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M0255732\Desktop\Outil comparatif\"/>
    </mc:Choice>
  </mc:AlternateContent>
  <bookViews>
    <workbookView xWindow="120" yWindow="135" windowWidth="28515" windowHeight="12330" activeTab="2"/>
  </bookViews>
  <sheets>
    <sheet name="Données SAP" sheetId="1" r:id="rId1"/>
    <sheet name="Données MDD" sheetId="2" r:id="rId2"/>
    <sheet name="Analyse assortiment" sheetId="4" r:id="rId3"/>
    <sheet name="Récapitulatif" sheetId="5" r:id="rId4"/>
    <sheet name="Mode d'emploi" sheetId="3" r:id="rId5"/>
  </sheets>
  <definedNames>
    <definedName name="_xlnm._FilterDatabase" localSheetId="2" hidden="1">'Analyse assortiment'!$A$2:$M$3000</definedName>
    <definedName name="_xlnm.Print_Titles" localSheetId="2">'Analyse assortiment'!$2:$2</definedName>
  </definedNames>
  <calcPr calcId="162913"/>
</workbook>
</file>

<file path=xl/calcChain.xml><?xml version="1.0" encoding="utf-8"?>
<calcChain xmlns="http://schemas.openxmlformats.org/spreadsheetml/2006/main">
  <c r="A1" i="4" l="1"/>
  <c r="G645" i="4" l="1"/>
  <c r="G646" i="4"/>
  <c r="G647" i="4"/>
  <c r="G648" i="4"/>
  <c r="G649" i="4"/>
  <c r="G650" i="4"/>
  <c r="G651" i="4"/>
  <c r="G652" i="4"/>
  <c r="G653" i="4"/>
  <c r="G654" i="4"/>
  <c r="G655" i="4"/>
  <c r="G656" i="4"/>
  <c r="G657" i="4"/>
  <c r="G658" i="4"/>
  <c r="G659" i="4"/>
  <c r="G660" i="4"/>
  <c r="G661" i="4"/>
  <c r="G662" i="4"/>
  <c r="G663" i="4"/>
  <c r="G664" i="4"/>
  <c r="G665" i="4"/>
  <c r="G666" i="4"/>
  <c r="G667" i="4"/>
  <c r="G668" i="4"/>
  <c r="G669" i="4"/>
  <c r="G670" i="4"/>
  <c r="G671" i="4"/>
  <c r="G672" i="4"/>
  <c r="G673" i="4"/>
  <c r="G674" i="4"/>
  <c r="G675" i="4"/>
  <c r="G676" i="4"/>
  <c r="G677" i="4"/>
  <c r="G678" i="4"/>
  <c r="G679" i="4"/>
  <c r="G680" i="4"/>
  <c r="G681" i="4"/>
  <c r="G682" i="4"/>
  <c r="G683" i="4"/>
  <c r="G684" i="4"/>
  <c r="G685" i="4"/>
  <c r="G686" i="4"/>
  <c r="G687" i="4"/>
  <c r="G688" i="4"/>
  <c r="G689" i="4"/>
  <c r="G690" i="4"/>
  <c r="G691" i="4"/>
  <c r="G692" i="4"/>
  <c r="G693" i="4"/>
  <c r="G694" i="4"/>
  <c r="G695" i="4"/>
  <c r="G696" i="4"/>
  <c r="G697" i="4"/>
  <c r="G698" i="4"/>
  <c r="G699" i="4"/>
  <c r="G700" i="4"/>
  <c r="G701" i="4"/>
  <c r="G702" i="4"/>
  <c r="G703" i="4"/>
  <c r="G704" i="4"/>
  <c r="G705" i="4"/>
  <c r="G706" i="4"/>
  <c r="G707" i="4"/>
  <c r="G708" i="4"/>
  <c r="G709" i="4"/>
  <c r="G710" i="4"/>
  <c r="G711" i="4"/>
  <c r="G712" i="4"/>
  <c r="G713" i="4"/>
  <c r="G714" i="4"/>
  <c r="G715" i="4"/>
  <c r="G716" i="4"/>
  <c r="G717" i="4"/>
  <c r="G718" i="4"/>
  <c r="G719" i="4"/>
  <c r="G720" i="4"/>
  <c r="G721" i="4"/>
  <c r="G722" i="4"/>
  <c r="G723" i="4"/>
  <c r="G724" i="4"/>
  <c r="G725" i="4"/>
  <c r="G726" i="4"/>
  <c r="G727" i="4"/>
  <c r="G728" i="4"/>
  <c r="G729" i="4"/>
  <c r="G730" i="4"/>
  <c r="G731" i="4"/>
  <c r="G732" i="4"/>
  <c r="G733" i="4"/>
  <c r="G734" i="4"/>
  <c r="G735" i="4"/>
  <c r="G736" i="4"/>
  <c r="G737" i="4"/>
  <c r="G738" i="4"/>
  <c r="G739" i="4"/>
  <c r="G740" i="4"/>
  <c r="G741" i="4"/>
  <c r="G742" i="4"/>
  <c r="G743" i="4"/>
  <c r="G744" i="4"/>
  <c r="G745" i="4"/>
  <c r="G746" i="4"/>
  <c r="G747" i="4"/>
  <c r="G748" i="4"/>
  <c r="G749" i="4"/>
  <c r="G750" i="4"/>
  <c r="G751" i="4"/>
  <c r="G752" i="4"/>
  <c r="G753" i="4"/>
  <c r="G754" i="4"/>
  <c r="G755" i="4"/>
  <c r="G756" i="4"/>
  <c r="G757" i="4"/>
  <c r="G758" i="4"/>
  <c r="G759" i="4"/>
  <c r="G760" i="4"/>
  <c r="G761" i="4"/>
  <c r="G762" i="4"/>
  <c r="G763" i="4"/>
  <c r="G764" i="4"/>
  <c r="G765" i="4"/>
  <c r="G766" i="4"/>
  <c r="G767" i="4"/>
  <c r="G768" i="4"/>
  <c r="G769" i="4"/>
  <c r="G770" i="4"/>
  <c r="G771" i="4"/>
  <c r="G772" i="4"/>
  <c r="G773" i="4"/>
  <c r="G774" i="4"/>
  <c r="G775" i="4"/>
  <c r="G776" i="4"/>
  <c r="G777" i="4"/>
  <c r="G778" i="4"/>
  <c r="G779" i="4"/>
  <c r="G780" i="4"/>
  <c r="G781" i="4"/>
  <c r="G782" i="4"/>
  <c r="G783" i="4"/>
  <c r="G784" i="4"/>
  <c r="G785" i="4"/>
  <c r="G786" i="4"/>
  <c r="G787" i="4"/>
  <c r="G788" i="4"/>
  <c r="G789" i="4"/>
  <c r="G790" i="4"/>
  <c r="G791" i="4"/>
  <c r="G792" i="4"/>
  <c r="G793" i="4"/>
  <c r="G794" i="4"/>
  <c r="G795" i="4"/>
  <c r="G796" i="4"/>
  <c r="G797" i="4"/>
  <c r="G798" i="4"/>
  <c r="G799" i="4"/>
  <c r="G800" i="4"/>
  <c r="G801" i="4"/>
  <c r="G802" i="4"/>
  <c r="G803" i="4"/>
  <c r="G804" i="4"/>
  <c r="G805" i="4"/>
  <c r="G806" i="4"/>
  <c r="G807" i="4"/>
  <c r="G808" i="4"/>
  <c r="G809" i="4"/>
  <c r="G810" i="4"/>
  <c r="G811" i="4"/>
  <c r="G812" i="4"/>
  <c r="G813" i="4"/>
  <c r="G814" i="4"/>
  <c r="G815" i="4"/>
  <c r="G816" i="4"/>
  <c r="G817" i="4"/>
  <c r="G818" i="4"/>
  <c r="G819" i="4"/>
  <c r="G820" i="4"/>
  <c r="G821" i="4"/>
  <c r="G822" i="4"/>
  <c r="G823" i="4"/>
  <c r="G824" i="4"/>
  <c r="G825" i="4"/>
  <c r="G826" i="4"/>
  <c r="G827" i="4"/>
  <c r="G828" i="4"/>
  <c r="G829" i="4"/>
  <c r="G830" i="4"/>
  <c r="G831" i="4"/>
  <c r="G832" i="4"/>
  <c r="G833" i="4"/>
  <c r="G834" i="4"/>
  <c r="G835" i="4"/>
  <c r="G836" i="4"/>
  <c r="G837" i="4"/>
  <c r="G838" i="4"/>
  <c r="G839" i="4"/>
  <c r="G840" i="4"/>
  <c r="G841" i="4"/>
  <c r="G842" i="4"/>
  <c r="G843" i="4"/>
  <c r="G844" i="4"/>
  <c r="G845" i="4"/>
  <c r="G846" i="4"/>
  <c r="G847" i="4"/>
  <c r="G848" i="4"/>
  <c r="G849" i="4"/>
  <c r="G850" i="4"/>
  <c r="G851" i="4"/>
  <c r="G852" i="4"/>
  <c r="G853" i="4"/>
  <c r="G854" i="4"/>
  <c r="G855" i="4"/>
  <c r="G856" i="4"/>
  <c r="G857" i="4"/>
  <c r="G858" i="4"/>
  <c r="G859" i="4"/>
  <c r="G860" i="4"/>
  <c r="G861" i="4"/>
  <c r="G862" i="4"/>
  <c r="G863" i="4"/>
  <c r="G864" i="4"/>
  <c r="G865" i="4"/>
  <c r="G866" i="4"/>
  <c r="G867" i="4"/>
  <c r="G868" i="4"/>
  <c r="G869" i="4"/>
  <c r="G870" i="4"/>
  <c r="G871" i="4"/>
  <c r="G872" i="4"/>
  <c r="G873" i="4"/>
  <c r="G874" i="4"/>
  <c r="G875" i="4"/>
  <c r="G876" i="4"/>
  <c r="G877" i="4"/>
  <c r="G878" i="4"/>
  <c r="G879" i="4"/>
  <c r="G880" i="4"/>
  <c r="G881" i="4"/>
  <c r="G882" i="4"/>
  <c r="G883" i="4"/>
  <c r="G884" i="4"/>
  <c r="G885" i="4"/>
  <c r="G886" i="4"/>
  <c r="G887" i="4"/>
  <c r="G888" i="4"/>
  <c r="G889" i="4"/>
  <c r="G890" i="4"/>
  <c r="G891" i="4"/>
  <c r="G892" i="4"/>
  <c r="G893" i="4"/>
  <c r="G894" i="4"/>
  <c r="G895" i="4"/>
  <c r="G896" i="4"/>
  <c r="G897" i="4"/>
  <c r="G898" i="4"/>
  <c r="G899" i="4"/>
  <c r="G900" i="4"/>
  <c r="G901" i="4"/>
  <c r="G902" i="4"/>
  <c r="G903" i="4"/>
  <c r="G904" i="4"/>
  <c r="G905" i="4"/>
  <c r="G906" i="4"/>
  <c r="G907" i="4"/>
  <c r="G908" i="4"/>
  <c r="G909" i="4"/>
  <c r="G910" i="4"/>
  <c r="G911" i="4"/>
  <c r="G912" i="4"/>
  <c r="G913" i="4"/>
  <c r="G914" i="4"/>
  <c r="G915" i="4"/>
  <c r="G916" i="4"/>
  <c r="G917" i="4"/>
  <c r="G918" i="4"/>
  <c r="G919" i="4"/>
  <c r="G920" i="4"/>
  <c r="G921" i="4"/>
  <c r="G922" i="4"/>
  <c r="G923" i="4"/>
  <c r="G924" i="4"/>
  <c r="G925" i="4"/>
  <c r="G926" i="4"/>
  <c r="G927" i="4"/>
  <c r="G928" i="4"/>
  <c r="G929" i="4"/>
  <c r="G930" i="4"/>
  <c r="G931" i="4"/>
  <c r="G932" i="4"/>
  <c r="G933" i="4"/>
  <c r="G934" i="4"/>
  <c r="G935" i="4"/>
  <c r="G936" i="4"/>
  <c r="G937" i="4"/>
  <c r="G938" i="4"/>
  <c r="G939" i="4"/>
  <c r="G940" i="4"/>
  <c r="G941" i="4"/>
  <c r="G942" i="4"/>
  <c r="G943" i="4"/>
  <c r="G944" i="4"/>
  <c r="G945" i="4"/>
  <c r="G946" i="4"/>
  <c r="G947" i="4"/>
  <c r="G948" i="4"/>
  <c r="G949" i="4"/>
  <c r="G950" i="4"/>
  <c r="G951" i="4"/>
  <c r="G952" i="4"/>
  <c r="G953" i="4"/>
  <c r="G954" i="4"/>
  <c r="G955" i="4"/>
  <c r="G956" i="4"/>
  <c r="G957" i="4"/>
  <c r="G958" i="4"/>
  <c r="G959" i="4"/>
  <c r="G960" i="4"/>
  <c r="G961" i="4"/>
  <c r="G962" i="4"/>
  <c r="G963" i="4"/>
  <c r="G964" i="4"/>
  <c r="G965" i="4"/>
  <c r="G966" i="4"/>
  <c r="G967" i="4"/>
  <c r="G968" i="4"/>
  <c r="G969" i="4"/>
  <c r="G970" i="4"/>
  <c r="G971" i="4"/>
  <c r="G972" i="4"/>
  <c r="G973" i="4"/>
  <c r="G974" i="4"/>
  <c r="G975" i="4"/>
  <c r="G976" i="4"/>
  <c r="G977" i="4"/>
  <c r="G978" i="4"/>
  <c r="G979" i="4"/>
  <c r="G980" i="4"/>
  <c r="G981" i="4"/>
  <c r="G982" i="4"/>
  <c r="G983" i="4"/>
  <c r="G984" i="4"/>
  <c r="G985" i="4"/>
  <c r="G986" i="4"/>
  <c r="G987" i="4"/>
  <c r="G988" i="4"/>
  <c r="G989" i="4"/>
  <c r="G990" i="4"/>
  <c r="G991" i="4"/>
  <c r="G992" i="4"/>
  <c r="G993" i="4"/>
  <c r="G994" i="4"/>
  <c r="G995" i="4"/>
  <c r="G996" i="4"/>
  <c r="G997" i="4"/>
  <c r="G998" i="4"/>
  <c r="G999" i="4"/>
  <c r="G1000" i="4"/>
  <c r="G1001" i="4"/>
  <c r="G1002" i="4"/>
  <c r="G1003" i="4"/>
  <c r="G1004" i="4"/>
  <c r="G1005" i="4"/>
  <c r="G1006" i="4"/>
  <c r="G1007" i="4"/>
  <c r="G1008" i="4"/>
  <c r="G1009" i="4"/>
  <c r="G1010" i="4"/>
  <c r="G1011" i="4"/>
  <c r="G1012" i="4"/>
  <c r="G1013" i="4"/>
  <c r="G1014" i="4"/>
  <c r="G1015" i="4"/>
  <c r="G1016" i="4"/>
  <c r="G1017" i="4"/>
  <c r="G1018" i="4"/>
  <c r="G1019" i="4"/>
  <c r="G1020" i="4"/>
  <c r="G1021" i="4"/>
  <c r="G1022" i="4"/>
  <c r="G1023" i="4"/>
  <c r="G1024" i="4"/>
  <c r="G1025" i="4"/>
  <c r="G1026" i="4"/>
  <c r="G1027" i="4"/>
  <c r="G1028" i="4"/>
  <c r="G1029" i="4"/>
  <c r="G1030" i="4"/>
  <c r="G1031" i="4"/>
  <c r="G1032" i="4"/>
  <c r="G1033" i="4"/>
  <c r="G1034" i="4"/>
  <c r="G1035" i="4"/>
  <c r="G1036" i="4"/>
  <c r="G1037" i="4"/>
  <c r="G1038" i="4"/>
  <c r="G1039" i="4"/>
  <c r="G1040" i="4"/>
  <c r="G1041" i="4"/>
  <c r="G1042" i="4"/>
  <c r="G1043" i="4"/>
  <c r="G1044" i="4"/>
  <c r="G1045" i="4"/>
  <c r="G1046" i="4"/>
  <c r="G1047" i="4"/>
  <c r="G1048" i="4"/>
  <c r="G1049" i="4"/>
  <c r="G1050" i="4"/>
  <c r="G1051" i="4"/>
  <c r="G1052" i="4"/>
  <c r="G1053" i="4"/>
  <c r="G1054" i="4"/>
  <c r="G1055" i="4"/>
  <c r="G1056" i="4"/>
  <c r="G1057" i="4"/>
  <c r="G1058" i="4"/>
  <c r="G1059" i="4"/>
  <c r="G1060" i="4"/>
  <c r="G1061" i="4"/>
  <c r="G1062" i="4"/>
  <c r="G1063" i="4"/>
  <c r="G1064" i="4"/>
  <c r="G1065" i="4"/>
  <c r="G1066" i="4"/>
  <c r="G1067" i="4"/>
  <c r="G1068" i="4"/>
  <c r="G1069" i="4"/>
  <c r="G1070" i="4"/>
  <c r="G1071" i="4"/>
  <c r="G1072" i="4"/>
  <c r="G1073" i="4"/>
  <c r="G1074" i="4"/>
  <c r="G1075" i="4"/>
  <c r="G1076" i="4"/>
  <c r="G1077" i="4"/>
  <c r="G1078" i="4"/>
  <c r="G1079" i="4"/>
  <c r="G1080" i="4"/>
  <c r="G1081" i="4"/>
  <c r="G1082" i="4"/>
  <c r="G1083" i="4"/>
  <c r="G1084" i="4"/>
  <c r="G1085" i="4"/>
  <c r="G1086" i="4"/>
  <c r="G1087" i="4"/>
  <c r="G1088" i="4"/>
  <c r="G1089" i="4"/>
  <c r="G1090" i="4"/>
  <c r="G1091" i="4"/>
  <c r="G1092" i="4"/>
  <c r="G1093" i="4"/>
  <c r="G1094" i="4"/>
  <c r="G1095" i="4"/>
  <c r="G1096" i="4"/>
  <c r="G1097" i="4"/>
  <c r="G1098" i="4"/>
  <c r="G1099" i="4"/>
  <c r="G1100" i="4"/>
  <c r="G1101" i="4"/>
  <c r="G1102" i="4"/>
  <c r="G1103" i="4"/>
  <c r="G1104" i="4"/>
  <c r="G1105" i="4"/>
  <c r="G1106" i="4"/>
  <c r="G1107" i="4"/>
  <c r="G1108" i="4"/>
  <c r="G1109" i="4"/>
  <c r="G1110" i="4"/>
  <c r="G1111" i="4"/>
  <c r="G1112" i="4"/>
  <c r="G1113" i="4"/>
  <c r="G1114" i="4"/>
  <c r="G1115" i="4"/>
  <c r="G1116" i="4"/>
  <c r="G1117" i="4"/>
  <c r="G1118" i="4"/>
  <c r="G1119" i="4"/>
  <c r="G1120" i="4"/>
  <c r="G1121" i="4"/>
  <c r="G1122" i="4"/>
  <c r="G1123" i="4"/>
  <c r="G1124" i="4"/>
  <c r="G1125" i="4"/>
  <c r="G1126" i="4"/>
  <c r="G1127" i="4"/>
  <c r="G1128" i="4"/>
  <c r="G1129" i="4"/>
  <c r="G1130" i="4"/>
  <c r="G1131" i="4"/>
  <c r="G1132" i="4"/>
  <c r="G1133" i="4"/>
  <c r="G1134" i="4"/>
  <c r="G1135" i="4"/>
  <c r="G1136" i="4"/>
  <c r="G1137" i="4"/>
  <c r="G1138" i="4"/>
  <c r="G1139" i="4"/>
  <c r="G1140" i="4"/>
  <c r="G1141" i="4"/>
  <c r="G1142" i="4"/>
  <c r="G1143" i="4"/>
  <c r="G1144" i="4"/>
  <c r="G1145" i="4"/>
  <c r="G1146" i="4"/>
  <c r="G1147" i="4"/>
  <c r="G1148" i="4"/>
  <c r="G1149" i="4"/>
  <c r="G1150" i="4"/>
  <c r="G1151" i="4"/>
  <c r="G1152" i="4"/>
  <c r="G1153" i="4"/>
  <c r="G1154" i="4"/>
  <c r="G1155" i="4"/>
  <c r="G1156" i="4"/>
  <c r="G1157" i="4"/>
  <c r="G1158" i="4"/>
  <c r="G1159" i="4"/>
  <c r="G1160" i="4"/>
  <c r="G1161" i="4"/>
  <c r="G1162" i="4"/>
  <c r="G1163" i="4"/>
  <c r="G1164" i="4"/>
  <c r="G1165" i="4"/>
  <c r="G1166" i="4"/>
  <c r="G1167" i="4"/>
  <c r="G1168" i="4"/>
  <c r="G1169" i="4"/>
  <c r="G1170" i="4"/>
  <c r="G1171" i="4"/>
  <c r="G1172" i="4"/>
  <c r="G1173" i="4"/>
  <c r="G1174" i="4"/>
  <c r="G1175" i="4"/>
  <c r="G1176" i="4"/>
  <c r="G1177" i="4"/>
  <c r="G1178" i="4"/>
  <c r="G1179" i="4"/>
  <c r="G1180" i="4"/>
  <c r="G1181" i="4"/>
  <c r="G1182" i="4"/>
  <c r="G1183" i="4"/>
  <c r="G1184" i="4"/>
  <c r="G1185" i="4"/>
  <c r="G1186" i="4"/>
  <c r="G1187" i="4"/>
  <c r="G1188" i="4"/>
  <c r="G1189" i="4"/>
  <c r="G1190" i="4"/>
  <c r="G1191" i="4"/>
  <c r="G1192" i="4"/>
  <c r="G1193" i="4"/>
  <c r="G1194" i="4"/>
  <c r="G1195" i="4"/>
  <c r="G1196" i="4"/>
  <c r="G1197" i="4"/>
  <c r="G1198" i="4"/>
  <c r="G1199" i="4"/>
  <c r="G1200" i="4"/>
  <c r="G1201" i="4"/>
  <c r="G1202" i="4"/>
  <c r="G1203" i="4"/>
  <c r="G1204" i="4"/>
  <c r="G1205" i="4"/>
  <c r="G1206" i="4"/>
  <c r="G1207" i="4"/>
  <c r="G1208" i="4"/>
  <c r="G1209" i="4"/>
  <c r="G1210" i="4"/>
  <c r="G1211" i="4"/>
  <c r="G1212" i="4"/>
  <c r="G1213" i="4"/>
  <c r="G1214" i="4"/>
  <c r="G1215" i="4"/>
  <c r="G1216" i="4"/>
  <c r="G1217" i="4"/>
  <c r="G1218" i="4"/>
  <c r="G1219" i="4"/>
  <c r="G1220" i="4"/>
  <c r="G1221" i="4"/>
  <c r="G1222" i="4"/>
  <c r="G1223" i="4"/>
  <c r="G1224" i="4"/>
  <c r="G1225" i="4"/>
  <c r="G1226" i="4"/>
  <c r="G1227" i="4"/>
  <c r="G1228" i="4"/>
  <c r="G1229" i="4"/>
  <c r="G1230" i="4"/>
  <c r="G1231" i="4"/>
  <c r="G1232" i="4"/>
  <c r="G1233" i="4"/>
  <c r="G1234" i="4"/>
  <c r="G1235" i="4"/>
  <c r="G1236" i="4"/>
  <c r="G1237" i="4"/>
  <c r="G1238" i="4"/>
  <c r="G1239" i="4"/>
  <c r="G1240" i="4"/>
  <c r="G1241" i="4"/>
  <c r="G1242" i="4"/>
  <c r="G1243" i="4"/>
  <c r="G1244" i="4"/>
  <c r="G1245" i="4"/>
  <c r="G1246" i="4"/>
  <c r="G1247" i="4"/>
  <c r="G1248" i="4"/>
  <c r="G1249" i="4"/>
  <c r="G1250" i="4"/>
  <c r="G1251" i="4"/>
  <c r="G1252" i="4"/>
  <c r="G1253" i="4"/>
  <c r="G1254" i="4"/>
  <c r="G1255" i="4"/>
  <c r="G1256" i="4"/>
  <c r="G1257" i="4"/>
  <c r="G1258" i="4"/>
  <c r="G1259" i="4"/>
  <c r="G1260" i="4"/>
  <c r="G1261" i="4"/>
  <c r="G1262" i="4"/>
  <c r="G1263" i="4"/>
  <c r="G1264" i="4"/>
  <c r="G1265" i="4"/>
  <c r="G1266" i="4"/>
  <c r="G1267" i="4"/>
  <c r="G1268" i="4"/>
  <c r="G1269" i="4"/>
  <c r="G1270" i="4"/>
  <c r="G1271" i="4"/>
  <c r="G1272" i="4"/>
  <c r="G1273" i="4"/>
  <c r="G1274" i="4"/>
  <c r="G1275" i="4"/>
  <c r="G1276" i="4"/>
  <c r="G1277" i="4"/>
  <c r="G1278" i="4"/>
  <c r="G1279" i="4"/>
  <c r="G1280" i="4"/>
  <c r="G1281" i="4"/>
  <c r="G1282" i="4"/>
  <c r="G1283" i="4"/>
  <c r="G1284" i="4"/>
  <c r="G1285" i="4"/>
  <c r="G1286" i="4"/>
  <c r="G1287" i="4"/>
  <c r="G1288" i="4"/>
  <c r="G1289" i="4"/>
  <c r="G1290" i="4"/>
  <c r="G1291" i="4"/>
  <c r="G1292" i="4"/>
  <c r="G1293" i="4"/>
  <c r="G1294" i="4"/>
  <c r="G1295" i="4"/>
  <c r="G1296" i="4"/>
  <c r="G1297" i="4"/>
  <c r="G1298" i="4"/>
  <c r="G1299" i="4"/>
  <c r="G1300" i="4"/>
  <c r="G1301" i="4"/>
  <c r="G1302" i="4"/>
  <c r="G1303" i="4"/>
  <c r="G1304" i="4"/>
  <c r="G1305" i="4"/>
  <c r="G1306" i="4"/>
  <c r="G1307" i="4"/>
  <c r="G1308" i="4"/>
  <c r="G1309" i="4"/>
  <c r="G1310" i="4"/>
  <c r="G1311" i="4"/>
  <c r="G1312" i="4"/>
  <c r="G1313" i="4"/>
  <c r="G1314" i="4"/>
  <c r="G1315" i="4"/>
  <c r="G1316" i="4"/>
  <c r="G1317" i="4"/>
  <c r="G1318" i="4"/>
  <c r="G1319" i="4"/>
  <c r="G1320" i="4"/>
  <c r="G1321" i="4"/>
  <c r="G1322" i="4"/>
  <c r="G1323" i="4"/>
  <c r="G1324" i="4"/>
  <c r="G1325" i="4"/>
  <c r="G1326" i="4"/>
  <c r="G1327" i="4"/>
  <c r="G1328" i="4"/>
  <c r="G1329" i="4"/>
  <c r="G1330" i="4"/>
  <c r="G1331" i="4"/>
  <c r="G1332" i="4"/>
  <c r="G1333" i="4"/>
  <c r="G1334" i="4"/>
  <c r="G1335" i="4"/>
  <c r="G1336" i="4"/>
  <c r="G1337" i="4"/>
  <c r="G1338" i="4"/>
  <c r="G1339" i="4"/>
  <c r="G1340" i="4"/>
  <c r="G1341" i="4"/>
  <c r="G1342" i="4"/>
  <c r="G1343" i="4"/>
  <c r="G1344" i="4"/>
  <c r="G1345" i="4"/>
  <c r="G1346" i="4"/>
  <c r="G1347" i="4"/>
  <c r="G1348" i="4"/>
  <c r="G1349" i="4"/>
  <c r="G1350" i="4"/>
  <c r="G1351" i="4"/>
  <c r="G1352" i="4"/>
  <c r="G1353" i="4"/>
  <c r="G1354" i="4"/>
  <c r="G1355" i="4"/>
  <c r="G1356" i="4"/>
  <c r="G1357" i="4"/>
  <c r="G1358" i="4"/>
  <c r="G1359" i="4"/>
  <c r="G1360" i="4"/>
  <c r="G1361" i="4"/>
  <c r="G1362" i="4"/>
  <c r="G1363" i="4"/>
  <c r="G1364" i="4"/>
  <c r="G1365" i="4"/>
  <c r="G1366" i="4"/>
  <c r="G1367" i="4"/>
  <c r="G1368" i="4"/>
  <c r="G1369" i="4"/>
  <c r="G1370" i="4"/>
  <c r="G1371" i="4"/>
  <c r="G1372" i="4"/>
  <c r="G1373" i="4"/>
  <c r="G1374" i="4"/>
  <c r="G1375" i="4"/>
  <c r="G1376" i="4"/>
  <c r="G1377" i="4"/>
  <c r="G1378" i="4"/>
  <c r="G1379" i="4"/>
  <c r="G1380" i="4"/>
  <c r="G1381" i="4"/>
  <c r="G1382" i="4"/>
  <c r="G1383" i="4"/>
  <c r="G1384" i="4"/>
  <c r="G1385" i="4"/>
  <c r="G1386" i="4"/>
  <c r="G1387" i="4"/>
  <c r="G1388" i="4"/>
  <c r="G1389" i="4"/>
  <c r="G1390" i="4"/>
  <c r="G1391" i="4"/>
  <c r="G1392" i="4"/>
  <c r="G1393" i="4"/>
  <c r="G1394" i="4"/>
  <c r="G1395" i="4"/>
  <c r="G1396" i="4"/>
  <c r="G1397" i="4"/>
  <c r="G1398" i="4"/>
  <c r="G1399" i="4"/>
  <c r="G1400" i="4"/>
  <c r="G1401" i="4"/>
  <c r="G1402" i="4"/>
  <c r="G1403" i="4"/>
  <c r="G1404" i="4"/>
  <c r="G1405" i="4"/>
  <c r="G1406" i="4"/>
  <c r="G1407" i="4"/>
  <c r="G1408" i="4"/>
  <c r="G1409" i="4"/>
  <c r="G1410" i="4"/>
  <c r="G1411" i="4"/>
  <c r="G1412" i="4"/>
  <c r="G1413" i="4"/>
  <c r="G1414" i="4"/>
  <c r="G1415" i="4"/>
  <c r="G1416" i="4"/>
  <c r="G1417" i="4"/>
  <c r="G1418" i="4"/>
  <c r="G1419" i="4"/>
  <c r="G1420" i="4"/>
  <c r="G1421" i="4"/>
  <c r="G1422" i="4"/>
  <c r="G1423" i="4"/>
  <c r="G1424" i="4"/>
  <c r="G1425" i="4"/>
  <c r="G1426" i="4"/>
  <c r="G1427" i="4"/>
  <c r="G1428" i="4"/>
  <c r="G1429" i="4"/>
  <c r="G1430" i="4"/>
  <c r="G1431" i="4"/>
  <c r="G1432" i="4"/>
  <c r="G1433" i="4"/>
  <c r="G1434" i="4"/>
  <c r="G1435" i="4"/>
  <c r="G1436" i="4"/>
  <c r="G1437" i="4"/>
  <c r="G1438" i="4"/>
  <c r="G1439" i="4"/>
  <c r="G1440" i="4"/>
  <c r="G1441" i="4"/>
  <c r="G1442" i="4"/>
  <c r="G1443" i="4"/>
  <c r="G1444" i="4"/>
  <c r="G1445" i="4"/>
  <c r="G1446" i="4"/>
  <c r="G1447" i="4"/>
  <c r="G1448" i="4"/>
  <c r="G1449" i="4"/>
  <c r="G1450" i="4"/>
  <c r="G1451" i="4"/>
  <c r="G1452" i="4"/>
  <c r="G1453" i="4"/>
  <c r="G1454" i="4"/>
  <c r="G1455" i="4"/>
  <c r="G1456" i="4"/>
  <c r="G1457" i="4"/>
  <c r="G1458" i="4"/>
  <c r="G1459" i="4"/>
  <c r="G1460" i="4"/>
  <c r="G1461" i="4"/>
  <c r="G1462" i="4"/>
  <c r="G1463" i="4"/>
  <c r="G1464" i="4"/>
  <c r="G1465" i="4"/>
  <c r="G1466" i="4"/>
  <c r="G1467" i="4"/>
  <c r="G1468" i="4"/>
  <c r="G1469" i="4"/>
  <c r="G1470" i="4"/>
  <c r="G1471" i="4"/>
  <c r="G1472" i="4"/>
  <c r="G1473" i="4"/>
  <c r="G1474" i="4"/>
  <c r="G1475" i="4"/>
  <c r="G1476" i="4"/>
  <c r="G1477" i="4"/>
  <c r="G1478" i="4"/>
  <c r="G1479" i="4"/>
  <c r="G1480" i="4"/>
  <c r="G1481" i="4"/>
  <c r="G1482" i="4"/>
  <c r="G1483" i="4"/>
  <c r="G1484" i="4"/>
  <c r="G1485" i="4"/>
  <c r="G1486" i="4"/>
  <c r="G1487" i="4"/>
  <c r="G1488" i="4"/>
  <c r="G1489" i="4"/>
  <c r="G1490" i="4"/>
  <c r="G1491" i="4"/>
  <c r="G1492" i="4"/>
  <c r="G1493" i="4"/>
  <c r="G1494" i="4"/>
  <c r="G1495" i="4"/>
  <c r="G1496" i="4"/>
  <c r="G1497" i="4"/>
  <c r="G1498" i="4"/>
  <c r="G1499" i="4"/>
  <c r="G1500" i="4"/>
  <c r="G1501" i="4"/>
  <c r="G1502" i="4"/>
  <c r="G1503" i="4"/>
  <c r="G1504" i="4"/>
  <c r="G1505" i="4"/>
  <c r="G1506" i="4"/>
  <c r="G1507" i="4"/>
  <c r="G1508" i="4"/>
  <c r="G1509" i="4"/>
  <c r="G1510" i="4"/>
  <c r="G1511" i="4"/>
  <c r="G1512" i="4"/>
  <c r="G1513" i="4"/>
  <c r="G1514" i="4"/>
  <c r="G1515" i="4"/>
  <c r="G1516" i="4"/>
  <c r="G1517" i="4"/>
  <c r="G1518" i="4"/>
  <c r="G1519" i="4"/>
  <c r="G1520" i="4"/>
  <c r="G1521" i="4"/>
  <c r="G1522" i="4"/>
  <c r="G1523" i="4"/>
  <c r="G1524" i="4"/>
  <c r="G1525" i="4"/>
  <c r="G1526" i="4"/>
  <c r="G1527" i="4"/>
  <c r="G1528" i="4"/>
  <c r="G1529" i="4"/>
  <c r="G1530" i="4"/>
  <c r="G1531" i="4"/>
  <c r="G1532" i="4"/>
  <c r="G1533" i="4"/>
  <c r="G1534" i="4"/>
  <c r="G1535" i="4"/>
  <c r="G1536" i="4"/>
  <c r="G1537" i="4"/>
  <c r="G1538" i="4"/>
  <c r="G1539" i="4"/>
  <c r="G1540" i="4"/>
  <c r="G1541" i="4"/>
  <c r="G1542" i="4"/>
  <c r="G1543" i="4"/>
  <c r="G1544" i="4"/>
  <c r="G1545" i="4"/>
  <c r="G1546" i="4"/>
  <c r="G1547" i="4"/>
  <c r="G1548" i="4"/>
  <c r="G1549" i="4"/>
  <c r="G1550" i="4"/>
  <c r="G1551" i="4"/>
  <c r="G1552" i="4"/>
  <c r="G1553" i="4"/>
  <c r="G1554" i="4"/>
  <c r="G1555" i="4"/>
  <c r="G1556" i="4"/>
  <c r="G1557" i="4"/>
  <c r="G1558" i="4"/>
  <c r="G1559" i="4"/>
  <c r="G1560" i="4"/>
  <c r="G1561" i="4"/>
  <c r="G1562" i="4"/>
  <c r="G1563" i="4"/>
  <c r="G1564" i="4"/>
  <c r="G1565" i="4"/>
  <c r="G1566" i="4"/>
  <c r="G1567" i="4"/>
  <c r="G1568" i="4"/>
  <c r="G1569" i="4"/>
  <c r="G1570" i="4"/>
  <c r="G1571" i="4"/>
  <c r="G1572" i="4"/>
  <c r="G1573" i="4"/>
  <c r="G1574" i="4"/>
  <c r="G1575" i="4"/>
  <c r="G1576" i="4"/>
  <c r="G1577" i="4"/>
  <c r="G1578" i="4"/>
  <c r="G1579" i="4"/>
  <c r="G1580" i="4"/>
  <c r="G1581" i="4"/>
  <c r="G1582" i="4"/>
  <c r="G1583" i="4"/>
  <c r="G1584" i="4"/>
  <c r="G1585" i="4"/>
  <c r="G1586" i="4"/>
  <c r="G1587" i="4"/>
  <c r="G1588" i="4"/>
  <c r="G1589" i="4"/>
  <c r="G1590" i="4"/>
  <c r="G1591" i="4"/>
  <c r="G1592" i="4"/>
  <c r="G1593" i="4"/>
  <c r="G1594" i="4"/>
  <c r="G1595" i="4"/>
  <c r="G1596" i="4"/>
  <c r="G1597" i="4"/>
  <c r="G1598" i="4"/>
  <c r="G1599" i="4"/>
  <c r="G1600" i="4"/>
  <c r="G1601" i="4"/>
  <c r="G1602" i="4"/>
  <c r="G1603" i="4"/>
  <c r="G1604" i="4"/>
  <c r="G1605" i="4"/>
  <c r="G1606" i="4"/>
  <c r="G1607" i="4"/>
  <c r="G1608" i="4"/>
  <c r="G1609" i="4"/>
  <c r="G1610" i="4"/>
  <c r="G1611" i="4"/>
  <c r="G1612" i="4"/>
  <c r="G1613" i="4"/>
  <c r="G1614" i="4"/>
  <c r="G1615" i="4"/>
  <c r="G1616" i="4"/>
  <c r="G1617" i="4"/>
  <c r="G1618" i="4"/>
  <c r="G1619" i="4"/>
  <c r="G1620" i="4"/>
  <c r="G1621" i="4"/>
  <c r="G1622" i="4"/>
  <c r="G1623" i="4"/>
  <c r="G1624" i="4"/>
  <c r="G1625" i="4"/>
  <c r="G1626" i="4"/>
  <c r="G1627" i="4"/>
  <c r="G1628" i="4"/>
  <c r="G1629" i="4"/>
  <c r="G1630" i="4"/>
  <c r="G1631" i="4"/>
  <c r="G1632" i="4"/>
  <c r="G1633" i="4"/>
  <c r="G1634" i="4"/>
  <c r="G1635" i="4"/>
  <c r="G1636" i="4"/>
  <c r="G1637" i="4"/>
  <c r="G1638" i="4"/>
  <c r="G1639" i="4"/>
  <c r="G1640" i="4"/>
  <c r="G1641" i="4"/>
  <c r="G1642" i="4"/>
  <c r="G1643" i="4"/>
  <c r="G1644" i="4"/>
  <c r="G1645" i="4"/>
  <c r="G1646" i="4"/>
  <c r="G1647" i="4"/>
  <c r="G1648" i="4"/>
  <c r="G1649" i="4"/>
  <c r="G1650" i="4"/>
  <c r="G1651" i="4"/>
  <c r="G1652" i="4"/>
  <c r="G1653" i="4"/>
  <c r="G1654" i="4"/>
  <c r="G1655" i="4"/>
  <c r="G1656" i="4"/>
  <c r="G1657" i="4"/>
  <c r="G1658" i="4"/>
  <c r="G1659" i="4"/>
  <c r="G1660" i="4"/>
  <c r="G1661" i="4"/>
  <c r="G1662" i="4"/>
  <c r="G1663" i="4"/>
  <c r="G1664" i="4"/>
  <c r="G1665" i="4"/>
  <c r="G1666" i="4"/>
  <c r="G1667" i="4"/>
  <c r="G1668" i="4"/>
  <c r="G1669" i="4"/>
  <c r="G1670" i="4"/>
  <c r="G1671" i="4"/>
  <c r="G1672" i="4"/>
  <c r="G1673" i="4"/>
  <c r="G1674" i="4"/>
  <c r="G1675" i="4"/>
  <c r="G1676" i="4"/>
  <c r="G1677" i="4"/>
  <c r="G1678" i="4"/>
  <c r="G1679" i="4"/>
  <c r="G1680" i="4"/>
  <c r="G1681" i="4"/>
  <c r="G1682" i="4"/>
  <c r="G1683" i="4"/>
  <c r="G1684" i="4"/>
  <c r="G1685" i="4"/>
  <c r="G1686" i="4"/>
  <c r="G1687" i="4"/>
  <c r="G1688" i="4"/>
  <c r="G1689" i="4"/>
  <c r="G1690" i="4"/>
  <c r="G1691" i="4"/>
  <c r="G1692" i="4"/>
  <c r="G1693" i="4"/>
  <c r="G1694" i="4"/>
  <c r="G1695" i="4"/>
  <c r="G1696" i="4"/>
  <c r="G1697" i="4"/>
  <c r="G1698" i="4"/>
  <c r="G1699" i="4"/>
  <c r="G1700" i="4"/>
  <c r="G1701" i="4"/>
  <c r="G1702" i="4"/>
  <c r="G1703" i="4"/>
  <c r="G1704" i="4"/>
  <c r="G1705" i="4"/>
  <c r="G1706" i="4"/>
  <c r="G1707" i="4"/>
  <c r="G1708" i="4"/>
  <c r="G1709" i="4"/>
  <c r="G1710" i="4"/>
  <c r="G1711" i="4"/>
  <c r="G1712" i="4"/>
  <c r="G1713" i="4"/>
  <c r="G1714" i="4"/>
  <c r="G1715" i="4"/>
  <c r="G1716" i="4"/>
  <c r="G1717" i="4"/>
  <c r="G1718" i="4"/>
  <c r="G1719" i="4"/>
  <c r="G1720" i="4"/>
  <c r="G1721" i="4"/>
  <c r="G1722" i="4"/>
  <c r="G1723" i="4"/>
  <c r="G1724" i="4"/>
  <c r="G1725" i="4"/>
  <c r="G1726" i="4"/>
  <c r="G1727" i="4"/>
  <c r="G1728" i="4"/>
  <c r="G1729" i="4"/>
  <c r="G1730" i="4"/>
  <c r="G1731" i="4"/>
  <c r="G1732" i="4"/>
  <c r="G1733" i="4"/>
  <c r="G1734" i="4"/>
  <c r="G1735" i="4"/>
  <c r="G1736" i="4"/>
  <c r="G1737" i="4"/>
  <c r="G1738" i="4"/>
  <c r="G1739" i="4"/>
  <c r="G1740" i="4"/>
  <c r="G1741" i="4"/>
  <c r="G1742" i="4"/>
  <c r="G1743" i="4"/>
  <c r="G1744" i="4"/>
  <c r="G1745" i="4"/>
  <c r="G1746" i="4"/>
  <c r="G1747" i="4"/>
  <c r="G1748" i="4"/>
  <c r="G1749" i="4"/>
  <c r="G1750" i="4"/>
  <c r="G1751" i="4"/>
  <c r="G1752" i="4"/>
  <c r="G1753" i="4"/>
  <c r="G1754" i="4"/>
  <c r="G1755" i="4"/>
  <c r="G1756" i="4"/>
  <c r="G1757" i="4"/>
  <c r="G1758" i="4"/>
  <c r="G1759" i="4"/>
  <c r="G1760" i="4"/>
  <c r="G1761" i="4"/>
  <c r="G1762" i="4"/>
  <c r="G1763" i="4"/>
  <c r="G1764" i="4"/>
  <c r="G1765" i="4"/>
  <c r="G1766" i="4"/>
  <c r="G1767" i="4"/>
  <c r="G1768" i="4"/>
  <c r="G1769" i="4"/>
  <c r="G1770" i="4"/>
  <c r="G1771" i="4"/>
  <c r="G1772" i="4"/>
  <c r="G1773" i="4"/>
  <c r="G1774" i="4"/>
  <c r="G1775" i="4"/>
  <c r="G1776" i="4"/>
  <c r="G1777" i="4"/>
  <c r="G1778" i="4"/>
  <c r="G1779" i="4"/>
  <c r="G1780" i="4"/>
  <c r="G1781" i="4"/>
  <c r="G1782" i="4"/>
  <c r="G1783" i="4"/>
  <c r="G1784" i="4"/>
  <c r="G1785" i="4"/>
  <c r="G1786" i="4"/>
  <c r="G1787" i="4"/>
  <c r="G1788" i="4"/>
  <c r="G1789" i="4"/>
  <c r="G1790" i="4"/>
  <c r="G1791" i="4"/>
  <c r="G1792" i="4"/>
  <c r="G1793" i="4"/>
  <c r="G1794" i="4"/>
  <c r="G1795" i="4"/>
  <c r="G1796" i="4"/>
  <c r="G1797" i="4"/>
  <c r="G1798" i="4"/>
  <c r="G1799" i="4"/>
  <c r="G1800" i="4"/>
  <c r="G1801" i="4"/>
  <c r="G1802" i="4"/>
  <c r="G1803" i="4"/>
  <c r="G1804" i="4"/>
  <c r="G1805" i="4"/>
  <c r="G1806" i="4"/>
  <c r="G1807" i="4"/>
  <c r="G1808" i="4"/>
  <c r="G1809" i="4"/>
  <c r="G1810" i="4"/>
  <c r="G1811" i="4"/>
  <c r="G1812" i="4"/>
  <c r="G1813" i="4"/>
  <c r="G1814" i="4"/>
  <c r="G1815" i="4"/>
  <c r="G1816" i="4"/>
  <c r="G1817" i="4"/>
  <c r="G1818" i="4"/>
  <c r="G1819" i="4"/>
  <c r="G1820" i="4"/>
  <c r="G1821" i="4"/>
  <c r="G1822" i="4"/>
  <c r="G1823" i="4"/>
  <c r="G1824" i="4"/>
  <c r="G1825" i="4"/>
  <c r="G1826" i="4"/>
  <c r="G1827" i="4"/>
  <c r="G1828" i="4"/>
  <c r="G1829" i="4"/>
  <c r="G1830" i="4"/>
  <c r="G1831" i="4"/>
  <c r="G1832" i="4"/>
  <c r="G1833" i="4"/>
  <c r="G1834" i="4"/>
  <c r="G1835" i="4"/>
  <c r="G1836" i="4"/>
  <c r="G1837" i="4"/>
  <c r="G1838" i="4"/>
  <c r="G1839" i="4"/>
  <c r="G1840" i="4"/>
  <c r="G1841" i="4"/>
  <c r="G1842" i="4"/>
  <c r="G1843" i="4"/>
  <c r="G1844" i="4"/>
  <c r="G1845" i="4"/>
  <c r="G1846" i="4"/>
  <c r="G1847" i="4"/>
  <c r="G1848" i="4"/>
  <c r="G1849" i="4"/>
  <c r="G1850" i="4"/>
  <c r="G1851" i="4"/>
  <c r="G1852" i="4"/>
  <c r="G1853" i="4"/>
  <c r="G1854" i="4"/>
  <c r="G1855" i="4"/>
  <c r="G1856" i="4"/>
  <c r="G1857" i="4"/>
  <c r="G1858" i="4"/>
  <c r="G1859" i="4"/>
  <c r="G1860" i="4"/>
  <c r="G1861" i="4"/>
  <c r="G1862" i="4"/>
  <c r="G1863" i="4"/>
  <c r="G1864" i="4"/>
  <c r="G1865" i="4"/>
  <c r="G1866" i="4"/>
  <c r="G1867" i="4"/>
  <c r="G1868" i="4"/>
  <c r="G1869" i="4"/>
  <c r="G1870" i="4"/>
  <c r="G1871" i="4"/>
  <c r="G1872" i="4"/>
  <c r="G1873" i="4"/>
  <c r="G1874" i="4"/>
  <c r="G1875" i="4"/>
  <c r="G1876" i="4"/>
  <c r="G1877" i="4"/>
  <c r="G1878" i="4"/>
  <c r="G1879" i="4"/>
  <c r="G1880" i="4"/>
  <c r="G1881" i="4"/>
  <c r="G1882" i="4"/>
  <c r="G1883" i="4"/>
  <c r="G1884" i="4"/>
  <c r="G1885" i="4"/>
  <c r="G1886" i="4"/>
  <c r="G1887" i="4"/>
  <c r="G1888" i="4"/>
  <c r="G1889" i="4"/>
  <c r="G1890" i="4"/>
  <c r="G1891" i="4"/>
  <c r="G1892" i="4"/>
  <c r="G1893" i="4"/>
  <c r="G1894" i="4"/>
  <c r="G1895" i="4"/>
  <c r="G1896" i="4"/>
  <c r="G1897" i="4"/>
  <c r="G1898" i="4"/>
  <c r="G1899" i="4"/>
  <c r="G1900" i="4"/>
  <c r="G1901" i="4"/>
  <c r="G1902" i="4"/>
  <c r="G1903" i="4"/>
  <c r="G1904" i="4"/>
  <c r="G1905" i="4"/>
  <c r="G1906" i="4"/>
  <c r="G1907" i="4"/>
  <c r="G1908" i="4"/>
  <c r="G1909" i="4"/>
  <c r="G1910" i="4"/>
  <c r="G1911" i="4"/>
  <c r="G1912" i="4"/>
  <c r="G1913" i="4"/>
  <c r="G1914" i="4"/>
  <c r="G1915" i="4"/>
  <c r="G1916" i="4"/>
  <c r="G1917" i="4"/>
  <c r="G1918" i="4"/>
  <c r="G1919" i="4"/>
  <c r="G1920" i="4"/>
  <c r="G1921" i="4"/>
  <c r="G1922" i="4"/>
  <c r="G1923" i="4"/>
  <c r="G1924" i="4"/>
  <c r="G1925" i="4"/>
  <c r="G1926" i="4"/>
  <c r="G1927" i="4"/>
  <c r="G1928" i="4"/>
  <c r="G1929" i="4"/>
  <c r="G1930" i="4"/>
  <c r="G1931" i="4"/>
  <c r="G1932" i="4"/>
  <c r="G1933" i="4"/>
  <c r="G1934" i="4"/>
  <c r="G1935" i="4"/>
  <c r="G1936" i="4"/>
  <c r="G1937" i="4"/>
  <c r="G1938" i="4"/>
  <c r="G1939" i="4"/>
  <c r="G1940" i="4"/>
  <c r="G1941" i="4"/>
  <c r="G1942" i="4"/>
  <c r="G1943" i="4"/>
  <c r="G1944" i="4"/>
  <c r="G1945" i="4"/>
  <c r="G1946" i="4"/>
  <c r="G1947" i="4"/>
  <c r="G1948" i="4"/>
  <c r="G1949" i="4"/>
  <c r="G1950" i="4"/>
  <c r="G1951" i="4"/>
  <c r="G1952" i="4"/>
  <c r="G1953" i="4"/>
  <c r="G1954" i="4"/>
  <c r="G1955" i="4"/>
  <c r="G1956" i="4"/>
  <c r="G1957" i="4"/>
  <c r="G1958" i="4"/>
  <c r="G1959" i="4"/>
  <c r="G1960" i="4"/>
  <c r="G1961" i="4"/>
  <c r="G1962" i="4"/>
  <c r="G1963" i="4"/>
  <c r="G1964" i="4"/>
  <c r="G1965" i="4"/>
  <c r="G1966" i="4"/>
  <c r="G1967" i="4"/>
  <c r="G1968" i="4"/>
  <c r="G1969" i="4"/>
  <c r="G1970" i="4"/>
  <c r="G1971" i="4"/>
  <c r="G1972" i="4"/>
  <c r="G1973" i="4"/>
  <c r="G1974" i="4"/>
  <c r="G1975" i="4"/>
  <c r="G1976" i="4"/>
  <c r="G1977" i="4"/>
  <c r="G1978" i="4"/>
  <c r="G1979" i="4"/>
  <c r="G1980" i="4"/>
  <c r="G1981" i="4"/>
  <c r="G1982" i="4"/>
  <c r="G1983" i="4"/>
  <c r="G1984" i="4"/>
  <c r="G1985" i="4"/>
  <c r="G1986" i="4"/>
  <c r="G1987" i="4"/>
  <c r="G1988" i="4"/>
  <c r="G1989" i="4"/>
  <c r="G1990" i="4"/>
  <c r="G1991" i="4"/>
  <c r="G1992" i="4"/>
  <c r="G1993" i="4"/>
  <c r="G1994" i="4"/>
  <c r="G1995" i="4"/>
  <c r="G1996" i="4"/>
  <c r="G1997" i="4"/>
  <c r="G1998" i="4"/>
  <c r="G1999" i="4"/>
  <c r="G2000" i="4"/>
  <c r="G2001" i="4"/>
  <c r="G2002" i="4"/>
  <c r="G2003" i="4"/>
  <c r="G2004" i="4"/>
  <c r="G2005" i="4"/>
  <c r="G2006" i="4"/>
  <c r="G2007" i="4"/>
  <c r="G2008" i="4"/>
  <c r="G2009" i="4"/>
  <c r="G2010" i="4"/>
  <c r="G2011" i="4"/>
  <c r="G2012" i="4"/>
  <c r="G2013" i="4"/>
  <c r="G2014" i="4"/>
  <c r="G2015" i="4"/>
  <c r="G2016" i="4"/>
  <c r="G2017" i="4"/>
  <c r="G2018" i="4"/>
  <c r="G2019" i="4"/>
  <c r="G2020" i="4"/>
  <c r="G2021" i="4"/>
  <c r="G2022" i="4"/>
  <c r="G2023" i="4"/>
  <c r="G2024" i="4"/>
  <c r="G2025" i="4"/>
  <c r="G2026" i="4"/>
  <c r="G2027" i="4"/>
  <c r="G2028" i="4"/>
  <c r="G2029" i="4"/>
  <c r="G2030" i="4"/>
  <c r="G2031" i="4"/>
  <c r="G2032" i="4"/>
  <c r="G2033" i="4"/>
  <c r="G2034" i="4"/>
  <c r="G2035" i="4"/>
  <c r="G2036" i="4"/>
  <c r="G2037" i="4"/>
  <c r="G2038" i="4"/>
  <c r="G2039" i="4"/>
  <c r="G2040" i="4"/>
  <c r="G2041" i="4"/>
  <c r="G2042" i="4"/>
  <c r="G2043" i="4"/>
  <c r="G2044" i="4"/>
  <c r="G2045" i="4"/>
  <c r="G2046" i="4"/>
  <c r="G2047" i="4"/>
  <c r="G2048" i="4"/>
  <c r="G2049" i="4"/>
  <c r="G2050" i="4"/>
  <c r="G2051" i="4"/>
  <c r="G2052" i="4"/>
  <c r="G2053" i="4"/>
  <c r="G2054" i="4"/>
  <c r="G2055" i="4"/>
  <c r="G2056" i="4"/>
  <c r="G2057" i="4"/>
  <c r="G2058" i="4"/>
  <c r="G2059" i="4"/>
  <c r="G2060" i="4"/>
  <c r="G2061" i="4"/>
  <c r="G2062" i="4"/>
  <c r="G2063" i="4"/>
  <c r="G2064" i="4"/>
  <c r="G2065" i="4"/>
  <c r="G2066" i="4"/>
  <c r="G2067" i="4"/>
  <c r="G2068" i="4"/>
  <c r="G2069" i="4"/>
  <c r="G2070" i="4"/>
  <c r="G2071" i="4"/>
  <c r="G2072" i="4"/>
  <c r="G2073" i="4"/>
  <c r="G2074" i="4"/>
  <c r="G2075" i="4"/>
  <c r="G2076" i="4"/>
  <c r="G2077" i="4"/>
  <c r="G2078" i="4"/>
  <c r="G2079" i="4"/>
  <c r="G2080" i="4"/>
  <c r="G2081" i="4"/>
  <c r="G2082" i="4"/>
  <c r="G2083" i="4"/>
  <c r="G2084" i="4"/>
  <c r="G2085" i="4"/>
  <c r="G2086" i="4"/>
  <c r="G2087" i="4"/>
  <c r="G2088" i="4"/>
  <c r="G2089" i="4"/>
  <c r="G2090" i="4"/>
  <c r="G2091" i="4"/>
  <c r="G2092" i="4"/>
  <c r="G2093" i="4"/>
  <c r="G2094" i="4"/>
  <c r="G2095" i="4"/>
  <c r="G2096" i="4"/>
  <c r="G2097" i="4"/>
  <c r="G2098" i="4"/>
  <c r="G2099" i="4"/>
  <c r="G2100" i="4"/>
  <c r="G2101" i="4"/>
  <c r="G2102" i="4"/>
  <c r="G2103" i="4"/>
  <c r="G2104" i="4"/>
  <c r="G2105" i="4"/>
  <c r="G2106" i="4"/>
  <c r="G2107" i="4"/>
  <c r="G2108" i="4"/>
  <c r="G2109" i="4"/>
  <c r="G2110" i="4"/>
  <c r="G2111" i="4"/>
  <c r="G2112" i="4"/>
  <c r="G2113" i="4"/>
  <c r="G2114" i="4"/>
  <c r="G2115" i="4"/>
  <c r="G2116" i="4"/>
  <c r="G2117" i="4"/>
  <c r="G2118" i="4"/>
  <c r="G2119" i="4"/>
  <c r="G2120" i="4"/>
  <c r="G2121" i="4"/>
  <c r="G2122" i="4"/>
  <c r="G2123" i="4"/>
  <c r="G2124" i="4"/>
  <c r="G2125" i="4"/>
  <c r="G2126" i="4"/>
  <c r="G2127" i="4"/>
  <c r="G2128" i="4"/>
  <c r="G2129" i="4"/>
  <c r="G2130" i="4"/>
  <c r="G2131" i="4"/>
  <c r="G2132" i="4"/>
  <c r="G2133" i="4"/>
  <c r="G2134" i="4"/>
  <c r="G2135" i="4"/>
  <c r="G2136" i="4"/>
  <c r="G2137" i="4"/>
  <c r="G2138" i="4"/>
  <c r="G2139" i="4"/>
  <c r="G2140" i="4"/>
  <c r="G2141" i="4"/>
  <c r="G2142" i="4"/>
  <c r="G2143" i="4"/>
  <c r="G2144" i="4"/>
  <c r="G2145" i="4"/>
  <c r="G2146" i="4"/>
  <c r="G2147" i="4"/>
  <c r="G2148" i="4"/>
  <c r="G2149" i="4"/>
  <c r="G2150" i="4"/>
  <c r="G2151" i="4"/>
  <c r="G2152" i="4"/>
  <c r="G2153" i="4"/>
  <c r="G2154" i="4"/>
  <c r="G2155" i="4"/>
  <c r="G2156" i="4"/>
  <c r="G2157" i="4"/>
  <c r="G2158" i="4"/>
  <c r="G2159" i="4"/>
  <c r="G2160" i="4"/>
  <c r="G2161" i="4"/>
  <c r="G2162" i="4"/>
  <c r="G2163" i="4"/>
  <c r="G2164" i="4"/>
  <c r="G2165" i="4"/>
  <c r="G2166" i="4"/>
  <c r="G2167" i="4"/>
  <c r="G2168" i="4"/>
  <c r="G2169" i="4"/>
  <c r="G2170" i="4"/>
  <c r="G2171" i="4"/>
  <c r="G2172" i="4"/>
  <c r="G2173" i="4"/>
  <c r="G2174" i="4"/>
  <c r="G2175" i="4"/>
  <c r="G2176" i="4"/>
  <c r="G2177" i="4"/>
  <c r="G2178" i="4"/>
  <c r="G2179" i="4"/>
  <c r="G2180" i="4"/>
  <c r="G2181" i="4"/>
  <c r="G2182" i="4"/>
  <c r="G2183" i="4"/>
  <c r="G2184" i="4"/>
  <c r="G2185" i="4"/>
  <c r="G2186" i="4"/>
  <c r="G2187" i="4"/>
  <c r="G2188" i="4"/>
  <c r="G2189" i="4"/>
  <c r="G2190" i="4"/>
  <c r="G2191" i="4"/>
  <c r="G2192" i="4"/>
  <c r="G2193" i="4"/>
  <c r="G2194" i="4"/>
  <c r="G2195" i="4"/>
  <c r="G2196" i="4"/>
  <c r="G2197" i="4"/>
  <c r="G2198" i="4"/>
  <c r="G2199" i="4"/>
  <c r="G2200" i="4"/>
  <c r="G2201" i="4"/>
  <c r="G2202" i="4"/>
  <c r="G2203" i="4"/>
  <c r="G2204" i="4"/>
  <c r="G2205" i="4"/>
  <c r="G2206" i="4"/>
  <c r="G2207" i="4"/>
  <c r="G2208" i="4"/>
  <c r="G2209" i="4"/>
  <c r="G2210" i="4"/>
  <c r="G2211" i="4"/>
  <c r="G2212" i="4"/>
  <c r="G2213" i="4"/>
  <c r="G2214" i="4"/>
  <c r="G2215" i="4"/>
  <c r="G2216" i="4"/>
  <c r="G2217" i="4"/>
  <c r="G2218" i="4"/>
  <c r="G2219" i="4"/>
  <c r="G2220" i="4"/>
  <c r="G2221" i="4"/>
  <c r="G2222" i="4"/>
  <c r="G2223" i="4"/>
  <c r="G2224" i="4"/>
  <c r="G2225" i="4"/>
  <c r="G2226" i="4"/>
  <c r="G2227" i="4"/>
  <c r="G2228" i="4"/>
  <c r="G2229" i="4"/>
  <c r="G2230" i="4"/>
  <c r="G2231" i="4"/>
  <c r="G2232" i="4"/>
  <c r="G2233" i="4"/>
  <c r="G2234" i="4"/>
  <c r="G2235" i="4"/>
  <c r="G2236" i="4"/>
  <c r="G2237" i="4"/>
  <c r="G2238" i="4"/>
  <c r="G2239" i="4"/>
  <c r="G2240" i="4"/>
  <c r="G2241" i="4"/>
  <c r="G2242" i="4"/>
  <c r="G2243" i="4"/>
  <c r="G2244" i="4"/>
  <c r="G2245" i="4"/>
  <c r="G2246" i="4"/>
  <c r="G2247" i="4"/>
  <c r="G2248" i="4"/>
  <c r="G2249" i="4"/>
  <c r="G2250" i="4"/>
  <c r="G2251" i="4"/>
  <c r="G2252" i="4"/>
  <c r="G2253" i="4"/>
  <c r="G2254" i="4"/>
  <c r="G2255" i="4"/>
  <c r="G2256" i="4"/>
  <c r="G2257" i="4"/>
  <c r="G2258" i="4"/>
  <c r="G2259" i="4"/>
  <c r="G2260" i="4"/>
  <c r="G2261" i="4"/>
  <c r="G2262" i="4"/>
  <c r="G2263" i="4"/>
  <c r="G2264" i="4"/>
  <c r="G2265" i="4"/>
  <c r="G2266" i="4"/>
  <c r="G2267" i="4"/>
  <c r="G2268" i="4"/>
  <c r="G2269" i="4"/>
  <c r="G2270" i="4"/>
  <c r="G2271" i="4"/>
  <c r="G2272" i="4"/>
  <c r="G2273" i="4"/>
  <c r="G2274" i="4"/>
  <c r="G2275" i="4"/>
  <c r="G2276" i="4"/>
  <c r="G2277" i="4"/>
  <c r="G2278" i="4"/>
  <c r="G2279" i="4"/>
  <c r="G2280" i="4"/>
  <c r="G2281" i="4"/>
  <c r="G2282" i="4"/>
  <c r="G2283" i="4"/>
  <c r="G2284" i="4"/>
  <c r="G2285" i="4"/>
  <c r="G2286" i="4"/>
  <c r="G2287" i="4"/>
  <c r="G2288" i="4"/>
  <c r="G2289" i="4"/>
  <c r="G2290" i="4"/>
  <c r="G2291" i="4"/>
  <c r="G2292" i="4"/>
  <c r="G2293" i="4"/>
  <c r="G2294" i="4"/>
  <c r="G2295" i="4"/>
  <c r="G2296" i="4"/>
  <c r="G2297" i="4"/>
  <c r="G2298" i="4"/>
  <c r="G2299" i="4"/>
  <c r="G2300" i="4"/>
  <c r="G2301" i="4"/>
  <c r="G2302" i="4"/>
  <c r="G2303" i="4"/>
  <c r="G2304" i="4"/>
  <c r="G2305" i="4"/>
  <c r="G2306" i="4"/>
  <c r="G2307" i="4"/>
  <c r="G2308" i="4"/>
  <c r="G2309" i="4"/>
  <c r="G2310" i="4"/>
  <c r="G2311" i="4"/>
  <c r="G2312" i="4"/>
  <c r="G2313" i="4"/>
  <c r="G2314" i="4"/>
  <c r="G2315" i="4"/>
  <c r="G2316" i="4"/>
  <c r="G2317" i="4"/>
  <c r="G2318" i="4"/>
  <c r="G2319" i="4"/>
  <c r="G2320" i="4"/>
  <c r="G2321" i="4"/>
  <c r="G2322" i="4"/>
  <c r="G2323" i="4"/>
  <c r="G2324" i="4"/>
  <c r="G2325" i="4"/>
  <c r="G2326" i="4"/>
  <c r="G2327" i="4"/>
  <c r="G2328" i="4"/>
  <c r="G2329" i="4"/>
  <c r="G2330" i="4"/>
  <c r="G2331" i="4"/>
  <c r="G2332" i="4"/>
  <c r="G2333" i="4"/>
  <c r="G2334" i="4"/>
  <c r="G2335" i="4"/>
  <c r="G2336" i="4"/>
  <c r="G2337" i="4"/>
  <c r="G2338" i="4"/>
  <c r="G2339" i="4"/>
  <c r="G2340" i="4"/>
  <c r="G2341" i="4"/>
  <c r="G2342" i="4"/>
  <c r="G2343" i="4"/>
  <c r="G2344" i="4"/>
  <c r="G2345" i="4"/>
  <c r="G2346" i="4"/>
  <c r="G2347" i="4"/>
  <c r="G2348" i="4"/>
  <c r="G2349" i="4"/>
  <c r="G2350" i="4"/>
  <c r="G2351" i="4"/>
  <c r="G2352" i="4"/>
  <c r="G2353" i="4"/>
  <c r="G2354" i="4"/>
  <c r="G2355" i="4"/>
  <c r="G2356" i="4"/>
  <c r="G2357" i="4"/>
  <c r="G2358" i="4"/>
  <c r="G2359" i="4"/>
  <c r="G2360" i="4"/>
  <c r="G2361" i="4"/>
  <c r="G2362" i="4"/>
  <c r="G2363" i="4"/>
  <c r="G2364" i="4"/>
  <c r="G2365" i="4"/>
  <c r="G2366" i="4"/>
  <c r="G2367" i="4"/>
  <c r="G2368" i="4"/>
  <c r="G2369" i="4"/>
  <c r="G2370" i="4"/>
  <c r="G2371" i="4"/>
  <c r="G2372" i="4"/>
  <c r="G2373" i="4"/>
  <c r="G2374" i="4"/>
  <c r="G2375" i="4"/>
  <c r="G2376" i="4"/>
  <c r="G2377" i="4"/>
  <c r="G2378" i="4"/>
  <c r="G2379" i="4"/>
  <c r="G2380" i="4"/>
  <c r="G2381" i="4"/>
  <c r="G2382" i="4"/>
  <c r="G2383" i="4"/>
  <c r="G2384" i="4"/>
  <c r="G2385" i="4"/>
  <c r="G2386" i="4"/>
  <c r="G2387" i="4"/>
  <c r="G2388" i="4"/>
  <c r="G2389" i="4"/>
  <c r="G2390" i="4"/>
  <c r="G2391" i="4"/>
  <c r="G2392" i="4"/>
  <c r="G2393" i="4"/>
  <c r="G2394" i="4"/>
  <c r="G2395" i="4"/>
  <c r="G2396" i="4"/>
  <c r="G2397" i="4"/>
  <c r="G2398" i="4"/>
  <c r="G2399" i="4"/>
  <c r="G2400" i="4"/>
  <c r="G2401" i="4"/>
  <c r="G2402" i="4"/>
  <c r="G2403" i="4"/>
  <c r="G2404" i="4"/>
  <c r="G2405" i="4"/>
  <c r="G2406" i="4"/>
  <c r="G2407" i="4"/>
  <c r="G2408" i="4"/>
  <c r="G2409" i="4"/>
  <c r="G2410" i="4"/>
  <c r="G2411" i="4"/>
  <c r="G2412" i="4"/>
  <c r="G2413" i="4"/>
  <c r="G2414" i="4"/>
  <c r="G2415" i="4"/>
  <c r="G2416" i="4"/>
  <c r="G2417" i="4"/>
  <c r="G2418" i="4"/>
  <c r="G2419" i="4"/>
  <c r="G2420" i="4"/>
  <c r="G2421" i="4"/>
  <c r="G2422" i="4"/>
  <c r="G2423" i="4"/>
  <c r="G2424" i="4"/>
  <c r="G2425" i="4"/>
  <c r="G2426" i="4"/>
  <c r="G2427" i="4"/>
  <c r="G2428" i="4"/>
  <c r="G2429" i="4"/>
  <c r="G2430" i="4"/>
  <c r="G2431" i="4"/>
  <c r="G2432" i="4"/>
  <c r="G2433" i="4"/>
  <c r="G2434" i="4"/>
  <c r="G2435" i="4"/>
  <c r="G2436" i="4"/>
  <c r="G2437" i="4"/>
  <c r="G2438" i="4"/>
  <c r="G2439" i="4"/>
  <c r="G2440" i="4"/>
  <c r="G2441" i="4"/>
  <c r="G2442" i="4"/>
  <c r="G2443" i="4"/>
  <c r="G2444" i="4"/>
  <c r="G2445" i="4"/>
  <c r="G2446" i="4"/>
  <c r="G2447" i="4"/>
  <c r="G2448" i="4"/>
  <c r="G2449" i="4"/>
  <c r="G2450" i="4"/>
  <c r="G2451" i="4"/>
  <c r="G2452" i="4"/>
  <c r="G2453" i="4"/>
  <c r="G2454" i="4"/>
  <c r="G2455" i="4"/>
  <c r="G2456" i="4"/>
  <c r="G2457" i="4"/>
  <c r="G2458" i="4"/>
  <c r="G2459" i="4"/>
  <c r="G2460" i="4"/>
  <c r="G2461" i="4"/>
  <c r="G2462" i="4"/>
  <c r="G2463" i="4"/>
  <c r="G2464" i="4"/>
  <c r="G2465" i="4"/>
  <c r="G2466" i="4"/>
  <c r="G2467" i="4"/>
  <c r="G2468" i="4"/>
  <c r="G2469" i="4"/>
  <c r="G2470" i="4"/>
  <c r="G2471" i="4"/>
  <c r="G2472" i="4"/>
  <c r="G2473" i="4"/>
  <c r="G2474" i="4"/>
  <c r="G2475" i="4"/>
  <c r="G2476" i="4"/>
  <c r="G2477" i="4"/>
  <c r="G2478" i="4"/>
  <c r="G2479" i="4"/>
  <c r="G2480" i="4"/>
  <c r="G2481" i="4"/>
  <c r="G2482" i="4"/>
  <c r="G2483" i="4"/>
  <c r="G2484" i="4"/>
  <c r="G2485" i="4"/>
  <c r="G2486" i="4"/>
  <c r="G2487" i="4"/>
  <c r="G2488" i="4"/>
  <c r="G2489" i="4"/>
  <c r="G2490" i="4"/>
  <c r="G2491" i="4"/>
  <c r="G2492" i="4"/>
  <c r="G2493" i="4"/>
  <c r="G2494" i="4"/>
  <c r="G2495" i="4"/>
  <c r="G2496" i="4"/>
  <c r="G2497" i="4"/>
  <c r="G2498" i="4"/>
  <c r="G2499" i="4"/>
  <c r="G2500" i="4"/>
  <c r="G2501" i="4"/>
  <c r="G2502" i="4"/>
  <c r="G2503" i="4"/>
  <c r="G2504" i="4"/>
  <c r="G2505" i="4"/>
  <c r="G2506" i="4"/>
  <c r="G2507" i="4"/>
  <c r="G2508" i="4"/>
  <c r="G2509" i="4"/>
  <c r="G2510" i="4"/>
  <c r="G2511" i="4"/>
  <c r="G2512" i="4"/>
  <c r="G2513" i="4"/>
  <c r="G2514" i="4"/>
  <c r="G2515" i="4"/>
  <c r="G2516" i="4"/>
  <c r="G2517" i="4"/>
  <c r="G2518" i="4"/>
  <c r="G2519" i="4"/>
  <c r="G2520" i="4"/>
  <c r="G2521" i="4"/>
  <c r="G2522" i="4"/>
  <c r="G2523" i="4"/>
  <c r="G2524" i="4"/>
  <c r="G2525" i="4"/>
  <c r="G2526" i="4"/>
  <c r="G2527" i="4"/>
  <c r="G2528" i="4"/>
  <c r="G2529" i="4"/>
  <c r="G2530" i="4"/>
  <c r="G2531" i="4"/>
  <c r="G2532" i="4"/>
  <c r="G2533" i="4"/>
  <c r="G2534" i="4"/>
  <c r="G2535" i="4"/>
  <c r="G2536" i="4"/>
  <c r="G2537" i="4"/>
  <c r="G2538" i="4"/>
  <c r="G2539" i="4"/>
  <c r="G2540" i="4"/>
  <c r="G2541" i="4"/>
  <c r="G2542" i="4"/>
  <c r="G2543" i="4"/>
  <c r="G2544" i="4"/>
  <c r="G2545" i="4"/>
  <c r="G2546" i="4"/>
  <c r="G2547" i="4"/>
  <c r="G2548" i="4"/>
  <c r="G2549" i="4"/>
  <c r="G2550" i="4"/>
  <c r="G2551" i="4"/>
  <c r="G2552" i="4"/>
  <c r="G2553" i="4"/>
  <c r="G2554" i="4"/>
  <c r="G2555" i="4"/>
  <c r="G2556" i="4"/>
  <c r="G2557" i="4"/>
  <c r="G2558" i="4"/>
  <c r="G2559" i="4"/>
  <c r="G2560" i="4"/>
  <c r="G2561" i="4"/>
  <c r="G2562" i="4"/>
  <c r="G2563" i="4"/>
  <c r="G2564" i="4"/>
  <c r="G2565" i="4"/>
  <c r="G2566" i="4"/>
  <c r="G2567" i="4"/>
  <c r="G2568" i="4"/>
  <c r="G2569" i="4"/>
  <c r="G2570" i="4"/>
  <c r="G2571" i="4"/>
  <c r="G2572" i="4"/>
  <c r="G2573" i="4"/>
  <c r="G2574" i="4"/>
  <c r="G2575" i="4"/>
  <c r="G2576" i="4"/>
  <c r="G2577" i="4"/>
  <c r="G2578" i="4"/>
  <c r="G2579" i="4"/>
  <c r="G2580" i="4"/>
  <c r="G2581" i="4"/>
  <c r="G2582" i="4"/>
  <c r="G2583" i="4"/>
  <c r="G2584" i="4"/>
  <c r="G2585" i="4"/>
  <c r="G2586" i="4"/>
  <c r="G2587" i="4"/>
  <c r="G2588" i="4"/>
  <c r="G2589" i="4"/>
  <c r="G2590" i="4"/>
  <c r="G2591" i="4"/>
  <c r="G2592" i="4"/>
  <c r="G2593" i="4"/>
  <c r="G2594" i="4"/>
  <c r="G2595" i="4"/>
  <c r="G2596" i="4"/>
  <c r="G2597" i="4"/>
  <c r="G2598" i="4"/>
  <c r="G2599" i="4"/>
  <c r="G2600" i="4"/>
  <c r="G2601" i="4"/>
  <c r="G2602" i="4"/>
  <c r="G2603" i="4"/>
  <c r="G2604" i="4"/>
  <c r="G2605" i="4"/>
  <c r="G2606" i="4"/>
  <c r="G2607" i="4"/>
  <c r="G2608" i="4"/>
  <c r="G2609" i="4"/>
  <c r="G2610" i="4"/>
  <c r="G2611" i="4"/>
  <c r="G2612" i="4"/>
  <c r="G2613" i="4"/>
  <c r="G2614" i="4"/>
  <c r="G2615" i="4"/>
  <c r="G2616" i="4"/>
  <c r="G2617" i="4"/>
  <c r="G2618" i="4"/>
  <c r="G2619" i="4"/>
  <c r="G2620" i="4"/>
  <c r="G2621" i="4"/>
  <c r="G2622" i="4"/>
  <c r="G2623" i="4"/>
  <c r="G2624" i="4"/>
  <c r="G2625" i="4"/>
  <c r="G2626" i="4"/>
  <c r="G2627" i="4"/>
  <c r="G2628" i="4"/>
  <c r="G2629" i="4"/>
  <c r="G2630" i="4"/>
  <c r="G2631" i="4"/>
  <c r="G2632" i="4"/>
  <c r="G2633" i="4"/>
  <c r="G2634" i="4"/>
  <c r="G2635" i="4"/>
  <c r="G2636" i="4"/>
  <c r="G2637" i="4"/>
  <c r="G2638" i="4"/>
  <c r="G2639" i="4"/>
  <c r="G2640" i="4"/>
  <c r="G2641" i="4"/>
  <c r="G2642" i="4"/>
  <c r="G2643" i="4"/>
  <c r="G2644" i="4"/>
  <c r="G2645" i="4"/>
  <c r="G2646" i="4"/>
  <c r="G2647" i="4"/>
  <c r="G2648" i="4"/>
  <c r="G2649" i="4"/>
  <c r="G2650" i="4"/>
  <c r="G2651" i="4"/>
  <c r="G2652" i="4"/>
  <c r="G2653" i="4"/>
  <c r="G2654" i="4"/>
  <c r="G2655" i="4"/>
  <c r="G2656" i="4"/>
  <c r="G2657" i="4"/>
  <c r="G2658" i="4"/>
  <c r="G2659" i="4"/>
  <c r="G2660" i="4"/>
  <c r="G2661" i="4"/>
  <c r="G2662" i="4"/>
  <c r="G2663" i="4"/>
  <c r="G2664" i="4"/>
  <c r="G2665" i="4"/>
  <c r="G2666" i="4"/>
  <c r="G2667" i="4"/>
  <c r="G2668" i="4"/>
  <c r="G2669" i="4"/>
  <c r="G2670" i="4"/>
  <c r="G2671" i="4"/>
  <c r="G2672" i="4"/>
  <c r="G2673" i="4"/>
  <c r="G2674" i="4"/>
  <c r="G2675" i="4"/>
  <c r="G2676" i="4"/>
  <c r="G2677" i="4"/>
  <c r="G2678" i="4"/>
  <c r="G2679" i="4"/>
  <c r="G2680" i="4"/>
  <c r="G2681" i="4"/>
  <c r="G2682" i="4"/>
  <c r="G2683" i="4"/>
  <c r="G2684" i="4"/>
  <c r="G2685" i="4"/>
  <c r="G2686" i="4"/>
  <c r="G2687" i="4"/>
  <c r="G2688" i="4"/>
  <c r="G2689" i="4"/>
  <c r="G2690" i="4"/>
  <c r="G2691" i="4"/>
  <c r="G2692" i="4"/>
  <c r="G2693" i="4"/>
  <c r="G2694" i="4"/>
  <c r="G2695" i="4"/>
  <c r="G2696" i="4"/>
  <c r="G2697" i="4"/>
  <c r="G2698" i="4"/>
  <c r="G2699" i="4"/>
  <c r="G2700" i="4"/>
  <c r="G2701" i="4"/>
  <c r="G2702" i="4"/>
  <c r="G2703" i="4"/>
  <c r="G2704" i="4"/>
  <c r="G2705" i="4"/>
  <c r="G2706" i="4"/>
  <c r="G2707" i="4"/>
  <c r="G2708" i="4"/>
  <c r="G2709" i="4"/>
  <c r="G2710" i="4"/>
  <c r="G2711" i="4"/>
  <c r="G2712" i="4"/>
  <c r="G2713" i="4"/>
  <c r="G2714" i="4"/>
  <c r="G2715" i="4"/>
  <c r="G2716" i="4"/>
  <c r="G2717" i="4"/>
  <c r="G2718" i="4"/>
  <c r="G2719" i="4"/>
  <c r="G2720" i="4"/>
  <c r="G2721" i="4"/>
  <c r="G2722" i="4"/>
  <c r="G2723" i="4"/>
  <c r="G2724" i="4"/>
  <c r="G2725" i="4"/>
  <c r="G2726" i="4"/>
  <c r="G2727" i="4"/>
  <c r="G2728" i="4"/>
  <c r="G2729" i="4"/>
  <c r="G2730" i="4"/>
  <c r="G2731" i="4"/>
  <c r="G2732" i="4"/>
  <c r="G2733" i="4"/>
  <c r="G2734" i="4"/>
  <c r="G2735" i="4"/>
  <c r="G2736" i="4"/>
  <c r="G2737" i="4"/>
  <c r="G2738" i="4"/>
  <c r="G2739" i="4"/>
  <c r="G2740" i="4"/>
  <c r="G2741" i="4"/>
  <c r="G2742" i="4"/>
  <c r="G2743" i="4"/>
  <c r="G2744" i="4"/>
  <c r="G2745" i="4"/>
  <c r="G2746" i="4"/>
  <c r="G2747" i="4"/>
  <c r="G2748" i="4"/>
  <c r="G2749" i="4"/>
  <c r="G2750" i="4"/>
  <c r="G2751" i="4"/>
  <c r="G2752" i="4"/>
  <c r="G2753" i="4"/>
  <c r="G2754" i="4"/>
  <c r="G2755" i="4"/>
  <c r="G2756" i="4"/>
  <c r="G2757" i="4"/>
  <c r="G2758" i="4"/>
  <c r="G2759" i="4"/>
  <c r="G2760" i="4"/>
  <c r="G2761" i="4"/>
  <c r="G2762" i="4"/>
  <c r="G2763" i="4"/>
  <c r="G2764" i="4"/>
  <c r="G2765" i="4"/>
  <c r="G2766" i="4"/>
  <c r="G2767" i="4"/>
  <c r="G2768" i="4"/>
  <c r="G2769" i="4"/>
  <c r="G2770" i="4"/>
  <c r="G2771" i="4"/>
  <c r="G2772" i="4"/>
  <c r="G2773" i="4"/>
  <c r="G2774" i="4"/>
  <c r="G2775" i="4"/>
  <c r="G2776" i="4"/>
  <c r="G2777" i="4"/>
  <c r="G2778" i="4"/>
  <c r="G2779" i="4"/>
  <c r="G2780" i="4"/>
  <c r="G2781" i="4"/>
  <c r="G2782" i="4"/>
  <c r="G2783" i="4"/>
  <c r="G2784" i="4"/>
  <c r="G2785" i="4"/>
  <c r="G2786" i="4"/>
  <c r="G2787" i="4"/>
  <c r="G2788" i="4"/>
  <c r="G2789" i="4"/>
  <c r="G2790" i="4"/>
  <c r="G2791" i="4"/>
  <c r="G2792" i="4"/>
  <c r="G2793" i="4"/>
  <c r="G2794" i="4"/>
  <c r="G2795" i="4"/>
  <c r="G2796" i="4"/>
  <c r="G2797" i="4"/>
  <c r="G2798" i="4"/>
  <c r="G2799" i="4"/>
  <c r="G2800" i="4"/>
  <c r="G2801" i="4"/>
  <c r="G2802" i="4"/>
  <c r="G2803" i="4"/>
  <c r="G2804" i="4"/>
  <c r="G2805" i="4"/>
  <c r="G2806" i="4"/>
  <c r="G2807" i="4"/>
  <c r="G2808" i="4"/>
  <c r="G2809" i="4"/>
  <c r="G2810" i="4"/>
  <c r="G2811" i="4"/>
  <c r="G2812" i="4"/>
  <c r="G2813" i="4"/>
  <c r="G2814" i="4"/>
  <c r="G2815" i="4"/>
  <c r="G2816" i="4"/>
  <c r="G2817" i="4"/>
  <c r="G2818" i="4"/>
  <c r="G2819" i="4"/>
  <c r="G2820" i="4"/>
  <c r="G2821" i="4"/>
  <c r="G2822" i="4"/>
  <c r="G2823" i="4"/>
  <c r="G2824" i="4"/>
  <c r="G2825" i="4"/>
  <c r="G2826" i="4"/>
  <c r="G2827" i="4"/>
  <c r="G2828" i="4"/>
  <c r="G2829" i="4"/>
  <c r="G2830" i="4"/>
  <c r="G2831" i="4"/>
  <c r="G2832" i="4"/>
  <c r="G2833" i="4"/>
  <c r="G2834" i="4"/>
  <c r="G2835" i="4"/>
  <c r="G2836" i="4"/>
  <c r="G2837" i="4"/>
  <c r="G2838" i="4"/>
  <c r="G2839" i="4"/>
  <c r="G2840" i="4"/>
  <c r="G2841" i="4"/>
  <c r="G2842" i="4"/>
  <c r="G2843" i="4"/>
  <c r="G2844" i="4"/>
  <c r="G2845" i="4"/>
  <c r="G2846" i="4"/>
  <c r="G2847" i="4"/>
  <c r="G2848" i="4"/>
  <c r="G2849" i="4"/>
  <c r="G2850" i="4"/>
  <c r="G2851" i="4"/>
  <c r="G2852" i="4"/>
  <c r="G2853" i="4"/>
  <c r="G2854" i="4"/>
  <c r="G2855" i="4"/>
  <c r="G2856" i="4"/>
  <c r="G2857" i="4"/>
  <c r="G2858" i="4"/>
  <c r="G2859" i="4"/>
  <c r="G2860" i="4"/>
  <c r="G2861" i="4"/>
  <c r="G2862" i="4"/>
  <c r="G2863" i="4"/>
  <c r="G2864" i="4"/>
  <c r="G2865" i="4"/>
  <c r="G2866" i="4"/>
  <c r="G2867" i="4"/>
  <c r="G2868" i="4"/>
  <c r="G2869" i="4"/>
  <c r="G2870" i="4"/>
  <c r="G2871" i="4"/>
  <c r="G2872" i="4"/>
  <c r="G2873" i="4"/>
  <c r="G2874" i="4"/>
  <c r="G2875" i="4"/>
  <c r="G2876" i="4"/>
  <c r="G2877" i="4"/>
  <c r="G2878" i="4"/>
  <c r="G2879" i="4"/>
  <c r="G2880" i="4"/>
  <c r="G2881" i="4"/>
  <c r="G2882" i="4"/>
  <c r="G2883" i="4"/>
  <c r="G2884" i="4"/>
  <c r="G2885" i="4"/>
  <c r="G2886" i="4"/>
  <c r="G2887" i="4"/>
  <c r="G2888" i="4"/>
  <c r="G2889" i="4"/>
  <c r="G2890" i="4"/>
  <c r="G2891" i="4"/>
  <c r="G2892" i="4"/>
  <c r="G2893" i="4"/>
  <c r="G2894" i="4"/>
  <c r="G2895" i="4"/>
  <c r="G2896" i="4"/>
  <c r="G2897" i="4"/>
  <c r="G2898" i="4"/>
  <c r="G2899" i="4"/>
  <c r="G2900" i="4"/>
  <c r="G2901" i="4"/>
  <c r="G2902" i="4"/>
  <c r="G2903" i="4"/>
  <c r="G2904" i="4"/>
  <c r="G2905" i="4"/>
  <c r="G2906" i="4"/>
  <c r="G2907" i="4"/>
  <c r="G2908" i="4"/>
  <c r="G2909" i="4"/>
  <c r="G2910" i="4"/>
  <c r="G2911" i="4"/>
  <c r="G2912" i="4"/>
  <c r="G2913" i="4"/>
  <c r="G2914" i="4"/>
  <c r="G2915" i="4"/>
  <c r="G2916" i="4"/>
  <c r="G2917" i="4"/>
  <c r="G2918" i="4"/>
  <c r="G2919" i="4"/>
  <c r="G2920" i="4"/>
  <c r="G2921" i="4"/>
  <c r="G2922" i="4"/>
  <c r="G2923" i="4"/>
  <c r="G2924" i="4"/>
  <c r="G2925" i="4"/>
  <c r="G2926" i="4"/>
  <c r="G2927" i="4"/>
  <c r="G2928" i="4"/>
  <c r="G2929" i="4"/>
  <c r="G2930" i="4"/>
  <c r="G2931" i="4"/>
  <c r="G2932" i="4"/>
  <c r="G2933" i="4"/>
  <c r="G2934" i="4"/>
  <c r="G2935" i="4"/>
  <c r="G2936" i="4"/>
  <c r="G2937" i="4"/>
  <c r="G2938" i="4"/>
  <c r="G2939" i="4"/>
  <c r="G2940" i="4"/>
  <c r="G2941" i="4"/>
  <c r="G2942" i="4"/>
  <c r="G2943" i="4"/>
  <c r="G2944" i="4"/>
  <c r="G2945" i="4"/>
  <c r="G2946" i="4"/>
  <c r="G2947" i="4"/>
  <c r="G2948" i="4"/>
  <c r="G2949" i="4"/>
  <c r="G2950" i="4"/>
  <c r="G2951" i="4"/>
  <c r="G2952" i="4"/>
  <c r="G2953" i="4"/>
  <c r="G2954" i="4"/>
  <c r="G2955" i="4"/>
  <c r="G2956" i="4"/>
  <c r="G2957" i="4"/>
  <c r="G2958" i="4"/>
  <c r="G2959" i="4"/>
  <c r="G2960" i="4"/>
  <c r="G2961" i="4"/>
  <c r="G2962" i="4"/>
  <c r="G2963" i="4"/>
  <c r="G2964" i="4"/>
  <c r="G2965" i="4"/>
  <c r="G2966" i="4"/>
  <c r="G2967" i="4"/>
  <c r="G2968" i="4"/>
  <c r="G2969" i="4"/>
  <c r="G2970" i="4"/>
  <c r="G2971" i="4"/>
  <c r="G2972" i="4"/>
  <c r="G2973" i="4"/>
  <c r="G2974" i="4"/>
  <c r="G2975" i="4"/>
  <c r="G2976" i="4"/>
  <c r="G2977" i="4"/>
  <c r="G2978" i="4"/>
  <c r="G2979" i="4"/>
  <c r="G2980" i="4"/>
  <c r="G2981" i="4"/>
  <c r="G2982" i="4"/>
  <c r="G2983" i="4"/>
  <c r="G2984" i="4"/>
  <c r="G2985" i="4"/>
  <c r="G2986" i="4"/>
  <c r="G2987" i="4"/>
  <c r="G2988" i="4"/>
  <c r="G2989" i="4"/>
  <c r="G2990" i="4"/>
  <c r="G2991" i="4"/>
  <c r="G2992" i="4"/>
  <c r="G2993" i="4"/>
  <c r="G2994" i="4"/>
  <c r="G2995" i="4"/>
  <c r="G2996" i="4"/>
  <c r="G2997" i="4"/>
  <c r="G2998" i="4"/>
  <c r="G2999" i="4"/>
  <c r="G3000" i="4"/>
  <c r="G78" i="4"/>
  <c r="G79" i="4"/>
  <c r="G80" i="4"/>
  <c r="G81" i="4"/>
  <c r="G82" i="4"/>
  <c r="G83" i="4"/>
  <c r="G84" i="4"/>
  <c r="G85" i="4"/>
  <c r="G86" i="4"/>
  <c r="G87" i="4"/>
  <c r="G88" i="4"/>
  <c r="G89" i="4"/>
  <c r="G90" i="4"/>
  <c r="G91" i="4"/>
  <c r="G92" i="4"/>
  <c r="G93" i="4"/>
  <c r="G94" i="4"/>
  <c r="G95" i="4"/>
  <c r="G96" i="4"/>
  <c r="G97" i="4"/>
  <c r="G98" i="4"/>
  <c r="G99" i="4"/>
  <c r="G100" i="4"/>
  <c r="G101" i="4"/>
  <c r="G102" i="4"/>
  <c r="G103" i="4"/>
  <c r="G104" i="4"/>
  <c r="G105" i="4"/>
  <c r="G106" i="4"/>
  <c r="G107" i="4"/>
  <c r="G108" i="4"/>
  <c r="G109" i="4"/>
  <c r="G110" i="4"/>
  <c r="G111" i="4"/>
  <c r="G112" i="4"/>
  <c r="G113" i="4"/>
  <c r="G114" i="4"/>
  <c r="G115" i="4"/>
  <c r="G116" i="4"/>
  <c r="G117" i="4"/>
  <c r="G118" i="4"/>
  <c r="G119" i="4"/>
  <c r="G120" i="4"/>
  <c r="G121" i="4"/>
  <c r="G122" i="4"/>
  <c r="G123" i="4"/>
  <c r="G124" i="4"/>
  <c r="G125" i="4"/>
  <c r="G126" i="4"/>
  <c r="G127" i="4"/>
  <c r="G128" i="4"/>
  <c r="G129" i="4"/>
  <c r="G130" i="4"/>
  <c r="G131" i="4"/>
  <c r="G132" i="4"/>
  <c r="G133" i="4"/>
  <c r="G134" i="4"/>
  <c r="G135" i="4"/>
  <c r="G136" i="4"/>
  <c r="G137" i="4"/>
  <c r="G138" i="4"/>
  <c r="G139" i="4"/>
  <c r="G140" i="4"/>
  <c r="G141" i="4"/>
  <c r="G142" i="4"/>
  <c r="G143" i="4"/>
  <c r="G144" i="4"/>
  <c r="G145" i="4"/>
  <c r="G146" i="4"/>
  <c r="G147" i="4"/>
  <c r="G148" i="4"/>
  <c r="G149" i="4"/>
  <c r="G150" i="4"/>
  <c r="G151" i="4"/>
  <c r="G152" i="4"/>
  <c r="G153" i="4"/>
  <c r="G154" i="4"/>
  <c r="G155" i="4"/>
  <c r="G156" i="4"/>
  <c r="G157" i="4"/>
  <c r="G158" i="4"/>
  <c r="G159" i="4"/>
  <c r="G160" i="4"/>
  <c r="G161" i="4"/>
  <c r="G162" i="4"/>
  <c r="G163" i="4"/>
  <c r="G164" i="4"/>
  <c r="G165" i="4"/>
  <c r="G166" i="4"/>
  <c r="G167" i="4"/>
  <c r="G168" i="4"/>
  <c r="G169" i="4"/>
  <c r="G170" i="4"/>
  <c r="G171" i="4"/>
  <c r="G172" i="4"/>
  <c r="G173" i="4"/>
  <c r="G174" i="4"/>
  <c r="G175" i="4"/>
  <c r="G176" i="4"/>
  <c r="G177" i="4"/>
  <c r="G178" i="4"/>
  <c r="G179" i="4"/>
  <c r="G180" i="4"/>
  <c r="G181" i="4"/>
  <c r="G182" i="4"/>
  <c r="G183" i="4"/>
  <c r="G184" i="4"/>
  <c r="G185" i="4"/>
  <c r="G186" i="4"/>
  <c r="G187" i="4"/>
  <c r="G188" i="4"/>
  <c r="G189" i="4"/>
  <c r="G190" i="4"/>
  <c r="G191" i="4"/>
  <c r="G192" i="4"/>
  <c r="G193" i="4"/>
  <c r="G194" i="4"/>
  <c r="G195" i="4"/>
  <c r="G196" i="4"/>
  <c r="G197" i="4"/>
  <c r="G198" i="4"/>
  <c r="G199" i="4"/>
  <c r="G200" i="4"/>
  <c r="G201" i="4"/>
  <c r="G202" i="4"/>
  <c r="G203" i="4"/>
  <c r="G204" i="4"/>
  <c r="G205" i="4"/>
  <c r="G206" i="4"/>
  <c r="G207" i="4"/>
  <c r="G208" i="4"/>
  <c r="G209" i="4"/>
  <c r="G210" i="4"/>
  <c r="G211" i="4"/>
  <c r="G212" i="4"/>
  <c r="G213" i="4"/>
  <c r="G214" i="4"/>
  <c r="G215" i="4"/>
  <c r="G216" i="4"/>
  <c r="G217" i="4"/>
  <c r="G218" i="4"/>
  <c r="G219" i="4"/>
  <c r="G220" i="4"/>
  <c r="G221" i="4"/>
  <c r="G222" i="4"/>
  <c r="G223" i="4"/>
  <c r="G224" i="4"/>
  <c r="G225" i="4"/>
  <c r="G226" i="4"/>
  <c r="G227" i="4"/>
  <c r="G228" i="4"/>
  <c r="G229" i="4"/>
  <c r="G230" i="4"/>
  <c r="G231" i="4"/>
  <c r="G232" i="4"/>
  <c r="G233" i="4"/>
  <c r="G234" i="4"/>
  <c r="G235" i="4"/>
  <c r="G236" i="4"/>
  <c r="G237" i="4"/>
  <c r="G238" i="4"/>
  <c r="G239" i="4"/>
  <c r="G240" i="4"/>
  <c r="G241" i="4"/>
  <c r="G242" i="4"/>
  <c r="G243" i="4"/>
  <c r="G244" i="4"/>
  <c r="G245" i="4"/>
  <c r="G246" i="4"/>
  <c r="G247" i="4"/>
  <c r="G248" i="4"/>
  <c r="G249" i="4"/>
  <c r="G250" i="4"/>
  <c r="G251" i="4"/>
  <c r="G252" i="4"/>
  <c r="G253" i="4"/>
  <c r="G254" i="4"/>
  <c r="G255" i="4"/>
  <c r="G256" i="4"/>
  <c r="G257" i="4"/>
  <c r="G258" i="4"/>
  <c r="G259" i="4"/>
  <c r="G260" i="4"/>
  <c r="G261" i="4"/>
  <c r="G262" i="4"/>
  <c r="G263" i="4"/>
  <c r="G264" i="4"/>
  <c r="G265" i="4"/>
  <c r="G266" i="4"/>
  <c r="G267" i="4"/>
  <c r="G268" i="4"/>
  <c r="G269" i="4"/>
  <c r="G270" i="4"/>
  <c r="G271" i="4"/>
  <c r="G272" i="4"/>
  <c r="G273" i="4"/>
  <c r="G274" i="4"/>
  <c r="G275" i="4"/>
  <c r="G276" i="4"/>
  <c r="G277" i="4"/>
  <c r="G278" i="4"/>
  <c r="G279" i="4"/>
  <c r="G280" i="4"/>
  <c r="G281" i="4"/>
  <c r="G282" i="4"/>
  <c r="G283" i="4"/>
  <c r="G284" i="4"/>
  <c r="G285" i="4"/>
  <c r="G286" i="4"/>
  <c r="G287" i="4"/>
  <c r="G288" i="4"/>
  <c r="G289" i="4"/>
  <c r="G290" i="4"/>
  <c r="G291" i="4"/>
  <c r="G292" i="4"/>
  <c r="G293" i="4"/>
  <c r="G294" i="4"/>
  <c r="G295" i="4"/>
  <c r="G296" i="4"/>
  <c r="G297" i="4"/>
  <c r="G298" i="4"/>
  <c r="G299" i="4"/>
  <c r="G300" i="4"/>
  <c r="G301" i="4"/>
  <c r="G302" i="4"/>
  <c r="G303" i="4"/>
  <c r="G304" i="4"/>
  <c r="G305" i="4"/>
  <c r="G306" i="4"/>
  <c r="G307" i="4"/>
  <c r="G308" i="4"/>
  <c r="G309" i="4"/>
  <c r="G310" i="4"/>
  <c r="G311" i="4"/>
  <c r="G312" i="4"/>
  <c r="G313" i="4"/>
  <c r="G314" i="4"/>
  <c r="G315" i="4"/>
  <c r="G316" i="4"/>
  <c r="G317" i="4"/>
  <c r="G318" i="4"/>
  <c r="G319" i="4"/>
  <c r="G320" i="4"/>
  <c r="G321" i="4"/>
  <c r="G322" i="4"/>
  <c r="G323" i="4"/>
  <c r="G324" i="4"/>
  <c r="G325" i="4"/>
  <c r="G326" i="4"/>
  <c r="G327" i="4"/>
  <c r="G328" i="4"/>
  <c r="G329" i="4"/>
  <c r="G330" i="4"/>
  <c r="G331" i="4"/>
  <c r="G332" i="4"/>
  <c r="G333" i="4"/>
  <c r="G334" i="4"/>
  <c r="G335" i="4"/>
  <c r="G336" i="4"/>
  <c r="G337" i="4"/>
  <c r="G338" i="4"/>
  <c r="G339" i="4"/>
  <c r="G340" i="4"/>
  <c r="G341" i="4"/>
  <c r="G342" i="4"/>
  <c r="G343" i="4"/>
  <c r="G344" i="4"/>
  <c r="G345" i="4"/>
  <c r="G346" i="4"/>
  <c r="G347" i="4"/>
  <c r="G348" i="4"/>
  <c r="G349" i="4"/>
  <c r="G350" i="4"/>
  <c r="G351" i="4"/>
  <c r="G352" i="4"/>
  <c r="G353" i="4"/>
  <c r="G354" i="4"/>
  <c r="G355" i="4"/>
  <c r="G356" i="4"/>
  <c r="G357" i="4"/>
  <c r="G358" i="4"/>
  <c r="G359" i="4"/>
  <c r="G360" i="4"/>
  <c r="G361" i="4"/>
  <c r="G362" i="4"/>
  <c r="G363" i="4"/>
  <c r="G364" i="4"/>
  <c r="G365" i="4"/>
  <c r="G366" i="4"/>
  <c r="G367" i="4"/>
  <c r="G368" i="4"/>
  <c r="G369" i="4"/>
  <c r="G370" i="4"/>
  <c r="G371" i="4"/>
  <c r="G372" i="4"/>
  <c r="G373" i="4"/>
  <c r="G374" i="4"/>
  <c r="G375" i="4"/>
  <c r="G376" i="4"/>
  <c r="G377" i="4"/>
  <c r="G378" i="4"/>
  <c r="G379" i="4"/>
  <c r="G380" i="4"/>
  <c r="G381" i="4"/>
  <c r="G382" i="4"/>
  <c r="G383" i="4"/>
  <c r="G384" i="4"/>
  <c r="G385" i="4"/>
  <c r="G386" i="4"/>
  <c r="G387" i="4"/>
  <c r="G388" i="4"/>
  <c r="G389" i="4"/>
  <c r="G390" i="4"/>
  <c r="G391" i="4"/>
  <c r="G392" i="4"/>
  <c r="G393" i="4"/>
  <c r="G394" i="4"/>
  <c r="G395" i="4"/>
  <c r="G396" i="4"/>
  <c r="G397" i="4"/>
  <c r="G398" i="4"/>
  <c r="G399" i="4"/>
  <c r="G400" i="4"/>
  <c r="G401" i="4"/>
  <c r="G402" i="4"/>
  <c r="G403" i="4"/>
  <c r="G404" i="4"/>
  <c r="G405" i="4"/>
  <c r="G406" i="4"/>
  <c r="G407" i="4"/>
  <c r="G408" i="4"/>
  <c r="G409" i="4"/>
  <c r="G410" i="4"/>
  <c r="G411" i="4"/>
  <c r="G412" i="4"/>
  <c r="G413" i="4"/>
  <c r="G414" i="4"/>
  <c r="G415" i="4"/>
  <c r="G416" i="4"/>
  <c r="G417" i="4"/>
  <c r="G418" i="4"/>
  <c r="G419" i="4"/>
  <c r="G420" i="4"/>
  <c r="G421" i="4"/>
  <c r="G422" i="4"/>
  <c r="G423" i="4"/>
  <c r="G424" i="4"/>
  <c r="G425" i="4"/>
  <c r="G426" i="4"/>
  <c r="G427" i="4"/>
  <c r="G428" i="4"/>
  <c r="G429" i="4"/>
  <c r="G430" i="4"/>
  <c r="G431" i="4"/>
  <c r="G432" i="4"/>
  <c r="G433" i="4"/>
  <c r="G434" i="4"/>
  <c r="G435" i="4"/>
  <c r="G436" i="4"/>
  <c r="G437" i="4"/>
  <c r="G438" i="4"/>
  <c r="G439" i="4"/>
  <c r="G440" i="4"/>
  <c r="G441" i="4"/>
  <c r="G442" i="4"/>
  <c r="G443" i="4"/>
  <c r="G444" i="4"/>
  <c r="G445" i="4"/>
  <c r="G446" i="4"/>
  <c r="G447" i="4"/>
  <c r="G448" i="4"/>
  <c r="G449" i="4"/>
  <c r="G450" i="4"/>
  <c r="G451" i="4"/>
  <c r="G452" i="4"/>
  <c r="G453" i="4"/>
  <c r="G454" i="4"/>
  <c r="G455" i="4"/>
  <c r="G456" i="4"/>
  <c r="G457" i="4"/>
  <c r="G458" i="4"/>
  <c r="G459" i="4"/>
  <c r="G460" i="4"/>
  <c r="G461" i="4"/>
  <c r="G462" i="4"/>
  <c r="G463" i="4"/>
  <c r="G464" i="4"/>
  <c r="G465" i="4"/>
  <c r="G466" i="4"/>
  <c r="G467" i="4"/>
  <c r="G468" i="4"/>
  <c r="G469" i="4"/>
  <c r="G470" i="4"/>
  <c r="G471" i="4"/>
  <c r="G472" i="4"/>
  <c r="G473" i="4"/>
  <c r="G474" i="4"/>
  <c r="G475" i="4"/>
  <c r="G476" i="4"/>
  <c r="G477" i="4"/>
  <c r="G478" i="4"/>
  <c r="G479" i="4"/>
  <c r="G480" i="4"/>
  <c r="G481" i="4"/>
  <c r="G482" i="4"/>
  <c r="G483" i="4"/>
  <c r="G484" i="4"/>
  <c r="G485" i="4"/>
  <c r="G486" i="4"/>
  <c r="G487" i="4"/>
  <c r="G488" i="4"/>
  <c r="G489" i="4"/>
  <c r="G490" i="4"/>
  <c r="G491" i="4"/>
  <c r="G492" i="4"/>
  <c r="G493" i="4"/>
  <c r="G494" i="4"/>
  <c r="G495" i="4"/>
  <c r="G496" i="4"/>
  <c r="G497" i="4"/>
  <c r="G498" i="4"/>
  <c r="G499" i="4"/>
  <c r="G500" i="4"/>
  <c r="G501" i="4"/>
  <c r="G502" i="4"/>
  <c r="G503" i="4"/>
  <c r="G504" i="4"/>
  <c r="G505" i="4"/>
  <c r="G506" i="4"/>
  <c r="G507" i="4"/>
  <c r="G508" i="4"/>
  <c r="G509" i="4"/>
  <c r="G510" i="4"/>
  <c r="G511" i="4"/>
  <c r="G512" i="4"/>
  <c r="G513" i="4"/>
  <c r="G514" i="4"/>
  <c r="G515" i="4"/>
  <c r="G516" i="4"/>
  <c r="G517" i="4"/>
  <c r="G518" i="4"/>
  <c r="G519" i="4"/>
  <c r="G520" i="4"/>
  <c r="G521" i="4"/>
  <c r="G522" i="4"/>
  <c r="G523" i="4"/>
  <c r="G524" i="4"/>
  <c r="G525" i="4"/>
  <c r="G526" i="4"/>
  <c r="G527" i="4"/>
  <c r="G528" i="4"/>
  <c r="G529" i="4"/>
  <c r="G530" i="4"/>
  <c r="G531" i="4"/>
  <c r="G532" i="4"/>
  <c r="G533" i="4"/>
  <c r="G534" i="4"/>
  <c r="G535" i="4"/>
  <c r="G536" i="4"/>
  <c r="G537" i="4"/>
  <c r="G538" i="4"/>
  <c r="G539" i="4"/>
  <c r="G540" i="4"/>
  <c r="G541" i="4"/>
  <c r="G542" i="4"/>
  <c r="G543" i="4"/>
  <c r="G544" i="4"/>
  <c r="G545" i="4"/>
  <c r="G546" i="4"/>
  <c r="G547" i="4"/>
  <c r="G548" i="4"/>
  <c r="G549" i="4"/>
  <c r="G550" i="4"/>
  <c r="G551" i="4"/>
  <c r="G552" i="4"/>
  <c r="G553" i="4"/>
  <c r="G554" i="4"/>
  <c r="G555" i="4"/>
  <c r="G556" i="4"/>
  <c r="G557" i="4"/>
  <c r="G558" i="4"/>
  <c r="G559" i="4"/>
  <c r="G560" i="4"/>
  <c r="G561" i="4"/>
  <c r="G562" i="4"/>
  <c r="G563" i="4"/>
  <c r="G564" i="4"/>
  <c r="G565" i="4"/>
  <c r="G566" i="4"/>
  <c r="G567" i="4"/>
  <c r="G568" i="4"/>
  <c r="G569" i="4"/>
  <c r="G570" i="4"/>
  <c r="G571" i="4"/>
  <c r="G572" i="4"/>
  <c r="G573" i="4"/>
  <c r="G574" i="4"/>
  <c r="G575" i="4"/>
  <c r="G576" i="4"/>
  <c r="G577" i="4"/>
  <c r="G578" i="4"/>
  <c r="G579" i="4"/>
  <c r="G580" i="4"/>
  <c r="G581" i="4"/>
  <c r="G582" i="4"/>
  <c r="G583" i="4"/>
  <c r="G584" i="4"/>
  <c r="G585" i="4"/>
  <c r="G586" i="4"/>
  <c r="G587" i="4"/>
  <c r="G588" i="4"/>
  <c r="G589" i="4"/>
  <c r="G590" i="4"/>
  <c r="G591" i="4"/>
  <c r="G592" i="4"/>
  <c r="G593" i="4"/>
  <c r="G594" i="4"/>
  <c r="G595" i="4"/>
  <c r="G596" i="4"/>
  <c r="G597" i="4"/>
  <c r="G598" i="4"/>
  <c r="G599" i="4"/>
  <c r="G600" i="4"/>
  <c r="G601" i="4"/>
  <c r="G602" i="4"/>
  <c r="G603" i="4"/>
  <c r="G604" i="4"/>
  <c r="G605" i="4"/>
  <c r="G606" i="4"/>
  <c r="G607" i="4"/>
  <c r="G608" i="4"/>
  <c r="G609" i="4"/>
  <c r="G610" i="4"/>
  <c r="G611" i="4"/>
  <c r="G612" i="4"/>
  <c r="G613" i="4"/>
  <c r="G614" i="4"/>
  <c r="G615" i="4"/>
  <c r="G616" i="4"/>
  <c r="G617" i="4"/>
  <c r="G618" i="4"/>
  <c r="G619" i="4"/>
  <c r="G620" i="4"/>
  <c r="G621" i="4"/>
  <c r="G622" i="4"/>
  <c r="G623" i="4"/>
  <c r="G624" i="4"/>
  <c r="G625" i="4"/>
  <c r="G626" i="4"/>
  <c r="G627" i="4"/>
  <c r="G628" i="4"/>
  <c r="G629" i="4"/>
  <c r="G630" i="4"/>
  <c r="G631" i="4"/>
  <c r="G632" i="4"/>
  <c r="G633" i="4"/>
  <c r="G634" i="4"/>
  <c r="G635" i="4"/>
  <c r="G636" i="4"/>
  <c r="G637" i="4"/>
  <c r="G638" i="4"/>
  <c r="G639" i="4"/>
  <c r="G640" i="4"/>
  <c r="G641" i="4"/>
  <c r="G642" i="4"/>
  <c r="G643" i="4"/>
  <c r="G644" i="4"/>
  <c r="F62" i="4"/>
  <c r="F63" i="4"/>
  <c r="F64" i="4"/>
  <c r="F65" i="4"/>
  <c r="F66" i="4"/>
  <c r="F67" i="4"/>
  <c r="F68" i="4"/>
  <c r="F69" i="4"/>
  <c r="F70" i="4"/>
  <c r="F71" i="4"/>
  <c r="F72" i="4"/>
  <c r="F73" i="4"/>
  <c r="F74" i="4"/>
  <c r="F75" i="4"/>
  <c r="F76" i="4"/>
  <c r="F77" i="4"/>
  <c r="F78" i="4"/>
  <c r="F79" i="4"/>
  <c r="F80" i="4"/>
  <c r="F81" i="4"/>
  <c r="F82" i="4"/>
  <c r="F83" i="4"/>
  <c r="F84" i="4"/>
  <c r="F85" i="4"/>
  <c r="F86" i="4"/>
  <c r="F87" i="4"/>
  <c r="F88" i="4"/>
  <c r="F89" i="4"/>
  <c r="F90" i="4"/>
  <c r="F91" i="4"/>
  <c r="F92" i="4"/>
  <c r="F93" i="4"/>
  <c r="F94" i="4"/>
  <c r="F95" i="4"/>
  <c r="F96" i="4"/>
  <c r="F97" i="4"/>
  <c r="F98" i="4"/>
  <c r="F99" i="4"/>
  <c r="F100" i="4"/>
  <c r="F101" i="4"/>
  <c r="F102" i="4"/>
  <c r="F103" i="4"/>
  <c r="F104" i="4"/>
  <c r="F105" i="4"/>
  <c r="F106" i="4"/>
  <c r="F107" i="4"/>
  <c r="F108" i="4"/>
  <c r="F109" i="4"/>
  <c r="F110" i="4"/>
  <c r="F111" i="4"/>
  <c r="F112" i="4"/>
  <c r="F113" i="4"/>
  <c r="F114" i="4"/>
  <c r="F115" i="4"/>
  <c r="F116" i="4"/>
  <c r="F117" i="4"/>
  <c r="F118" i="4"/>
  <c r="F119" i="4"/>
  <c r="F120" i="4"/>
  <c r="F121" i="4"/>
  <c r="F122" i="4"/>
  <c r="F123" i="4"/>
  <c r="F124" i="4"/>
  <c r="F125" i="4"/>
  <c r="F126" i="4"/>
  <c r="F127" i="4"/>
  <c r="F128" i="4"/>
  <c r="F129" i="4"/>
  <c r="F130" i="4"/>
  <c r="F131" i="4"/>
  <c r="F132" i="4"/>
  <c r="F133" i="4"/>
  <c r="F134" i="4"/>
  <c r="F135" i="4"/>
  <c r="F136" i="4"/>
  <c r="F137" i="4"/>
  <c r="F138" i="4"/>
  <c r="F139" i="4"/>
  <c r="F140" i="4"/>
  <c r="F141" i="4"/>
  <c r="F142" i="4"/>
  <c r="F143" i="4"/>
  <c r="F144" i="4"/>
  <c r="F145" i="4"/>
  <c r="F146" i="4"/>
  <c r="F147" i="4"/>
  <c r="F148" i="4"/>
  <c r="F149" i="4"/>
  <c r="F150" i="4"/>
  <c r="F151" i="4"/>
  <c r="F152" i="4"/>
  <c r="F153" i="4"/>
  <c r="F154" i="4"/>
  <c r="F155" i="4"/>
  <c r="F156" i="4"/>
  <c r="F157" i="4"/>
  <c r="F158" i="4"/>
  <c r="F159" i="4"/>
  <c r="F160" i="4"/>
  <c r="F161" i="4"/>
  <c r="F162" i="4"/>
  <c r="F163" i="4"/>
  <c r="F164" i="4"/>
  <c r="F165" i="4"/>
  <c r="F166" i="4"/>
  <c r="F167" i="4"/>
  <c r="F168" i="4"/>
  <c r="F169" i="4"/>
  <c r="F170" i="4"/>
  <c r="F171" i="4"/>
  <c r="F172" i="4"/>
  <c r="F173" i="4"/>
  <c r="F174" i="4"/>
  <c r="F175" i="4"/>
  <c r="F176" i="4"/>
  <c r="F177" i="4"/>
  <c r="F178" i="4"/>
  <c r="F179" i="4"/>
  <c r="F180" i="4"/>
  <c r="F181" i="4"/>
  <c r="F182" i="4"/>
  <c r="F183" i="4"/>
  <c r="F184" i="4"/>
  <c r="F185" i="4"/>
  <c r="F186" i="4"/>
  <c r="F187" i="4"/>
  <c r="F188" i="4"/>
  <c r="F189" i="4"/>
  <c r="F190" i="4"/>
  <c r="F191" i="4"/>
  <c r="F192" i="4"/>
  <c r="F193" i="4"/>
  <c r="F194" i="4"/>
  <c r="F195" i="4"/>
  <c r="F196" i="4"/>
  <c r="F197" i="4"/>
  <c r="F198" i="4"/>
  <c r="F199" i="4"/>
  <c r="F200" i="4"/>
  <c r="F201" i="4"/>
  <c r="F202" i="4"/>
  <c r="F203" i="4"/>
  <c r="F204" i="4"/>
  <c r="F205" i="4"/>
  <c r="F206" i="4"/>
  <c r="F207" i="4"/>
  <c r="F208" i="4"/>
  <c r="F209" i="4"/>
  <c r="F210" i="4"/>
  <c r="F211" i="4"/>
  <c r="F212" i="4"/>
  <c r="F213" i="4"/>
  <c r="F214" i="4"/>
  <c r="F215" i="4"/>
  <c r="F216" i="4"/>
  <c r="F217" i="4"/>
  <c r="F218" i="4"/>
  <c r="F219" i="4"/>
  <c r="F220" i="4"/>
  <c r="F221" i="4"/>
  <c r="F222" i="4"/>
  <c r="F223" i="4"/>
  <c r="F224" i="4"/>
  <c r="F225" i="4"/>
  <c r="F226" i="4"/>
  <c r="F227" i="4"/>
  <c r="F228" i="4"/>
  <c r="F229" i="4"/>
  <c r="F230" i="4"/>
  <c r="F231" i="4"/>
  <c r="F232" i="4"/>
  <c r="F233" i="4"/>
  <c r="F234" i="4"/>
  <c r="F235" i="4"/>
  <c r="F236" i="4"/>
  <c r="F237" i="4"/>
  <c r="F238" i="4"/>
  <c r="F239" i="4"/>
  <c r="F240" i="4"/>
  <c r="F241" i="4"/>
  <c r="F242" i="4"/>
  <c r="F243" i="4"/>
  <c r="F244" i="4"/>
  <c r="F245" i="4"/>
  <c r="F246" i="4"/>
  <c r="F247" i="4"/>
  <c r="F248" i="4"/>
  <c r="F249" i="4"/>
  <c r="F250" i="4"/>
  <c r="F251" i="4"/>
  <c r="F252" i="4"/>
  <c r="F253" i="4"/>
  <c r="F254" i="4"/>
  <c r="F255" i="4"/>
  <c r="F256" i="4"/>
  <c r="F257" i="4"/>
  <c r="F258" i="4"/>
  <c r="F259" i="4"/>
  <c r="F260" i="4"/>
  <c r="F261" i="4"/>
  <c r="F262" i="4"/>
  <c r="F263" i="4"/>
  <c r="F264" i="4"/>
  <c r="F265" i="4"/>
  <c r="F266" i="4"/>
  <c r="F267" i="4"/>
  <c r="F268" i="4"/>
  <c r="F269" i="4"/>
  <c r="F270" i="4"/>
  <c r="F271" i="4"/>
  <c r="F272" i="4"/>
  <c r="F273" i="4"/>
  <c r="F274" i="4"/>
  <c r="F275" i="4"/>
  <c r="F276" i="4"/>
  <c r="F277" i="4"/>
  <c r="F278" i="4"/>
  <c r="F279" i="4"/>
  <c r="F280" i="4"/>
  <c r="F281" i="4"/>
  <c r="F282" i="4"/>
  <c r="F283" i="4"/>
  <c r="F284" i="4"/>
  <c r="F285" i="4"/>
  <c r="F286" i="4"/>
  <c r="F287" i="4"/>
  <c r="F288" i="4"/>
  <c r="F289" i="4"/>
  <c r="F290" i="4"/>
  <c r="F291" i="4"/>
  <c r="F292" i="4"/>
  <c r="F293" i="4"/>
  <c r="F294" i="4"/>
  <c r="F295" i="4"/>
  <c r="F296" i="4"/>
  <c r="F297" i="4"/>
  <c r="F298" i="4"/>
  <c r="F299" i="4"/>
  <c r="F300" i="4"/>
  <c r="F301" i="4"/>
  <c r="F302" i="4"/>
  <c r="F303" i="4"/>
  <c r="F304" i="4"/>
  <c r="F305" i="4"/>
  <c r="F306" i="4"/>
  <c r="F307" i="4"/>
  <c r="F308" i="4"/>
  <c r="F309" i="4"/>
  <c r="F310" i="4"/>
  <c r="F311" i="4"/>
  <c r="F312" i="4"/>
  <c r="F313" i="4"/>
  <c r="F314" i="4"/>
  <c r="F315" i="4"/>
  <c r="F316" i="4"/>
  <c r="F317" i="4"/>
  <c r="F318" i="4"/>
  <c r="F319" i="4"/>
  <c r="F320" i="4"/>
  <c r="F321" i="4"/>
  <c r="F322" i="4"/>
  <c r="F323" i="4"/>
  <c r="F324" i="4"/>
  <c r="F325" i="4"/>
  <c r="F326" i="4"/>
  <c r="F327" i="4"/>
  <c r="F328" i="4"/>
  <c r="F329" i="4"/>
  <c r="F330" i="4"/>
  <c r="F331" i="4"/>
  <c r="F332" i="4"/>
  <c r="F333" i="4"/>
  <c r="F334" i="4"/>
  <c r="F335" i="4"/>
  <c r="F336" i="4"/>
  <c r="F337" i="4"/>
  <c r="F338" i="4"/>
  <c r="F339" i="4"/>
  <c r="F340" i="4"/>
  <c r="F341" i="4"/>
  <c r="F342" i="4"/>
  <c r="F343" i="4"/>
  <c r="F344" i="4"/>
  <c r="F345" i="4"/>
  <c r="F346" i="4"/>
  <c r="F347" i="4"/>
  <c r="F348" i="4"/>
  <c r="F349" i="4"/>
  <c r="F350" i="4"/>
  <c r="F351" i="4"/>
  <c r="F352" i="4"/>
  <c r="F353" i="4"/>
  <c r="F354" i="4"/>
  <c r="F355" i="4"/>
  <c r="F356" i="4"/>
  <c r="F357" i="4"/>
  <c r="F358" i="4"/>
  <c r="F359" i="4"/>
  <c r="F360" i="4"/>
  <c r="F361" i="4"/>
  <c r="F362" i="4"/>
  <c r="F363" i="4"/>
  <c r="F364" i="4"/>
  <c r="F365" i="4"/>
  <c r="F366" i="4"/>
  <c r="F367" i="4"/>
  <c r="F368" i="4"/>
  <c r="F369" i="4"/>
  <c r="F370" i="4"/>
  <c r="F371" i="4"/>
  <c r="F372" i="4"/>
  <c r="F373" i="4"/>
  <c r="F374" i="4"/>
  <c r="F375" i="4"/>
  <c r="F376" i="4"/>
  <c r="F377" i="4"/>
  <c r="F378" i="4"/>
  <c r="F379" i="4"/>
  <c r="F380" i="4"/>
  <c r="F381" i="4"/>
  <c r="F382" i="4"/>
  <c r="F383" i="4"/>
  <c r="F384" i="4"/>
  <c r="F385" i="4"/>
  <c r="F386" i="4"/>
  <c r="F387" i="4"/>
  <c r="F388" i="4"/>
  <c r="F389" i="4"/>
  <c r="F390" i="4"/>
  <c r="F391" i="4"/>
  <c r="F392" i="4"/>
  <c r="F393" i="4"/>
  <c r="F394" i="4"/>
  <c r="F395" i="4"/>
  <c r="F396" i="4"/>
  <c r="F397" i="4"/>
  <c r="F398" i="4"/>
  <c r="F399" i="4"/>
  <c r="F400" i="4"/>
  <c r="F401" i="4"/>
  <c r="F402" i="4"/>
  <c r="F403" i="4"/>
  <c r="F404" i="4"/>
  <c r="F405" i="4"/>
  <c r="F406" i="4"/>
  <c r="F407" i="4"/>
  <c r="F408" i="4"/>
  <c r="F409" i="4"/>
  <c r="F410" i="4"/>
  <c r="F411" i="4"/>
  <c r="F412" i="4"/>
  <c r="F413" i="4"/>
  <c r="F414" i="4"/>
  <c r="F415" i="4"/>
  <c r="F416" i="4"/>
  <c r="F417" i="4"/>
  <c r="F418" i="4"/>
  <c r="F419" i="4"/>
  <c r="F420" i="4"/>
  <c r="F421" i="4"/>
  <c r="F422" i="4"/>
  <c r="F423" i="4"/>
  <c r="F424" i="4"/>
  <c r="F425" i="4"/>
  <c r="F426" i="4"/>
  <c r="F427" i="4"/>
  <c r="F428" i="4"/>
  <c r="F429" i="4"/>
  <c r="F430" i="4"/>
  <c r="F431" i="4"/>
  <c r="F432" i="4"/>
  <c r="F433" i="4"/>
  <c r="F434" i="4"/>
  <c r="F435" i="4"/>
  <c r="F436" i="4"/>
  <c r="F437" i="4"/>
  <c r="F438" i="4"/>
  <c r="F439" i="4"/>
  <c r="F440" i="4"/>
  <c r="F441" i="4"/>
  <c r="F442" i="4"/>
  <c r="F443" i="4"/>
  <c r="F444" i="4"/>
  <c r="F445" i="4"/>
  <c r="F446" i="4"/>
  <c r="F447" i="4"/>
  <c r="F448" i="4"/>
  <c r="F449" i="4"/>
  <c r="F450" i="4"/>
  <c r="F451" i="4"/>
  <c r="F452" i="4"/>
  <c r="F453" i="4"/>
  <c r="F454" i="4"/>
  <c r="F455" i="4"/>
  <c r="F456" i="4"/>
  <c r="F457" i="4"/>
  <c r="F458" i="4"/>
  <c r="F459" i="4"/>
  <c r="F460" i="4"/>
  <c r="F461" i="4"/>
  <c r="F462" i="4"/>
  <c r="F463" i="4"/>
  <c r="F464" i="4"/>
  <c r="F465" i="4"/>
  <c r="F466" i="4"/>
  <c r="F467" i="4"/>
  <c r="F468" i="4"/>
  <c r="F469" i="4"/>
  <c r="F470" i="4"/>
  <c r="F471" i="4"/>
  <c r="F472" i="4"/>
  <c r="F473" i="4"/>
  <c r="F474" i="4"/>
  <c r="F475" i="4"/>
  <c r="F476" i="4"/>
  <c r="F477" i="4"/>
  <c r="F478" i="4"/>
  <c r="F479" i="4"/>
  <c r="F480" i="4"/>
  <c r="F481" i="4"/>
  <c r="F482" i="4"/>
  <c r="F483" i="4"/>
  <c r="F484" i="4"/>
  <c r="F485" i="4"/>
  <c r="F486" i="4"/>
  <c r="F487" i="4"/>
  <c r="F488" i="4"/>
  <c r="F489" i="4"/>
  <c r="F490" i="4"/>
  <c r="F491" i="4"/>
  <c r="F492" i="4"/>
  <c r="F493" i="4"/>
  <c r="F494" i="4"/>
  <c r="F495" i="4"/>
  <c r="F496" i="4"/>
  <c r="F497" i="4"/>
  <c r="F498" i="4"/>
  <c r="F499" i="4"/>
  <c r="F500" i="4"/>
  <c r="F501" i="4"/>
  <c r="F502" i="4"/>
  <c r="F503" i="4"/>
  <c r="F504" i="4"/>
  <c r="F505" i="4"/>
  <c r="F506" i="4"/>
  <c r="F507" i="4"/>
  <c r="F508" i="4"/>
  <c r="F509" i="4"/>
  <c r="F510" i="4"/>
  <c r="F511" i="4"/>
  <c r="F512" i="4"/>
  <c r="F513" i="4"/>
  <c r="F514" i="4"/>
  <c r="F515" i="4"/>
  <c r="F516" i="4"/>
  <c r="F517" i="4"/>
  <c r="F518" i="4"/>
  <c r="F519" i="4"/>
  <c r="F520" i="4"/>
  <c r="F521" i="4"/>
  <c r="F522" i="4"/>
  <c r="F523" i="4"/>
  <c r="F524" i="4"/>
  <c r="F525" i="4"/>
  <c r="F526" i="4"/>
  <c r="F527" i="4"/>
  <c r="F528" i="4"/>
  <c r="F529" i="4"/>
  <c r="F530" i="4"/>
  <c r="F531" i="4"/>
  <c r="F532" i="4"/>
  <c r="F533" i="4"/>
  <c r="F534" i="4"/>
  <c r="F535" i="4"/>
  <c r="F536" i="4"/>
  <c r="F537" i="4"/>
  <c r="F538" i="4"/>
  <c r="F539" i="4"/>
  <c r="F540" i="4"/>
  <c r="F541" i="4"/>
  <c r="F542" i="4"/>
  <c r="F543" i="4"/>
  <c r="F544" i="4"/>
  <c r="F545" i="4"/>
  <c r="F546" i="4"/>
  <c r="F547" i="4"/>
  <c r="F548" i="4"/>
  <c r="F549" i="4"/>
  <c r="F550" i="4"/>
  <c r="F551" i="4"/>
  <c r="F552" i="4"/>
  <c r="F553" i="4"/>
  <c r="F554" i="4"/>
  <c r="F555" i="4"/>
  <c r="F556" i="4"/>
  <c r="F557" i="4"/>
  <c r="F558" i="4"/>
  <c r="F559" i="4"/>
  <c r="F560" i="4"/>
  <c r="F561" i="4"/>
  <c r="F562" i="4"/>
  <c r="F563" i="4"/>
  <c r="F564" i="4"/>
  <c r="F565" i="4"/>
  <c r="F566" i="4"/>
  <c r="F567" i="4"/>
  <c r="F568" i="4"/>
  <c r="F569" i="4"/>
  <c r="F570" i="4"/>
  <c r="F571" i="4"/>
  <c r="F572" i="4"/>
  <c r="F573" i="4"/>
  <c r="F574" i="4"/>
  <c r="F575" i="4"/>
  <c r="F576" i="4"/>
  <c r="F577" i="4"/>
  <c r="F578" i="4"/>
  <c r="F579" i="4"/>
  <c r="F580" i="4"/>
  <c r="F581" i="4"/>
  <c r="F582" i="4"/>
  <c r="F583" i="4"/>
  <c r="F584" i="4"/>
  <c r="F585" i="4"/>
  <c r="F586" i="4"/>
  <c r="F587" i="4"/>
  <c r="F588" i="4"/>
  <c r="F589" i="4"/>
  <c r="F590" i="4"/>
  <c r="F591" i="4"/>
  <c r="F592" i="4"/>
  <c r="F593" i="4"/>
  <c r="F594" i="4"/>
  <c r="F595" i="4"/>
  <c r="F596" i="4"/>
  <c r="F597" i="4"/>
  <c r="F598" i="4"/>
  <c r="F599" i="4"/>
  <c r="F600" i="4"/>
  <c r="F601" i="4"/>
  <c r="F602" i="4"/>
  <c r="F603" i="4"/>
  <c r="F604" i="4"/>
  <c r="F605" i="4"/>
  <c r="F606" i="4"/>
  <c r="F607" i="4"/>
  <c r="F608" i="4"/>
  <c r="F609" i="4"/>
  <c r="F610" i="4"/>
  <c r="F611" i="4"/>
  <c r="F612" i="4"/>
  <c r="F613" i="4"/>
  <c r="F614" i="4"/>
  <c r="F615" i="4"/>
  <c r="F616" i="4"/>
  <c r="F617" i="4"/>
  <c r="F618" i="4"/>
  <c r="F619" i="4"/>
  <c r="F620" i="4"/>
  <c r="F621" i="4"/>
  <c r="F622" i="4"/>
  <c r="F623" i="4"/>
  <c r="F624" i="4"/>
  <c r="F625" i="4"/>
  <c r="F626" i="4"/>
  <c r="F627" i="4"/>
  <c r="F628" i="4"/>
  <c r="F629" i="4"/>
  <c r="F630" i="4"/>
  <c r="F631" i="4"/>
  <c r="F632" i="4"/>
  <c r="F633" i="4"/>
  <c r="F634" i="4"/>
  <c r="F635" i="4"/>
  <c r="F636" i="4"/>
  <c r="F637" i="4"/>
  <c r="F638" i="4"/>
  <c r="F639" i="4"/>
  <c r="F640" i="4"/>
  <c r="F641" i="4"/>
  <c r="F642" i="4"/>
  <c r="F643" i="4"/>
  <c r="F644" i="4"/>
  <c r="F645" i="4"/>
  <c r="F646" i="4"/>
  <c r="F647" i="4"/>
  <c r="F648" i="4"/>
  <c r="F649" i="4"/>
  <c r="F650" i="4"/>
  <c r="F651" i="4"/>
  <c r="F652" i="4"/>
  <c r="F653" i="4"/>
  <c r="F654" i="4"/>
  <c r="F655" i="4"/>
  <c r="F656" i="4"/>
  <c r="F657" i="4"/>
  <c r="F658" i="4"/>
  <c r="F659" i="4"/>
  <c r="F660" i="4"/>
  <c r="F661" i="4"/>
  <c r="F662" i="4"/>
  <c r="F663" i="4"/>
  <c r="F664" i="4"/>
  <c r="F665" i="4"/>
  <c r="F666" i="4"/>
  <c r="F667" i="4"/>
  <c r="F668" i="4"/>
  <c r="F669" i="4"/>
  <c r="F670" i="4"/>
  <c r="F671" i="4"/>
  <c r="F672" i="4"/>
  <c r="F673" i="4"/>
  <c r="F674" i="4"/>
  <c r="F675" i="4"/>
  <c r="F676" i="4"/>
  <c r="F677" i="4"/>
  <c r="F678" i="4"/>
  <c r="F679" i="4"/>
  <c r="F680" i="4"/>
  <c r="F681" i="4"/>
  <c r="F682" i="4"/>
  <c r="F683" i="4"/>
  <c r="F684" i="4"/>
  <c r="F685" i="4"/>
  <c r="F686" i="4"/>
  <c r="F687" i="4"/>
  <c r="F688" i="4"/>
  <c r="F689" i="4"/>
  <c r="F690" i="4"/>
  <c r="F691" i="4"/>
  <c r="F692" i="4"/>
  <c r="F693" i="4"/>
  <c r="F694" i="4"/>
  <c r="F695" i="4"/>
  <c r="F696" i="4"/>
  <c r="F697" i="4"/>
  <c r="F698" i="4"/>
  <c r="F699" i="4"/>
  <c r="F700" i="4"/>
  <c r="F701" i="4"/>
  <c r="F702" i="4"/>
  <c r="F703" i="4"/>
  <c r="F704" i="4"/>
  <c r="F705" i="4"/>
  <c r="F706" i="4"/>
  <c r="F707" i="4"/>
  <c r="F708" i="4"/>
  <c r="F709" i="4"/>
  <c r="F710" i="4"/>
  <c r="F711" i="4"/>
  <c r="F712" i="4"/>
  <c r="F713" i="4"/>
  <c r="F714" i="4"/>
  <c r="F715" i="4"/>
  <c r="F716" i="4"/>
  <c r="F717" i="4"/>
  <c r="F718" i="4"/>
  <c r="F719" i="4"/>
  <c r="F720" i="4"/>
  <c r="F721" i="4"/>
  <c r="F722" i="4"/>
  <c r="F723" i="4"/>
  <c r="F724" i="4"/>
  <c r="F725" i="4"/>
  <c r="F726" i="4"/>
  <c r="F727" i="4"/>
  <c r="F728" i="4"/>
  <c r="F729" i="4"/>
  <c r="F730" i="4"/>
  <c r="F731" i="4"/>
  <c r="F732" i="4"/>
  <c r="F733" i="4"/>
  <c r="F734" i="4"/>
  <c r="F735" i="4"/>
  <c r="F736" i="4"/>
  <c r="F737" i="4"/>
  <c r="F738" i="4"/>
  <c r="F739" i="4"/>
  <c r="F740" i="4"/>
  <c r="F741" i="4"/>
  <c r="F742" i="4"/>
  <c r="F743" i="4"/>
  <c r="F744" i="4"/>
  <c r="F745" i="4"/>
  <c r="F746" i="4"/>
  <c r="F747" i="4"/>
  <c r="F748" i="4"/>
  <c r="F749" i="4"/>
  <c r="F750" i="4"/>
  <c r="F751" i="4"/>
  <c r="F752" i="4"/>
  <c r="F753" i="4"/>
  <c r="F754" i="4"/>
  <c r="F755" i="4"/>
  <c r="F756" i="4"/>
  <c r="F757" i="4"/>
  <c r="F758" i="4"/>
  <c r="F759" i="4"/>
  <c r="F760" i="4"/>
  <c r="F761" i="4"/>
  <c r="F762" i="4"/>
  <c r="F763" i="4"/>
  <c r="F764" i="4"/>
  <c r="F765" i="4"/>
  <c r="F766" i="4"/>
  <c r="F767" i="4"/>
  <c r="F768" i="4"/>
  <c r="F769" i="4"/>
  <c r="F770" i="4"/>
  <c r="F771" i="4"/>
  <c r="F772" i="4"/>
  <c r="F773" i="4"/>
  <c r="F774" i="4"/>
  <c r="F775" i="4"/>
  <c r="F776" i="4"/>
  <c r="F777" i="4"/>
  <c r="F778" i="4"/>
  <c r="F779" i="4"/>
  <c r="F780" i="4"/>
  <c r="F781" i="4"/>
  <c r="F782" i="4"/>
  <c r="F783" i="4"/>
  <c r="F784" i="4"/>
  <c r="F785" i="4"/>
  <c r="F786" i="4"/>
  <c r="F787" i="4"/>
  <c r="F788" i="4"/>
  <c r="F789" i="4"/>
  <c r="F790" i="4"/>
  <c r="F791" i="4"/>
  <c r="F792" i="4"/>
  <c r="F793" i="4"/>
  <c r="F794" i="4"/>
  <c r="F795" i="4"/>
  <c r="F796" i="4"/>
  <c r="F797" i="4"/>
  <c r="F798" i="4"/>
  <c r="F799" i="4"/>
  <c r="F800" i="4"/>
  <c r="F801" i="4"/>
  <c r="F802" i="4"/>
  <c r="F803" i="4"/>
  <c r="F804" i="4"/>
  <c r="F805" i="4"/>
  <c r="F806" i="4"/>
  <c r="F807" i="4"/>
  <c r="F808" i="4"/>
  <c r="F809" i="4"/>
  <c r="F810" i="4"/>
  <c r="F811" i="4"/>
  <c r="F812" i="4"/>
  <c r="F813" i="4"/>
  <c r="F814" i="4"/>
  <c r="F815" i="4"/>
  <c r="F816" i="4"/>
  <c r="F817" i="4"/>
  <c r="F818" i="4"/>
  <c r="F819" i="4"/>
  <c r="F820" i="4"/>
  <c r="F821" i="4"/>
  <c r="F822" i="4"/>
  <c r="F823" i="4"/>
  <c r="F824" i="4"/>
  <c r="F825" i="4"/>
  <c r="F826" i="4"/>
  <c r="F827" i="4"/>
  <c r="F828" i="4"/>
  <c r="F829" i="4"/>
  <c r="F830" i="4"/>
  <c r="F831" i="4"/>
  <c r="F832" i="4"/>
  <c r="F833" i="4"/>
  <c r="F834" i="4"/>
  <c r="F835" i="4"/>
  <c r="F836" i="4"/>
  <c r="F837" i="4"/>
  <c r="F838" i="4"/>
  <c r="F839" i="4"/>
  <c r="F840" i="4"/>
  <c r="F841" i="4"/>
  <c r="F842" i="4"/>
  <c r="F843" i="4"/>
  <c r="F844" i="4"/>
  <c r="F845" i="4"/>
  <c r="F846" i="4"/>
  <c r="F847" i="4"/>
  <c r="F848" i="4"/>
  <c r="F849" i="4"/>
  <c r="F850" i="4"/>
  <c r="F851" i="4"/>
  <c r="F852" i="4"/>
  <c r="F853" i="4"/>
  <c r="F854" i="4"/>
  <c r="F855" i="4"/>
  <c r="F856" i="4"/>
  <c r="F857" i="4"/>
  <c r="F858" i="4"/>
  <c r="F859" i="4"/>
  <c r="F860" i="4"/>
  <c r="F861" i="4"/>
  <c r="F862" i="4"/>
  <c r="F863" i="4"/>
  <c r="F864" i="4"/>
  <c r="F865" i="4"/>
  <c r="F866" i="4"/>
  <c r="F867" i="4"/>
  <c r="F868" i="4"/>
  <c r="F869" i="4"/>
  <c r="F870" i="4"/>
  <c r="F871" i="4"/>
  <c r="F872" i="4"/>
  <c r="F873" i="4"/>
  <c r="F874" i="4"/>
  <c r="F875" i="4"/>
  <c r="F876" i="4"/>
  <c r="F877" i="4"/>
  <c r="F878" i="4"/>
  <c r="F879" i="4"/>
  <c r="F880" i="4"/>
  <c r="F881" i="4"/>
  <c r="F882" i="4"/>
  <c r="F883" i="4"/>
  <c r="F884" i="4"/>
  <c r="F885" i="4"/>
  <c r="F886" i="4"/>
  <c r="F887" i="4"/>
  <c r="F888" i="4"/>
  <c r="F889" i="4"/>
  <c r="F890" i="4"/>
  <c r="F891" i="4"/>
  <c r="F892" i="4"/>
  <c r="F893" i="4"/>
  <c r="F894" i="4"/>
  <c r="F895" i="4"/>
  <c r="F896" i="4"/>
  <c r="F897" i="4"/>
  <c r="F898" i="4"/>
  <c r="F899" i="4"/>
  <c r="F900" i="4"/>
  <c r="F901" i="4"/>
  <c r="F902" i="4"/>
  <c r="F903" i="4"/>
  <c r="F904" i="4"/>
  <c r="F905" i="4"/>
  <c r="F906" i="4"/>
  <c r="F907" i="4"/>
  <c r="F908" i="4"/>
  <c r="F909" i="4"/>
  <c r="F910" i="4"/>
  <c r="F911" i="4"/>
  <c r="F912" i="4"/>
  <c r="F913" i="4"/>
  <c r="F914" i="4"/>
  <c r="F915" i="4"/>
  <c r="F916" i="4"/>
  <c r="F917" i="4"/>
  <c r="F918" i="4"/>
  <c r="F919" i="4"/>
  <c r="F920" i="4"/>
  <c r="F921" i="4"/>
  <c r="F922" i="4"/>
  <c r="F923" i="4"/>
  <c r="F924" i="4"/>
  <c r="F925" i="4"/>
  <c r="F926" i="4"/>
  <c r="F927" i="4"/>
  <c r="F928" i="4"/>
  <c r="F929" i="4"/>
  <c r="F930" i="4"/>
  <c r="F931" i="4"/>
  <c r="F932" i="4"/>
  <c r="F933" i="4"/>
  <c r="F934" i="4"/>
  <c r="F935" i="4"/>
  <c r="F936" i="4"/>
  <c r="F937" i="4"/>
  <c r="F938" i="4"/>
  <c r="F939" i="4"/>
  <c r="F940" i="4"/>
  <c r="F941" i="4"/>
  <c r="F942" i="4"/>
  <c r="F943" i="4"/>
  <c r="F944" i="4"/>
  <c r="F945" i="4"/>
  <c r="F946" i="4"/>
  <c r="F947" i="4"/>
  <c r="F948" i="4"/>
  <c r="F949" i="4"/>
  <c r="F950" i="4"/>
  <c r="F951" i="4"/>
  <c r="F952" i="4"/>
  <c r="F953" i="4"/>
  <c r="F954" i="4"/>
  <c r="F955" i="4"/>
  <c r="F956" i="4"/>
  <c r="F957" i="4"/>
  <c r="F958" i="4"/>
  <c r="F959" i="4"/>
  <c r="F960" i="4"/>
  <c r="F961" i="4"/>
  <c r="F962" i="4"/>
  <c r="F963" i="4"/>
  <c r="F964" i="4"/>
  <c r="F965" i="4"/>
  <c r="F966" i="4"/>
  <c r="F967" i="4"/>
  <c r="F968" i="4"/>
  <c r="F969" i="4"/>
  <c r="F970" i="4"/>
  <c r="F971" i="4"/>
  <c r="F972" i="4"/>
  <c r="F973" i="4"/>
  <c r="F974" i="4"/>
  <c r="F975" i="4"/>
  <c r="F976" i="4"/>
  <c r="F977" i="4"/>
  <c r="F978" i="4"/>
  <c r="F979" i="4"/>
  <c r="F980" i="4"/>
  <c r="F981" i="4"/>
  <c r="F982" i="4"/>
  <c r="F983" i="4"/>
  <c r="F984" i="4"/>
  <c r="F985" i="4"/>
  <c r="F986" i="4"/>
  <c r="F987" i="4"/>
  <c r="F988" i="4"/>
  <c r="F989" i="4"/>
  <c r="F990" i="4"/>
  <c r="F991" i="4"/>
  <c r="F992" i="4"/>
  <c r="F993" i="4"/>
  <c r="F994" i="4"/>
  <c r="F995" i="4"/>
  <c r="F996" i="4"/>
  <c r="F997" i="4"/>
  <c r="F998" i="4"/>
  <c r="F999" i="4"/>
  <c r="F1000" i="4"/>
  <c r="F1001" i="4"/>
  <c r="F1002" i="4"/>
  <c r="F1003" i="4"/>
  <c r="F1004" i="4"/>
  <c r="F1005" i="4"/>
  <c r="F1006" i="4"/>
  <c r="F1007" i="4"/>
  <c r="F1008" i="4"/>
  <c r="F1009" i="4"/>
  <c r="F1010" i="4"/>
  <c r="F1011" i="4"/>
  <c r="F1012" i="4"/>
  <c r="F1013" i="4"/>
  <c r="F1014" i="4"/>
  <c r="F1015" i="4"/>
  <c r="F1016" i="4"/>
  <c r="F1017" i="4"/>
  <c r="F1018" i="4"/>
  <c r="F1019" i="4"/>
  <c r="F1020" i="4"/>
  <c r="F1021" i="4"/>
  <c r="F1022" i="4"/>
  <c r="F1023" i="4"/>
  <c r="F1024" i="4"/>
  <c r="F1025" i="4"/>
  <c r="F1026" i="4"/>
  <c r="F1027" i="4"/>
  <c r="F1028" i="4"/>
  <c r="F1029" i="4"/>
  <c r="F1030" i="4"/>
  <c r="F1031" i="4"/>
  <c r="F1032" i="4"/>
  <c r="F1033" i="4"/>
  <c r="F1034" i="4"/>
  <c r="F1035" i="4"/>
  <c r="F1036" i="4"/>
  <c r="F1037" i="4"/>
  <c r="F1038" i="4"/>
  <c r="F1039" i="4"/>
  <c r="F1040" i="4"/>
  <c r="F1041" i="4"/>
  <c r="F1042" i="4"/>
  <c r="F1043" i="4"/>
  <c r="F1044" i="4"/>
  <c r="F1045" i="4"/>
  <c r="F1046" i="4"/>
  <c r="F1047" i="4"/>
  <c r="F1048" i="4"/>
  <c r="F1049" i="4"/>
  <c r="F1050" i="4"/>
  <c r="F1051" i="4"/>
  <c r="F1052" i="4"/>
  <c r="F1053" i="4"/>
  <c r="F1054" i="4"/>
  <c r="F1055" i="4"/>
  <c r="F1056" i="4"/>
  <c r="F1057" i="4"/>
  <c r="F1058" i="4"/>
  <c r="F1059" i="4"/>
  <c r="F1060" i="4"/>
  <c r="F1061" i="4"/>
  <c r="F1062" i="4"/>
  <c r="F1063" i="4"/>
  <c r="F1064" i="4"/>
  <c r="F1065" i="4"/>
  <c r="F1066" i="4"/>
  <c r="F1067" i="4"/>
  <c r="F1068" i="4"/>
  <c r="F1069" i="4"/>
  <c r="F1070" i="4"/>
  <c r="F1071" i="4"/>
  <c r="F1072" i="4"/>
  <c r="F1073" i="4"/>
  <c r="F1074" i="4"/>
  <c r="F1075" i="4"/>
  <c r="F1076" i="4"/>
  <c r="F1077" i="4"/>
  <c r="F1078" i="4"/>
  <c r="F1079" i="4"/>
  <c r="F1080" i="4"/>
  <c r="F1081" i="4"/>
  <c r="F1082" i="4"/>
  <c r="F1083" i="4"/>
  <c r="F1084" i="4"/>
  <c r="F1085" i="4"/>
  <c r="F1086" i="4"/>
  <c r="F1087" i="4"/>
  <c r="F1088" i="4"/>
  <c r="F1089" i="4"/>
  <c r="F1090" i="4"/>
  <c r="F1091" i="4"/>
  <c r="F1092" i="4"/>
  <c r="F1093" i="4"/>
  <c r="F1094" i="4"/>
  <c r="F1095" i="4"/>
  <c r="F1096" i="4"/>
  <c r="F1097" i="4"/>
  <c r="F1098" i="4"/>
  <c r="F1099" i="4"/>
  <c r="F1100" i="4"/>
  <c r="F1101" i="4"/>
  <c r="F1102" i="4"/>
  <c r="F1103" i="4"/>
  <c r="F1104" i="4"/>
  <c r="F1105" i="4"/>
  <c r="F1106" i="4"/>
  <c r="F1107" i="4"/>
  <c r="F1108" i="4"/>
  <c r="F1109" i="4"/>
  <c r="F1110" i="4"/>
  <c r="F1111" i="4"/>
  <c r="F1112" i="4"/>
  <c r="F1113" i="4"/>
  <c r="F1114" i="4"/>
  <c r="F1115" i="4"/>
  <c r="F1116" i="4"/>
  <c r="F1117" i="4"/>
  <c r="F1118" i="4"/>
  <c r="F1119" i="4"/>
  <c r="F1120" i="4"/>
  <c r="F1121" i="4"/>
  <c r="F1122" i="4"/>
  <c r="F1123" i="4"/>
  <c r="F1124" i="4"/>
  <c r="F1125" i="4"/>
  <c r="F1126" i="4"/>
  <c r="F1127" i="4"/>
  <c r="F1128" i="4"/>
  <c r="F1129" i="4"/>
  <c r="F1130" i="4"/>
  <c r="F1131" i="4"/>
  <c r="F1132" i="4"/>
  <c r="F1133" i="4"/>
  <c r="F1134" i="4"/>
  <c r="F1135" i="4"/>
  <c r="F1136" i="4"/>
  <c r="F1137" i="4"/>
  <c r="F1138" i="4"/>
  <c r="F1139" i="4"/>
  <c r="F1140" i="4"/>
  <c r="F1141" i="4"/>
  <c r="F1142" i="4"/>
  <c r="F1143" i="4"/>
  <c r="F1144" i="4"/>
  <c r="F1145" i="4"/>
  <c r="F1146" i="4"/>
  <c r="F1147" i="4"/>
  <c r="F1148" i="4"/>
  <c r="F1149" i="4"/>
  <c r="F1150" i="4"/>
  <c r="F1151" i="4"/>
  <c r="F1152" i="4"/>
  <c r="F1153" i="4"/>
  <c r="F1154" i="4"/>
  <c r="F1155" i="4"/>
  <c r="F1156" i="4"/>
  <c r="F1157" i="4"/>
  <c r="F1158" i="4"/>
  <c r="F1159" i="4"/>
  <c r="F1160" i="4"/>
  <c r="F1161" i="4"/>
  <c r="F1162" i="4"/>
  <c r="F1163" i="4"/>
  <c r="F1164" i="4"/>
  <c r="F1165" i="4"/>
  <c r="F1166" i="4"/>
  <c r="F1167" i="4"/>
  <c r="F1168" i="4"/>
  <c r="F1169" i="4"/>
  <c r="F1170" i="4"/>
  <c r="F1171" i="4"/>
  <c r="F1172" i="4"/>
  <c r="F1173" i="4"/>
  <c r="F1174" i="4"/>
  <c r="F1175" i="4"/>
  <c r="F1176" i="4"/>
  <c r="F1177" i="4"/>
  <c r="F1178" i="4"/>
  <c r="F1179" i="4"/>
  <c r="F1180" i="4"/>
  <c r="F1181" i="4"/>
  <c r="F1182" i="4"/>
  <c r="F1183" i="4"/>
  <c r="F1184" i="4"/>
  <c r="F1185" i="4"/>
  <c r="F1186" i="4"/>
  <c r="F1187" i="4"/>
  <c r="F1188" i="4"/>
  <c r="F1189" i="4"/>
  <c r="F1190" i="4"/>
  <c r="F1191" i="4"/>
  <c r="F1192" i="4"/>
  <c r="F1193" i="4"/>
  <c r="F1194" i="4"/>
  <c r="F1195" i="4"/>
  <c r="F1196" i="4"/>
  <c r="F1197" i="4"/>
  <c r="F1198" i="4"/>
  <c r="F1199" i="4"/>
  <c r="F1200" i="4"/>
  <c r="F1201" i="4"/>
  <c r="F1202" i="4"/>
  <c r="F1203" i="4"/>
  <c r="F1204" i="4"/>
  <c r="F1205" i="4"/>
  <c r="F1206" i="4"/>
  <c r="F1207" i="4"/>
  <c r="F1208" i="4"/>
  <c r="F1209" i="4"/>
  <c r="F1210" i="4"/>
  <c r="F1211" i="4"/>
  <c r="F1212" i="4"/>
  <c r="F1213" i="4"/>
  <c r="F1214" i="4"/>
  <c r="F1215" i="4"/>
  <c r="F1216" i="4"/>
  <c r="F1217" i="4"/>
  <c r="F1218" i="4"/>
  <c r="F1219" i="4"/>
  <c r="F1220" i="4"/>
  <c r="F1221" i="4"/>
  <c r="F1222" i="4"/>
  <c r="F1223" i="4"/>
  <c r="F1224" i="4"/>
  <c r="F1225" i="4"/>
  <c r="F1226" i="4"/>
  <c r="F1227" i="4"/>
  <c r="F1228" i="4"/>
  <c r="F1229" i="4"/>
  <c r="F1230" i="4"/>
  <c r="F1231" i="4"/>
  <c r="F1232" i="4"/>
  <c r="F1233" i="4"/>
  <c r="F1234" i="4"/>
  <c r="F1235" i="4"/>
  <c r="F1236" i="4"/>
  <c r="F1237" i="4"/>
  <c r="F1238" i="4"/>
  <c r="F1239" i="4"/>
  <c r="F1240" i="4"/>
  <c r="F1241" i="4"/>
  <c r="F1242" i="4"/>
  <c r="F1243" i="4"/>
  <c r="F1244" i="4"/>
  <c r="F1245" i="4"/>
  <c r="F1246" i="4"/>
  <c r="F1247" i="4"/>
  <c r="F1248" i="4"/>
  <c r="F1249" i="4"/>
  <c r="F1250" i="4"/>
  <c r="F1251" i="4"/>
  <c r="F1252" i="4"/>
  <c r="F1253" i="4"/>
  <c r="F1254" i="4"/>
  <c r="F1255" i="4"/>
  <c r="F1256" i="4"/>
  <c r="F1257" i="4"/>
  <c r="F1258" i="4"/>
  <c r="F1259" i="4"/>
  <c r="F1260" i="4"/>
  <c r="F1261" i="4"/>
  <c r="F1262" i="4"/>
  <c r="F1263" i="4"/>
  <c r="F1264" i="4"/>
  <c r="F1265" i="4"/>
  <c r="F1266" i="4"/>
  <c r="F1267" i="4"/>
  <c r="F1268" i="4"/>
  <c r="F1269" i="4"/>
  <c r="F1270" i="4"/>
  <c r="F1271" i="4"/>
  <c r="F1272" i="4"/>
  <c r="F1273" i="4"/>
  <c r="F1274" i="4"/>
  <c r="F1275" i="4"/>
  <c r="F1276" i="4"/>
  <c r="F1277" i="4"/>
  <c r="F1278" i="4"/>
  <c r="F1279" i="4"/>
  <c r="F1280" i="4"/>
  <c r="F1281" i="4"/>
  <c r="F1282" i="4"/>
  <c r="F1283" i="4"/>
  <c r="F1284" i="4"/>
  <c r="F1285" i="4"/>
  <c r="F1286" i="4"/>
  <c r="F1287" i="4"/>
  <c r="F1288" i="4"/>
  <c r="F1289" i="4"/>
  <c r="F1290" i="4"/>
  <c r="F1291" i="4"/>
  <c r="F1292" i="4"/>
  <c r="F1293" i="4"/>
  <c r="F1294" i="4"/>
  <c r="F1295" i="4"/>
  <c r="F1296" i="4"/>
  <c r="F1297" i="4"/>
  <c r="F1298" i="4"/>
  <c r="F1299" i="4"/>
  <c r="F1300" i="4"/>
  <c r="F1301" i="4"/>
  <c r="F1302" i="4"/>
  <c r="F1303" i="4"/>
  <c r="F1304" i="4"/>
  <c r="F1305" i="4"/>
  <c r="F1306" i="4"/>
  <c r="F1307" i="4"/>
  <c r="F1308" i="4"/>
  <c r="F1309" i="4"/>
  <c r="F1310" i="4"/>
  <c r="F1311" i="4"/>
  <c r="F1312" i="4"/>
  <c r="F1313" i="4"/>
  <c r="F1314" i="4"/>
  <c r="F1315" i="4"/>
  <c r="F1316" i="4"/>
  <c r="F1317" i="4"/>
  <c r="F1318" i="4"/>
  <c r="F1319" i="4"/>
  <c r="F1320" i="4"/>
  <c r="F1321" i="4"/>
  <c r="F1322" i="4"/>
  <c r="F1323" i="4"/>
  <c r="F1324" i="4"/>
  <c r="F1325" i="4"/>
  <c r="F1326" i="4"/>
  <c r="F1327" i="4"/>
  <c r="F1328" i="4"/>
  <c r="F1329" i="4"/>
  <c r="F1330" i="4"/>
  <c r="F1331" i="4"/>
  <c r="F1332" i="4"/>
  <c r="F1333" i="4"/>
  <c r="F1334" i="4"/>
  <c r="F1335" i="4"/>
  <c r="F1336" i="4"/>
  <c r="F1337" i="4"/>
  <c r="F1338" i="4"/>
  <c r="F1339" i="4"/>
  <c r="F1340" i="4"/>
  <c r="F1341" i="4"/>
  <c r="F1342" i="4"/>
  <c r="F1343" i="4"/>
  <c r="F1344" i="4"/>
  <c r="F1345" i="4"/>
  <c r="F1346" i="4"/>
  <c r="F1347" i="4"/>
  <c r="F1348" i="4"/>
  <c r="F1349" i="4"/>
  <c r="F1350" i="4"/>
  <c r="F1351" i="4"/>
  <c r="F1352" i="4"/>
  <c r="F1353" i="4"/>
  <c r="F1354" i="4"/>
  <c r="F1355" i="4"/>
  <c r="F1356" i="4"/>
  <c r="F1357" i="4"/>
  <c r="F1358" i="4"/>
  <c r="F1359" i="4"/>
  <c r="F1360" i="4"/>
  <c r="F1361" i="4"/>
  <c r="F1362" i="4"/>
  <c r="F1363" i="4"/>
  <c r="F1364" i="4"/>
  <c r="F1365" i="4"/>
  <c r="F1366" i="4"/>
  <c r="F1367" i="4"/>
  <c r="F1368" i="4"/>
  <c r="F1369" i="4"/>
  <c r="F1370" i="4"/>
  <c r="F1371" i="4"/>
  <c r="F1372" i="4"/>
  <c r="F1373" i="4"/>
  <c r="F1374" i="4"/>
  <c r="F1375" i="4"/>
  <c r="F1376" i="4"/>
  <c r="F1377" i="4"/>
  <c r="F1378" i="4"/>
  <c r="F1379" i="4"/>
  <c r="F1380" i="4"/>
  <c r="F1381" i="4"/>
  <c r="F1382" i="4"/>
  <c r="F1383" i="4"/>
  <c r="F1384" i="4"/>
  <c r="F1385" i="4"/>
  <c r="F1386" i="4"/>
  <c r="F1387" i="4"/>
  <c r="F1388" i="4"/>
  <c r="F1389" i="4"/>
  <c r="F1390" i="4"/>
  <c r="F1391" i="4"/>
  <c r="F1392" i="4"/>
  <c r="F1393" i="4"/>
  <c r="F1394" i="4"/>
  <c r="F1395" i="4"/>
  <c r="F1396" i="4"/>
  <c r="F1397" i="4"/>
  <c r="F1398" i="4"/>
  <c r="F1399" i="4"/>
  <c r="F1400" i="4"/>
  <c r="F1401" i="4"/>
  <c r="F1402" i="4"/>
  <c r="F1403" i="4"/>
  <c r="F1404" i="4"/>
  <c r="F1405" i="4"/>
  <c r="F1406" i="4"/>
  <c r="F1407" i="4"/>
  <c r="F1408" i="4"/>
  <c r="F1409" i="4"/>
  <c r="F1410" i="4"/>
  <c r="F1411" i="4"/>
  <c r="F1412" i="4"/>
  <c r="F1413" i="4"/>
  <c r="F1414" i="4"/>
  <c r="F1415" i="4"/>
  <c r="F1416" i="4"/>
  <c r="F1417" i="4"/>
  <c r="F1418" i="4"/>
  <c r="F1419" i="4"/>
  <c r="F1420" i="4"/>
  <c r="F1421" i="4"/>
  <c r="F1422" i="4"/>
  <c r="F1423" i="4"/>
  <c r="F1424" i="4"/>
  <c r="F1425" i="4"/>
  <c r="F1426" i="4"/>
  <c r="F1427" i="4"/>
  <c r="F1428" i="4"/>
  <c r="F1429" i="4"/>
  <c r="F1430" i="4"/>
  <c r="F1431" i="4"/>
  <c r="F1432" i="4"/>
  <c r="F1433" i="4"/>
  <c r="F1434" i="4"/>
  <c r="F1435" i="4"/>
  <c r="F1436" i="4"/>
  <c r="F1437" i="4"/>
  <c r="F1438" i="4"/>
  <c r="F1439" i="4"/>
  <c r="F1440" i="4"/>
  <c r="F1441" i="4"/>
  <c r="F1442" i="4"/>
  <c r="F1443" i="4"/>
  <c r="F1444" i="4"/>
  <c r="F1445" i="4"/>
  <c r="F1446" i="4"/>
  <c r="F1447" i="4"/>
  <c r="F1448" i="4"/>
  <c r="F1449" i="4"/>
  <c r="F1450" i="4"/>
  <c r="F1451" i="4"/>
  <c r="F1452" i="4"/>
  <c r="F1453" i="4"/>
  <c r="F1454" i="4"/>
  <c r="F1455" i="4"/>
  <c r="F1456" i="4"/>
  <c r="F1457" i="4"/>
  <c r="F1458" i="4"/>
  <c r="F1459" i="4"/>
  <c r="F1460" i="4"/>
  <c r="F1461" i="4"/>
  <c r="F1462" i="4"/>
  <c r="F1463" i="4"/>
  <c r="F1464" i="4"/>
  <c r="F1465" i="4"/>
  <c r="F1466" i="4"/>
  <c r="F1467" i="4"/>
  <c r="F1468" i="4"/>
  <c r="F1469" i="4"/>
  <c r="F1470" i="4"/>
  <c r="F1471" i="4"/>
  <c r="F1472" i="4"/>
  <c r="F1473" i="4"/>
  <c r="F1474" i="4"/>
  <c r="F1475" i="4"/>
  <c r="F1476" i="4"/>
  <c r="F1477" i="4"/>
  <c r="F1478" i="4"/>
  <c r="F1479" i="4"/>
  <c r="F1480" i="4"/>
  <c r="F1481" i="4"/>
  <c r="F1482" i="4"/>
  <c r="F1483" i="4"/>
  <c r="F1484" i="4"/>
  <c r="F1485" i="4"/>
  <c r="F1486" i="4"/>
  <c r="F1487" i="4"/>
  <c r="F1488" i="4"/>
  <c r="F1489" i="4"/>
  <c r="F1490" i="4"/>
  <c r="F1491" i="4"/>
  <c r="F1492" i="4"/>
  <c r="F1493" i="4"/>
  <c r="F1494" i="4"/>
  <c r="F1495" i="4"/>
  <c r="F1496" i="4"/>
  <c r="F1497" i="4"/>
  <c r="F1498" i="4"/>
  <c r="F1499" i="4"/>
  <c r="F1500" i="4"/>
  <c r="F1501" i="4"/>
  <c r="F1502" i="4"/>
  <c r="F1503" i="4"/>
  <c r="F1504" i="4"/>
  <c r="F1505" i="4"/>
  <c r="F1506" i="4"/>
  <c r="F1507" i="4"/>
  <c r="F1508" i="4"/>
  <c r="F1509" i="4"/>
  <c r="F1510" i="4"/>
  <c r="F1511" i="4"/>
  <c r="F1512" i="4"/>
  <c r="F1513" i="4"/>
  <c r="F1514" i="4"/>
  <c r="F1515" i="4"/>
  <c r="F1516" i="4"/>
  <c r="F1517" i="4"/>
  <c r="F1518" i="4"/>
  <c r="F1519" i="4"/>
  <c r="F1520" i="4"/>
  <c r="F1521" i="4"/>
  <c r="F1522" i="4"/>
  <c r="F1523" i="4"/>
  <c r="F1524" i="4"/>
  <c r="F1525" i="4"/>
  <c r="F1526" i="4"/>
  <c r="F1527" i="4"/>
  <c r="F1528" i="4"/>
  <c r="F1529" i="4"/>
  <c r="F1530" i="4"/>
  <c r="F1531" i="4"/>
  <c r="F1532" i="4"/>
  <c r="F1533" i="4"/>
  <c r="F1534" i="4"/>
  <c r="F1535" i="4"/>
  <c r="F1536" i="4"/>
  <c r="F1537" i="4"/>
  <c r="F1538" i="4"/>
  <c r="F1539" i="4"/>
  <c r="F1540" i="4"/>
  <c r="F1541" i="4"/>
  <c r="F1542" i="4"/>
  <c r="F1543" i="4"/>
  <c r="F1544" i="4"/>
  <c r="F1545" i="4"/>
  <c r="F1546" i="4"/>
  <c r="F1547" i="4"/>
  <c r="F1548" i="4"/>
  <c r="F1549" i="4"/>
  <c r="F1550" i="4"/>
  <c r="F1551" i="4"/>
  <c r="F1552" i="4"/>
  <c r="F1553" i="4"/>
  <c r="F1554" i="4"/>
  <c r="F1555" i="4"/>
  <c r="F1556" i="4"/>
  <c r="F1557" i="4"/>
  <c r="F1558" i="4"/>
  <c r="F1559" i="4"/>
  <c r="F1560" i="4"/>
  <c r="F1561" i="4"/>
  <c r="F1562" i="4"/>
  <c r="F1563" i="4"/>
  <c r="F1564" i="4"/>
  <c r="F1565" i="4"/>
  <c r="F1566" i="4"/>
  <c r="F1567" i="4"/>
  <c r="F1568" i="4"/>
  <c r="F1569" i="4"/>
  <c r="F1570" i="4"/>
  <c r="F1571" i="4"/>
  <c r="F1572" i="4"/>
  <c r="F1573" i="4"/>
  <c r="F1574" i="4"/>
  <c r="F1575" i="4"/>
  <c r="F1576" i="4"/>
  <c r="F1577" i="4"/>
  <c r="F1578" i="4"/>
  <c r="F1579" i="4"/>
  <c r="F1580" i="4"/>
  <c r="F1581" i="4"/>
  <c r="F1582" i="4"/>
  <c r="F1583" i="4"/>
  <c r="F1584" i="4"/>
  <c r="F1585" i="4"/>
  <c r="F1586" i="4"/>
  <c r="F1587" i="4"/>
  <c r="F1588" i="4"/>
  <c r="F1589" i="4"/>
  <c r="F1590" i="4"/>
  <c r="F1591" i="4"/>
  <c r="F1592" i="4"/>
  <c r="F1593" i="4"/>
  <c r="F1594" i="4"/>
  <c r="F1595" i="4"/>
  <c r="F1596" i="4"/>
  <c r="F1597" i="4"/>
  <c r="F1598" i="4"/>
  <c r="F1599" i="4"/>
  <c r="F1600" i="4"/>
  <c r="F1601" i="4"/>
  <c r="F1602" i="4"/>
  <c r="F1603" i="4"/>
  <c r="F1604" i="4"/>
  <c r="F1605" i="4"/>
  <c r="F1606" i="4"/>
  <c r="F1607" i="4"/>
  <c r="F1608" i="4"/>
  <c r="F1609" i="4"/>
  <c r="F1610" i="4"/>
  <c r="F1611" i="4"/>
  <c r="F1612" i="4"/>
  <c r="F1613" i="4"/>
  <c r="F1614" i="4"/>
  <c r="F1615" i="4"/>
  <c r="F1616" i="4"/>
  <c r="F1617" i="4"/>
  <c r="F1618" i="4"/>
  <c r="F1619" i="4"/>
  <c r="F1620" i="4"/>
  <c r="F1621" i="4"/>
  <c r="F1622" i="4"/>
  <c r="F1623" i="4"/>
  <c r="F1624" i="4"/>
  <c r="F1625" i="4"/>
  <c r="F1626" i="4"/>
  <c r="F1627" i="4"/>
  <c r="F1628" i="4"/>
  <c r="F1629" i="4"/>
  <c r="F1630" i="4"/>
  <c r="F1631" i="4"/>
  <c r="F1632" i="4"/>
  <c r="F1633" i="4"/>
  <c r="F1634" i="4"/>
  <c r="F1635" i="4"/>
  <c r="F1636" i="4"/>
  <c r="F1637" i="4"/>
  <c r="F1638" i="4"/>
  <c r="F1639" i="4"/>
  <c r="F1640" i="4"/>
  <c r="F1641" i="4"/>
  <c r="F1642" i="4"/>
  <c r="F1643" i="4"/>
  <c r="F1644" i="4"/>
  <c r="F1645" i="4"/>
  <c r="F1646" i="4"/>
  <c r="F1647" i="4"/>
  <c r="F1648" i="4"/>
  <c r="F1649" i="4"/>
  <c r="F1650" i="4"/>
  <c r="F1651" i="4"/>
  <c r="F1652" i="4"/>
  <c r="F1653" i="4"/>
  <c r="F1654" i="4"/>
  <c r="F1655" i="4"/>
  <c r="F1656" i="4"/>
  <c r="F1657" i="4"/>
  <c r="F1658" i="4"/>
  <c r="F1659" i="4"/>
  <c r="F1660" i="4"/>
  <c r="F1661" i="4"/>
  <c r="F1662" i="4"/>
  <c r="F1663" i="4"/>
  <c r="F1664" i="4"/>
  <c r="F1665" i="4"/>
  <c r="F1666" i="4"/>
  <c r="F1667" i="4"/>
  <c r="F1668" i="4"/>
  <c r="F1669" i="4"/>
  <c r="F1670" i="4"/>
  <c r="F1671" i="4"/>
  <c r="F1672" i="4"/>
  <c r="F1673" i="4"/>
  <c r="F1674" i="4"/>
  <c r="F1675" i="4"/>
  <c r="F1676" i="4"/>
  <c r="F1677" i="4"/>
  <c r="F1678" i="4"/>
  <c r="F1679" i="4"/>
  <c r="F1680" i="4"/>
  <c r="F1681" i="4"/>
  <c r="F1682" i="4"/>
  <c r="F1683" i="4"/>
  <c r="F1684" i="4"/>
  <c r="F1685" i="4"/>
  <c r="F1686" i="4"/>
  <c r="F1687" i="4"/>
  <c r="F1688" i="4"/>
  <c r="F1689" i="4"/>
  <c r="F1690" i="4"/>
  <c r="F1691" i="4"/>
  <c r="F1692" i="4"/>
  <c r="F1693" i="4"/>
  <c r="F1694" i="4"/>
  <c r="F1695" i="4"/>
  <c r="F1696" i="4"/>
  <c r="F1697" i="4"/>
  <c r="F1698" i="4"/>
  <c r="F1699" i="4"/>
  <c r="F1700" i="4"/>
  <c r="F1701" i="4"/>
  <c r="F1702" i="4"/>
  <c r="F1703" i="4"/>
  <c r="F1704" i="4"/>
  <c r="F1705" i="4"/>
  <c r="F1706" i="4"/>
  <c r="F1707" i="4"/>
  <c r="F1708" i="4"/>
  <c r="F1709" i="4"/>
  <c r="F1710" i="4"/>
  <c r="F1711" i="4"/>
  <c r="F1712" i="4"/>
  <c r="F1713" i="4"/>
  <c r="F1714" i="4"/>
  <c r="F1715" i="4"/>
  <c r="F1716" i="4"/>
  <c r="F1717" i="4"/>
  <c r="F1718" i="4"/>
  <c r="F1719" i="4"/>
  <c r="F1720" i="4"/>
  <c r="F1721" i="4"/>
  <c r="F1722" i="4"/>
  <c r="F1723" i="4"/>
  <c r="F1724" i="4"/>
  <c r="F1725" i="4"/>
  <c r="F1726" i="4"/>
  <c r="F1727" i="4"/>
  <c r="F1728" i="4"/>
  <c r="F1729" i="4"/>
  <c r="F1730" i="4"/>
  <c r="F1731" i="4"/>
  <c r="F1732" i="4"/>
  <c r="F1733" i="4"/>
  <c r="F1734" i="4"/>
  <c r="F1735" i="4"/>
  <c r="F1736" i="4"/>
  <c r="F1737" i="4"/>
  <c r="F1738" i="4"/>
  <c r="F1739" i="4"/>
  <c r="F1740" i="4"/>
  <c r="F1741" i="4"/>
  <c r="F1742" i="4"/>
  <c r="F1743" i="4"/>
  <c r="F1744" i="4"/>
  <c r="F1745" i="4"/>
  <c r="F1746" i="4"/>
  <c r="F1747" i="4"/>
  <c r="F1748" i="4"/>
  <c r="F1749" i="4"/>
  <c r="F1750" i="4"/>
  <c r="F1751" i="4"/>
  <c r="F1752" i="4"/>
  <c r="F1753" i="4"/>
  <c r="F1754" i="4"/>
  <c r="F1755" i="4"/>
  <c r="F1756" i="4"/>
  <c r="F1757" i="4"/>
  <c r="F1758" i="4"/>
  <c r="F1759" i="4"/>
  <c r="F1760" i="4"/>
  <c r="F1761" i="4"/>
  <c r="F1762" i="4"/>
  <c r="F1763" i="4"/>
  <c r="F1764" i="4"/>
  <c r="F1765" i="4"/>
  <c r="F1766" i="4"/>
  <c r="F1767" i="4"/>
  <c r="F1768" i="4"/>
  <c r="F1769" i="4"/>
  <c r="F1770" i="4"/>
  <c r="F1771" i="4"/>
  <c r="F1772" i="4"/>
  <c r="F1773" i="4"/>
  <c r="F1774" i="4"/>
  <c r="F1775" i="4"/>
  <c r="F1776" i="4"/>
  <c r="F1777" i="4"/>
  <c r="F1778" i="4"/>
  <c r="F1779" i="4"/>
  <c r="F1780" i="4"/>
  <c r="F1781" i="4"/>
  <c r="F1782" i="4"/>
  <c r="F1783" i="4"/>
  <c r="F1784" i="4"/>
  <c r="F1785" i="4"/>
  <c r="F1786" i="4"/>
  <c r="F1787" i="4"/>
  <c r="F1788" i="4"/>
  <c r="F1789" i="4"/>
  <c r="F1790" i="4"/>
  <c r="F1791" i="4"/>
  <c r="F1792" i="4"/>
  <c r="F1793" i="4"/>
  <c r="F1794" i="4"/>
  <c r="F1795" i="4"/>
  <c r="F1796" i="4"/>
  <c r="F1797" i="4"/>
  <c r="F1798" i="4"/>
  <c r="F1799" i="4"/>
  <c r="F1800" i="4"/>
  <c r="F1801" i="4"/>
  <c r="F1802" i="4"/>
  <c r="F1803" i="4"/>
  <c r="F1804" i="4"/>
  <c r="F1805" i="4"/>
  <c r="F1806" i="4"/>
  <c r="F1807" i="4"/>
  <c r="F1808" i="4"/>
  <c r="F1809" i="4"/>
  <c r="F1810" i="4"/>
  <c r="F1811" i="4"/>
  <c r="F1812" i="4"/>
  <c r="F1813" i="4"/>
  <c r="F1814" i="4"/>
  <c r="F1815" i="4"/>
  <c r="F1816" i="4"/>
  <c r="F1817" i="4"/>
  <c r="F1818" i="4"/>
  <c r="F1819" i="4"/>
  <c r="F1820" i="4"/>
  <c r="F1821" i="4"/>
  <c r="F1822" i="4"/>
  <c r="F1823" i="4"/>
  <c r="F1824" i="4"/>
  <c r="F1825" i="4"/>
  <c r="F1826" i="4"/>
  <c r="F1827" i="4"/>
  <c r="F1828" i="4"/>
  <c r="F1829" i="4"/>
  <c r="F1830" i="4"/>
  <c r="F1831" i="4"/>
  <c r="F1832" i="4"/>
  <c r="F1833" i="4"/>
  <c r="F1834" i="4"/>
  <c r="F1835" i="4"/>
  <c r="F1836" i="4"/>
  <c r="F1837" i="4"/>
  <c r="F1838" i="4"/>
  <c r="F1839" i="4"/>
  <c r="F1840" i="4"/>
  <c r="F1841" i="4"/>
  <c r="F1842" i="4"/>
  <c r="F1843" i="4"/>
  <c r="F1844" i="4"/>
  <c r="F1845" i="4"/>
  <c r="F1846" i="4"/>
  <c r="F1847" i="4"/>
  <c r="F1848" i="4"/>
  <c r="F1849" i="4"/>
  <c r="F1850" i="4"/>
  <c r="F1851" i="4"/>
  <c r="F1852" i="4"/>
  <c r="F1853" i="4"/>
  <c r="F1854" i="4"/>
  <c r="F1855" i="4"/>
  <c r="F1856" i="4"/>
  <c r="F1857" i="4"/>
  <c r="F1858" i="4"/>
  <c r="F1859" i="4"/>
  <c r="F1860" i="4"/>
  <c r="F1861" i="4"/>
  <c r="F1862" i="4"/>
  <c r="F1863" i="4"/>
  <c r="F1864" i="4"/>
  <c r="F1865" i="4"/>
  <c r="F1866" i="4"/>
  <c r="F1867" i="4"/>
  <c r="F1868" i="4"/>
  <c r="F1869" i="4"/>
  <c r="F1870" i="4"/>
  <c r="F1871" i="4"/>
  <c r="F1872" i="4"/>
  <c r="F1873" i="4"/>
  <c r="F1874" i="4"/>
  <c r="F1875" i="4"/>
  <c r="F1876" i="4"/>
  <c r="F1877" i="4"/>
  <c r="F1878" i="4"/>
  <c r="F1879" i="4"/>
  <c r="F1880" i="4"/>
  <c r="F1881" i="4"/>
  <c r="F1882" i="4"/>
  <c r="F1883" i="4"/>
  <c r="F1884" i="4"/>
  <c r="F1885" i="4"/>
  <c r="F1886" i="4"/>
  <c r="F1887" i="4"/>
  <c r="F1888" i="4"/>
  <c r="F1889" i="4"/>
  <c r="F1890" i="4"/>
  <c r="F1891" i="4"/>
  <c r="F1892" i="4"/>
  <c r="F1893" i="4"/>
  <c r="F1894" i="4"/>
  <c r="F1895" i="4"/>
  <c r="F1896" i="4"/>
  <c r="F1897" i="4"/>
  <c r="F1898" i="4"/>
  <c r="F1899" i="4"/>
  <c r="F1900" i="4"/>
  <c r="F1901" i="4"/>
  <c r="F1902" i="4"/>
  <c r="F1903" i="4"/>
  <c r="F1904" i="4"/>
  <c r="F1905" i="4"/>
  <c r="F1906" i="4"/>
  <c r="F1907" i="4"/>
  <c r="F1908" i="4"/>
  <c r="F1909" i="4"/>
  <c r="F1910" i="4"/>
  <c r="F1911" i="4"/>
  <c r="F1912" i="4"/>
  <c r="F1913" i="4"/>
  <c r="F1914" i="4"/>
  <c r="F1915" i="4"/>
  <c r="F1916" i="4"/>
  <c r="F1917" i="4"/>
  <c r="F1918" i="4"/>
  <c r="F1919" i="4"/>
  <c r="F1920" i="4"/>
  <c r="F1921" i="4"/>
  <c r="F1922" i="4"/>
  <c r="F1923" i="4"/>
  <c r="F1924" i="4"/>
  <c r="F1925" i="4"/>
  <c r="F1926" i="4"/>
  <c r="F1927" i="4"/>
  <c r="F1928" i="4"/>
  <c r="F1929" i="4"/>
  <c r="F1930" i="4"/>
  <c r="F1931" i="4"/>
  <c r="F1932" i="4"/>
  <c r="F1933" i="4"/>
  <c r="F1934" i="4"/>
  <c r="F1935" i="4"/>
  <c r="F1936" i="4"/>
  <c r="F1937" i="4"/>
  <c r="F1938" i="4"/>
  <c r="F1939" i="4"/>
  <c r="F1940" i="4"/>
  <c r="F1941" i="4"/>
  <c r="F1942" i="4"/>
  <c r="F1943" i="4"/>
  <c r="F1944" i="4"/>
  <c r="F1945" i="4"/>
  <c r="F1946" i="4"/>
  <c r="F1947" i="4"/>
  <c r="F1948" i="4"/>
  <c r="F1949" i="4"/>
  <c r="F1950" i="4"/>
  <c r="F1951" i="4"/>
  <c r="F1952" i="4"/>
  <c r="F1953" i="4"/>
  <c r="F1954" i="4"/>
  <c r="F1955" i="4"/>
  <c r="F1956" i="4"/>
  <c r="F1957" i="4"/>
  <c r="F1958" i="4"/>
  <c r="F1959" i="4"/>
  <c r="F1960" i="4"/>
  <c r="F1961" i="4"/>
  <c r="F1962" i="4"/>
  <c r="F1963" i="4"/>
  <c r="F1964" i="4"/>
  <c r="F1965" i="4"/>
  <c r="F1966" i="4"/>
  <c r="F1967" i="4"/>
  <c r="F1968" i="4"/>
  <c r="F1969" i="4"/>
  <c r="F1970" i="4"/>
  <c r="F1971" i="4"/>
  <c r="F1972" i="4"/>
  <c r="F1973" i="4"/>
  <c r="F1974" i="4"/>
  <c r="F1975" i="4"/>
  <c r="F1976" i="4"/>
  <c r="F1977" i="4"/>
  <c r="F1978" i="4"/>
  <c r="F1979" i="4"/>
  <c r="F1980" i="4"/>
  <c r="F1981" i="4"/>
  <c r="F1982" i="4"/>
  <c r="F1983" i="4"/>
  <c r="F1984" i="4"/>
  <c r="F1985" i="4"/>
  <c r="F1986" i="4"/>
  <c r="F1987" i="4"/>
  <c r="F1988" i="4"/>
  <c r="F1989" i="4"/>
  <c r="F1990" i="4"/>
  <c r="F1991" i="4"/>
  <c r="F1992" i="4"/>
  <c r="F1993" i="4"/>
  <c r="F1994" i="4"/>
  <c r="F1995" i="4"/>
  <c r="F1996" i="4"/>
  <c r="F1997" i="4"/>
  <c r="F1998" i="4"/>
  <c r="F1999" i="4"/>
  <c r="F2000" i="4"/>
  <c r="F2001" i="4"/>
  <c r="F2002" i="4"/>
  <c r="F2003" i="4"/>
  <c r="F2004" i="4"/>
  <c r="F2005" i="4"/>
  <c r="F2006" i="4"/>
  <c r="F2007" i="4"/>
  <c r="F2008" i="4"/>
  <c r="F2009" i="4"/>
  <c r="F2010" i="4"/>
  <c r="F2011" i="4"/>
  <c r="F2012" i="4"/>
  <c r="F2013" i="4"/>
  <c r="F2014" i="4"/>
  <c r="F2015" i="4"/>
  <c r="F2016" i="4"/>
  <c r="F2017" i="4"/>
  <c r="F2018" i="4"/>
  <c r="F2019" i="4"/>
  <c r="F2020" i="4"/>
  <c r="F2021" i="4"/>
  <c r="F2022" i="4"/>
  <c r="F2023" i="4"/>
  <c r="F2024" i="4"/>
  <c r="F2025" i="4"/>
  <c r="F2026" i="4"/>
  <c r="F2027" i="4"/>
  <c r="F2028" i="4"/>
  <c r="F2029" i="4"/>
  <c r="F2030" i="4"/>
  <c r="F2031" i="4"/>
  <c r="F2032" i="4"/>
  <c r="F2033" i="4"/>
  <c r="F2034" i="4"/>
  <c r="F2035" i="4"/>
  <c r="F2036" i="4"/>
  <c r="F2037" i="4"/>
  <c r="F2038" i="4"/>
  <c r="F2039" i="4"/>
  <c r="F2040" i="4"/>
  <c r="F2041" i="4"/>
  <c r="F2042" i="4"/>
  <c r="F2043" i="4"/>
  <c r="F2044" i="4"/>
  <c r="F2045" i="4"/>
  <c r="F2046" i="4"/>
  <c r="F2047" i="4"/>
  <c r="F2048" i="4"/>
  <c r="F2049" i="4"/>
  <c r="F2050" i="4"/>
  <c r="F2051" i="4"/>
  <c r="F2052" i="4"/>
  <c r="F2053" i="4"/>
  <c r="F2054" i="4"/>
  <c r="F2055" i="4"/>
  <c r="F2056" i="4"/>
  <c r="F2057" i="4"/>
  <c r="F2058" i="4"/>
  <c r="F2059" i="4"/>
  <c r="F2060" i="4"/>
  <c r="F2061" i="4"/>
  <c r="F2062" i="4"/>
  <c r="F2063" i="4"/>
  <c r="F2064" i="4"/>
  <c r="F2065" i="4"/>
  <c r="F2066" i="4"/>
  <c r="F2067" i="4"/>
  <c r="F2068" i="4"/>
  <c r="F2069" i="4"/>
  <c r="F2070" i="4"/>
  <c r="F2071" i="4"/>
  <c r="F2072" i="4"/>
  <c r="F2073" i="4"/>
  <c r="F2074" i="4"/>
  <c r="F2075" i="4"/>
  <c r="F2076" i="4"/>
  <c r="F2077" i="4"/>
  <c r="F2078" i="4"/>
  <c r="F2079" i="4"/>
  <c r="F2080" i="4"/>
  <c r="F2081" i="4"/>
  <c r="F2082" i="4"/>
  <c r="F2083" i="4"/>
  <c r="F2084" i="4"/>
  <c r="F2085" i="4"/>
  <c r="F2086" i="4"/>
  <c r="F2087" i="4"/>
  <c r="F2088" i="4"/>
  <c r="F2089" i="4"/>
  <c r="F2090" i="4"/>
  <c r="F2091" i="4"/>
  <c r="F2092" i="4"/>
  <c r="F2093" i="4"/>
  <c r="F2094" i="4"/>
  <c r="F2095" i="4"/>
  <c r="F2096" i="4"/>
  <c r="F2097" i="4"/>
  <c r="F2098" i="4"/>
  <c r="F2099" i="4"/>
  <c r="F2100" i="4"/>
  <c r="F2101" i="4"/>
  <c r="F2102" i="4"/>
  <c r="F2103" i="4"/>
  <c r="F2104" i="4"/>
  <c r="F2105" i="4"/>
  <c r="F2106" i="4"/>
  <c r="F2107" i="4"/>
  <c r="F2108" i="4"/>
  <c r="F2109" i="4"/>
  <c r="F2110" i="4"/>
  <c r="F2111" i="4"/>
  <c r="F2112" i="4"/>
  <c r="F2113" i="4"/>
  <c r="F2114" i="4"/>
  <c r="F2115" i="4"/>
  <c r="F2116" i="4"/>
  <c r="F2117" i="4"/>
  <c r="F2118" i="4"/>
  <c r="F2119" i="4"/>
  <c r="F2120" i="4"/>
  <c r="F2121" i="4"/>
  <c r="F2122" i="4"/>
  <c r="F2123" i="4"/>
  <c r="F2124" i="4"/>
  <c r="F2125" i="4"/>
  <c r="F2126" i="4"/>
  <c r="F2127" i="4"/>
  <c r="F2128" i="4"/>
  <c r="F2129" i="4"/>
  <c r="F2130" i="4"/>
  <c r="F2131" i="4"/>
  <c r="F2132" i="4"/>
  <c r="F2133" i="4"/>
  <c r="F2134" i="4"/>
  <c r="F2135" i="4"/>
  <c r="F2136" i="4"/>
  <c r="F2137" i="4"/>
  <c r="F2138" i="4"/>
  <c r="F2139" i="4"/>
  <c r="F2140" i="4"/>
  <c r="F2141" i="4"/>
  <c r="F2142" i="4"/>
  <c r="F2143" i="4"/>
  <c r="F2144" i="4"/>
  <c r="F2145" i="4"/>
  <c r="F2146" i="4"/>
  <c r="F2147" i="4"/>
  <c r="F2148" i="4"/>
  <c r="F2149" i="4"/>
  <c r="F2150" i="4"/>
  <c r="F2151" i="4"/>
  <c r="F2152" i="4"/>
  <c r="F2153" i="4"/>
  <c r="F2154" i="4"/>
  <c r="F2155" i="4"/>
  <c r="F2156" i="4"/>
  <c r="F2157" i="4"/>
  <c r="F2158" i="4"/>
  <c r="F2159" i="4"/>
  <c r="F2160" i="4"/>
  <c r="F2161" i="4"/>
  <c r="F2162" i="4"/>
  <c r="F2163" i="4"/>
  <c r="F2164" i="4"/>
  <c r="F2165" i="4"/>
  <c r="F2166" i="4"/>
  <c r="F2167" i="4"/>
  <c r="F2168" i="4"/>
  <c r="F2169" i="4"/>
  <c r="F2170" i="4"/>
  <c r="F2171" i="4"/>
  <c r="F2172" i="4"/>
  <c r="F2173" i="4"/>
  <c r="F2174" i="4"/>
  <c r="F2175" i="4"/>
  <c r="F2176" i="4"/>
  <c r="F2177" i="4"/>
  <c r="F2178" i="4"/>
  <c r="F2179" i="4"/>
  <c r="F2180" i="4"/>
  <c r="F2181" i="4"/>
  <c r="F2182" i="4"/>
  <c r="F2183" i="4"/>
  <c r="F2184" i="4"/>
  <c r="F2185" i="4"/>
  <c r="F2186" i="4"/>
  <c r="F2187" i="4"/>
  <c r="F2188" i="4"/>
  <c r="F2189" i="4"/>
  <c r="F2190" i="4"/>
  <c r="F2191" i="4"/>
  <c r="F2192" i="4"/>
  <c r="F2193" i="4"/>
  <c r="F2194" i="4"/>
  <c r="F2195" i="4"/>
  <c r="F2196" i="4"/>
  <c r="F2197" i="4"/>
  <c r="F2198" i="4"/>
  <c r="F2199" i="4"/>
  <c r="F2200" i="4"/>
  <c r="F2201" i="4"/>
  <c r="F2202" i="4"/>
  <c r="F2203" i="4"/>
  <c r="F2204" i="4"/>
  <c r="F2205" i="4"/>
  <c r="F2206" i="4"/>
  <c r="F2207" i="4"/>
  <c r="F2208" i="4"/>
  <c r="F2209" i="4"/>
  <c r="F2210" i="4"/>
  <c r="F2211" i="4"/>
  <c r="F2212" i="4"/>
  <c r="F2213" i="4"/>
  <c r="F2214" i="4"/>
  <c r="F2215" i="4"/>
  <c r="F2216" i="4"/>
  <c r="F2217" i="4"/>
  <c r="F2218" i="4"/>
  <c r="F2219" i="4"/>
  <c r="F2220" i="4"/>
  <c r="F2221" i="4"/>
  <c r="F2222" i="4"/>
  <c r="F2223" i="4"/>
  <c r="F2224" i="4"/>
  <c r="F2225" i="4"/>
  <c r="F2226" i="4"/>
  <c r="F2227" i="4"/>
  <c r="F2228" i="4"/>
  <c r="F2229" i="4"/>
  <c r="F2230" i="4"/>
  <c r="F2231" i="4"/>
  <c r="F2232" i="4"/>
  <c r="F2233" i="4"/>
  <c r="F2234" i="4"/>
  <c r="F2235" i="4"/>
  <c r="F2236" i="4"/>
  <c r="F2237" i="4"/>
  <c r="F2238" i="4"/>
  <c r="F2239" i="4"/>
  <c r="F2240" i="4"/>
  <c r="F2241" i="4"/>
  <c r="F2242" i="4"/>
  <c r="F2243" i="4"/>
  <c r="F2244" i="4"/>
  <c r="F2245" i="4"/>
  <c r="F2246" i="4"/>
  <c r="F2247" i="4"/>
  <c r="F2248" i="4"/>
  <c r="F2249" i="4"/>
  <c r="F2250" i="4"/>
  <c r="F2251" i="4"/>
  <c r="F2252" i="4"/>
  <c r="F2253" i="4"/>
  <c r="F2254" i="4"/>
  <c r="F2255" i="4"/>
  <c r="F2256" i="4"/>
  <c r="F2257" i="4"/>
  <c r="F2258" i="4"/>
  <c r="F2259" i="4"/>
  <c r="F2260" i="4"/>
  <c r="F2261" i="4"/>
  <c r="F2262" i="4"/>
  <c r="F2263" i="4"/>
  <c r="F2264" i="4"/>
  <c r="F2265" i="4"/>
  <c r="F2266" i="4"/>
  <c r="F2267" i="4"/>
  <c r="F2268" i="4"/>
  <c r="F2269" i="4"/>
  <c r="F2270" i="4"/>
  <c r="F2271" i="4"/>
  <c r="F2272" i="4"/>
  <c r="F2273" i="4"/>
  <c r="F2274" i="4"/>
  <c r="F2275" i="4"/>
  <c r="F2276" i="4"/>
  <c r="F2277" i="4"/>
  <c r="F2278" i="4"/>
  <c r="F2279" i="4"/>
  <c r="F2280" i="4"/>
  <c r="F2281" i="4"/>
  <c r="F2282" i="4"/>
  <c r="F2283" i="4"/>
  <c r="F2284" i="4"/>
  <c r="F2285" i="4"/>
  <c r="F2286" i="4"/>
  <c r="F2287" i="4"/>
  <c r="F2288" i="4"/>
  <c r="F2289" i="4"/>
  <c r="F2290" i="4"/>
  <c r="F2291" i="4"/>
  <c r="F2292" i="4"/>
  <c r="F2293" i="4"/>
  <c r="F2294" i="4"/>
  <c r="F2295" i="4"/>
  <c r="F2296" i="4"/>
  <c r="F2297" i="4"/>
  <c r="F2298" i="4"/>
  <c r="F2299" i="4"/>
  <c r="F2300" i="4"/>
  <c r="F2301" i="4"/>
  <c r="F2302" i="4"/>
  <c r="F2303" i="4"/>
  <c r="F2304" i="4"/>
  <c r="F2305" i="4"/>
  <c r="F2306" i="4"/>
  <c r="F2307" i="4"/>
  <c r="F2308" i="4"/>
  <c r="F2309" i="4"/>
  <c r="F2310" i="4"/>
  <c r="F2311" i="4"/>
  <c r="F2312" i="4"/>
  <c r="F2313" i="4"/>
  <c r="F2314" i="4"/>
  <c r="F2315" i="4"/>
  <c r="F2316" i="4"/>
  <c r="F2317" i="4"/>
  <c r="F2318" i="4"/>
  <c r="F2319" i="4"/>
  <c r="F2320" i="4"/>
  <c r="F2321" i="4"/>
  <c r="F2322" i="4"/>
  <c r="F2323" i="4"/>
  <c r="F2324" i="4"/>
  <c r="F2325" i="4"/>
  <c r="F2326" i="4"/>
  <c r="F2327" i="4"/>
  <c r="F2328" i="4"/>
  <c r="F2329" i="4"/>
  <c r="F2330" i="4"/>
  <c r="F2331" i="4"/>
  <c r="F2332" i="4"/>
  <c r="F2333" i="4"/>
  <c r="F2334" i="4"/>
  <c r="F2335" i="4"/>
  <c r="F2336" i="4"/>
  <c r="F2337" i="4"/>
  <c r="F2338" i="4"/>
  <c r="F2339" i="4"/>
  <c r="F2340" i="4"/>
  <c r="F2341" i="4"/>
  <c r="F2342" i="4"/>
  <c r="F2343" i="4"/>
  <c r="F2344" i="4"/>
  <c r="F2345" i="4"/>
  <c r="F2346" i="4"/>
  <c r="F2347" i="4"/>
  <c r="F2348" i="4"/>
  <c r="F2349" i="4"/>
  <c r="F2350" i="4"/>
  <c r="F2351" i="4"/>
  <c r="F2352" i="4"/>
  <c r="F2353" i="4"/>
  <c r="F2354" i="4"/>
  <c r="F2355" i="4"/>
  <c r="F2356" i="4"/>
  <c r="F2357" i="4"/>
  <c r="F2358" i="4"/>
  <c r="F2359" i="4"/>
  <c r="F2360" i="4"/>
  <c r="F2361" i="4"/>
  <c r="F2362" i="4"/>
  <c r="F2363" i="4"/>
  <c r="F2364" i="4"/>
  <c r="F2365" i="4"/>
  <c r="F2366" i="4"/>
  <c r="F2367" i="4"/>
  <c r="F2368" i="4"/>
  <c r="F2369" i="4"/>
  <c r="F2370" i="4"/>
  <c r="F2371" i="4"/>
  <c r="F2372" i="4"/>
  <c r="F2373" i="4"/>
  <c r="F2374" i="4"/>
  <c r="F2375" i="4"/>
  <c r="F2376" i="4"/>
  <c r="F2377" i="4"/>
  <c r="F2378" i="4"/>
  <c r="F2379" i="4"/>
  <c r="F2380" i="4"/>
  <c r="F2381" i="4"/>
  <c r="F2382" i="4"/>
  <c r="F2383" i="4"/>
  <c r="F2384" i="4"/>
  <c r="F2385" i="4"/>
  <c r="F2386" i="4"/>
  <c r="F2387" i="4"/>
  <c r="F2388" i="4"/>
  <c r="F2389" i="4"/>
  <c r="F2390" i="4"/>
  <c r="F2391" i="4"/>
  <c r="F2392" i="4"/>
  <c r="F2393" i="4"/>
  <c r="F2394" i="4"/>
  <c r="F2395" i="4"/>
  <c r="F2396" i="4"/>
  <c r="F2397" i="4"/>
  <c r="F2398" i="4"/>
  <c r="F2399" i="4"/>
  <c r="F2400" i="4"/>
  <c r="F2401" i="4"/>
  <c r="F2402" i="4"/>
  <c r="F2403" i="4"/>
  <c r="F2404" i="4"/>
  <c r="F2405" i="4"/>
  <c r="F2406" i="4"/>
  <c r="F2407" i="4"/>
  <c r="F2408" i="4"/>
  <c r="F2409" i="4"/>
  <c r="F2410" i="4"/>
  <c r="F2411" i="4"/>
  <c r="F2412" i="4"/>
  <c r="F2413" i="4"/>
  <c r="F2414" i="4"/>
  <c r="F2415" i="4"/>
  <c r="F2416" i="4"/>
  <c r="F2417" i="4"/>
  <c r="F2418" i="4"/>
  <c r="F2419" i="4"/>
  <c r="F2420" i="4"/>
  <c r="F2421" i="4"/>
  <c r="F2422" i="4"/>
  <c r="F2423" i="4"/>
  <c r="F2424" i="4"/>
  <c r="F2425" i="4"/>
  <c r="F2426" i="4"/>
  <c r="F2427" i="4"/>
  <c r="F2428" i="4"/>
  <c r="F2429" i="4"/>
  <c r="F2430" i="4"/>
  <c r="F2431" i="4"/>
  <c r="F2432" i="4"/>
  <c r="F2433" i="4"/>
  <c r="F2434" i="4"/>
  <c r="F2435" i="4"/>
  <c r="F2436" i="4"/>
  <c r="F2437" i="4"/>
  <c r="F2438" i="4"/>
  <c r="F2439" i="4"/>
  <c r="F2440" i="4"/>
  <c r="F2441" i="4"/>
  <c r="F2442" i="4"/>
  <c r="F2443" i="4"/>
  <c r="F2444" i="4"/>
  <c r="F2445" i="4"/>
  <c r="F2446" i="4"/>
  <c r="F2447" i="4"/>
  <c r="F2448" i="4"/>
  <c r="F2449" i="4"/>
  <c r="F2450" i="4"/>
  <c r="F2451" i="4"/>
  <c r="F2452" i="4"/>
  <c r="F2453" i="4"/>
  <c r="F2454" i="4"/>
  <c r="F2455" i="4"/>
  <c r="F2456" i="4"/>
  <c r="F2457" i="4"/>
  <c r="F2458" i="4"/>
  <c r="F2459" i="4"/>
  <c r="F2460" i="4"/>
  <c r="F2461" i="4"/>
  <c r="F2462" i="4"/>
  <c r="F2463" i="4"/>
  <c r="F2464" i="4"/>
  <c r="F2465" i="4"/>
  <c r="F2466" i="4"/>
  <c r="F2467" i="4"/>
  <c r="F2468" i="4"/>
  <c r="F2469" i="4"/>
  <c r="F2470" i="4"/>
  <c r="F2471" i="4"/>
  <c r="F2472" i="4"/>
  <c r="F2473" i="4"/>
  <c r="F2474" i="4"/>
  <c r="F2475" i="4"/>
  <c r="F2476" i="4"/>
  <c r="F2477" i="4"/>
  <c r="F2478" i="4"/>
  <c r="F2479" i="4"/>
  <c r="F2480" i="4"/>
  <c r="F2481" i="4"/>
  <c r="F2482" i="4"/>
  <c r="F2483" i="4"/>
  <c r="F2484" i="4"/>
  <c r="F2485" i="4"/>
  <c r="F2486" i="4"/>
  <c r="F2487" i="4"/>
  <c r="F2488" i="4"/>
  <c r="F2489" i="4"/>
  <c r="F2490" i="4"/>
  <c r="F2491" i="4"/>
  <c r="F2492" i="4"/>
  <c r="F2493" i="4"/>
  <c r="F2494" i="4"/>
  <c r="F2495" i="4"/>
  <c r="F2496" i="4"/>
  <c r="F2497" i="4"/>
  <c r="F2498" i="4"/>
  <c r="F2499" i="4"/>
  <c r="F2500" i="4"/>
  <c r="F2501" i="4"/>
  <c r="F2502" i="4"/>
  <c r="F2503" i="4"/>
  <c r="F2504" i="4"/>
  <c r="F2505" i="4"/>
  <c r="F2506" i="4"/>
  <c r="F2507" i="4"/>
  <c r="F2508" i="4"/>
  <c r="F2509" i="4"/>
  <c r="F2510" i="4"/>
  <c r="F2511" i="4"/>
  <c r="F2512" i="4"/>
  <c r="F2513" i="4"/>
  <c r="F2514" i="4"/>
  <c r="F2515" i="4"/>
  <c r="F2516" i="4"/>
  <c r="F2517" i="4"/>
  <c r="F2518" i="4"/>
  <c r="F2519" i="4"/>
  <c r="F2520" i="4"/>
  <c r="F2521" i="4"/>
  <c r="F2522" i="4"/>
  <c r="F2523" i="4"/>
  <c r="F2524" i="4"/>
  <c r="F2525" i="4"/>
  <c r="F2526" i="4"/>
  <c r="F2527" i="4"/>
  <c r="F2528" i="4"/>
  <c r="F2529" i="4"/>
  <c r="F2530" i="4"/>
  <c r="F2531" i="4"/>
  <c r="F2532" i="4"/>
  <c r="F2533" i="4"/>
  <c r="F2534" i="4"/>
  <c r="F2535" i="4"/>
  <c r="F2536" i="4"/>
  <c r="F2537" i="4"/>
  <c r="F2538" i="4"/>
  <c r="F2539" i="4"/>
  <c r="F2540" i="4"/>
  <c r="F2541" i="4"/>
  <c r="F2542" i="4"/>
  <c r="F2543" i="4"/>
  <c r="F2544" i="4"/>
  <c r="F2545" i="4"/>
  <c r="F2546" i="4"/>
  <c r="F2547" i="4"/>
  <c r="F2548" i="4"/>
  <c r="F2549" i="4"/>
  <c r="F2550" i="4"/>
  <c r="F2551" i="4"/>
  <c r="F2552" i="4"/>
  <c r="F2553" i="4"/>
  <c r="F2554" i="4"/>
  <c r="F2555" i="4"/>
  <c r="F2556" i="4"/>
  <c r="F2557" i="4"/>
  <c r="F2558" i="4"/>
  <c r="F2559" i="4"/>
  <c r="F2560" i="4"/>
  <c r="F2561" i="4"/>
  <c r="F2562" i="4"/>
  <c r="F2563" i="4"/>
  <c r="F2564" i="4"/>
  <c r="F2565" i="4"/>
  <c r="F2566" i="4"/>
  <c r="F2567" i="4"/>
  <c r="F2568" i="4"/>
  <c r="F2569" i="4"/>
  <c r="F2570" i="4"/>
  <c r="F2571" i="4"/>
  <c r="F2572" i="4"/>
  <c r="F2573" i="4"/>
  <c r="F2574" i="4"/>
  <c r="F2575" i="4"/>
  <c r="F2576" i="4"/>
  <c r="F2577" i="4"/>
  <c r="F2578" i="4"/>
  <c r="F2579" i="4"/>
  <c r="F2580" i="4"/>
  <c r="F2581" i="4"/>
  <c r="F2582" i="4"/>
  <c r="F2583" i="4"/>
  <c r="F2584" i="4"/>
  <c r="F2585" i="4"/>
  <c r="F2586" i="4"/>
  <c r="F2587" i="4"/>
  <c r="F2588" i="4"/>
  <c r="F2589" i="4"/>
  <c r="F2590" i="4"/>
  <c r="F2591" i="4"/>
  <c r="F2592" i="4"/>
  <c r="F2593" i="4"/>
  <c r="F2594" i="4"/>
  <c r="F2595" i="4"/>
  <c r="F2596" i="4"/>
  <c r="F2597" i="4"/>
  <c r="F2598" i="4"/>
  <c r="F2599" i="4"/>
  <c r="F2600" i="4"/>
  <c r="F2601" i="4"/>
  <c r="F2602" i="4"/>
  <c r="F2603" i="4"/>
  <c r="F2604" i="4"/>
  <c r="F2605" i="4"/>
  <c r="F2606" i="4"/>
  <c r="F2607" i="4"/>
  <c r="F2608" i="4"/>
  <c r="F2609" i="4"/>
  <c r="F2610" i="4"/>
  <c r="F2611" i="4"/>
  <c r="F2612" i="4"/>
  <c r="F2613" i="4"/>
  <c r="F2614" i="4"/>
  <c r="F2615" i="4"/>
  <c r="F2616" i="4"/>
  <c r="F2617" i="4"/>
  <c r="F2618" i="4"/>
  <c r="F2619" i="4"/>
  <c r="F2620" i="4"/>
  <c r="F2621" i="4"/>
  <c r="F2622" i="4"/>
  <c r="F2623" i="4"/>
  <c r="F2624" i="4"/>
  <c r="F2625" i="4"/>
  <c r="F2626" i="4"/>
  <c r="F2627" i="4"/>
  <c r="F2628" i="4"/>
  <c r="F2629" i="4"/>
  <c r="F2630" i="4"/>
  <c r="F2631" i="4"/>
  <c r="F2632" i="4"/>
  <c r="F2633" i="4"/>
  <c r="F2634" i="4"/>
  <c r="F2635" i="4"/>
  <c r="F2636" i="4"/>
  <c r="F2637" i="4"/>
  <c r="F2638" i="4"/>
  <c r="F2639" i="4"/>
  <c r="F2640" i="4"/>
  <c r="F2641" i="4"/>
  <c r="F2642" i="4"/>
  <c r="F2643" i="4"/>
  <c r="F2644" i="4"/>
  <c r="F2645" i="4"/>
  <c r="F2646" i="4"/>
  <c r="F2647" i="4"/>
  <c r="F2648" i="4"/>
  <c r="F2649" i="4"/>
  <c r="F2650" i="4"/>
  <c r="F2651" i="4"/>
  <c r="F2652" i="4"/>
  <c r="F2653" i="4"/>
  <c r="F2654" i="4"/>
  <c r="F2655" i="4"/>
  <c r="F2656" i="4"/>
  <c r="F2657" i="4"/>
  <c r="F2658" i="4"/>
  <c r="F2659" i="4"/>
  <c r="F2660" i="4"/>
  <c r="F2661" i="4"/>
  <c r="F2662" i="4"/>
  <c r="F2663" i="4"/>
  <c r="F2664" i="4"/>
  <c r="F2665" i="4"/>
  <c r="F2666" i="4"/>
  <c r="F2667" i="4"/>
  <c r="F2668" i="4"/>
  <c r="F2669" i="4"/>
  <c r="F2670" i="4"/>
  <c r="F2671" i="4"/>
  <c r="F2672" i="4"/>
  <c r="F2673" i="4"/>
  <c r="F2674" i="4"/>
  <c r="F2675" i="4"/>
  <c r="F2676" i="4"/>
  <c r="F2677" i="4"/>
  <c r="F2678" i="4"/>
  <c r="F2679" i="4"/>
  <c r="F2680" i="4"/>
  <c r="F2681" i="4"/>
  <c r="F2682" i="4"/>
  <c r="F2683" i="4"/>
  <c r="F2684" i="4"/>
  <c r="F2685" i="4"/>
  <c r="F2686" i="4"/>
  <c r="F2687" i="4"/>
  <c r="F2688" i="4"/>
  <c r="F2689" i="4"/>
  <c r="F2690" i="4"/>
  <c r="F2691" i="4"/>
  <c r="F2692" i="4"/>
  <c r="F2693" i="4"/>
  <c r="F2694" i="4"/>
  <c r="F2695" i="4"/>
  <c r="F2696" i="4"/>
  <c r="F2697" i="4"/>
  <c r="F2698" i="4"/>
  <c r="F2699" i="4"/>
  <c r="F2700" i="4"/>
  <c r="F2701" i="4"/>
  <c r="F2702" i="4"/>
  <c r="F2703" i="4"/>
  <c r="F2704" i="4"/>
  <c r="F2705" i="4"/>
  <c r="F2706" i="4"/>
  <c r="F2707" i="4"/>
  <c r="F2708" i="4"/>
  <c r="F2709" i="4"/>
  <c r="F2710" i="4"/>
  <c r="F2711" i="4"/>
  <c r="F2712" i="4"/>
  <c r="F2713" i="4"/>
  <c r="F2714" i="4"/>
  <c r="F2715" i="4"/>
  <c r="F2716" i="4"/>
  <c r="F2717" i="4"/>
  <c r="F2718" i="4"/>
  <c r="F2719" i="4"/>
  <c r="F2720" i="4"/>
  <c r="F2721" i="4"/>
  <c r="F2722" i="4"/>
  <c r="F2723" i="4"/>
  <c r="F2724" i="4"/>
  <c r="F2725" i="4"/>
  <c r="F2726" i="4"/>
  <c r="F2727" i="4"/>
  <c r="F2728" i="4"/>
  <c r="F2729" i="4"/>
  <c r="F2730" i="4"/>
  <c r="F2731" i="4"/>
  <c r="F2732" i="4"/>
  <c r="F2733" i="4"/>
  <c r="F2734" i="4"/>
  <c r="F2735" i="4"/>
  <c r="F2736" i="4"/>
  <c r="F2737" i="4"/>
  <c r="F2738" i="4"/>
  <c r="F2739" i="4"/>
  <c r="F2740" i="4"/>
  <c r="F2741" i="4"/>
  <c r="F2742" i="4"/>
  <c r="F2743" i="4"/>
  <c r="F2744" i="4"/>
  <c r="F2745" i="4"/>
  <c r="F2746" i="4"/>
  <c r="F2747" i="4"/>
  <c r="F2748" i="4"/>
  <c r="F2749" i="4"/>
  <c r="F2750" i="4"/>
  <c r="F2751" i="4"/>
  <c r="F2752" i="4"/>
  <c r="F2753" i="4"/>
  <c r="F2754" i="4"/>
  <c r="F2755" i="4"/>
  <c r="F2756" i="4"/>
  <c r="F2757" i="4"/>
  <c r="F2758" i="4"/>
  <c r="F2759" i="4"/>
  <c r="F2760" i="4"/>
  <c r="F2761" i="4"/>
  <c r="F2762" i="4"/>
  <c r="F2763" i="4"/>
  <c r="F2764" i="4"/>
  <c r="F2765" i="4"/>
  <c r="F2766" i="4"/>
  <c r="F2767" i="4"/>
  <c r="F2768" i="4"/>
  <c r="F2769" i="4"/>
  <c r="F2770" i="4"/>
  <c r="F2771" i="4"/>
  <c r="F2772" i="4"/>
  <c r="F2773" i="4"/>
  <c r="F2774" i="4"/>
  <c r="F2775" i="4"/>
  <c r="F2776" i="4"/>
  <c r="F2777" i="4"/>
  <c r="F2778" i="4"/>
  <c r="F2779" i="4"/>
  <c r="F2780" i="4"/>
  <c r="F2781" i="4"/>
  <c r="F2782" i="4"/>
  <c r="F2783" i="4"/>
  <c r="F2784" i="4"/>
  <c r="F2785" i="4"/>
  <c r="F2786" i="4"/>
  <c r="F2787" i="4"/>
  <c r="F2788" i="4"/>
  <c r="F2789" i="4"/>
  <c r="F2790" i="4"/>
  <c r="F2791" i="4"/>
  <c r="F2792" i="4"/>
  <c r="F2793" i="4"/>
  <c r="F2794" i="4"/>
  <c r="F2795" i="4"/>
  <c r="F2796" i="4"/>
  <c r="F2797" i="4"/>
  <c r="F2798" i="4"/>
  <c r="F2799" i="4"/>
  <c r="F2800" i="4"/>
  <c r="F2801" i="4"/>
  <c r="F2802" i="4"/>
  <c r="F2803" i="4"/>
  <c r="F2804" i="4"/>
  <c r="F2805" i="4"/>
  <c r="F2806" i="4"/>
  <c r="F2807" i="4"/>
  <c r="F2808" i="4"/>
  <c r="F2809" i="4"/>
  <c r="F2810" i="4"/>
  <c r="F2811" i="4"/>
  <c r="F2812" i="4"/>
  <c r="F2813" i="4"/>
  <c r="F2814" i="4"/>
  <c r="F2815" i="4"/>
  <c r="F2816" i="4"/>
  <c r="F2817" i="4"/>
  <c r="F2818" i="4"/>
  <c r="F2819" i="4"/>
  <c r="F2820" i="4"/>
  <c r="F2821" i="4"/>
  <c r="F2822" i="4"/>
  <c r="F2823" i="4"/>
  <c r="F2824" i="4"/>
  <c r="F2825" i="4"/>
  <c r="F2826" i="4"/>
  <c r="F2827" i="4"/>
  <c r="F2828" i="4"/>
  <c r="F2829" i="4"/>
  <c r="F2830" i="4"/>
  <c r="F2831" i="4"/>
  <c r="F2832" i="4"/>
  <c r="F2833" i="4"/>
  <c r="F2834" i="4"/>
  <c r="F2835" i="4"/>
  <c r="F2836" i="4"/>
  <c r="F2837" i="4"/>
  <c r="F2838" i="4"/>
  <c r="F2839" i="4"/>
  <c r="F2840" i="4"/>
  <c r="F2841" i="4"/>
  <c r="F2842" i="4"/>
  <c r="F2843" i="4"/>
  <c r="F2844" i="4"/>
  <c r="F2845" i="4"/>
  <c r="F2846" i="4"/>
  <c r="F2847" i="4"/>
  <c r="F2848" i="4"/>
  <c r="F2849" i="4"/>
  <c r="F2850" i="4"/>
  <c r="F2851" i="4"/>
  <c r="F2852" i="4"/>
  <c r="F2853" i="4"/>
  <c r="F2854" i="4"/>
  <c r="F2855" i="4"/>
  <c r="F2856" i="4"/>
  <c r="F2857" i="4"/>
  <c r="F2858" i="4"/>
  <c r="F2859" i="4"/>
  <c r="F2860" i="4"/>
  <c r="F2861" i="4"/>
  <c r="F2862" i="4"/>
  <c r="F2863" i="4"/>
  <c r="F2864" i="4"/>
  <c r="F2865" i="4"/>
  <c r="F2866" i="4"/>
  <c r="F2867" i="4"/>
  <c r="F2868" i="4"/>
  <c r="F2869" i="4"/>
  <c r="F2870" i="4"/>
  <c r="F2871" i="4"/>
  <c r="F2872" i="4"/>
  <c r="F2873" i="4"/>
  <c r="F2874" i="4"/>
  <c r="F2875" i="4"/>
  <c r="F2876" i="4"/>
  <c r="F2877" i="4"/>
  <c r="F2878" i="4"/>
  <c r="F2879" i="4"/>
  <c r="F2880" i="4"/>
  <c r="F2881" i="4"/>
  <c r="F2882" i="4"/>
  <c r="F2883" i="4"/>
  <c r="F2884" i="4"/>
  <c r="F2885" i="4"/>
  <c r="F2886" i="4"/>
  <c r="F2887" i="4"/>
  <c r="F2888" i="4"/>
  <c r="F2889" i="4"/>
  <c r="F2890" i="4"/>
  <c r="F2891" i="4"/>
  <c r="F2892" i="4"/>
  <c r="F2893" i="4"/>
  <c r="F2894" i="4"/>
  <c r="F2895" i="4"/>
  <c r="F2896" i="4"/>
  <c r="F2897" i="4"/>
  <c r="F2898" i="4"/>
  <c r="F2899" i="4"/>
  <c r="F2900" i="4"/>
  <c r="F2901" i="4"/>
  <c r="F2902" i="4"/>
  <c r="F2903" i="4"/>
  <c r="F2904" i="4"/>
  <c r="F2905" i="4"/>
  <c r="F2906" i="4"/>
  <c r="F2907" i="4"/>
  <c r="F2908" i="4"/>
  <c r="F2909" i="4"/>
  <c r="F2910" i="4"/>
  <c r="F2911" i="4"/>
  <c r="F2912" i="4"/>
  <c r="F2913" i="4"/>
  <c r="F2914" i="4"/>
  <c r="F2915" i="4"/>
  <c r="F2916" i="4"/>
  <c r="F2917" i="4"/>
  <c r="F2918" i="4"/>
  <c r="F2919" i="4"/>
  <c r="F2920" i="4"/>
  <c r="F2921" i="4"/>
  <c r="F2922" i="4"/>
  <c r="F2923" i="4"/>
  <c r="F2924" i="4"/>
  <c r="F2925" i="4"/>
  <c r="F2926" i="4"/>
  <c r="F2927" i="4"/>
  <c r="F2928" i="4"/>
  <c r="F2929" i="4"/>
  <c r="F2930" i="4"/>
  <c r="F2931" i="4"/>
  <c r="F2932" i="4"/>
  <c r="F2933" i="4"/>
  <c r="F2934" i="4"/>
  <c r="F2935" i="4"/>
  <c r="F2936" i="4"/>
  <c r="F2937" i="4"/>
  <c r="F2938" i="4"/>
  <c r="F2939" i="4"/>
  <c r="F2940" i="4"/>
  <c r="F2941" i="4"/>
  <c r="F2942" i="4"/>
  <c r="F2943" i="4"/>
  <c r="F2944" i="4"/>
  <c r="F2945" i="4"/>
  <c r="F2946" i="4"/>
  <c r="F2947" i="4"/>
  <c r="F2948" i="4"/>
  <c r="F2949" i="4"/>
  <c r="F2950" i="4"/>
  <c r="F2951" i="4"/>
  <c r="F2952" i="4"/>
  <c r="F2953" i="4"/>
  <c r="F2954" i="4"/>
  <c r="F2955" i="4"/>
  <c r="F2956" i="4"/>
  <c r="F2957" i="4"/>
  <c r="F2958" i="4"/>
  <c r="F2959" i="4"/>
  <c r="F2960" i="4"/>
  <c r="F2961" i="4"/>
  <c r="F2962" i="4"/>
  <c r="F2963" i="4"/>
  <c r="F2964" i="4"/>
  <c r="F2965" i="4"/>
  <c r="F2966" i="4"/>
  <c r="F2967" i="4"/>
  <c r="F2968" i="4"/>
  <c r="F2969" i="4"/>
  <c r="F2970" i="4"/>
  <c r="F2971" i="4"/>
  <c r="F2972" i="4"/>
  <c r="F2973" i="4"/>
  <c r="F2974" i="4"/>
  <c r="F2975" i="4"/>
  <c r="F2976" i="4"/>
  <c r="F2977" i="4"/>
  <c r="F2978" i="4"/>
  <c r="F2979" i="4"/>
  <c r="F2980" i="4"/>
  <c r="F2981" i="4"/>
  <c r="F2982" i="4"/>
  <c r="F2983" i="4"/>
  <c r="F2984" i="4"/>
  <c r="F2985" i="4"/>
  <c r="F2986" i="4"/>
  <c r="F2987" i="4"/>
  <c r="F2988" i="4"/>
  <c r="F2989" i="4"/>
  <c r="F2990" i="4"/>
  <c r="F2991" i="4"/>
  <c r="F2992" i="4"/>
  <c r="F2993" i="4"/>
  <c r="F2994" i="4"/>
  <c r="F2995" i="4"/>
  <c r="F2996" i="4"/>
  <c r="F2997" i="4"/>
  <c r="F2998" i="4"/>
  <c r="F2999" i="4"/>
  <c r="F3000" i="4"/>
  <c r="E6" i="4"/>
  <c r="E7" i="4"/>
  <c r="E8" i="4"/>
  <c r="E9" i="4"/>
  <c r="E10" i="4"/>
  <c r="E11" i="4"/>
  <c r="E12" i="4"/>
  <c r="E13" i="4"/>
  <c r="E14" i="4"/>
  <c r="E15" i="4"/>
  <c r="E16" i="4"/>
  <c r="E17" i="4"/>
  <c r="E18" i="4"/>
  <c r="E19" i="4"/>
  <c r="E20" i="4"/>
  <c r="E21" i="4"/>
  <c r="E22" i="4"/>
  <c r="E23" i="4"/>
  <c r="E24" i="4"/>
  <c r="E25" i="4"/>
  <c r="E26" i="4"/>
  <c r="E27" i="4"/>
  <c r="E28" i="4"/>
  <c r="E29" i="4"/>
  <c r="E30" i="4"/>
  <c r="E31" i="4"/>
  <c r="E32" i="4"/>
  <c r="E33" i="4"/>
  <c r="E34" i="4"/>
  <c r="E35" i="4"/>
  <c r="E36" i="4"/>
  <c r="E37" i="4"/>
  <c r="E38" i="4"/>
  <c r="E39" i="4"/>
  <c r="E40" i="4"/>
  <c r="E41" i="4"/>
  <c r="E42" i="4"/>
  <c r="E43" i="4"/>
  <c r="E44" i="4"/>
  <c r="E45" i="4"/>
  <c r="E46" i="4"/>
  <c r="E47" i="4"/>
  <c r="E48" i="4"/>
  <c r="E49" i="4"/>
  <c r="E50" i="4"/>
  <c r="E51" i="4"/>
  <c r="E52" i="4"/>
  <c r="E53" i="4"/>
  <c r="E54" i="4"/>
  <c r="E55" i="4"/>
  <c r="E56" i="4"/>
  <c r="E57" i="4"/>
  <c r="E58" i="4"/>
  <c r="E59" i="4"/>
  <c r="E60" i="4"/>
  <c r="E61" i="4"/>
  <c r="E62" i="4"/>
  <c r="E63" i="4"/>
  <c r="E64" i="4"/>
  <c r="E65" i="4"/>
  <c r="E66" i="4"/>
  <c r="E67" i="4"/>
  <c r="E68" i="4"/>
  <c r="E69" i="4"/>
  <c r="E70" i="4"/>
  <c r="E71" i="4"/>
  <c r="E72" i="4"/>
  <c r="E73" i="4"/>
  <c r="E74" i="4"/>
  <c r="E75" i="4"/>
  <c r="E76" i="4"/>
  <c r="E77" i="4"/>
  <c r="E78" i="4"/>
  <c r="E79" i="4"/>
  <c r="E80" i="4"/>
  <c r="E81" i="4"/>
  <c r="E82" i="4"/>
  <c r="E83" i="4"/>
  <c r="E84" i="4"/>
  <c r="E85" i="4"/>
  <c r="E86" i="4"/>
  <c r="E87" i="4"/>
  <c r="E88" i="4"/>
  <c r="E89" i="4"/>
  <c r="E90" i="4"/>
  <c r="E91" i="4"/>
  <c r="E92" i="4"/>
  <c r="E93" i="4"/>
  <c r="E94" i="4"/>
  <c r="E95" i="4"/>
  <c r="E96" i="4"/>
  <c r="E97" i="4"/>
  <c r="E98" i="4"/>
  <c r="E99" i="4"/>
  <c r="E100" i="4"/>
  <c r="E101" i="4"/>
  <c r="E102" i="4"/>
  <c r="E103" i="4"/>
  <c r="E104" i="4"/>
  <c r="E105" i="4"/>
  <c r="E106" i="4"/>
  <c r="E107" i="4"/>
  <c r="E108" i="4"/>
  <c r="E109" i="4"/>
  <c r="E110" i="4"/>
  <c r="E111" i="4"/>
  <c r="E112" i="4"/>
  <c r="E113" i="4"/>
  <c r="E114" i="4"/>
  <c r="E115" i="4"/>
  <c r="E116" i="4"/>
  <c r="E117" i="4"/>
  <c r="E118" i="4"/>
  <c r="E119" i="4"/>
  <c r="E120" i="4"/>
  <c r="E121" i="4"/>
  <c r="E122" i="4"/>
  <c r="E123" i="4"/>
  <c r="E124" i="4"/>
  <c r="E125" i="4"/>
  <c r="E126" i="4"/>
  <c r="E127" i="4"/>
  <c r="E128" i="4"/>
  <c r="E129" i="4"/>
  <c r="E130" i="4"/>
  <c r="E131" i="4"/>
  <c r="E132" i="4"/>
  <c r="E133" i="4"/>
  <c r="E134" i="4"/>
  <c r="E135" i="4"/>
  <c r="E136" i="4"/>
  <c r="E137" i="4"/>
  <c r="E138" i="4"/>
  <c r="E139" i="4"/>
  <c r="E140" i="4"/>
  <c r="E141" i="4"/>
  <c r="E142" i="4"/>
  <c r="E143" i="4"/>
  <c r="E144" i="4"/>
  <c r="E145" i="4"/>
  <c r="E146" i="4"/>
  <c r="E147" i="4"/>
  <c r="E148" i="4"/>
  <c r="E149" i="4"/>
  <c r="E150" i="4"/>
  <c r="E151" i="4"/>
  <c r="E152" i="4"/>
  <c r="E153" i="4"/>
  <c r="E154" i="4"/>
  <c r="E155" i="4"/>
  <c r="E156" i="4"/>
  <c r="E157" i="4"/>
  <c r="E158" i="4"/>
  <c r="E159" i="4"/>
  <c r="E160" i="4"/>
  <c r="E161" i="4"/>
  <c r="E162" i="4"/>
  <c r="E163" i="4"/>
  <c r="E164" i="4"/>
  <c r="E165" i="4"/>
  <c r="E166" i="4"/>
  <c r="E167" i="4"/>
  <c r="E168" i="4"/>
  <c r="E169" i="4"/>
  <c r="E170" i="4"/>
  <c r="E171" i="4"/>
  <c r="E172" i="4"/>
  <c r="E173" i="4"/>
  <c r="E174" i="4"/>
  <c r="E175" i="4"/>
  <c r="E176" i="4"/>
  <c r="E177" i="4"/>
  <c r="E178" i="4"/>
  <c r="E179" i="4"/>
  <c r="E180" i="4"/>
  <c r="E181" i="4"/>
  <c r="E182" i="4"/>
  <c r="E183" i="4"/>
  <c r="E184" i="4"/>
  <c r="E185" i="4"/>
  <c r="E186" i="4"/>
  <c r="E187" i="4"/>
  <c r="E188" i="4"/>
  <c r="E189" i="4"/>
  <c r="E190" i="4"/>
  <c r="E191" i="4"/>
  <c r="E192" i="4"/>
  <c r="E193" i="4"/>
  <c r="E194" i="4"/>
  <c r="E195" i="4"/>
  <c r="E196" i="4"/>
  <c r="E197" i="4"/>
  <c r="E198" i="4"/>
  <c r="E199" i="4"/>
  <c r="E200" i="4"/>
  <c r="E201" i="4"/>
  <c r="E202" i="4"/>
  <c r="E203" i="4"/>
  <c r="E204" i="4"/>
  <c r="E205" i="4"/>
  <c r="E206" i="4"/>
  <c r="E207" i="4"/>
  <c r="E208" i="4"/>
  <c r="E209" i="4"/>
  <c r="E210" i="4"/>
  <c r="E211" i="4"/>
  <c r="E212" i="4"/>
  <c r="E213" i="4"/>
  <c r="E214" i="4"/>
  <c r="E215" i="4"/>
  <c r="E216" i="4"/>
  <c r="E217" i="4"/>
  <c r="E218" i="4"/>
  <c r="E219" i="4"/>
  <c r="E220" i="4"/>
  <c r="E221" i="4"/>
  <c r="E222" i="4"/>
  <c r="E223" i="4"/>
  <c r="E224" i="4"/>
  <c r="E225" i="4"/>
  <c r="E226" i="4"/>
  <c r="E227" i="4"/>
  <c r="E228" i="4"/>
  <c r="E229" i="4"/>
  <c r="E230" i="4"/>
  <c r="E231" i="4"/>
  <c r="E232" i="4"/>
  <c r="E233" i="4"/>
  <c r="E234" i="4"/>
  <c r="E235" i="4"/>
  <c r="E236" i="4"/>
  <c r="E237" i="4"/>
  <c r="E238" i="4"/>
  <c r="E239" i="4"/>
  <c r="E240" i="4"/>
  <c r="E241" i="4"/>
  <c r="E242" i="4"/>
  <c r="E243" i="4"/>
  <c r="E244" i="4"/>
  <c r="E245" i="4"/>
  <c r="E246" i="4"/>
  <c r="E247" i="4"/>
  <c r="E248" i="4"/>
  <c r="E249" i="4"/>
  <c r="E250" i="4"/>
  <c r="E251" i="4"/>
  <c r="E252" i="4"/>
  <c r="E253" i="4"/>
  <c r="E254" i="4"/>
  <c r="E255" i="4"/>
  <c r="E256" i="4"/>
  <c r="E257" i="4"/>
  <c r="E258" i="4"/>
  <c r="E259" i="4"/>
  <c r="E260" i="4"/>
  <c r="E261" i="4"/>
  <c r="E262" i="4"/>
  <c r="E263" i="4"/>
  <c r="E264" i="4"/>
  <c r="E265" i="4"/>
  <c r="E266" i="4"/>
  <c r="E267" i="4"/>
  <c r="E268" i="4"/>
  <c r="E269" i="4"/>
  <c r="E270" i="4"/>
  <c r="E271" i="4"/>
  <c r="E272" i="4"/>
  <c r="E273" i="4"/>
  <c r="E274" i="4"/>
  <c r="E275" i="4"/>
  <c r="E276" i="4"/>
  <c r="E277" i="4"/>
  <c r="E278" i="4"/>
  <c r="E279" i="4"/>
  <c r="E280" i="4"/>
  <c r="E281" i="4"/>
  <c r="E282" i="4"/>
  <c r="E283" i="4"/>
  <c r="E284" i="4"/>
  <c r="E285" i="4"/>
  <c r="E286" i="4"/>
  <c r="E287" i="4"/>
  <c r="E288" i="4"/>
  <c r="E289" i="4"/>
  <c r="E290" i="4"/>
  <c r="E291" i="4"/>
  <c r="E292" i="4"/>
  <c r="E293" i="4"/>
  <c r="E294" i="4"/>
  <c r="E295" i="4"/>
  <c r="E296" i="4"/>
  <c r="E297" i="4"/>
  <c r="E298" i="4"/>
  <c r="E299" i="4"/>
  <c r="E300" i="4"/>
  <c r="E301" i="4"/>
  <c r="E302" i="4"/>
  <c r="E303" i="4"/>
  <c r="E304" i="4"/>
  <c r="E305" i="4"/>
  <c r="E306" i="4"/>
  <c r="E307" i="4"/>
  <c r="E308" i="4"/>
  <c r="E309" i="4"/>
  <c r="E310" i="4"/>
  <c r="E311" i="4"/>
  <c r="E312" i="4"/>
  <c r="E313" i="4"/>
  <c r="E314" i="4"/>
  <c r="E315" i="4"/>
  <c r="E316" i="4"/>
  <c r="E317" i="4"/>
  <c r="E318" i="4"/>
  <c r="E319" i="4"/>
  <c r="E320" i="4"/>
  <c r="E321" i="4"/>
  <c r="E322" i="4"/>
  <c r="E323" i="4"/>
  <c r="E324" i="4"/>
  <c r="E325" i="4"/>
  <c r="E326" i="4"/>
  <c r="E327" i="4"/>
  <c r="E328" i="4"/>
  <c r="E329" i="4"/>
  <c r="E330" i="4"/>
  <c r="E331" i="4"/>
  <c r="E332" i="4"/>
  <c r="E333" i="4"/>
  <c r="E334" i="4"/>
  <c r="E335" i="4"/>
  <c r="E336" i="4"/>
  <c r="E337" i="4"/>
  <c r="E338" i="4"/>
  <c r="E339" i="4"/>
  <c r="E340" i="4"/>
  <c r="E341" i="4"/>
  <c r="E342" i="4"/>
  <c r="E343" i="4"/>
  <c r="E344" i="4"/>
  <c r="E345" i="4"/>
  <c r="E346" i="4"/>
  <c r="E347" i="4"/>
  <c r="E348" i="4"/>
  <c r="E349" i="4"/>
  <c r="E350" i="4"/>
  <c r="E351" i="4"/>
  <c r="E352" i="4"/>
  <c r="E353" i="4"/>
  <c r="E354" i="4"/>
  <c r="E355" i="4"/>
  <c r="E356" i="4"/>
  <c r="E357" i="4"/>
  <c r="E358" i="4"/>
  <c r="E359" i="4"/>
  <c r="E360" i="4"/>
  <c r="E361" i="4"/>
  <c r="E362" i="4"/>
  <c r="E363" i="4"/>
  <c r="E364" i="4"/>
  <c r="E365" i="4"/>
  <c r="E366" i="4"/>
  <c r="E367" i="4"/>
  <c r="E368" i="4"/>
  <c r="E369" i="4"/>
  <c r="E370" i="4"/>
  <c r="E371" i="4"/>
  <c r="E372" i="4"/>
  <c r="E373" i="4"/>
  <c r="E374" i="4"/>
  <c r="E375" i="4"/>
  <c r="E376" i="4"/>
  <c r="E377" i="4"/>
  <c r="E378" i="4"/>
  <c r="E379" i="4"/>
  <c r="E380" i="4"/>
  <c r="E381" i="4"/>
  <c r="E382" i="4"/>
  <c r="E383" i="4"/>
  <c r="E384" i="4"/>
  <c r="E385" i="4"/>
  <c r="E386" i="4"/>
  <c r="E387" i="4"/>
  <c r="E388" i="4"/>
  <c r="E389" i="4"/>
  <c r="E390" i="4"/>
  <c r="E391" i="4"/>
  <c r="E392" i="4"/>
  <c r="E393" i="4"/>
  <c r="E394" i="4"/>
  <c r="E395" i="4"/>
  <c r="E396" i="4"/>
  <c r="E397" i="4"/>
  <c r="E398" i="4"/>
  <c r="E399" i="4"/>
  <c r="E400" i="4"/>
  <c r="E401" i="4"/>
  <c r="E402" i="4"/>
  <c r="E403" i="4"/>
  <c r="E404" i="4"/>
  <c r="E405" i="4"/>
  <c r="E406" i="4"/>
  <c r="E407" i="4"/>
  <c r="E408" i="4"/>
  <c r="E409" i="4"/>
  <c r="E410" i="4"/>
  <c r="E411" i="4"/>
  <c r="E412" i="4"/>
  <c r="E413" i="4"/>
  <c r="E414" i="4"/>
  <c r="E415" i="4"/>
  <c r="E416" i="4"/>
  <c r="E417" i="4"/>
  <c r="E418" i="4"/>
  <c r="E419" i="4"/>
  <c r="E420" i="4"/>
  <c r="E421" i="4"/>
  <c r="E422" i="4"/>
  <c r="E423" i="4"/>
  <c r="E424" i="4"/>
  <c r="E425" i="4"/>
  <c r="E426" i="4"/>
  <c r="E427" i="4"/>
  <c r="E428" i="4"/>
  <c r="E429" i="4"/>
  <c r="E430" i="4"/>
  <c r="E431" i="4"/>
  <c r="E432" i="4"/>
  <c r="E433" i="4"/>
  <c r="E434" i="4"/>
  <c r="E435" i="4"/>
  <c r="E436" i="4"/>
  <c r="E437" i="4"/>
  <c r="E438" i="4"/>
  <c r="E439" i="4"/>
  <c r="E440" i="4"/>
  <c r="E441" i="4"/>
  <c r="E442" i="4"/>
  <c r="E443" i="4"/>
  <c r="E444" i="4"/>
  <c r="E445" i="4"/>
  <c r="E446" i="4"/>
  <c r="E447" i="4"/>
  <c r="E448" i="4"/>
  <c r="E449" i="4"/>
  <c r="E450" i="4"/>
  <c r="E451" i="4"/>
  <c r="E452" i="4"/>
  <c r="E453" i="4"/>
  <c r="E454" i="4"/>
  <c r="E455" i="4"/>
  <c r="E456" i="4"/>
  <c r="E457" i="4"/>
  <c r="E458" i="4"/>
  <c r="E459" i="4"/>
  <c r="E460" i="4"/>
  <c r="E461" i="4"/>
  <c r="E462" i="4"/>
  <c r="E463" i="4"/>
  <c r="E464" i="4"/>
  <c r="E465" i="4"/>
  <c r="E466" i="4"/>
  <c r="E467" i="4"/>
  <c r="E468" i="4"/>
  <c r="E469" i="4"/>
  <c r="E470" i="4"/>
  <c r="E471" i="4"/>
  <c r="E472" i="4"/>
  <c r="E473" i="4"/>
  <c r="E474" i="4"/>
  <c r="E475" i="4"/>
  <c r="E476" i="4"/>
  <c r="E477" i="4"/>
  <c r="E478" i="4"/>
  <c r="E479" i="4"/>
  <c r="E480" i="4"/>
  <c r="E481" i="4"/>
  <c r="E482" i="4"/>
  <c r="E483" i="4"/>
  <c r="E484" i="4"/>
  <c r="E485" i="4"/>
  <c r="E486" i="4"/>
  <c r="E487" i="4"/>
  <c r="E488" i="4"/>
  <c r="E489" i="4"/>
  <c r="E490" i="4"/>
  <c r="E491" i="4"/>
  <c r="E492" i="4"/>
  <c r="E493" i="4"/>
  <c r="E494" i="4"/>
  <c r="E495" i="4"/>
  <c r="E496" i="4"/>
  <c r="E497" i="4"/>
  <c r="E498" i="4"/>
  <c r="E499" i="4"/>
  <c r="E500" i="4"/>
  <c r="E501" i="4"/>
  <c r="E502" i="4"/>
  <c r="E503" i="4"/>
  <c r="E504" i="4"/>
  <c r="E505" i="4"/>
  <c r="E506" i="4"/>
  <c r="E507" i="4"/>
  <c r="E508" i="4"/>
  <c r="E509" i="4"/>
  <c r="E510" i="4"/>
  <c r="E511" i="4"/>
  <c r="E512" i="4"/>
  <c r="E513" i="4"/>
  <c r="E514" i="4"/>
  <c r="E515" i="4"/>
  <c r="E516" i="4"/>
  <c r="E517" i="4"/>
  <c r="E518" i="4"/>
  <c r="E519" i="4"/>
  <c r="E520" i="4"/>
  <c r="E521" i="4"/>
  <c r="E522" i="4"/>
  <c r="E523" i="4"/>
  <c r="E524" i="4"/>
  <c r="E525" i="4"/>
  <c r="E526" i="4"/>
  <c r="E527" i="4"/>
  <c r="E528" i="4"/>
  <c r="E529" i="4"/>
  <c r="E530" i="4"/>
  <c r="E531" i="4"/>
  <c r="E532" i="4"/>
  <c r="E533" i="4"/>
  <c r="E534" i="4"/>
  <c r="E535" i="4"/>
  <c r="E536" i="4"/>
  <c r="E537" i="4"/>
  <c r="E538" i="4"/>
  <c r="E539" i="4"/>
  <c r="E540" i="4"/>
  <c r="E541" i="4"/>
  <c r="E542" i="4"/>
  <c r="E543" i="4"/>
  <c r="E544" i="4"/>
  <c r="E545" i="4"/>
  <c r="E546" i="4"/>
  <c r="E547" i="4"/>
  <c r="E548" i="4"/>
  <c r="E549" i="4"/>
  <c r="E550" i="4"/>
  <c r="E551" i="4"/>
  <c r="E552" i="4"/>
  <c r="E553" i="4"/>
  <c r="E554" i="4"/>
  <c r="E555" i="4"/>
  <c r="E556" i="4"/>
  <c r="E557" i="4"/>
  <c r="E558" i="4"/>
  <c r="E559" i="4"/>
  <c r="E560" i="4"/>
  <c r="E561" i="4"/>
  <c r="E562" i="4"/>
  <c r="E563" i="4"/>
  <c r="E564" i="4"/>
  <c r="E565" i="4"/>
  <c r="E566" i="4"/>
  <c r="E567" i="4"/>
  <c r="E568" i="4"/>
  <c r="E569" i="4"/>
  <c r="E570" i="4"/>
  <c r="E571" i="4"/>
  <c r="E572" i="4"/>
  <c r="E573" i="4"/>
  <c r="E574" i="4"/>
  <c r="E575" i="4"/>
  <c r="E576" i="4"/>
  <c r="E577" i="4"/>
  <c r="E578" i="4"/>
  <c r="E579" i="4"/>
  <c r="E580" i="4"/>
  <c r="E581" i="4"/>
  <c r="E582" i="4"/>
  <c r="E583" i="4"/>
  <c r="E584" i="4"/>
  <c r="E585" i="4"/>
  <c r="E586" i="4"/>
  <c r="E587" i="4"/>
  <c r="E588" i="4"/>
  <c r="E589" i="4"/>
  <c r="E590" i="4"/>
  <c r="E591" i="4"/>
  <c r="E592" i="4"/>
  <c r="E593" i="4"/>
  <c r="E594" i="4"/>
  <c r="E595" i="4"/>
  <c r="E596" i="4"/>
  <c r="E597" i="4"/>
  <c r="E598" i="4"/>
  <c r="E599" i="4"/>
  <c r="E600" i="4"/>
  <c r="E601" i="4"/>
  <c r="E602" i="4"/>
  <c r="E603" i="4"/>
  <c r="E604" i="4"/>
  <c r="E605" i="4"/>
  <c r="E606" i="4"/>
  <c r="E607" i="4"/>
  <c r="E608" i="4"/>
  <c r="E609" i="4"/>
  <c r="E610" i="4"/>
  <c r="E611" i="4"/>
  <c r="E612" i="4"/>
  <c r="E613" i="4"/>
  <c r="E614" i="4"/>
  <c r="E615" i="4"/>
  <c r="E616" i="4"/>
  <c r="E617" i="4"/>
  <c r="E618" i="4"/>
  <c r="E619" i="4"/>
  <c r="E620" i="4"/>
  <c r="E621" i="4"/>
  <c r="E622" i="4"/>
  <c r="E623" i="4"/>
  <c r="E624" i="4"/>
  <c r="E625" i="4"/>
  <c r="E626" i="4"/>
  <c r="E627" i="4"/>
  <c r="E628" i="4"/>
  <c r="E629" i="4"/>
  <c r="E630" i="4"/>
  <c r="E631" i="4"/>
  <c r="E632" i="4"/>
  <c r="E633" i="4"/>
  <c r="E634" i="4"/>
  <c r="E635" i="4"/>
  <c r="E636" i="4"/>
  <c r="E637" i="4"/>
  <c r="E638" i="4"/>
  <c r="E639" i="4"/>
  <c r="E640" i="4"/>
  <c r="E641" i="4"/>
  <c r="E642" i="4"/>
  <c r="E643" i="4"/>
  <c r="E644" i="4"/>
  <c r="E645" i="4"/>
  <c r="E646" i="4"/>
  <c r="E647" i="4"/>
  <c r="E648" i="4"/>
  <c r="E649" i="4"/>
  <c r="E650" i="4"/>
  <c r="E651" i="4"/>
  <c r="E652" i="4"/>
  <c r="E653" i="4"/>
  <c r="E654" i="4"/>
  <c r="E655" i="4"/>
  <c r="E656" i="4"/>
  <c r="E657" i="4"/>
  <c r="E658" i="4"/>
  <c r="E659" i="4"/>
  <c r="E660" i="4"/>
  <c r="E661" i="4"/>
  <c r="E662" i="4"/>
  <c r="E663" i="4"/>
  <c r="E664" i="4"/>
  <c r="E665" i="4"/>
  <c r="E666" i="4"/>
  <c r="E667" i="4"/>
  <c r="E668" i="4"/>
  <c r="E669" i="4"/>
  <c r="E670" i="4"/>
  <c r="E671" i="4"/>
  <c r="E672" i="4"/>
  <c r="E673" i="4"/>
  <c r="E674" i="4"/>
  <c r="E675" i="4"/>
  <c r="E676" i="4"/>
  <c r="E677" i="4"/>
  <c r="E678" i="4"/>
  <c r="E679" i="4"/>
  <c r="E680" i="4"/>
  <c r="E681" i="4"/>
  <c r="E682" i="4"/>
  <c r="E683" i="4"/>
  <c r="E684" i="4"/>
  <c r="E685" i="4"/>
  <c r="E686" i="4"/>
  <c r="E687" i="4"/>
  <c r="E688" i="4"/>
  <c r="E689" i="4"/>
  <c r="E690" i="4"/>
  <c r="E691" i="4"/>
  <c r="E692" i="4"/>
  <c r="E693" i="4"/>
  <c r="E694" i="4"/>
  <c r="E695" i="4"/>
  <c r="E696" i="4"/>
  <c r="E697" i="4"/>
  <c r="E698" i="4"/>
  <c r="E699" i="4"/>
  <c r="E700" i="4"/>
  <c r="E701" i="4"/>
  <c r="E702" i="4"/>
  <c r="E703" i="4"/>
  <c r="E704" i="4"/>
  <c r="E705" i="4"/>
  <c r="E706" i="4"/>
  <c r="E707" i="4"/>
  <c r="E708" i="4"/>
  <c r="E709" i="4"/>
  <c r="E710" i="4"/>
  <c r="E711" i="4"/>
  <c r="E712" i="4"/>
  <c r="E713" i="4"/>
  <c r="E714" i="4"/>
  <c r="E715" i="4"/>
  <c r="E716" i="4"/>
  <c r="E717" i="4"/>
  <c r="E718" i="4"/>
  <c r="E719" i="4"/>
  <c r="E720" i="4"/>
  <c r="E721" i="4"/>
  <c r="E722" i="4"/>
  <c r="E723" i="4"/>
  <c r="E724" i="4"/>
  <c r="E725" i="4"/>
  <c r="E726" i="4"/>
  <c r="E727" i="4"/>
  <c r="E728" i="4"/>
  <c r="E729" i="4"/>
  <c r="E730" i="4"/>
  <c r="E731" i="4"/>
  <c r="E732" i="4"/>
  <c r="E733" i="4"/>
  <c r="E734" i="4"/>
  <c r="E735" i="4"/>
  <c r="E736" i="4"/>
  <c r="E737" i="4"/>
  <c r="E738" i="4"/>
  <c r="E739" i="4"/>
  <c r="E740" i="4"/>
  <c r="E741" i="4"/>
  <c r="E742" i="4"/>
  <c r="E743" i="4"/>
  <c r="E744" i="4"/>
  <c r="E745" i="4"/>
  <c r="E746" i="4"/>
  <c r="E747" i="4"/>
  <c r="E748" i="4"/>
  <c r="E749" i="4"/>
  <c r="E750" i="4"/>
  <c r="E751" i="4"/>
  <c r="E752" i="4"/>
  <c r="E753" i="4"/>
  <c r="E754" i="4"/>
  <c r="E755" i="4"/>
  <c r="E756" i="4"/>
  <c r="E757" i="4"/>
  <c r="E758" i="4"/>
  <c r="E759" i="4"/>
  <c r="E760" i="4"/>
  <c r="E761" i="4"/>
  <c r="E762" i="4"/>
  <c r="E763" i="4"/>
  <c r="E764" i="4"/>
  <c r="E765" i="4"/>
  <c r="E766" i="4"/>
  <c r="E767" i="4"/>
  <c r="E768" i="4"/>
  <c r="E769" i="4"/>
  <c r="E770" i="4"/>
  <c r="E771" i="4"/>
  <c r="E772" i="4"/>
  <c r="E773" i="4"/>
  <c r="E774" i="4"/>
  <c r="E775" i="4"/>
  <c r="E776" i="4"/>
  <c r="E777" i="4"/>
  <c r="E778" i="4"/>
  <c r="E779" i="4"/>
  <c r="E780" i="4"/>
  <c r="E781" i="4"/>
  <c r="E782" i="4"/>
  <c r="E783" i="4"/>
  <c r="E784" i="4"/>
  <c r="E785" i="4"/>
  <c r="E786" i="4"/>
  <c r="E787" i="4"/>
  <c r="E788" i="4"/>
  <c r="E789" i="4"/>
  <c r="E790" i="4"/>
  <c r="E791" i="4"/>
  <c r="E792" i="4"/>
  <c r="E793" i="4"/>
  <c r="E794" i="4"/>
  <c r="E795" i="4"/>
  <c r="E796" i="4"/>
  <c r="E797" i="4"/>
  <c r="E798" i="4"/>
  <c r="E799" i="4"/>
  <c r="E800" i="4"/>
  <c r="E801" i="4"/>
  <c r="E802" i="4"/>
  <c r="E803" i="4"/>
  <c r="E804" i="4"/>
  <c r="E805" i="4"/>
  <c r="E806" i="4"/>
  <c r="E807" i="4"/>
  <c r="E808" i="4"/>
  <c r="E809" i="4"/>
  <c r="E810" i="4"/>
  <c r="E811" i="4"/>
  <c r="E812" i="4"/>
  <c r="E813" i="4"/>
  <c r="E814" i="4"/>
  <c r="E815" i="4"/>
  <c r="E816" i="4"/>
  <c r="E817" i="4"/>
  <c r="E818" i="4"/>
  <c r="E819" i="4"/>
  <c r="E820" i="4"/>
  <c r="E821" i="4"/>
  <c r="E822" i="4"/>
  <c r="E823" i="4"/>
  <c r="E824" i="4"/>
  <c r="E825" i="4"/>
  <c r="E826" i="4"/>
  <c r="E827" i="4"/>
  <c r="E828" i="4"/>
  <c r="E829" i="4"/>
  <c r="E830" i="4"/>
  <c r="E831" i="4"/>
  <c r="E832" i="4"/>
  <c r="E833" i="4"/>
  <c r="E834" i="4"/>
  <c r="E835" i="4"/>
  <c r="E836" i="4"/>
  <c r="E837" i="4"/>
  <c r="E838" i="4"/>
  <c r="E839" i="4"/>
  <c r="E840" i="4"/>
  <c r="E841" i="4"/>
  <c r="E842" i="4"/>
  <c r="E843" i="4"/>
  <c r="E844" i="4"/>
  <c r="E845" i="4"/>
  <c r="E846" i="4"/>
  <c r="E847" i="4"/>
  <c r="E848" i="4"/>
  <c r="E849" i="4"/>
  <c r="E850" i="4"/>
  <c r="E851" i="4"/>
  <c r="E852" i="4"/>
  <c r="E853" i="4"/>
  <c r="E854" i="4"/>
  <c r="E855" i="4"/>
  <c r="E856" i="4"/>
  <c r="E857" i="4"/>
  <c r="E858" i="4"/>
  <c r="E859" i="4"/>
  <c r="E860" i="4"/>
  <c r="E861" i="4"/>
  <c r="E862" i="4"/>
  <c r="E863" i="4"/>
  <c r="E864" i="4"/>
  <c r="E865" i="4"/>
  <c r="E866" i="4"/>
  <c r="E867" i="4"/>
  <c r="E868" i="4"/>
  <c r="E869" i="4"/>
  <c r="E870" i="4"/>
  <c r="E871" i="4"/>
  <c r="E872" i="4"/>
  <c r="E873" i="4"/>
  <c r="E874" i="4"/>
  <c r="E875" i="4"/>
  <c r="E876" i="4"/>
  <c r="E877" i="4"/>
  <c r="E878" i="4"/>
  <c r="E879" i="4"/>
  <c r="E880" i="4"/>
  <c r="E881" i="4"/>
  <c r="E882" i="4"/>
  <c r="E883" i="4"/>
  <c r="E884" i="4"/>
  <c r="E885" i="4"/>
  <c r="E886" i="4"/>
  <c r="E887" i="4"/>
  <c r="E888" i="4"/>
  <c r="E889" i="4"/>
  <c r="E890" i="4"/>
  <c r="E891" i="4"/>
  <c r="E892" i="4"/>
  <c r="E893" i="4"/>
  <c r="E894" i="4"/>
  <c r="E895" i="4"/>
  <c r="E896" i="4"/>
  <c r="E897" i="4"/>
  <c r="E898" i="4"/>
  <c r="E899" i="4"/>
  <c r="E900" i="4"/>
  <c r="E901" i="4"/>
  <c r="E902" i="4"/>
  <c r="E903" i="4"/>
  <c r="E904" i="4"/>
  <c r="E905" i="4"/>
  <c r="E906" i="4"/>
  <c r="E907" i="4"/>
  <c r="E908" i="4"/>
  <c r="E909" i="4"/>
  <c r="E910" i="4"/>
  <c r="E911" i="4"/>
  <c r="E912" i="4"/>
  <c r="E913" i="4"/>
  <c r="E914" i="4"/>
  <c r="E915" i="4"/>
  <c r="E916" i="4"/>
  <c r="E917" i="4"/>
  <c r="E918" i="4"/>
  <c r="E919" i="4"/>
  <c r="E920" i="4"/>
  <c r="E921" i="4"/>
  <c r="E922" i="4"/>
  <c r="E923" i="4"/>
  <c r="E924" i="4"/>
  <c r="E925" i="4"/>
  <c r="E926" i="4"/>
  <c r="E927" i="4"/>
  <c r="E928" i="4"/>
  <c r="E929" i="4"/>
  <c r="E930" i="4"/>
  <c r="E931" i="4"/>
  <c r="E932" i="4"/>
  <c r="E933" i="4"/>
  <c r="E934" i="4"/>
  <c r="E935" i="4"/>
  <c r="E936" i="4"/>
  <c r="E937" i="4"/>
  <c r="E938" i="4"/>
  <c r="E939" i="4"/>
  <c r="E940" i="4"/>
  <c r="E941" i="4"/>
  <c r="E942" i="4"/>
  <c r="E943" i="4"/>
  <c r="E944" i="4"/>
  <c r="E945" i="4"/>
  <c r="E946" i="4"/>
  <c r="E947" i="4"/>
  <c r="E948" i="4"/>
  <c r="E949" i="4"/>
  <c r="E950" i="4"/>
  <c r="E951" i="4"/>
  <c r="E952" i="4"/>
  <c r="E953" i="4"/>
  <c r="E954" i="4"/>
  <c r="E955" i="4"/>
  <c r="E956" i="4"/>
  <c r="E957" i="4"/>
  <c r="E958" i="4"/>
  <c r="E959" i="4"/>
  <c r="E960" i="4"/>
  <c r="E961" i="4"/>
  <c r="E962" i="4"/>
  <c r="E963" i="4"/>
  <c r="E964" i="4"/>
  <c r="E965" i="4"/>
  <c r="E966" i="4"/>
  <c r="E967" i="4"/>
  <c r="E968" i="4"/>
  <c r="E969" i="4"/>
  <c r="E970" i="4"/>
  <c r="E971" i="4"/>
  <c r="E972" i="4"/>
  <c r="E973" i="4"/>
  <c r="E974" i="4"/>
  <c r="E975" i="4"/>
  <c r="E976" i="4"/>
  <c r="E977" i="4"/>
  <c r="E978" i="4"/>
  <c r="E979" i="4"/>
  <c r="E980" i="4"/>
  <c r="E981" i="4"/>
  <c r="E982" i="4"/>
  <c r="E983" i="4"/>
  <c r="E984" i="4"/>
  <c r="E985" i="4"/>
  <c r="E986" i="4"/>
  <c r="E987" i="4"/>
  <c r="E988" i="4"/>
  <c r="E989" i="4"/>
  <c r="E990" i="4"/>
  <c r="E991" i="4"/>
  <c r="E992" i="4"/>
  <c r="E993" i="4"/>
  <c r="E994" i="4"/>
  <c r="E995" i="4"/>
  <c r="E996" i="4"/>
  <c r="E997" i="4"/>
  <c r="E998" i="4"/>
  <c r="E999" i="4"/>
  <c r="E1000" i="4"/>
  <c r="E1001" i="4"/>
  <c r="E1002" i="4"/>
  <c r="E1003" i="4"/>
  <c r="E1004" i="4"/>
  <c r="E1005" i="4"/>
  <c r="E1006" i="4"/>
  <c r="E1007" i="4"/>
  <c r="E1008" i="4"/>
  <c r="E1009" i="4"/>
  <c r="E1010" i="4"/>
  <c r="E1011" i="4"/>
  <c r="E1012" i="4"/>
  <c r="E1013" i="4"/>
  <c r="E1014" i="4"/>
  <c r="E1015" i="4"/>
  <c r="E1016" i="4"/>
  <c r="E1017" i="4"/>
  <c r="E1018" i="4"/>
  <c r="E1019" i="4"/>
  <c r="E1020" i="4"/>
  <c r="E1021" i="4"/>
  <c r="E1022" i="4"/>
  <c r="E1023" i="4"/>
  <c r="E1024" i="4"/>
  <c r="E1025" i="4"/>
  <c r="E1026" i="4"/>
  <c r="E1027" i="4"/>
  <c r="E1028" i="4"/>
  <c r="E1029" i="4"/>
  <c r="E1030" i="4"/>
  <c r="E1031" i="4"/>
  <c r="E1032" i="4"/>
  <c r="E1033" i="4"/>
  <c r="E1034" i="4"/>
  <c r="E1035" i="4"/>
  <c r="E1036" i="4"/>
  <c r="E1037" i="4"/>
  <c r="E1038" i="4"/>
  <c r="E1039" i="4"/>
  <c r="E1040" i="4"/>
  <c r="E1041" i="4"/>
  <c r="E1042" i="4"/>
  <c r="E1043" i="4"/>
  <c r="E1044" i="4"/>
  <c r="E1045" i="4"/>
  <c r="E1046" i="4"/>
  <c r="E1047" i="4"/>
  <c r="E1048" i="4"/>
  <c r="E1049" i="4"/>
  <c r="E1050" i="4"/>
  <c r="E1051" i="4"/>
  <c r="E1052" i="4"/>
  <c r="E1053" i="4"/>
  <c r="E1054" i="4"/>
  <c r="E1055" i="4"/>
  <c r="E1056" i="4"/>
  <c r="E1057" i="4"/>
  <c r="E1058" i="4"/>
  <c r="E1059" i="4"/>
  <c r="E1060" i="4"/>
  <c r="E1061" i="4"/>
  <c r="E1062" i="4"/>
  <c r="E1063" i="4"/>
  <c r="E1064" i="4"/>
  <c r="E1065" i="4"/>
  <c r="E1066" i="4"/>
  <c r="E1067" i="4"/>
  <c r="E1068" i="4"/>
  <c r="E1069" i="4"/>
  <c r="E1070" i="4"/>
  <c r="E1071" i="4"/>
  <c r="E1072" i="4"/>
  <c r="E1073" i="4"/>
  <c r="E1074" i="4"/>
  <c r="E1075" i="4"/>
  <c r="E1076" i="4"/>
  <c r="E1077" i="4"/>
  <c r="E1078" i="4"/>
  <c r="E1079" i="4"/>
  <c r="E1080" i="4"/>
  <c r="E1081" i="4"/>
  <c r="E1082" i="4"/>
  <c r="E1083" i="4"/>
  <c r="E1084" i="4"/>
  <c r="E1085" i="4"/>
  <c r="E1086" i="4"/>
  <c r="E1087" i="4"/>
  <c r="E1088" i="4"/>
  <c r="E1089" i="4"/>
  <c r="E1090" i="4"/>
  <c r="E1091" i="4"/>
  <c r="E1092" i="4"/>
  <c r="E1093" i="4"/>
  <c r="E1094" i="4"/>
  <c r="E1095" i="4"/>
  <c r="E1096" i="4"/>
  <c r="E1097" i="4"/>
  <c r="E1098" i="4"/>
  <c r="E1099" i="4"/>
  <c r="E1100" i="4"/>
  <c r="E1101" i="4"/>
  <c r="E1102" i="4"/>
  <c r="E1103" i="4"/>
  <c r="E1104" i="4"/>
  <c r="E1105" i="4"/>
  <c r="E1106" i="4"/>
  <c r="E1107" i="4"/>
  <c r="E1108" i="4"/>
  <c r="E1109" i="4"/>
  <c r="E1110" i="4"/>
  <c r="E1111" i="4"/>
  <c r="E1112" i="4"/>
  <c r="E1113" i="4"/>
  <c r="E1114" i="4"/>
  <c r="E1115" i="4"/>
  <c r="E1116" i="4"/>
  <c r="E1117" i="4"/>
  <c r="E1118" i="4"/>
  <c r="E1119" i="4"/>
  <c r="E1120" i="4"/>
  <c r="E1121" i="4"/>
  <c r="E1122" i="4"/>
  <c r="E1123" i="4"/>
  <c r="E1124" i="4"/>
  <c r="E1125" i="4"/>
  <c r="E1126" i="4"/>
  <c r="E1127" i="4"/>
  <c r="E1128" i="4"/>
  <c r="E1129" i="4"/>
  <c r="E1130" i="4"/>
  <c r="E1131" i="4"/>
  <c r="E1132" i="4"/>
  <c r="E1133" i="4"/>
  <c r="E1134" i="4"/>
  <c r="E1135" i="4"/>
  <c r="E1136" i="4"/>
  <c r="E1137" i="4"/>
  <c r="E1138" i="4"/>
  <c r="E1139" i="4"/>
  <c r="E1140" i="4"/>
  <c r="E1141" i="4"/>
  <c r="E1142" i="4"/>
  <c r="E1143" i="4"/>
  <c r="E1144" i="4"/>
  <c r="E1145" i="4"/>
  <c r="E1146" i="4"/>
  <c r="E1147" i="4"/>
  <c r="E1148" i="4"/>
  <c r="E1149" i="4"/>
  <c r="E1150" i="4"/>
  <c r="E1151" i="4"/>
  <c r="E1152" i="4"/>
  <c r="E1153" i="4"/>
  <c r="E1154" i="4"/>
  <c r="E1155" i="4"/>
  <c r="E1156" i="4"/>
  <c r="E1157" i="4"/>
  <c r="E1158" i="4"/>
  <c r="E1159" i="4"/>
  <c r="E1160" i="4"/>
  <c r="E1161" i="4"/>
  <c r="E1162" i="4"/>
  <c r="E1163" i="4"/>
  <c r="E1164" i="4"/>
  <c r="E1165" i="4"/>
  <c r="E1166" i="4"/>
  <c r="E1167" i="4"/>
  <c r="E1168" i="4"/>
  <c r="E1169" i="4"/>
  <c r="E1170" i="4"/>
  <c r="E1171" i="4"/>
  <c r="E1172" i="4"/>
  <c r="E1173" i="4"/>
  <c r="E1174" i="4"/>
  <c r="E1175" i="4"/>
  <c r="E1176" i="4"/>
  <c r="E1177" i="4"/>
  <c r="E1178" i="4"/>
  <c r="E1179" i="4"/>
  <c r="E1180" i="4"/>
  <c r="E1181" i="4"/>
  <c r="E1182" i="4"/>
  <c r="E1183" i="4"/>
  <c r="E1184" i="4"/>
  <c r="E1185" i="4"/>
  <c r="E1186" i="4"/>
  <c r="E1187" i="4"/>
  <c r="E1188" i="4"/>
  <c r="E1189" i="4"/>
  <c r="E1190" i="4"/>
  <c r="E1191" i="4"/>
  <c r="E1192" i="4"/>
  <c r="E1193" i="4"/>
  <c r="E1194" i="4"/>
  <c r="E1195" i="4"/>
  <c r="E1196" i="4"/>
  <c r="E1197" i="4"/>
  <c r="E1198" i="4"/>
  <c r="E1199" i="4"/>
  <c r="E1200" i="4"/>
  <c r="E1201" i="4"/>
  <c r="E1202" i="4"/>
  <c r="E1203" i="4"/>
  <c r="E1204" i="4"/>
  <c r="E1205" i="4"/>
  <c r="E1206" i="4"/>
  <c r="E1207" i="4"/>
  <c r="E1208" i="4"/>
  <c r="E1209" i="4"/>
  <c r="E1210" i="4"/>
  <c r="E1211" i="4"/>
  <c r="E1212" i="4"/>
  <c r="E1213" i="4"/>
  <c r="E1214" i="4"/>
  <c r="E1215" i="4"/>
  <c r="E1216" i="4"/>
  <c r="E1217" i="4"/>
  <c r="E1218" i="4"/>
  <c r="E1219" i="4"/>
  <c r="E1220" i="4"/>
  <c r="E1221" i="4"/>
  <c r="E1222" i="4"/>
  <c r="E1223" i="4"/>
  <c r="E1224" i="4"/>
  <c r="E1225" i="4"/>
  <c r="E1226" i="4"/>
  <c r="E1227" i="4"/>
  <c r="E1228" i="4"/>
  <c r="E1229" i="4"/>
  <c r="E1230" i="4"/>
  <c r="E1231" i="4"/>
  <c r="E1232" i="4"/>
  <c r="E1233" i="4"/>
  <c r="E1234" i="4"/>
  <c r="E1235" i="4"/>
  <c r="E1236" i="4"/>
  <c r="E1237" i="4"/>
  <c r="E1238" i="4"/>
  <c r="E1239" i="4"/>
  <c r="E1240" i="4"/>
  <c r="E1241" i="4"/>
  <c r="E1242" i="4"/>
  <c r="E1243" i="4"/>
  <c r="E1244" i="4"/>
  <c r="E1245" i="4"/>
  <c r="E1246" i="4"/>
  <c r="E1247" i="4"/>
  <c r="E1248" i="4"/>
  <c r="E1249" i="4"/>
  <c r="E1250" i="4"/>
  <c r="E1251" i="4"/>
  <c r="E1252" i="4"/>
  <c r="E1253" i="4"/>
  <c r="E1254" i="4"/>
  <c r="E1255" i="4"/>
  <c r="E1256" i="4"/>
  <c r="E1257" i="4"/>
  <c r="E1258" i="4"/>
  <c r="E1259" i="4"/>
  <c r="E1260" i="4"/>
  <c r="E1261" i="4"/>
  <c r="E1262" i="4"/>
  <c r="E1263" i="4"/>
  <c r="E1264" i="4"/>
  <c r="E1265" i="4"/>
  <c r="E1266" i="4"/>
  <c r="E1267" i="4"/>
  <c r="E1268" i="4"/>
  <c r="E1269" i="4"/>
  <c r="E1270" i="4"/>
  <c r="E1271" i="4"/>
  <c r="E1272" i="4"/>
  <c r="E1273" i="4"/>
  <c r="E1274" i="4"/>
  <c r="E1275" i="4"/>
  <c r="E1276" i="4"/>
  <c r="E1277" i="4"/>
  <c r="E1278" i="4"/>
  <c r="E1279" i="4"/>
  <c r="E1280" i="4"/>
  <c r="E1281" i="4"/>
  <c r="E1282" i="4"/>
  <c r="E1283" i="4"/>
  <c r="E1284" i="4"/>
  <c r="E1285" i="4"/>
  <c r="E1286" i="4"/>
  <c r="E1287" i="4"/>
  <c r="E1288" i="4"/>
  <c r="E1289" i="4"/>
  <c r="E1290" i="4"/>
  <c r="E1291" i="4"/>
  <c r="E1292" i="4"/>
  <c r="E1293" i="4"/>
  <c r="E1294" i="4"/>
  <c r="E1295" i="4"/>
  <c r="E1296" i="4"/>
  <c r="E1297" i="4"/>
  <c r="E1298" i="4"/>
  <c r="E1299" i="4"/>
  <c r="E1300" i="4"/>
  <c r="E1301" i="4"/>
  <c r="E1302" i="4"/>
  <c r="E1303" i="4"/>
  <c r="E1304" i="4"/>
  <c r="E1305" i="4"/>
  <c r="E1306" i="4"/>
  <c r="E1307" i="4"/>
  <c r="E1308" i="4"/>
  <c r="E1309" i="4"/>
  <c r="E1310" i="4"/>
  <c r="E1311" i="4"/>
  <c r="E1312" i="4"/>
  <c r="E1313" i="4"/>
  <c r="E1314" i="4"/>
  <c r="E1315" i="4"/>
  <c r="E1316" i="4"/>
  <c r="E1317" i="4"/>
  <c r="E1318" i="4"/>
  <c r="E1319" i="4"/>
  <c r="E1320" i="4"/>
  <c r="E1321" i="4"/>
  <c r="E1322" i="4"/>
  <c r="E1323" i="4"/>
  <c r="E1324" i="4"/>
  <c r="E1325" i="4"/>
  <c r="E1326" i="4"/>
  <c r="E1327" i="4"/>
  <c r="E1328" i="4"/>
  <c r="E1329" i="4"/>
  <c r="E1330" i="4"/>
  <c r="E1331" i="4"/>
  <c r="E1332" i="4"/>
  <c r="E1333" i="4"/>
  <c r="E1334" i="4"/>
  <c r="E1335" i="4"/>
  <c r="E1336" i="4"/>
  <c r="E1337" i="4"/>
  <c r="E1338" i="4"/>
  <c r="E1339" i="4"/>
  <c r="E1340" i="4"/>
  <c r="E1341" i="4"/>
  <c r="E1342" i="4"/>
  <c r="E1343" i="4"/>
  <c r="E1344" i="4"/>
  <c r="E1345" i="4"/>
  <c r="E1346" i="4"/>
  <c r="E1347" i="4"/>
  <c r="E1348" i="4"/>
  <c r="E1349" i="4"/>
  <c r="E1350" i="4"/>
  <c r="E1351" i="4"/>
  <c r="E1352" i="4"/>
  <c r="E1353" i="4"/>
  <c r="E1354" i="4"/>
  <c r="E1355" i="4"/>
  <c r="E1356" i="4"/>
  <c r="E1357" i="4"/>
  <c r="E1358" i="4"/>
  <c r="E1359" i="4"/>
  <c r="E1360" i="4"/>
  <c r="E1361" i="4"/>
  <c r="E1362" i="4"/>
  <c r="E1363" i="4"/>
  <c r="E1364" i="4"/>
  <c r="E1365" i="4"/>
  <c r="E1366" i="4"/>
  <c r="E1367" i="4"/>
  <c r="E1368" i="4"/>
  <c r="E1369" i="4"/>
  <c r="E1370" i="4"/>
  <c r="E1371" i="4"/>
  <c r="E1372" i="4"/>
  <c r="E1373" i="4"/>
  <c r="E1374" i="4"/>
  <c r="E1375" i="4"/>
  <c r="E1376" i="4"/>
  <c r="E1377" i="4"/>
  <c r="E1378" i="4"/>
  <c r="E1379" i="4"/>
  <c r="E1380" i="4"/>
  <c r="E1381" i="4"/>
  <c r="E1382" i="4"/>
  <c r="E1383" i="4"/>
  <c r="E1384" i="4"/>
  <c r="E1385" i="4"/>
  <c r="E1386" i="4"/>
  <c r="E1387" i="4"/>
  <c r="E1388" i="4"/>
  <c r="E1389" i="4"/>
  <c r="E1390" i="4"/>
  <c r="E1391" i="4"/>
  <c r="E1392" i="4"/>
  <c r="E1393" i="4"/>
  <c r="E1394" i="4"/>
  <c r="E1395" i="4"/>
  <c r="E1396" i="4"/>
  <c r="E1397" i="4"/>
  <c r="E1398" i="4"/>
  <c r="E1399" i="4"/>
  <c r="E1400" i="4"/>
  <c r="E1401" i="4"/>
  <c r="E1402" i="4"/>
  <c r="E1403" i="4"/>
  <c r="E1404" i="4"/>
  <c r="E1405" i="4"/>
  <c r="E1406" i="4"/>
  <c r="E1407" i="4"/>
  <c r="E1408" i="4"/>
  <c r="E1409" i="4"/>
  <c r="E1410" i="4"/>
  <c r="E1411" i="4"/>
  <c r="E1412" i="4"/>
  <c r="E1413" i="4"/>
  <c r="E1414" i="4"/>
  <c r="E1415" i="4"/>
  <c r="E1416" i="4"/>
  <c r="E1417" i="4"/>
  <c r="E1418" i="4"/>
  <c r="E1419" i="4"/>
  <c r="E1420" i="4"/>
  <c r="E1421" i="4"/>
  <c r="E1422" i="4"/>
  <c r="E1423" i="4"/>
  <c r="E1424" i="4"/>
  <c r="E1425" i="4"/>
  <c r="E1426" i="4"/>
  <c r="E1427" i="4"/>
  <c r="E1428" i="4"/>
  <c r="E1429" i="4"/>
  <c r="E1430" i="4"/>
  <c r="E1431" i="4"/>
  <c r="E1432" i="4"/>
  <c r="E1433" i="4"/>
  <c r="E1434" i="4"/>
  <c r="E1435" i="4"/>
  <c r="E1436" i="4"/>
  <c r="E1437" i="4"/>
  <c r="E1438" i="4"/>
  <c r="E1439" i="4"/>
  <c r="E1440" i="4"/>
  <c r="E1441" i="4"/>
  <c r="E1442" i="4"/>
  <c r="E1443" i="4"/>
  <c r="E1444" i="4"/>
  <c r="E1445" i="4"/>
  <c r="E1446" i="4"/>
  <c r="E1447" i="4"/>
  <c r="E1448" i="4"/>
  <c r="E1449" i="4"/>
  <c r="E1450" i="4"/>
  <c r="E1451" i="4"/>
  <c r="E1452" i="4"/>
  <c r="E1453" i="4"/>
  <c r="E1454" i="4"/>
  <c r="E1455" i="4"/>
  <c r="E1456" i="4"/>
  <c r="E1457" i="4"/>
  <c r="E1458" i="4"/>
  <c r="E1459" i="4"/>
  <c r="E1460" i="4"/>
  <c r="E1461" i="4"/>
  <c r="E1462" i="4"/>
  <c r="E1463" i="4"/>
  <c r="E1464" i="4"/>
  <c r="E1465" i="4"/>
  <c r="E1466" i="4"/>
  <c r="E1467" i="4"/>
  <c r="E1468" i="4"/>
  <c r="E1469" i="4"/>
  <c r="E1470" i="4"/>
  <c r="E1471" i="4"/>
  <c r="E1472" i="4"/>
  <c r="E1473" i="4"/>
  <c r="E1474" i="4"/>
  <c r="E1475" i="4"/>
  <c r="E1476" i="4"/>
  <c r="E1477" i="4"/>
  <c r="E1478" i="4"/>
  <c r="E1479" i="4"/>
  <c r="E1480" i="4"/>
  <c r="E1481" i="4"/>
  <c r="E1482" i="4"/>
  <c r="E1483" i="4"/>
  <c r="E1484" i="4"/>
  <c r="E1485" i="4"/>
  <c r="E1486" i="4"/>
  <c r="E1487" i="4"/>
  <c r="E1488" i="4"/>
  <c r="E1489" i="4"/>
  <c r="E1490" i="4"/>
  <c r="E1491" i="4"/>
  <c r="E1492" i="4"/>
  <c r="E1493" i="4"/>
  <c r="E1494" i="4"/>
  <c r="E1495" i="4"/>
  <c r="E1496" i="4"/>
  <c r="E1497" i="4"/>
  <c r="E1498" i="4"/>
  <c r="E1499" i="4"/>
  <c r="E1500" i="4"/>
  <c r="E1501" i="4"/>
  <c r="E1502" i="4"/>
  <c r="E1503" i="4"/>
  <c r="E1504" i="4"/>
  <c r="E1505" i="4"/>
  <c r="E1506" i="4"/>
  <c r="E1507" i="4"/>
  <c r="E1508" i="4"/>
  <c r="E1509" i="4"/>
  <c r="E1510" i="4"/>
  <c r="E1511" i="4"/>
  <c r="E1512" i="4"/>
  <c r="E1513" i="4"/>
  <c r="E1514" i="4"/>
  <c r="E1515" i="4"/>
  <c r="E1516" i="4"/>
  <c r="E1517" i="4"/>
  <c r="E1518" i="4"/>
  <c r="E1519" i="4"/>
  <c r="E1520" i="4"/>
  <c r="E1521" i="4"/>
  <c r="E1522" i="4"/>
  <c r="E1523" i="4"/>
  <c r="E1524" i="4"/>
  <c r="E1525" i="4"/>
  <c r="E1526" i="4"/>
  <c r="E1527" i="4"/>
  <c r="E1528" i="4"/>
  <c r="E1529" i="4"/>
  <c r="E1530" i="4"/>
  <c r="E1531" i="4"/>
  <c r="E1532" i="4"/>
  <c r="E1533" i="4"/>
  <c r="E1534" i="4"/>
  <c r="E1535" i="4"/>
  <c r="E1536" i="4"/>
  <c r="E1537" i="4"/>
  <c r="E1538" i="4"/>
  <c r="E1539" i="4"/>
  <c r="E1540" i="4"/>
  <c r="E1541" i="4"/>
  <c r="E1542" i="4"/>
  <c r="E1543" i="4"/>
  <c r="E1544" i="4"/>
  <c r="E1545" i="4"/>
  <c r="E1546" i="4"/>
  <c r="E1547" i="4"/>
  <c r="E1548" i="4"/>
  <c r="E1549" i="4"/>
  <c r="E1550" i="4"/>
  <c r="E1551" i="4"/>
  <c r="E1552" i="4"/>
  <c r="E1553" i="4"/>
  <c r="E1554" i="4"/>
  <c r="E1555" i="4"/>
  <c r="E1556" i="4"/>
  <c r="E1557" i="4"/>
  <c r="E1558" i="4"/>
  <c r="E1559" i="4"/>
  <c r="E1560" i="4"/>
  <c r="E1561" i="4"/>
  <c r="E1562" i="4"/>
  <c r="E1563" i="4"/>
  <c r="E1564" i="4"/>
  <c r="E1565" i="4"/>
  <c r="E1566" i="4"/>
  <c r="E1567" i="4"/>
  <c r="E1568" i="4"/>
  <c r="E1569" i="4"/>
  <c r="E1570" i="4"/>
  <c r="E1571" i="4"/>
  <c r="E1572" i="4"/>
  <c r="E1573" i="4"/>
  <c r="E1574" i="4"/>
  <c r="E1575" i="4"/>
  <c r="E1576" i="4"/>
  <c r="E1577" i="4"/>
  <c r="E1578" i="4"/>
  <c r="E1579" i="4"/>
  <c r="E1580" i="4"/>
  <c r="E1581" i="4"/>
  <c r="E1582" i="4"/>
  <c r="E1583" i="4"/>
  <c r="E1584" i="4"/>
  <c r="E1585" i="4"/>
  <c r="E1586" i="4"/>
  <c r="E1587" i="4"/>
  <c r="E1588" i="4"/>
  <c r="E1589" i="4"/>
  <c r="E1590" i="4"/>
  <c r="E1591" i="4"/>
  <c r="E1592" i="4"/>
  <c r="E1593" i="4"/>
  <c r="E1594" i="4"/>
  <c r="E1595" i="4"/>
  <c r="E1596" i="4"/>
  <c r="E1597" i="4"/>
  <c r="E1598" i="4"/>
  <c r="E1599" i="4"/>
  <c r="E1600" i="4"/>
  <c r="E1601" i="4"/>
  <c r="E1602" i="4"/>
  <c r="E1603" i="4"/>
  <c r="E1604" i="4"/>
  <c r="E1605" i="4"/>
  <c r="E1606" i="4"/>
  <c r="E1607" i="4"/>
  <c r="E1608" i="4"/>
  <c r="E1609" i="4"/>
  <c r="E1610" i="4"/>
  <c r="E1611" i="4"/>
  <c r="E1612" i="4"/>
  <c r="E1613" i="4"/>
  <c r="E1614" i="4"/>
  <c r="E1615" i="4"/>
  <c r="E1616" i="4"/>
  <c r="E1617" i="4"/>
  <c r="E1618" i="4"/>
  <c r="E1619" i="4"/>
  <c r="E1620" i="4"/>
  <c r="E1621" i="4"/>
  <c r="E1622" i="4"/>
  <c r="E1623" i="4"/>
  <c r="E1624" i="4"/>
  <c r="E1625" i="4"/>
  <c r="E1626" i="4"/>
  <c r="E1627" i="4"/>
  <c r="E1628" i="4"/>
  <c r="E1629" i="4"/>
  <c r="E1630" i="4"/>
  <c r="E1631" i="4"/>
  <c r="E1632" i="4"/>
  <c r="E1633" i="4"/>
  <c r="E1634" i="4"/>
  <c r="E1635" i="4"/>
  <c r="E1636" i="4"/>
  <c r="E1637" i="4"/>
  <c r="E1638" i="4"/>
  <c r="E1639" i="4"/>
  <c r="E1640" i="4"/>
  <c r="E1641" i="4"/>
  <c r="E1642" i="4"/>
  <c r="E1643" i="4"/>
  <c r="E1644" i="4"/>
  <c r="E1645" i="4"/>
  <c r="E1646" i="4"/>
  <c r="E1647" i="4"/>
  <c r="E1648" i="4"/>
  <c r="E1649" i="4"/>
  <c r="E1650" i="4"/>
  <c r="E1651" i="4"/>
  <c r="E1652" i="4"/>
  <c r="E1653" i="4"/>
  <c r="E1654" i="4"/>
  <c r="E1655" i="4"/>
  <c r="E1656" i="4"/>
  <c r="E1657" i="4"/>
  <c r="E1658" i="4"/>
  <c r="E1659" i="4"/>
  <c r="E1660" i="4"/>
  <c r="E1661" i="4"/>
  <c r="E1662" i="4"/>
  <c r="E1663" i="4"/>
  <c r="E1664" i="4"/>
  <c r="E1665" i="4"/>
  <c r="E1666" i="4"/>
  <c r="E1667" i="4"/>
  <c r="E1668" i="4"/>
  <c r="E1669" i="4"/>
  <c r="E1670" i="4"/>
  <c r="E1671" i="4"/>
  <c r="E1672" i="4"/>
  <c r="E1673" i="4"/>
  <c r="E1674" i="4"/>
  <c r="E1675" i="4"/>
  <c r="E1676" i="4"/>
  <c r="E1677" i="4"/>
  <c r="E1678" i="4"/>
  <c r="E1679" i="4"/>
  <c r="E1680" i="4"/>
  <c r="E1681" i="4"/>
  <c r="E1682" i="4"/>
  <c r="E1683" i="4"/>
  <c r="E1684" i="4"/>
  <c r="E1685" i="4"/>
  <c r="E1686" i="4"/>
  <c r="E1687" i="4"/>
  <c r="E1688" i="4"/>
  <c r="E1689" i="4"/>
  <c r="E1690" i="4"/>
  <c r="E1691" i="4"/>
  <c r="E1692" i="4"/>
  <c r="E1693" i="4"/>
  <c r="E1694" i="4"/>
  <c r="E1695" i="4"/>
  <c r="E1696" i="4"/>
  <c r="E1697" i="4"/>
  <c r="E1698" i="4"/>
  <c r="E1699" i="4"/>
  <c r="E1700" i="4"/>
  <c r="E1701" i="4"/>
  <c r="E1702" i="4"/>
  <c r="E1703" i="4"/>
  <c r="E1704" i="4"/>
  <c r="E1705" i="4"/>
  <c r="E1706" i="4"/>
  <c r="E1707" i="4"/>
  <c r="E1708" i="4"/>
  <c r="E1709" i="4"/>
  <c r="E1710" i="4"/>
  <c r="E1711" i="4"/>
  <c r="E1712" i="4"/>
  <c r="E1713" i="4"/>
  <c r="E1714" i="4"/>
  <c r="E1715" i="4"/>
  <c r="E1716" i="4"/>
  <c r="E1717" i="4"/>
  <c r="E1718" i="4"/>
  <c r="E1719" i="4"/>
  <c r="E1720" i="4"/>
  <c r="E1721" i="4"/>
  <c r="E1722" i="4"/>
  <c r="E1723" i="4"/>
  <c r="E1724" i="4"/>
  <c r="E1725" i="4"/>
  <c r="E1726" i="4"/>
  <c r="E1727" i="4"/>
  <c r="E1728" i="4"/>
  <c r="E1729" i="4"/>
  <c r="E1730" i="4"/>
  <c r="E1731" i="4"/>
  <c r="E1732" i="4"/>
  <c r="E1733" i="4"/>
  <c r="E1734" i="4"/>
  <c r="E1735" i="4"/>
  <c r="E1736" i="4"/>
  <c r="E1737" i="4"/>
  <c r="E1738" i="4"/>
  <c r="E1739" i="4"/>
  <c r="E1740" i="4"/>
  <c r="E1741" i="4"/>
  <c r="E1742" i="4"/>
  <c r="E1743" i="4"/>
  <c r="E1744" i="4"/>
  <c r="E1745" i="4"/>
  <c r="E1746" i="4"/>
  <c r="E1747" i="4"/>
  <c r="E1748" i="4"/>
  <c r="E1749" i="4"/>
  <c r="E1750" i="4"/>
  <c r="E1751" i="4"/>
  <c r="E1752" i="4"/>
  <c r="E1753" i="4"/>
  <c r="E1754" i="4"/>
  <c r="E1755" i="4"/>
  <c r="E1756" i="4"/>
  <c r="E1757" i="4"/>
  <c r="E1758" i="4"/>
  <c r="E1759" i="4"/>
  <c r="E1760" i="4"/>
  <c r="E1761" i="4"/>
  <c r="E1762" i="4"/>
  <c r="E1763" i="4"/>
  <c r="E1764" i="4"/>
  <c r="E1765" i="4"/>
  <c r="E1766" i="4"/>
  <c r="E1767" i="4"/>
  <c r="E1768" i="4"/>
  <c r="E1769" i="4"/>
  <c r="E1770" i="4"/>
  <c r="E1771" i="4"/>
  <c r="E1772" i="4"/>
  <c r="E1773" i="4"/>
  <c r="E1774" i="4"/>
  <c r="E1775" i="4"/>
  <c r="E1776" i="4"/>
  <c r="E1777" i="4"/>
  <c r="E1778" i="4"/>
  <c r="E1779" i="4"/>
  <c r="E1780" i="4"/>
  <c r="E1781" i="4"/>
  <c r="E1782" i="4"/>
  <c r="E1783" i="4"/>
  <c r="E1784" i="4"/>
  <c r="E1785" i="4"/>
  <c r="E1786" i="4"/>
  <c r="E1787" i="4"/>
  <c r="E1788" i="4"/>
  <c r="E1789" i="4"/>
  <c r="E1790" i="4"/>
  <c r="E1791" i="4"/>
  <c r="E1792" i="4"/>
  <c r="E1793" i="4"/>
  <c r="E1794" i="4"/>
  <c r="E1795" i="4"/>
  <c r="E1796" i="4"/>
  <c r="E1797" i="4"/>
  <c r="E1798" i="4"/>
  <c r="E1799" i="4"/>
  <c r="E1800" i="4"/>
  <c r="E1801" i="4"/>
  <c r="E1802" i="4"/>
  <c r="E1803" i="4"/>
  <c r="E1804" i="4"/>
  <c r="E1805" i="4"/>
  <c r="E1806" i="4"/>
  <c r="E1807" i="4"/>
  <c r="E1808" i="4"/>
  <c r="E1809" i="4"/>
  <c r="E1810" i="4"/>
  <c r="E1811" i="4"/>
  <c r="E1812" i="4"/>
  <c r="E1813" i="4"/>
  <c r="E1814" i="4"/>
  <c r="E1815" i="4"/>
  <c r="E1816" i="4"/>
  <c r="E1817" i="4"/>
  <c r="E1818" i="4"/>
  <c r="E1819" i="4"/>
  <c r="E1820" i="4"/>
  <c r="E1821" i="4"/>
  <c r="E1822" i="4"/>
  <c r="E1823" i="4"/>
  <c r="E1824" i="4"/>
  <c r="E1825" i="4"/>
  <c r="E1826" i="4"/>
  <c r="E1827" i="4"/>
  <c r="E1828" i="4"/>
  <c r="E1829" i="4"/>
  <c r="E1830" i="4"/>
  <c r="E1831" i="4"/>
  <c r="E1832" i="4"/>
  <c r="E1833" i="4"/>
  <c r="E1834" i="4"/>
  <c r="E1835" i="4"/>
  <c r="E1836" i="4"/>
  <c r="E1837" i="4"/>
  <c r="E1838" i="4"/>
  <c r="E1839" i="4"/>
  <c r="E1840" i="4"/>
  <c r="E1841" i="4"/>
  <c r="E1842" i="4"/>
  <c r="E1843" i="4"/>
  <c r="E1844" i="4"/>
  <c r="E1845" i="4"/>
  <c r="E1846" i="4"/>
  <c r="E1847" i="4"/>
  <c r="E1848" i="4"/>
  <c r="E1849" i="4"/>
  <c r="E1850" i="4"/>
  <c r="E1851" i="4"/>
  <c r="E1852" i="4"/>
  <c r="E1853" i="4"/>
  <c r="E1854" i="4"/>
  <c r="E1855" i="4"/>
  <c r="E1856" i="4"/>
  <c r="E1857" i="4"/>
  <c r="E1858" i="4"/>
  <c r="E1859" i="4"/>
  <c r="E1860" i="4"/>
  <c r="E1861" i="4"/>
  <c r="E1862" i="4"/>
  <c r="E1863" i="4"/>
  <c r="E1864" i="4"/>
  <c r="E1865" i="4"/>
  <c r="E1866" i="4"/>
  <c r="E1867" i="4"/>
  <c r="E1868" i="4"/>
  <c r="E1869" i="4"/>
  <c r="E1870" i="4"/>
  <c r="E1871" i="4"/>
  <c r="E1872" i="4"/>
  <c r="E1873" i="4"/>
  <c r="E1874" i="4"/>
  <c r="E1875" i="4"/>
  <c r="E1876" i="4"/>
  <c r="E1877" i="4"/>
  <c r="E1878" i="4"/>
  <c r="E1879" i="4"/>
  <c r="E1880" i="4"/>
  <c r="E1881" i="4"/>
  <c r="E1882" i="4"/>
  <c r="E1883" i="4"/>
  <c r="E1884" i="4"/>
  <c r="E1885" i="4"/>
  <c r="E1886" i="4"/>
  <c r="E1887" i="4"/>
  <c r="E1888" i="4"/>
  <c r="E1889" i="4"/>
  <c r="E1890" i="4"/>
  <c r="E1891" i="4"/>
  <c r="E1892" i="4"/>
  <c r="E1893" i="4"/>
  <c r="E1894" i="4"/>
  <c r="E1895" i="4"/>
  <c r="E1896" i="4"/>
  <c r="E1897" i="4"/>
  <c r="E1898" i="4"/>
  <c r="E1899" i="4"/>
  <c r="E1900" i="4"/>
  <c r="E1901" i="4"/>
  <c r="E1902" i="4"/>
  <c r="E1903" i="4"/>
  <c r="E1904" i="4"/>
  <c r="E1905" i="4"/>
  <c r="E1906" i="4"/>
  <c r="E1907" i="4"/>
  <c r="E1908" i="4"/>
  <c r="E1909" i="4"/>
  <c r="E1910" i="4"/>
  <c r="E1911" i="4"/>
  <c r="E1912" i="4"/>
  <c r="E1913" i="4"/>
  <c r="E1914" i="4"/>
  <c r="E1915" i="4"/>
  <c r="E1916" i="4"/>
  <c r="E1917" i="4"/>
  <c r="E1918" i="4"/>
  <c r="E1919" i="4"/>
  <c r="E1920" i="4"/>
  <c r="E1921" i="4"/>
  <c r="E1922" i="4"/>
  <c r="E1923" i="4"/>
  <c r="E1924" i="4"/>
  <c r="E1925" i="4"/>
  <c r="E1926" i="4"/>
  <c r="E1927" i="4"/>
  <c r="E1928" i="4"/>
  <c r="E1929" i="4"/>
  <c r="E1930" i="4"/>
  <c r="E1931" i="4"/>
  <c r="E1932" i="4"/>
  <c r="E1933" i="4"/>
  <c r="E1934" i="4"/>
  <c r="E1935" i="4"/>
  <c r="E1936" i="4"/>
  <c r="E1937" i="4"/>
  <c r="E1938" i="4"/>
  <c r="E1939" i="4"/>
  <c r="E1940" i="4"/>
  <c r="E1941" i="4"/>
  <c r="E1942" i="4"/>
  <c r="E1943" i="4"/>
  <c r="E1944" i="4"/>
  <c r="E1945" i="4"/>
  <c r="E1946" i="4"/>
  <c r="E1947" i="4"/>
  <c r="E1948" i="4"/>
  <c r="E1949" i="4"/>
  <c r="E1950" i="4"/>
  <c r="E1951" i="4"/>
  <c r="E1952" i="4"/>
  <c r="E1953" i="4"/>
  <c r="E1954" i="4"/>
  <c r="E1955" i="4"/>
  <c r="E1956" i="4"/>
  <c r="E1957" i="4"/>
  <c r="E1958" i="4"/>
  <c r="E1959" i="4"/>
  <c r="E1960" i="4"/>
  <c r="E1961" i="4"/>
  <c r="E1962" i="4"/>
  <c r="E1963" i="4"/>
  <c r="E1964" i="4"/>
  <c r="E1965" i="4"/>
  <c r="E1966" i="4"/>
  <c r="E1967" i="4"/>
  <c r="E1968" i="4"/>
  <c r="E1969" i="4"/>
  <c r="E1970" i="4"/>
  <c r="E1971" i="4"/>
  <c r="E1972" i="4"/>
  <c r="E1973" i="4"/>
  <c r="E1974" i="4"/>
  <c r="E1975" i="4"/>
  <c r="E1976" i="4"/>
  <c r="E1977" i="4"/>
  <c r="E1978" i="4"/>
  <c r="E1979" i="4"/>
  <c r="E1980" i="4"/>
  <c r="E1981" i="4"/>
  <c r="E1982" i="4"/>
  <c r="E1983" i="4"/>
  <c r="E1984" i="4"/>
  <c r="E1985" i="4"/>
  <c r="E1986" i="4"/>
  <c r="E1987" i="4"/>
  <c r="E1988" i="4"/>
  <c r="E1989" i="4"/>
  <c r="E1990" i="4"/>
  <c r="E1991" i="4"/>
  <c r="E1992" i="4"/>
  <c r="E1993" i="4"/>
  <c r="E1994" i="4"/>
  <c r="E1995" i="4"/>
  <c r="E1996" i="4"/>
  <c r="E1997" i="4"/>
  <c r="E1998" i="4"/>
  <c r="E1999" i="4"/>
  <c r="E2000" i="4"/>
  <c r="E2001" i="4"/>
  <c r="E2002" i="4"/>
  <c r="E2003" i="4"/>
  <c r="E2004" i="4"/>
  <c r="E2005" i="4"/>
  <c r="E2006" i="4"/>
  <c r="E2007" i="4"/>
  <c r="E2008" i="4"/>
  <c r="E2009" i="4"/>
  <c r="E2010" i="4"/>
  <c r="E2011" i="4"/>
  <c r="E2012" i="4"/>
  <c r="E2013" i="4"/>
  <c r="E2014" i="4"/>
  <c r="E2015" i="4"/>
  <c r="E2016" i="4"/>
  <c r="E2017" i="4"/>
  <c r="E2018" i="4"/>
  <c r="E2019" i="4"/>
  <c r="E2020" i="4"/>
  <c r="E2021" i="4"/>
  <c r="E2022" i="4"/>
  <c r="E2023" i="4"/>
  <c r="E2024" i="4"/>
  <c r="E2025" i="4"/>
  <c r="E2026" i="4"/>
  <c r="E2027" i="4"/>
  <c r="E2028" i="4"/>
  <c r="E2029" i="4"/>
  <c r="E2030" i="4"/>
  <c r="E2031" i="4"/>
  <c r="E2032" i="4"/>
  <c r="E2033" i="4"/>
  <c r="E2034" i="4"/>
  <c r="E2035" i="4"/>
  <c r="E2036" i="4"/>
  <c r="E2037" i="4"/>
  <c r="E2038" i="4"/>
  <c r="E2039" i="4"/>
  <c r="E2040" i="4"/>
  <c r="E2041" i="4"/>
  <c r="E2042" i="4"/>
  <c r="E2043" i="4"/>
  <c r="E2044" i="4"/>
  <c r="E2045" i="4"/>
  <c r="E2046" i="4"/>
  <c r="E2047" i="4"/>
  <c r="E2048" i="4"/>
  <c r="E2049" i="4"/>
  <c r="E2050" i="4"/>
  <c r="E2051" i="4"/>
  <c r="E2052" i="4"/>
  <c r="E2053" i="4"/>
  <c r="E2054" i="4"/>
  <c r="E2055" i="4"/>
  <c r="E2056" i="4"/>
  <c r="E2057" i="4"/>
  <c r="E2058" i="4"/>
  <c r="E2059" i="4"/>
  <c r="E2060" i="4"/>
  <c r="E2061" i="4"/>
  <c r="E2062" i="4"/>
  <c r="E2063" i="4"/>
  <c r="E2064" i="4"/>
  <c r="E2065" i="4"/>
  <c r="E2066" i="4"/>
  <c r="E2067" i="4"/>
  <c r="E2068" i="4"/>
  <c r="E2069" i="4"/>
  <c r="E2070" i="4"/>
  <c r="E2071" i="4"/>
  <c r="E2072" i="4"/>
  <c r="E2073" i="4"/>
  <c r="E2074" i="4"/>
  <c r="E2075" i="4"/>
  <c r="E2076" i="4"/>
  <c r="E2077" i="4"/>
  <c r="E2078" i="4"/>
  <c r="E2079" i="4"/>
  <c r="E2080" i="4"/>
  <c r="E2081" i="4"/>
  <c r="E2082" i="4"/>
  <c r="E2083" i="4"/>
  <c r="E2084" i="4"/>
  <c r="E2085" i="4"/>
  <c r="E2086" i="4"/>
  <c r="E2087" i="4"/>
  <c r="E2088" i="4"/>
  <c r="E2089" i="4"/>
  <c r="E2090" i="4"/>
  <c r="E2091" i="4"/>
  <c r="E2092" i="4"/>
  <c r="E2093" i="4"/>
  <c r="E2094" i="4"/>
  <c r="E2095" i="4"/>
  <c r="E2096" i="4"/>
  <c r="E2097" i="4"/>
  <c r="E2098" i="4"/>
  <c r="E2099" i="4"/>
  <c r="E2100" i="4"/>
  <c r="E2101" i="4"/>
  <c r="E2102" i="4"/>
  <c r="E2103" i="4"/>
  <c r="E2104" i="4"/>
  <c r="E2105" i="4"/>
  <c r="E2106" i="4"/>
  <c r="E2107" i="4"/>
  <c r="E2108" i="4"/>
  <c r="E2109" i="4"/>
  <c r="E2110" i="4"/>
  <c r="E2111" i="4"/>
  <c r="E2112" i="4"/>
  <c r="E2113" i="4"/>
  <c r="E2114" i="4"/>
  <c r="E2115" i="4"/>
  <c r="E2116" i="4"/>
  <c r="E2117" i="4"/>
  <c r="E2118" i="4"/>
  <c r="E2119" i="4"/>
  <c r="E2120" i="4"/>
  <c r="E2121" i="4"/>
  <c r="E2122" i="4"/>
  <c r="E2123" i="4"/>
  <c r="E2124" i="4"/>
  <c r="E2125" i="4"/>
  <c r="E2126" i="4"/>
  <c r="E2127" i="4"/>
  <c r="E2128" i="4"/>
  <c r="E2129" i="4"/>
  <c r="E2130" i="4"/>
  <c r="E2131" i="4"/>
  <c r="E2132" i="4"/>
  <c r="E2133" i="4"/>
  <c r="E2134" i="4"/>
  <c r="E2135" i="4"/>
  <c r="E2136" i="4"/>
  <c r="E2137" i="4"/>
  <c r="E2138" i="4"/>
  <c r="E2139" i="4"/>
  <c r="E2140" i="4"/>
  <c r="E2141" i="4"/>
  <c r="E2142" i="4"/>
  <c r="E2143" i="4"/>
  <c r="E2144" i="4"/>
  <c r="E2145" i="4"/>
  <c r="E2146" i="4"/>
  <c r="E2147" i="4"/>
  <c r="E2148" i="4"/>
  <c r="E2149" i="4"/>
  <c r="E2150" i="4"/>
  <c r="E2151" i="4"/>
  <c r="E2152" i="4"/>
  <c r="E2153" i="4"/>
  <c r="E2154" i="4"/>
  <c r="E2155" i="4"/>
  <c r="E2156" i="4"/>
  <c r="E2157" i="4"/>
  <c r="E2158" i="4"/>
  <c r="E2159" i="4"/>
  <c r="E2160" i="4"/>
  <c r="E2161" i="4"/>
  <c r="E2162" i="4"/>
  <c r="E2163" i="4"/>
  <c r="E2164" i="4"/>
  <c r="E2165" i="4"/>
  <c r="E2166" i="4"/>
  <c r="E2167" i="4"/>
  <c r="E2168" i="4"/>
  <c r="E2169" i="4"/>
  <c r="E2170" i="4"/>
  <c r="E2171" i="4"/>
  <c r="E2172" i="4"/>
  <c r="E2173" i="4"/>
  <c r="E2174" i="4"/>
  <c r="E2175" i="4"/>
  <c r="E2176" i="4"/>
  <c r="E2177" i="4"/>
  <c r="E2178" i="4"/>
  <c r="E2179" i="4"/>
  <c r="E2180" i="4"/>
  <c r="E2181" i="4"/>
  <c r="E2182" i="4"/>
  <c r="E2183" i="4"/>
  <c r="E2184" i="4"/>
  <c r="E2185" i="4"/>
  <c r="E2186" i="4"/>
  <c r="E2187" i="4"/>
  <c r="E2188" i="4"/>
  <c r="E2189" i="4"/>
  <c r="E2190" i="4"/>
  <c r="E2191" i="4"/>
  <c r="E2192" i="4"/>
  <c r="E2193" i="4"/>
  <c r="E2194" i="4"/>
  <c r="E2195" i="4"/>
  <c r="E2196" i="4"/>
  <c r="E2197" i="4"/>
  <c r="E2198" i="4"/>
  <c r="E2199" i="4"/>
  <c r="E2200" i="4"/>
  <c r="E2201" i="4"/>
  <c r="E2202" i="4"/>
  <c r="E2203" i="4"/>
  <c r="E2204" i="4"/>
  <c r="E2205" i="4"/>
  <c r="E2206" i="4"/>
  <c r="E2207" i="4"/>
  <c r="E2208" i="4"/>
  <c r="E2209" i="4"/>
  <c r="E2210" i="4"/>
  <c r="E2211" i="4"/>
  <c r="E2212" i="4"/>
  <c r="E2213" i="4"/>
  <c r="E2214" i="4"/>
  <c r="E2215" i="4"/>
  <c r="E2216" i="4"/>
  <c r="E2217" i="4"/>
  <c r="E2218" i="4"/>
  <c r="E2219" i="4"/>
  <c r="E2220" i="4"/>
  <c r="E2221" i="4"/>
  <c r="E2222" i="4"/>
  <c r="E2223" i="4"/>
  <c r="E2224" i="4"/>
  <c r="E2225" i="4"/>
  <c r="E2226" i="4"/>
  <c r="E2227" i="4"/>
  <c r="E2228" i="4"/>
  <c r="E2229" i="4"/>
  <c r="E2230" i="4"/>
  <c r="E2231" i="4"/>
  <c r="E2232" i="4"/>
  <c r="E2233" i="4"/>
  <c r="E2234" i="4"/>
  <c r="E2235" i="4"/>
  <c r="E2236" i="4"/>
  <c r="E2237" i="4"/>
  <c r="E2238" i="4"/>
  <c r="E2239" i="4"/>
  <c r="E2240" i="4"/>
  <c r="E2241" i="4"/>
  <c r="E2242" i="4"/>
  <c r="E2243" i="4"/>
  <c r="E2244" i="4"/>
  <c r="E2245" i="4"/>
  <c r="E2246" i="4"/>
  <c r="E2247" i="4"/>
  <c r="E2248" i="4"/>
  <c r="E2249" i="4"/>
  <c r="E2250" i="4"/>
  <c r="E2251" i="4"/>
  <c r="E2252" i="4"/>
  <c r="E2253" i="4"/>
  <c r="E2254" i="4"/>
  <c r="E2255" i="4"/>
  <c r="E2256" i="4"/>
  <c r="E2257" i="4"/>
  <c r="E2258" i="4"/>
  <c r="E2259" i="4"/>
  <c r="E2260" i="4"/>
  <c r="E2261" i="4"/>
  <c r="E2262" i="4"/>
  <c r="E2263" i="4"/>
  <c r="E2264" i="4"/>
  <c r="E2265" i="4"/>
  <c r="E2266" i="4"/>
  <c r="E2267" i="4"/>
  <c r="E2268" i="4"/>
  <c r="E2269" i="4"/>
  <c r="E2270" i="4"/>
  <c r="E2271" i="4"/>
  <c r="E2272" i="4"/>
  <c r="E2273" i="4"/>
  <c r="E2274" i="4"/>
  <c r="E2275" i="4"/>
  <c r="E2276" i="4"/>
  <c r="E2277" i="4"/>
  <c r="E2278" i="4"/>
  <c r="E2279" i="4"/>
  <c r="E2280" i="4"/>
  <c r="E2281" i="4"/>
  <c r="E2282" i="4"/>
  <c r="E2283" i="4"/>
  <c r="E2284" i="4"/>
  <c r="E2285" i="4"/>
  <c r="E2286" i="4"/>
  <c r="E2287" i="4"/>
  <c r="E2288" i="4"/>
  <c r="E2289" i="4"/>
  <c r="E2290" i="4"/>
  <c r="E2291" i="4"/>
  <c r="E2292" i="4"/>
  <c r="E2293" i="4"/>
  <c r="E2294" i="4"/>
  <c r="E2295" i="4"/>
  <c r="E2296" i="4"/>
  <c r="E2297" i="4"/>
  <c r="E2298" i="4"/>
  <c r="E2299" i="4"/>
  <c r="E2300" i="4"/>
  <c r="E2301" i="4"/>
  <c r="E2302" i="4"/>
  <c r="E2303" i="4"/>
  <c r="E2304" i="4"/>
  <c r="E2305" i="4"/>
  <c r="E2306" i="4"/>
  <c r="E2307" i="4"/>
  <c r="E2308" i="4"/>
  <c r="E2309" i="4"/>
  <c r="E2310" i="4"/>
  <c r="E2311" i="4"/>
  <c r="E2312" i="4"/>
  <c r="E2313" i="4"/>
  <c r="E2314" i="4"/>
  <c r="E2315" i="4"/>
  <c r="E2316" i="4"/>
  <c r="E2317" i="4"/>
  <c r="E2318" i="4"/>
  <c r="E2319" i="4"/>
  <c r="E2320" i="4"/>
  <c r="E2321" i="4"/>
  <c r="E2322" i="4"/>
  <c r="E2323" i="4"/>
  <c r="E2324" i="4"/>
  <c r="E2325" i="4"/>
  <c r="E2326" i="4"/>
  <c r="E2327" i="4"/>
  <c r="E2328" i="4"/>
  <c r="E2329" i="4"/>
  <c r="E2330" i="4"/>
  <c r="E2331" i="4"/>
  <c r="E2332" i="4"/>
  <c r="E2333" i="4"/>
  <c r="E2334" i="4"/>
  <c r="E2335" i="4"/>
  <c r="E2336" i="4"/>
  <c r="E2337" i="4"/>
  <c r="E2338" i="4"/>
  <c r="E2339" i="4"/>
  <c r="E2340" i="4"/>
  <c r="E2341" i="4"/>
  <c r="E2342" i="4"/>
  <c r="E2343" i="4"/>
  <c r="E2344" i="4"/>
  <c r="E2345" i="4"/>
  <c r="E2346" i="4"/>
  <c r="E2347" i="4"/>
  <c r="E2348" i="4"/>
  <c r="E2349" i="4"/>
  <c r="E2350" i="4"/>
  <c r="E2351" i="4"/>
  <c r="E2352" i="4"/>
  <c r="E2353" i="4"/>
  <c r="E2354" i="4"/>
  <c r="E2355" i="4"/>
  <c r="E2356" i="4"/>
  <c r="E2357" i="4"/>
  <c r="E2358" i="4"/>
  <c r="E2359" i="4"/>
  <c r="E2360" i="4"/>
  <c r="E2361" i="4"/>
  <c r="E2362" i="4"/>
  <c r="E2363" i="4"/>
  <c r="E2364" i="4"/>
  <c r="E2365" i="4"/>
  <c r="E2366" i="4"/>
  <c r="E2367" i="4"/>
  <c r="E2368" i="4"/>
  <c r="E2369" i="4"/>
  <c r="E2370" i="4"/>
  <c r="E2371" i="4"/>
  <c r="E2372" i="4"/>
  <c r="E2373" i="4"/>
  <c r="E2374" i="4"/>
  <c r="E2375" i="4"/>
  <c r="E2376" i="4"/>
  <c r="E2377" i="4"/>
  <c r="E2378" i="4"/>
  <c r="E2379" i="4"/>
  <c r="E2380" i="4"/>
  <c r="E2381" i="4"/>
  <c r="E2382" i="4"/>
  <c r="E2383" i="4"/>
  <c r="E2384" i="4"/>
  <c r="E2385" i="4"/>
  <c r="E2386" i="4"/>
  <c r="E2387" i="4"/>
  <c r="E2388" i="4"/>
  <c r="E2389" i="4"/>
  <c r="E2390" i="4"/>
  <c r="E2391" i="4"/>
  <c r="E2392" i="4"/>
  <c r="E2393" i="4"/>
  <c r="E2394" i="4"/>
  <c r="E2395" i="4"/>
  <c r="E2396" i="4"/>
  <c r="E2397" i="4"/>
  <c r="E2398" i="4"/>
  <c r="E2399" i="4"/>
  <c r="E2400" i="4"/>
  <c r="E2401" i="4"/>
  <c r="E2402" i="4"/>
  <c r="E2403" i="4"/>
  <c r="E2404" i="4"/>
  <c r="E2405" i="4"/>
  <c r="E2406" i="4"/>
  <c r="E2407" i="4"/>
  <c r="E2408" i="4"/>
  <c r="E2409" i="4"/>
  <c r="E2410" i="4"/>
  <c r="E2411" i="4"/>
  <c r="E2412" i="4"/>
  <c r="E2413" i="4"/>
  <c r="E2414" i="4"/>
  <c r="E2415" i="4"/>
  <c r="E2416" i="4"/>
  <c r="E2417" i="4"/>
  <c r="E2418" i="4"/>
  <c r="E2419" i="4"/>
  <c r="E2420" i="4"/>
  <c r="E2421" i="4"/>
  <c r="E2422" i="4"/>
  <c r="E2423" i="4"/>
  <c r="E2424" i="4"/>
  <c r="E2425" i="4"/>
  <c r="E2426" i="4"/>
  <c r="E2427" i="4"/>
  <c r="E2428" i="4"/>
  <c r="E2429" i="4"/>
  <c r="E2430" i="4"/>
  <c r="E2431" i="4"/>
  <c r="E2432" i="4"/>
  <c r="E2433" i="4"/>
  <c r="E2434" i="4"/>
  <c r="E2435" i="4"/>
  <c r="E2436" i="4"/>
  <c r="E2437" i="4"/>
  <c r="E2438" i="4"/>
  <c r="E2439" i="4"/>
  <c r="E2440" i="4"/>
  <c r="E2441" i="4"/>
  <c r="E2442" i="4"/>
  <c r="E2443" i="4"/>
  <c r="E2444" i="4"/>
  <c r="E2445" i="4"/>
  <c r="E2446" i="4"/>
  <c r="E2447" i="4"/>
  <c r="E2448" i="4"/>
  <c r="E2449" i="4"/>
  <c r="E2450" i="4"/>
  <c r="E2451" i="4"/>
  <c r="E2452" i="4"/>
  <c r="E2453" i="4"/>
  <c r="E2454" i="4"/>
  <c r="E2455" i="4"/>
  <c r="E2456" i="4"/>
  <c r="E2457" i="4"/>
  <c r="E2458" i="4"/>
  <c r="E2459" i="4"/>
  <c r="E2460" i="4"/>
  <c r="E2461" i="4"/>
  <c r="E2462" i="4"/>
  <c r="E2463" i="4"/>
  <c r="E2464" i="4"/>
  <c r="E2465" i="4"/>
  <c r="E2466" i="4"/>
  <c r="E2467" i="4"/>
  <c r="E2468" i="4"/>
  <c r="E2469" i="4"/>
  <c r="E2470" i="4"/>
  <c r="E2471" i="4"/>
  <c r="E2472" i="4"/>
  <c r="E2473" i="4"/>
  <c r="E2474" i="4"/>
  <c r="E2475" i="4"/>
  <c r="E2476" i="4"/>
  <c r="E2477" i="4"/>
  <c r="E2478" i="4"/>
  <c r="E2479" i="4"/>
  <c r="E2480" i="4"/>
  <c r="E2481" i="4"/>
  <c r="E2482" i="4"/>
  <c r="E2483" i="4"/>
  <c r="E2484" i="4"/>
  <c r="E2485" i="4"/>
  <c r="E2486" i="4"/>
  <c r="E2487" i="4"/>
  <c r="E2488" i="4"/>
  <c r="E2489" i="4"/>
  <c r="E2490" i="4"/>
  <c r="E2491" i="4"/>
  <c r="E2492" i="4"/>
  <c r="E2493" i="4"/>
  <c r="E2494" i="4"/>
  <c r="E2495" i="4"/>
  <c r="E2496" i="4"/>
  <c r="E2497" i="4"/>
  <c r="E2498" i="4"/>
  <c r="E2499" i="4"/>
  <c r="E2500" i="4"/>
  <c r="E2501" i="4"/>
  <c r="E2502" i="4"/>
  <c r="E2503" i="4"/>
  <c r="E2504" i="4"/>
  <c r="E2505" i="4"/>
  <c r="E2506" i="4"/>
  <c r="E2507" i="4"/>
  <c r="E2508" i="4"/>
  <c r="E2509" i="4"/>
  <c r="E2510" i="4"/>
  <c r="E2511" i="4"/>
  <c r="E2512" i="4"/>
  <c r="E2513" i="4"/>
  <c r="E2514" i="4"/>
  <c r="E2515" i="4"/>
  <c r="E2516" i="4"/>
  <c r="E2517" i="4"/>
  <c r="E2518" i="4"/>
  <c r="E2519" i="4"/>
  <c r="E2520" i="4"/>
  <c r="E2521" i="4"/>
  <c r="E2522" i="4"/>
  <c r="E2523" i="4"/>
  <c r="E2524" i="4"/>
  <c r="E2525" i="4"/>
  <c r="E2526" i="4"/>
  <c r="E2527" i="4"/>
  <c r="E2528" i="4"/>
  <c r="E2529" i="4"/>
  <c r="E2530" i="4"/>
  <c r="E2531" i="4"/>
  <c r="E2532" i="4"/>
  <c r="E2533" i="4"/>
  <c r="E2534" i="4"/>
  <c r="E2535" i="4"/>
  <c r="E2536" i="4"/>
  <c r="E2537" i="4"/>
  <c r="E2538" i="4"/>
  <c r="E2539" i="4"/>
  <c r="E2540" i="4"/>
  <c r="E2541" i="4"/>
  <c r="E2542" i="4"/>
  <c r="E2543" i="4"/>
  <c r="E2544" i="4"/>
  <c r="E2545" i="4"/>
  <c r="E2546" i="4"/>
  <c r="E2547" i="4"/>
  <c r="E2548" i="4"/>
  <c r="E2549" i="4"/>
  <c r="E2550" i="4"/>
  <c r="E2551" i="4"/>
  <c r="E2552" i="4"/>
  <c r="E2553" i="4"/>
  <c r="E2554" i="4"/>
  <c r="E2555" i="4"/>
  <c r="E2556" i="4"/>
  <c r="E2557" i="4"/>
  <c r="E2558" i="4"/>
  <c r="E2559" i="4"/>
  <c r="E2560" i="4"/>
  <c r="E2561" i="4"/>
  <c r="E2562" i="4"/>
  <c r="E2563" i="4"/>
  <c r="E2564" i="4"/>
  <c r="E2565" i="4"/>
  <c r="E2566" i="4"/>
  <c r="E2567" i="4"/>
  <c r="E2568" i="4"/>
  <c r="E2569" i="4"/>
  <c r="E2570" i="4"/>
  <c r="E2571" i="4"/>
  <c r="E2572" i="4"/>
  <c r="E2573" i="4"/>
  <c r="E2574" i="4"/>
  <c r="E2575" i="4"/>
  <c r="E2576" i="4"/>
  <c r="E2577" i="4"/>
  <c r="E2578" i="4"/>
  <c r="E2579" i="4"/>
  <c r="E2580" i="4"/>
  <c r="E2581" i="4"/>
  <c r="E2582" i="4"/>
  <c r="E2583" i="4"/>
  <c r="E2584" i="4"/>
  <c r="E2585" i="4"/>
  <c r="E2586" i="4"/>
  <c r="E2587" i="4"/>
  <c r="E2588" i="4"/>
  <c r="E2589" i="4"/>
  <c r="E2590" i="4"/>
  <c r="E2591" i="4"/>
  <c r="E2592" i="4"/>
  <c r="E2593" i="4"/>
  <c r="E2594" i="4"/>
  <c r="E2595" i="4"/>
  <c r="E2596" i="4"/>
  <c r="E2597" i="4"/>
  <c r="E2598" i="4"/>
  <c r="E2599" i="4"/>
  <c r="E2600" i="4"/>
  <c r="E2601" i="4"/>
  <c r="E2602" i="4"/>
  <c r="E2603" i="4"/>
  <c r="E2604" i="4"/>
  <c r="E2605" i="4"/>
  <c r="E2606" i="4"/>
  <c r="E2607" i="4"/>
  <c r="E2608" i="4"/>
  <c r="E2609" i="4"/>
  <c r="E2610" i="4"/>
  <c r="E2611" i="4"/>
  <c r="E2612" i="4"/>
  <c r="E2613" i="4"/>
  <c r="E2614" i="4"/>
  <c r="E2615" i="4"/>
  <c r="E2616" i="4"/>
  <c r="E2617" i="4"/>
  <c r="E2618" i="4"/>
  <c r="E2619" i="4"/>
  <c r="E2620" i="4"/>
  <c r="E2621" i="4"/>
  <c r="E2622" i="4"/>
  <c r="E2623" i="4"/>
  <c r="E2624" i="4"/>
  <c r="E2625" i="4"/>
  <c r="E2626" i="4"/>
  <c r="E2627" i="4"/>
  <c r="E2628" i="4"/>
  <c r="E2629" i="4"/>
  <c r="E2630" i="4"/>
  <c r="E2631" i="4"/>
  <c r="E2632" i="4"/>
  <c r="E2633" i="4"/>
  <c r="E2634" i="4"/>
  <c r="E2635" i="4"/>
  <c r="E2636" i="4"/>
  <c r="E2637" i="4"/>
  <c r="E2638" i="4"/>
  <c r="E2639" i="4"/>
  <c r="E2640" i="4"/>
  <c r="E2641" i="4"/>
  <c r="E2642" i="4"/>
  <c r="E2643" i="4"/>
  <c r="E2644" i="4"/>
  <c r="E2645" i="4"/>
  <c r="E2646" i="4"/>
  <c r="E2647" i="4"/>
  <c r="E2648" i="4"/>
  <c r="E2649" i="4"/>
  <c r="E2650" i="4"/>
  <c r="E2651" i="4"/>
  <c r="E2652" i="4"/>
  <c r="E2653" i="4"/>
  <c r="E2654" i="4"/>
  <c r="E2655" i="4"/>
  <c r="E2656" i="4"/>
  <c r="E2657" i="4"/>
  <c r="E2658" i="4"/>
  <c r="E2659" i="4"/>
  <c r="E2660" i="4"/>
  <c r="E2661" i="4"/>
  <c r="E2662" i="4"/>
  <c r="E2663" i="4"/>
  <c r="E2664" i="4"/>
  <c r="E2665" i="4"/>
  <c r="E2666" i="4"/>
  <c r="E2667" i="4"/>
  <c r="E2668" i="4"/>
  <c r="E2669" i="4"/>
  <c r="E2670" i="4"/>
  <c r="E2671" i="4"/>
  <c r="E2672" i="4"/>
  <c r="E2673" i="4"/>
  <c r="E2674" i="4"/>
  <c r="E2675" i="4"/>
  <c r="E2676" i="4"/>
  <c r="E2677" i="4"/>
  <c r="E2678" i="4"/>
  <c r="E2679" i="4"/>
  <c r="E2680" i="4"/>
  <c r="E2681" i="4"/>
  <c r="E2682" i="4"/>
  <c r="E2683" i="4"/>
  <c r="E2684" i="4"/>
  <c r="E2685" i="4"/>
  <c r="E2686" i="4"/>
  <c r="E2687" i="4"/>
  <c r="E2688" i="4"/>
  <c r="E2689" i="4"/>
  <c r="E2690" i="4"/>
  <c r="E2691" i="4"/>
  <c r="E2692" i="4"/>
  <c r="E2693" i="4"/>
  <c r="E2694" i="4"/>
  <c r="E2695" i="4"/>
  <c r="E2696" i="4"/>
  <c r="E2697" i="4"/>
  <c r="E2698" i="4"/>
  <c r="E2699" i="4"/>
  <c r="E2700" i="4"/>
  <c r="E2701" i="4"/>
  <c r="E2702" i="4"/>
  <c r="E2703" i="4"/>
  <c r="E2704" i="4"/>
  <c r="E2705" i="4"/>
  <c r="E2706" i="4"/>
  <c r="E2707" i="4"/>
  <c r="E2708" i="4"/>
  <c r="E2709" i="4"/>
  <c r="E2710" i="4"/>
  <c r="E2711" i="4"/>
  <c r="E2712" i="4"/>
  <c r="E2713" i="4"/>
  <c r="E2714" i="4"/>
  <c r="E2715" i="4"/>
  <c r="E2716" i="4"/>
  <c r="E2717" i="4"/>
  <c r="E2718" i="4"/>
  <c r="E2719" i="4"/>
  <c r="E2720" i="4"/>
  <c r="E2721" i="4"/>
  <c r="E2722" i="4"/>
  <c r="E2723" i="4"/>
  <c r="E2724" i="4"/>
  <c r="E2725" i="4"/>
  <c r="E2726" i="4"/>
  <c r="E2727" i="4"/>
  <c r="E2728" i="4"/>
  <c r="E2729" i="4"/>
  <c r="E2730" i="4"/>
  <c r="E2731" i="4"/>
  <c r="E2732" i="4"/>
  <c r="E2733" i="4"/>
  <c r="E2734" i="4"/>
  <c r="E2735" i="4"/>
  <c r="E2736" i="4"/>
  <c r="E2737" i="4"/>
  <c r="E2738" i="4"/>
  <c r="E2739" i="4"/>
  <c r="E2740" i="4"/>
  <c r="E2741" i="4"/>
  <c r="E2742" i="4"/>
  <c r="E2743" i="4"/>
  <c r="E2744" i="4"/>
  <c r="E2745" i="4"/>
  <c r="E2746" i="4"/>
  <c r="E2747" i="4"/>
  <c r="E2748" i="4"/>
  <c r="E2749" i="4"/>
  <c r="E2750" i="4"/>
  <c r="E2751" i="4"/>
  <c r="E2752" i="4"/>
  <c r="E2753" i="4"/>
  <c r="E2754" i="4"/>
  <c r="E2755" i="4"/>
  <c r="E2756" i="4"/>
  <c r="E2757" i="4"/>
  <c r="E2758" i="4"/>
  <c r="E2759" i="4"/>
  <c r="E2760" i="4"/>
  <c r="E2761" i="4"/>
  <c r="E2762" i="4"/>
  <c r="E2763" i="4"/>
  <c r="E2764" i="4"/>
  <c r="E2765" i="4"/>
  <c r="E2766" i="4"/>
  <c r="E2767" i="4"/>
  <c r="E2768" i="4"/>
  <c r="E2769" i="4"/>
  <c r="E2770" i="4"/>
  <c r="E2771" i="4"/>
  <c r="E2772" i="4"/>
  <c r="E2773" i="4"/>
  <c r="E2774" i="4"/>
  <c r="E2775" i="4"/>
  <c r="E2776" i="4"/>
  <c r="E2777" i="4"/>
  <c r="E2778" i="4"/>
  <c r="E2779" i="4"/>
  <c r="E2780" i="4"/>
  <c r="E2781" i="4"/>
  <c r="E2782" i="4"/>
  <c r="E2783" i="4"/>
  <c r="E2784" i="4"/>
  <c r="E2785" i="4"/>
  <c r="E2786" i="4"/>
  <c r="E2787" i="4"/>
  <c r="E2788" i="4"/>
  <c r="E2789" i="4"/>
  <c r="E2790" i="4"/>
  <c r="E2791" i="4"/>
  <c r="E2792" i="4"/>
  <c r="E2793" i="4"/>
  <c r="E2794" i="4"/>
  <c r="E2795" i="4"/>
  <c r="E2796" i="4"/>
  <c r="E2797" i="4"/>
  <c r="E2798" i="4"/>
  <c r="E2799" i="4"/>
  <c r="E2800" i="4"/>
  <c r="E2801" i="4"/>
  <c r="E2802" i="4"/>
  <c r="E2803" i="4"/>
  <c r="E2804" i="4"/>
  <c r="E2805" i="4"/>
  <c r="E2806" i="4"/>
  <c r="E2807" i="4"/>
  <c r="E2808" i="4"/>
  <c r="E2809" i="4"/>
  <c r="E2810" i="4"/>
  <c r="E2811" i="4"/>
  <c r="E2812" i="4"/>
  <c r="E2813" i="4"/>
  <c r="E2814" i="4"/>
  <c r="E2815" i="4"/>
  <c r="E2816" i="4"/>
  <c r="E2817" i="4"/>
  <c r="E2818" i="4"/>
  <c r="E2819" i="4"/>
  <c r="E2820" i="4"/>
  <c r="E2821" i="4"/>
  <c r="E2822" i="4"/>
  <c r="E2823" i="4"/>
  <c r="E2824" i="4"/>
  <c r="E2825" i="4"/>
  <c r="E2826" i="4"/>
  <c r="E2827" i="4"/>
  <c r="E2828" i="4"/>
  <c r="E2829" i="4"/>
  <c r="E2830" i="4"/>
  <c r="E2831" i="4"/>
  <c r="E2832" i="4"/>
  <c r="E2833" i="4"/>
  <c r="E2834" i="4"/>
  <c r="E2835" i="4"/>
  <c r="E2836" i="4"/>
  <c r="E2837" i="4"/>
  <c r="E2838" i="4"/>
  <c r="E2839" i="4"/>
  <c r="E2840" i="4"/>
  <c r="E2841" i="4"/>
  <c r="E2842" i="4"/>
  <c r="E2843" i="4"/>
  <c r="E2844" i="4"/>
  <c r="E2845" i="4"/>
  <c r="E2846" i="4"/>
  <c r="E2847" i="4"/>
  <c r="E2848" i="4"/>
  <c r="E2849" i="4"/>
  <c r="E2850" i="4"/>
  <c r="E2851" i="4"/>
  <c r="E2852" i="4"/>
  <c r="E2853" i="4"/>
  <c r="E2854" i="4"/>
  <c r="E2855" i="4"/>
  <c r="E2856" i="4"/>
  <c r="E2857" i="4"/>
  <c r="E2858" i="4"/>
  <c r="E2859" i="4"/>
  <c r="E2860" i="4"/>
  <c r="E2861" i="4"/>
  <c r="E2862" i="4"/>
  <c r="E2863" i="4"/>
  <c r="E2864" i="4"/>
  <c r="E2865" i="4"/>
  <c r="E2866" i="4"/>
  <c r="E2867" i="4"/>
  <c r="E2868" i="4"/>
  <c r="E2869" i="4"/>
  <c r="E2870" i="4"/>
  <c r="E2871" i="4"/>
  <c r="E2872" i="4"/>
  <c r="E2873" i="4"/>
  <c r="E2874" i="4"/>
  <c r="E2875" i="4"/>
  <c r="E2876" i="4"/>
  <c r="E2877" i="4"/>
  <c r="E2878" i="4"/>
  <c r="E2879" i="4"/>
  <c r="E2880" i="4"/>
  <c r="E2881" i="4"/>
  <c r="E2882" i="4"/>
  <c r="E2883" i="4"/>
  <c r="E2884" i="4"/>
  <c r="E2885" i="4"/>
  <c r="E2886" i="4"/>
  <c r="E2887" i="4"/>
  <c r="E2888" i="4"/>
  <c r="E2889" i="4"/>
  <c r="E2890" i="4"/>
  <c r="E2891" i="4"/>
  <c r="E2892" i="4"/>
  <c r="E2893" i="4"/>
  <c r="E2894" i="4"/>
  <c r="E2895" i="4"/>
  <c r="E2896" i="4"/>
  <c r="E2897" i="4"/>
  <c r="E2898" i="4"/>
  <c r="E2899" i="4"/>
  <c r="E2900" i="4"/>
  <c r="E2901" i="4"/>
  <c r="E2902" i="4"/>
  <c r="E2903" i="4"/>
  <c r="E2904" i="4"/>
  <c r="E2905" i="4"/>
  <c r="E2906" i="4"/>
  <c r="E2907" i="4"/>
  <c r="E2908" i="4"/>
  <c r="E2909" i="4"/>
  <c r="E2910" i="4"/>
  <c r="E2911" i="4"/>
  <c r="E2912" i="4"/>
  <c r="E2913" i="4"/>
  <c r="E2914" i="4"/>
  <c r="E2915" i="4"/>
  <c r="E2916" i="4"/>
  <c r="E2917" i="4"/>
  <c r="E2918" i="4"/>
  <c r="E2919" i="4"/>
  <c r="E2920" i="4"/>
  <c r="E2921" i="4"/>
  <c r="E2922" i="4"/>
  <c r="E2923" i="4"/>
  <c r="E2924" i="4"/>
  <c r="E2925" i="4"/>
  <c r="E2926" i="4"/>
  <c r="E2927" i="4"/>
  <c r="E2928" i="4"/>
  <c r="E2929" i="4"/>
  <c r="E2930" i="4"/>
  <c r="E2931" i="4"/>
  <c r="E2932" i="4"/>
  <c r="E2933" i="4"/>
  <c r="E2934" i="4"/>
  <c r="E2935" i="4"/>
  <c r="E2936" i="4"/>
  <c r="E2937" i="4"/>
  <c r="E2938" i="4"/>
  <c r="E2939" i="4"/>
  <c r="E2940" i="4"/>
  <c r="E2941" i="4"/>
  <c r="E2942" i="4"/>
  <c r="E2943" i="4"/>
  <c r="E2944" i="4"/>
  <c r="E2945" i="4"/>
  <c r="E2946" i="4"/>
  <c r="E2947" i="4"/>
  <c r="E2948" i="4"/>
  <c r="E2949" i="4"/>
  <c r="E2950" i="4"/>
  <c r="E2951" i="4"/>
  <c r="E2952" i="4"/>
  <c r="E2953" i="4"/>
  <c r="E2954" i="4"/>
  <c r="E2955" i="4"/>
  <c r="E2956" i="4"/>
  <c r="E2957" i="4"/>
  <c r="E2958" i="4"/>
  <c r="E2959" i="4"/>
  <c r="E2960" i="4"/>
  <c r="E2961" i="4"/>
  <c r="E2962" i="4"/>
  <c r="E2963" i="4"/>
  <c r="E2964" i="4"/>
  <c r="E2965" i="4"/>
  <c r="E2966" i="4"/>
  <c r="E2967" i="4"/>
  <c r="E2968" i="4"/>
  <c r="E2969" i="4"/>
  <c r="E2970" i="4"/>
  <c r="E2971" i="4"/>
  <c r="E2972" i="4"/>
  <c r="E2973" i="4"/>
  <c r="E2974" i="4"/>
  <c r="E2975" i="4"/>
  <c r="E2976" i="4"/>
  <c r="E2977" i="4"/>
  <c r="E2978" i="4"/>
  <c r="E2979" i="4"/>
  <c r="E2980" i="4"/>
  <c r="E2981" i="4"/>
  <c r="E2982" i="4"/>
  <c r="E2983" i="4"/>
  <c r="E2984" i="4"/>
  <c r="E2985" i="4"/>
  <c r="E2986" i="4"/>
  <c r="E2987" i="4"/>
  <c r="E2988" i="4"/>
  <c r="E2989" i="4"/>
  <c r="E2990" i="4"/>
  <c r="E2991" i="4"/>
  <c r="E2992" i="4"/>
  <c r="E2993" i="4"/>
  <c r="E2994" i="4"/>
  <c r="E2995" i="4"/>
  <c r="E2996" i="4"/>
  <c r="E2997" i="4"/>
  <c r="E2998" i="4"/>
  <c r="E2999" i="4"/>
  <c r="E3000" i="4"/>
  <c r="I1" i="5" l="1"/>
  <c r="B1" i="5"/>
  <c r="K645" i="4" l="1"/>
  <c r="K646" i="4"/>
  <c r="K647" i="4"/>
  <c r="K648" i="4"/>
  <c r="K649" i="4"/>
  <c r="K650" i="4"/>
  <c r="K651" i="4"/>
  <c r="K652" i="4"/>
  <c r="K653" i="4"/>
  <c r="K654" i="4"/>
  <c r="K655" i="4"/>
  <c r="K656" i="4"/>
  <c r="K657" i="4"/>
  <c r="K658" i="4"/>
  <c r="K659" i="4"/>
  <c r="K660" i="4"/>
  <c r="K661" i="4"/>
  <c r="K662" i="4"/>
  <c r="K663" i="4"/>
  <c r="K664" i="4"/>
  <c r="K665" i="4"/>
  <c r="K666" i="4"/>
  <c r="K667" i="4"/>
  <c r="K668" i="4"/>
  <c r="K669" i="4"/>
  <c r="K670" i="4"/>
  <c r="K671" i="4"/>
  <c r="K672" i="4"/>
  <c r="K673" i="4"/>
  <c r="K674" i="4"/>
  <c r="K675" i="4"/>
  <c r="K676" i="4"/>
  <c r="K677" i="4"/>
  <c r="K678" i="4"/>
  <c r="K679" i="4"/>
  <c r="K680" i="4"/>
  <c r="K681" i="4"/>
  <c r="K682" i="4"/>
  <c r="K683" i="4"/>
  <c r="K684" i="4"/>
  <c r="K685" i="4"/>
  <c r="K686" i="4"/>
  <c r="K687" i="4"/>
  <c r="K688" i="4"/>
  <c r="K689" i="4"/>
  <c r="K690" i="4"/>
  <c r="K691" i="4"/>
  <c r="K692" i="4"/>
  <c r="K693" i="4"/>
  <c r="K694" i="4"/>
  <c r="K695" i="4"/>
  <c r="K696" i="4"/>
  <c r="K697" i="4"/>
  <c r="K698" i="4"/>
  <c r="K699" i="4"/>
  <c r="K700" i="4"/>
  <c r="K701" i="4"/>
  <c r="K702" i="4"/>
  <c r="K703" i="4"/>
  <c r="K704" i="4"/>
  <c r="K705" i="4"/>
  <c r="K706" i="4"/>
  <c r="K707" i="4"/>
  <c r="K708" i="4"/>
  <c r="K709" i="4"/>
  <c r="K710" i="4"/>
  <c r="K711" i="4"/>
  <c r="K712" i="4"/>
  <c r="K713" i="4"/>
  <c r="K714" i="4"/>
  <c r="K715" i="4"/>
  <c r="K716" i="4"/>
  <c r="K717" i="4"/>
  <c r="K718" i="4"/>
  <c r="K719" i="4"/>
  <c r="K720" i="4"/>
  <c r="K721" i="4"/>
  <c r="K722" i="4"/>
  <c r="K723" i="4"/>
  <c r="K724" i="4"/>
  <c r="K725" i="4"/>
  <c r="K726" i="4"/>
  <c r="K727" i="4"/>
  <c r="K728" i="4"/>
  <c r="K729" i="4"/>
  <c r="K730" i="4"/>
  <c r="K731" i="4"/>
  <c r="K732" i="4"/>
  <c r="K733" i="4"/>
  <c r="K734" i="4"/>
  <c r="K735" i="4"/>
  <c r="K736" i="4"/>
  <c r="K737" i="4"/>
  <c r="K738" i="4"/>
  <c r="K739" i="4"/>
  <c r="K740" i="4"/>
  <c r="K741" i="4"/>
  <c r="K742" i="4"/>
  <c r="K743" i="4"/>
  <c r="K744" i="4"/>
  <c r="K745" i="4"/>
  <c r="K746" i="4"/>
  <c r="K747" i="4"/>
  <c r="K748" i="4"/>
  <c r="K749" i="4"/>
  <c r="K750" i="4"/>
  <c r="K751" i="4"/>
  <c r="K752" i="4"/>
  <c r="K753" i="4"/>
  <c r="K754" i="4"/>
  <c r="K755" i="4"/>
  <c r="K756" i="4"/>
  <c r="K757" i="4"/>
  <c r="K758" i="4"/>
  <c r="K759" i="4"/>
  <c r="K760" i="4"/>
  <c r="K761" i="4"/>
  <c r="K762" i="4"/>
  <c r="K763" i="4"/>
  <c r="K764" i="4"/>
  <c r="K765" i="4"/>
  <c r="K766" i="4"/>
  <c r="K767" i="4"/>
  <c r="K768" i="4"/>
  <c r="K769" i="4"/>
  <c r="K770" i="4"/>
  <c r="K771" i="4"/>
  <c r="K772" i="4"/>
  <c r="K773" i="4"/>
  <c r="K774" i="4"/>
  <c r="K775" i="4"/>
  <c r="K776" i="4"/>
  <c r="K777" i="4"/>
  <c r="K778" i="4"/>
  <c r="K779" i="4"/>
  <c r="K780" i="4"/>
  <c r="K781" i="4"/>
  <c r="K782" i="4"/>
  <c r="K783" i="4"/>
  <c r="K784" i="4"/>
  <c r="K785" i="4"/>
  <c r="K786" i="4"/>
  <c r="K787" i="4"/>
  <c r="K788" i="4"/>
  <c r="K789" i="4"/>
  <c r="K790" i="4"/>
  <c r="K791" i="4"/>
  <c r="K792" i="4"/>
  <c r="K793" i="4"/>
  <c r="K794" i="4"/>
  <c r="K795" i="4"/>
  <c r="K796" i="4"/>
  <c r="K797" i="4"/>
  <c r="K798" i="4"/>
  <c r="K799" i="4"/>
  <c r="K800" i="4"/>
  <c r="K801" i="4"/>
  <c r="K802" i="4"/>
  <c r="K803" i="4"/>
  <c r="K804" i="4"/>
  <c r="K805" i="4"/>
  <c r="K806" i="4"/>
  <c r="K807" i="4"/>
  <c r="K808" i="4"/>
  <c r="K809" i="4"/>
  <c r="K810" i="4"/>
  <c r="K811" i="4"/>
  <c r="K812" i="4"/>
  <c r="K813" i="4"/>
  <c r="K814" i="4"/>
  <c r="K815" i="4"/>
  <c r="K816" i="4"/>
  <c r="K817" i="4"/>
  <c r="K818" i="4"/>
  <c r="K819" i="4"/>
  <c r="K820" i="4"/>
  <c r="K821" i="4"/>
  <c r="K822" i="4"/>
  <c r="K823" i="4"/>
  <c r="K824" i="4"/>
  <c r="K825" i="4"/>
  <c r="K826" i="4"/>
  <c r="K827" i="4"/>
  <c r="K828" i="4"/>
  <c r="K829" i="4"/>
  <c r="K830" i="4"/>
  <c r="K831" i="4"/>
  <c r="K832" i="4"/>
  <c r="K833" i="4"/>
  <c r="K834" i="4"/>
  <c r="K835" i="4"/>
  <c r="K836" i="4"/>
  <c r="K837" i="4"/>
  <c r="K838" i="4"/>
  <c r="K839" i="4"/>
  <c r="K840" i="4"/>
  <c r="K841" i="4"/>
  <c r="K842" i="4"/>
  <c r="K843" i="4"/>
  <c r="K844" i="4"/>
  <c r="K845" i="4"/>
  <c r="K846" i="4"/>
  <c r="K847" i="4"/>
  <c r="K848" i="4"/>
  <c r="K849" i="4"/>
  <c r="K850" i="4"/>
  <c r="K851" i="4"/>
  <c r="K852" i="4"/>
  <c r="K853" i="4"/>
  <c r="K854" i="4"/>
  <c r="K855" i="4"/>
  <c r="K856" i="4"/>
  <c r="K857" i="4"/>
  <c r="K858" i="4"/>
  <c r="K859" i="4"/>
  <c r="K860" i="4"/>
  <c r="K861" i="4"/>
  <c r="K862" i="4"/>
  <c r="K863" i="4"/>
  <c r="K864" i="4"/>
  <c r="K865" i="4"/>
  <c r="K866" i="4"/>
  <c r="K867" i="4"/>
  <c r="K868" i="4"/>
  <c r="K869" i="4"/>
  <c r="K870" i="4"/>
  <c r="K871" i="4"/>
  <c r="K872" i="4"/>
  <c r="K873" i="4"/>
  <c r="K874" i="4"/>
  <c r="K875" i="4"/>
  <c r="K876" i="4"/>
  <c r="K877" i="4"/>
  <c r="K878" i="4"/>
  <c r="K879" i="4"/>
  <c r="K880" i="4"/>
  <c r="K881" i="4"/>
  <c r="K882" i="4"/>
  <c r="K883" i="4"/>
  <c r="K884" i="4"/>
  <c r="K885" i="4"/>
  <c r="K886" i="4"/>
  <c r="K887" i="4"/>
  <c r="K888" i="4"/>
  <c r="K889" i="4"/>
  <c r="K890" i="4"/>
  <c r="K891" i="4"/>
  <c r="K892" i="4"/>
  <c r="K893" i="4"/>
  <c r="K894" i="4"/>
  <c r="K895" i="4"/>
  <c r="K896" i="4"/>
  <c r="K897" i="4"/>
  <c r="K898" i="4"/>
  <c r="K899" i="4"/>
  <c r="K900" i="4"/>
  <c r="K901" i="4"/>
  <c r="K902" i="4"/>
  <c r="K903" i="4"/>
  <c r="K904" i="4"/>
  <c r="K905" i="4"/>
  <c r="K906" i="4"/>
  <c r="K907" i="4"/>
  <c r="K908" i="4"/>
  <c r="K909" i="4"/>
  <c r="K910" i="4"/>
  <c r="K911" i="4"/>
  <c r="K912" i="4"/>
  <c r="K913" i="4"/>
  <c r="K914" i="4"/>
  <c r="K915" i="4"/>
  <c r="K916" i="4"/>
  <c r="K917" i="4"/>
  <c r="K918" i="4"/>
  <c r="K919" i="4"/>
  <c r="K920" i="4"/>
  <c r="K921" i="4"/>
  <c r="K922" i="4"/>
  <c r="K923" i="4"/>
  <c r="K924" i="4"/>
  <c r="K925" i="4"/>
  <c r="K926" i="4"/>
  <c r="K927" i="4"/>
  <c r="K928" i="4"/>
  <c r="K929" i="4"/>
  <c r="K930" i="4"/>
  <c r="K931" i="4"/>
  <c r="K932" i="4"/>
  <c r="K933" i="4"/>
  <c r="K934" i="4"/>
  <c r="K935" i="4"/>
  <c r="K936" i="4"/>
  <c r="K937" i="4"/>
  <c r="K938" i="4"/>
  <c r="K939" i="4"/>
  <c r="K940" i="4"/>
  <c r="K941" i="4"/>
  <c r="K942" i="4"/>
  <c r="K943" i="4"/>
  <c r="K944" i="4"/>
  <c r="K945" i="4"/>
  <c r="K946" i="4"/>
  <c r="K947" i="4"/>
  <c r="K948" i="4"/>
  <c r="K949" i="4"/>
  <c r="K950" i="4"/>
  <c r="K951" i="4"/>
  <c r="K952" i="4"/>
  <c r="K953" i="4"/>
  <c r="K954" i="4"/>
  <c r="K955" i="4"/>
  <c r="K956" i="4"/>
  <c r="K957" i="4"/>
  <c r="K958" i="4"/>
  <c r="K959" i="4"/>
  <c r="K960" i="4"/>
  <c r="K961" i="4"/>
  <c r="K962" i="4"/>
  <c r="K963" i="4"/>
  <c r="K964" i="4"/>
  <c r="K965" i="4"/>
  <c r="K966" i="4"/>
  <c r="K967" i="4"/>
  <c r="K968" i="4"/>
  <c r="K969" i="4"/>
  <c r="K970" i="4"/>
  <c r="K971" i="4"/>
  <c r="K972" i="4"/>
  <c r="K973" i="4"/>
  <c r="K974" i="4"/>
  <c r="K975" i="4"/>
  <c r="K976" i="4"/>
  <c r="K977" i="4"/>
  <c r="K978" i="4"/>
  <c r="K979" i="4"/>
  <c r="K980" i="4"/>
  <c r="K981" i="4"/>
  <c r="K982" i="4"/>
  <c r="K983" i="4"/>
  <c r="K984" i="4"/>
  <c r="K985" i="4"/>
  <c r="K986" i="4"/>
  <c r="K987" i="4"/>
  <c r="K988" i="4"/>
  <c r="K989" i="4"/>
  <c r="K990" i="4"/>
  <c r="K991" i="4"/>
  <c r="K992" i="4"/>
  <c r="K993" i="4"/>
  <c r="K994" i="4"/>
  <c r="K995" i="4"/>
  <c r="K996" i="4"/>
  <c r="K997" i="4"/>
  <c r="K998" i="4"/>
  <c r="K999" i="4"/>
  <c r="K1000" i="4"/>
  <c r="K1001" i="4"/>
  <c r="K1002" i="4"/>
  <c r="K1003" i="4"/>
  <c r="K1004" i="4"/>
  <c r="K1005" i="4"/>
  <c r="K1006" i="4"/>
  <c r="K1007" i="4"/>
  <c r="K1008" i="4"/>
  <c r="K1009" i="4"/>
  <c r="K1010" i="4"/>
  <c r="K1011" i="4"/>
  <c r="K1012" i="4"/>
  <c r="K1013" i="4"/>
  <c r="K1014" i="4"/>
  <c r="K1015" i="4"/>
  <c r="K1016" i="4"/>
  <c r="K1017" i="4"/>
  <c r="K1018" i="4"/>
  <c r="K1019" i="4"/>
  <c r="K1020" i="4"/>
  <c r="K1021" i="4"/>
  <c r="K1022" i="4"/>
  <c r="K1023" i="4"/>
  <c r="K1024" i="4"/>
  <c r="K1025" i="4"/>
  <c r="K1026" i="4"/>
  <c r="K1027" i="4"/>
  <c r="K1028" i="4"/>
  <c r="K1029" i="4"/>
  <c r="K1030" i="4"/>
  <c r="K1031" i="4"/>
  <c r="K1032" i="4"/>
  <c r="K1033" i="4"/>
  <c r="K1034" i="4"/>
  <c r="K1035" i="4"/>
  <c r="K1036" i="4"/>
  <c r="K1037" i="4"/>
  <c r="K1038" i="4"/>
  <c r="K1039" i="4"/>
  <c r="K1040" i="4"/>
  <c r="K1041" i="4"/>
  <c r="K1042" i="4"/>
  <c r="K1043" i="4"/>
  <c r="K1044" i="4"/>
  <c r="K1045" i="4"/>
  <c r="K1046" i="4"/>
  <c r="K1047" i="4"/>
  <c r="K1048" i="4"/>
  <c r="K1049" i="4"/>
  <c r="K1050" i="4"/>
  <c r="K1051" i="4"/>
  <c r="K1052" i="4"/>
  <c r="K1053" i="4"/>
  <c r="K1054" i="4"/>
  <c r="K1055" i="4"/>
  <c r="K1056" i="4"/>
  <c r="K1057" i="4"/>
  <c r="K1058" i="4"/>
  <c r="K1059" i="4"/>
  <c r="K1060" i="4"/>
  <c r="K1061" i="4"/>
  <c r="K1062" i="4"/>
  <c r="K1063" i="4"/>
  <c r="K1064" i="4"/>
  <c r="K1065" i="4"/>
  <c r="K1066" i="4"/>
  <c r="K1067" i="4"/>
  <c r="K1068" i="4"/>
  <c r="K1069" i="4"/>
  <c r="K1070" i="4"/>
  <c r="K1071" i="4"/>
  <c r="K1072" i="4"/>
  <c r="K1073" i="4"/>
  <c r="K1074" i="4"/>
  <c r="K1075" i="4"/>
  <c r="K1076" i="4"/>
  <c r="K1077" i="4"/>
  <c r="K1078" i="4"/>
  <c r="K1079" i="4"/>
  <c r="K1080" i="4"/>
  <c r="K1081" i="4"/>
  <c r="K1082" i="4"/>
  <c r="K1083" i="4"/>
  <c r="K1084" i="4"/>
  <c r="K1085" i="4"/>
  <c r="K1086" i="4"/>
  <c r="K1087" i="4"/>
  <c r="K1088" i="4"/>
  <c r="K1089" i="4"/>
  <c r="K1090" i="4"/>
  <c r="K1091" i="4"/>
  <c r="K1092" i="4"/>
  <c r="K1093" i="4"/>
  <c r="K1094" i="4"/>
  <c r="K1095" i="4"/>
  <c r="K1096" i="4"/>
  <c r="K1097" i="4"/>
  <c r="K1098" i="4"/>
  <c r="K1099" i="4"/>
  <c r="K1100" i="4"/>
  <c r="K1101" i="4"/>
  <c r="K1102" i="4"/>
  <c r="K1103" i="4"/>
  <c r="K1104" i="4"/>
  <c r="K1105" i="4"/>
  <c r="K1106" i="4"/>
  <c r="K1107" i="4"/>
  <c r="K1108" i="4"/>
  <c r="K1109" i="4"/>
  <c r="K1110" i="4"/>
  <c r="K1111" i="4"/>
  <c r="K1112" i="4"/>
  <c r="K1113" i="4"/>
  <c r="K1114" i="4"/>
  <c r="K1115" i="4"/>
  <c r="K1116" i="4"/>
  <c r="K1117" i="4"/>
  <c r="K1118" i="4"/>
  <c r="K1119" i="4"/>
  <c r="K1120" i="4"/>
  <c r="K1121" i="4"/>
  <c r="K1122" i="4"/>
  <c r="K1123" i="4"/>
  <c r="K1124" i="4"/>
  <c r="K1125" i="4"/>
  <c r="K1126" i="4"/>
  <c r="K1127" i="4"/>
  <c r="K1128" i="4"/>
  <c r="K1129" i="4"/>
  <c r="K1130" i="4"/>
  <c r="K1131" i="4"/>
  <c r="K1132" i="4"/>
  <c r="K1133" i="4"/>
  <c r="K1134" i="4"/>
  <c r="K1135" i="4"/>
  <c r="K1136" i="4"/>
  <c r="K1137" i="4"/>
  <c r="K1138" i="4"/>
  <c r="K1139" i="4"/>
  <c r="K1140" i="4"/>
  <c r="K1141" i="4"/>
  <c r="K1142" i="4"/>
  <c r="K1143" i="4"/>
  <c r="K1144" i="4"/>
  <c r="K1145" i="4"/>
  <c r="K1146" i="4"/>
  <c r="K1147" i="4"/>
  <c r="K1148" i="4"/>
  <c r="K1149" i="4"/>
  <c r="K1150" i="4"/>
  <c r="K1151" i="4"/>
  <c r="K1152" i="4"/>
  <c r="K1153" i="4"/>
  <c r="K1154" i="4"/>
  <c r="K1155" i="4"/>
  <c r="K1156" i="4"/>
  <c r="K1157" i="4"/>
  <c r="K1158" i="4"/>
  <c r="K1159" i="4"/>
  <c r="K1160" i="4"/>
  <c r="K1161" i="4"/>
  <c r="K1162" i="4"/>
  <c r="K1163" i="4"/>
  <c r="K1164" i="4"/>
  <c r="K1165" i="4"/>
  <c r="K1166" i="4"/>
  <c r="K1167" i="4"/>
  <c r="K1168" i="4"/>
  <c r="K1169" i="4"/>
  <c r="K1170" i="4"/>
  <c r="K1171" i="4"/>
  <c r="K1172" i="4"/>
  <c r="K1173" i="4"/>
  <c r="K1174" i="4"/>
  <c r="K1175" i="4"/>
  <c r="K1176" i="4"/>
  <c r="K1177" i="4"/>
  <c r="K1178" i="4"/>
  <c r="K1179" i="4"/>
  <c r="K1180" i="4"/>
  <c r="K1181" i="4"/>
  <c r="K1182" i="4"/>
  <c r="K1183" i="4"/>
  <c r="K1184" i="4"/>
  <c r="K1185" i="4"/>
  <c r="K1186" i="4"/>
  <c r="K1187" i="4"/>
  <c r="K1188" i="4"/>
  <c r="K1189" i="4"/>
  <c r="K1190" i="4"/>
  <c r="K1191" i="4"/>
  <c r="K1192" i="4"/>
  <c r="K1193" i="4"/>
  <c r="K1194" i="4"/>
  <c r="K1195" i="4"/>
  <c r="K1196" i="4"/>
  <c r="K1197" i="4"/>
  <c r="K1198" i="4"/>
  <c r="K1199" i="4"/>
  <c r="K1200" i="4"/>
  <c r="K1201" i="4"/>
  <c r="K1202" i="4"/>
  <c r="K1203" i="4"/>
  <c r="K1204" i="4"/>
  <c r="K1205" i="4"/>
  <c r="K1206" i="4"/>
  <c r="K1207" i="4"/>
  <c r="K1208" i="4"/>
  <c r="K1209" i="4"/>
  <c r="K1210" i="4"/>
  <c r="K1211" i="4"/>
  <c r="K1212" i="4"/>
  <c r="K1213" i="4"/>
  <c r="K1214" i="4"/>
  <c r="K1215" i="4"/>
  <c r="K1216" i="4"/>
  <c r="K1217" i="4"/>
  <c r="K1218" i="4"/>
  <c r="K1219" i="4"/>
  <c r="K1220" i="4"/>
  <c r="K1221" i="4"/>
  <c r="K1222" i="4"/>
  <c r="K1223" i="4"/>
  <c r="K1224" i="4"/>
  <c r="K1225" i="4"/>
  <c r="K1226" i="4"/>
  <c r="K1227" i="4"/>
  <c r="K1228" i="4"/>
  <c r="K1229" i="4"/>
  <c r="K1230" i="4"/>
  <c r="K1231" i="4"/>
  <c r="K1232" i="4"/>
  <c r="K1233" i="4"/>
  <c r="K1234" i="4"/>
  <c r="K1235" i="4"/>
  <c r="K1236" i="4"/>
  <c r="K1237" i="4"/>
  <c r="K1238" i="4"/>
  <c r="K1239" i="4"/>
  <c r="K1240" i="4"/>
  <c r="K1241" i="4"/>
  <c r="K1242" i="4"/>
  <c r="K1243" i="4"/>
  <c r="K1244" i="4"/>
  <c r="K1245" i="4"/>
  <c r="K1246" i="4"/>
  <c r="K1247" i="4"/>
  <c r="K1248" i="4"/>
  <c r="K1249" i="4"/>
  <c r="K1250" i="4"/>
  <c r="K1251" i="4"/>
  <c r="K1252" i="4"/>
  <c r="K1253" i="4"/>
  <c r="K1254" i="4"/>
  <c r="K1255" i="4"/>
  <c r="K1256" i="4"/>
  <c r="K1257" i="4"/>
  <c r="K1258" i="4"/>
  <c r="K1259" i="4"/>
  <c r="K1260" i="4"/>
  <c r="K1261" i="4"/>
  <c r="K1262" i="4"/>
  <c r="K1263" i="4"/>
  <c r="K1264" i="4"/>
  <c r="K1265" i="4"/>
  <c r="K1266" i="4"/>
  <c r="K1267" i="4"/>
  <c r="K1268" i="4"/>
  <c r="K1269" i="4"/>
  <c r="K1270" i="4"/>
  <c r="K1271" i="4"/>
  <c r="K1272" i="4"/>
  <c r="K1273" i="4"/>
  <c r="K1274" i="4"/>
  <c r="K1275" i="4"/>
  <c r="K1276" i="4"/>
  <c r="K1277" i="4"/>
  <c r="K1278" i="4"/>
  <c r="K1279" i="4"/>
  <c r="K1280" i="4"/>
  <c r="K1281" i="4"/>
  <c r="K1282" i="4"/>
  <c r="K1283" i="4"/>
  <c r="K1284" i="4"/>
  <c r="K1285" i="4"/>
  <c r="K1286" i="4"/>
  <c r="K1287" i="4"/>
  <c r="K1288" i="4"/>
  <c r="K1289" i="4"/>
  <c r="K1290" i="4"/>
  <c r="K1291" i="4"/>
  <c r="K1292" i="4"/>
  <c r="K1293" i="4"/>
  <c r="K1294" i="4"/>
  <c r="K1295" i="4"/>
  <c r="K1296" i="4"/>
  <c r="K1297" i="4"/>
  <c r="K1298" i="4"/>
  <c r="K1299" i="4"/>
  <c r="K1300" i="4"/>
  <c r="K1301" i="4"/>
  <c r="K1302" i="4"/>
  <c r="K1303" i="4"/>
  <c r="K1304" i="4"/>
  <c r="K1305" i="4"/>
  <c r="K1306" i="4"/>
  <c r="K1307" i="4"/>
  <c r="K1308" i="4"/>
  <c r="K1309" i="4"/>
  <c r="K1310" i="4"/>
  <c r="K1311" i="4"/>
  <c r="K1312" i="4"/>
  <c r="K1313" i="4"/>
  <c r="K1314" i="4"/>
  <c r="K1315" i="4"/>
  <c r="K1316" i="4"/>
  <c r="K1317" i="4"/>
  <c r="K1318" i="4"/>
  <c r="K1319" i="4"/>
  <c r="K1320" i="4"/>
  <c r="K1321" i="4"/>
  <c r="K1322" i="4"/>
  <c r="K1323" i="4"/>
  <c r="K1324" i="4"/>
  <c r="K1325" i="4"/>
  <c r="K1326" i="4"/>
  <c r="K1327" i="4"/>
  <c r="K1328" i="4"/>
  <c r="K1329" i="4"/>
  <c r="K1330" i="4"/>
  <c r="K1331" i="4"/>
  <c r="K1332" i="4"/>
  <c r="K1333" i="4"/>
  <c r="K1334" i="4"/>
  <c r="K1335" i="4"/>
  <c r="K1336" i="4"/>
  <c r="K1337" i="4"/>
  <c r="K1338" i="4"/>
  <c r="K1339" i="4"/>
  <c r="K1340" i="4"/>
  <c r="K1341" i="4"/>
  <c r="K1342" i="4"/>
  <c r="K1343" i="4"/>
  <c r="K1344" i="4"/>
  <c r="K1345" i="4"/>
  <c r="K1346" i="4"/>
  <c r="K1347" i="4"/>
  <c r="K1348" i="4"/>
  <c r="K1349" i="4"/>
  <c r="K1350" i="4"/>
  <c r="K1351" i="4"/>
  <c r="K1352" i="4"/>
  <c r="K1353" i="4"/>
  <c r="K1354" i="4"/>
  <c r="K1355" i="4"/>
  <c r="K1356" i="4"/>
  <c r="K1357" i="4"/>
  <c r="K1358" i="4"/>
  <c r="K1359" i="4"/>
  <c r="K1360" i="4"/>
  <c r="K1361" i="4"/>
  <c r="K1362" i="4"/>
  <c r="K1363" i="4"/>
  <c r="K1364" i="4"/>
  <c r="K1365" i="4"/>
  <c r="K1366" i="4"/>
  <c r="K1367" i="4"/>
  <c r="K1368" i="4"/>
  <c r="K1369" i="4"/>
  <c r="K1370" i="4"/>
  <c r="K1371" i="4"/>
  <c r="K1372" i="4"/>
  <c r="K1373" i="4"/>
  <c r="K1374" i="4"/>
  <c r="K1375" i="4"/>
  <c r="K1376" i="4"/>
  <c r="K1377" i="4"/>
  <c r="K1378" i="4"/>
  <c r="K1379" i="4"/>
  <c r="K1380" i="4"/>
  <c r="K1381" i="4"/>
  <c r="K1382" i="4"/>
  <c r="K1383" i="4"/>
  <c r="K1384" i="4"/>
  <c r="K1385" i="4"/>
  <c r="K1386" i="4"/>
  <c r="K1387" i="4"/>
  <c r="K1388" i="4"/>
  <c r="K1389" i="4"/>
  <c r="K1390" i="4"/>
  <c r="K1391" i="4"/>
  <c r="K1392" i="4"/>
  <c r="K1393" i="4"/>
  <c r="K1394" i="4"/>
  <c r="K1395" i="4"/>
  <c r="K1396" i="4"/>
  <c r="K1397" i="4"/>
  <c r="K1398" i="4"/>
  <c r="K1399" i="4"/>
  <c r="K1400" i="4"/>
  <c r="K1401" i="4"/>
  <c r="K1402" i="4"/>
  <c r="K1403" i="4"/>
  <c r="K1404" i="4"/>
  <c r="K1405" i="4"/>
  <c r="K1406" i="4"/>
  <c r="K1407" i="4"/>
  <c r="K1408" i="4"/>
  <c r="K1409" i="4"/>
  <c r="K1410" i="4"/>
  <c r="K1411" i="4"/>
  <c r="K1412" i="4"/>
  <c r="K1413" i="4"/>
  <c r="K1414" i="4"/>
  <c r="K1415" i="4"/>
  <c r="K1416" i="4"/>
  <c r="K1417" i="4"/>
  <c r="K1418" i="4"/>
  <c r="K1419" i="4"/>
  <c r="K1420" i="4"/>
  <c r="K1421" i="4"/>
  <c r="K1422" i="4"/>
  <c r="K1423" i="4"/>
  <c r="K1424" i="4"/>
  <c r="K1425" i="4"/>
  <c r="K1426" i="4"/>
  <c r="K1427" i="4"/>
  <c r="K1428" i="4"/>
  <c r="K1429" i="4"/>
  <c r="K1430" i="4"/>
  <c r="K1431" i="4"/>
  <c r="K1432" i="4"/>
  <c r="K1433" i="4"/>
  <c r="K1434" i="4"/>
  <c r="K1435" i="4"/>
  <c r="K1436" i="4"/>
  <c r="K1437" i="4"/>
  <c r="K1438" i="4"/>
  <c r="K1439" i="4"/>
  <c r="K1440" i="4"/>
  <c r="K1441" i="4"/>
  <c r="K1442" i="4"/>
  <c r="K1443" i="4"/>
  <c r="K1444" i="4"/>
  <c r="K1445" i="4"/>
  <c r="K1446" i="4"/>
  <c r="K1447" i="4"/>
  <c r="K1448" i="4"/>
  <c r="K1449" i="4"/>
  <c r="K1450" i="4"/>
  <c r="K1451" i="4"/>
  <c r="K1452" i="4"/>
  <c r="K1453" i="4"/>
  <c r="K1454" i="4"/>
  <c r="K1455" i="4"/>
  <c r="K1456" i="4"/>
  <c r="K1457" i="4"/>
  <c r="K1458" i="4"/>
  <c r="K1459" i="4"/>
  <c r="K1460" i="4"/>
  <c r="K1461" i="4"/>
  <c r="K1462" i="4"/>
  <c r="K1463" i="4"/>
  <c r="K1464" i="4"/>
  <c r="K1465" i="4"/>
  <c r="K1466" i="4"/>
  <c r="K1467" i="4"/>
  <c r="K1468" i="4"/>
  <c r="K1469" i="4"/>
  <c r="K1470" i="4"/>
  <c r="K1471" i="4"/>
  <c r="K1472" i="4"/>
  <c r="K1473" i="4"/>
  <c r="K1474" i="4"/>
  <c r="K1475" i="4"/>
  <c r="K1476" i="4"/>
  <c r="K1477" i="4"/>
  <c r="K1478" i="4"/>
  <c r="K1479" i="4"/>
  <c r="K1480" i="4"/>
  <c r="K1481" i="4"/>
  <c r="K1482" i="4"/>
  <c r="K1483" i="4"/>
  <c r="K1484" i="4"/>
  <c r="K1485" i="4"/>
  <c r="K1486" i="4"/>
  <c r="K1487" i="4"/>
  <c r="K1488" i="4"/>
  <c r="K1489" i="4"/>
  <c r="K1490" i="4"/>
  <c r="K1491" i="4"/>
  <c r="K1492" i="4"/>
  <c r="K1493" i="4"/>
  <c r="K1494" i="4"/>
  <c r="K1495" i="4"/>
  <c r="K1496" i="4"/>
  <c r="K1497" i="4"/>
  <c r="K1498" i="4"/>
  <c r="K1499" i="4"/>
  <c r="K1500" i="4"/>
  <c r="K1501" i="4"/>
  <c r="K1502" i="4"/>
  <c r="K1503" i="4"/>
  <c r="K1504" i="4"/>
  <c r="K1505" i="4"/>
  <c r="K1506" i="4"/>
  <c r="K1507" i="4"/>
  <c r="K1508" i="4"/>
  <c r="K1509" i="4"/>
  <c r="K1510" i="4"/>
  <c r="K1511" i="4"/>
  <c r="K1512" i="4"/>
  <c r="K1513" i="4"/>
  <c r="K1514" i="4"/>
  <c r="K1515" i="4"/>
  <c r="K1516" i="4"/>
  <c r="K1517" i="4"/>
  <c r="K1518" i="4"/>
  <c r="K1519" i="4"/>
  <c r="K1520" i="4"/>
  <c r="K1521" i="4"/>
  <c r="K1522" i="4"/>
  <c r="K1523" i="4"/>
  <c r="K1524" i="4"/>
  <c r="K1525" i="4"/>
  <c r="K1526" i="4"/>
  <c r="K1527" i="4"/>
  <c r="K1528" i="4"/>
  <c r="K1529" i="4"/>
  <c r="K1530" i="4"/>
  <c r="K1531" i="4"/>
  <c r="K1532" i="4"/>
  <c r="K1533" i="4"/>
  <c r="K1534" i="4"/>
  <c r="K1535" i="4"/>
  <c r="K1536" i="4"/>
  <c r="K1537" i="4"/>
  <c r="K1538" i="4"/>
  <c r="K1539" i="4"/>
  <c r="K1540" i="4"/>
  <c r="K1541" i="4"/>
  <c r="K1542" i="4"/>
  <c r="K1543" i="4"/>
  <c r="K1544" i="4"/>
  <c r="K1545" i="4"/>
  <c r="K1546" i="4"/>
  <c r="K1547" i="4"/>
  <c r="K1548" i="4"/>
  <c r="K1549" i="4"/>
  <c r="K1550" i="4"/>
  <c r="K1551" i="4"/>
  <c r="K1552" i="4"/>
  <c r="K1553" i="4"/>
  <c r="K1554" i="4"/>
  <c r="K1555" i="4"/>
  <c r="K1556" i="4"/>
  <c r="K1557" i="4"/>
  <c r="K1558" i="4"/>
  <c r="K1559" i="4"/>
  <c r="K1560" i="4"/>
  <c r="K1561" i="4"/>
  <c r="K1562" i="4"/>
  <c r="K1563" i="4"/>
  <c r="K1564" i="4"/>
  <c r="K1565" i="4"/>
  <c r="K1566" i="4"/>
  <c r="K1567" i="4"/>
  <c r="K1568" i="4"/>
  <c r="K1569" i="4"/>
  <c r="K1570" i="4"/>
  <c r="K1571" i="4"/>
  <c r="K1572" i="4"/>
  <c r="K1573" i="4"/>
  <c r="K1574" i="4"/>
  <c r="K1575" i="4"/>
  <c r="K1576" i="4"/>
  <c r="K1577" i="4"/>
  <c r="K1578" i="4"/>
  <c r="K1579" i="4"/>
  <c r="K1580" i="4"/>
  <c r="K1581" i="4"/>
  <c r="K1582" i="4"/>
  <c r="K1583" i="4"/>
  <c r="K1584" i="4"/>
  <c r="K1585" i="4"/>
  <c r="K1586" i="4"/>
  <c r="K1587" i="4"/>
  <c r="K1588" i="4"/>
  <c r="K1589" i="4"/>
  <c r="K1590" i="4"/>
  <c r="K1591" i="4"/>
  <c r="K1592" i="4"/>
  <c r="K1593" i="4"/>
  <c r="K1594" i="4"/>
  <c r="K1595" i="4"/>
  <c r="K1596" i="4"/>
  <c r="K1597" i="4"/>
  <c r="K1598" i="4"/>
  <c r="K1599" i="4"/>
  <c r="K1600" i="4"/>
  <c r="K1601" i="4"/>
  <c r="K1602" i="4"/>
  <c r="K1603" i="4"/>
  <c r="K1604" i="4"/>
  <c r="K1605" i="4"/>
  <c r="K1606" i="4"/>
  <c r="K1607" i="4"/>
  <c r="K1608" i="4"/>
  <c r="K1609" i="4"/>
  <c r="K1610" i="4"/>
  <c r="K1611" i="4"/>
  <c r="K1612" i="4"/>
  <c r="K1613" i="4"/>
  <c r="K1614" i="4"/>
  <c r="K1615" i="4"/>
  <c r="K1616" i="4"/>
  <c r="K1617" i="4"/>
  <c r="K1618" i="4"/>
  <c r="K1619" i="4"/>
  <c r="K1620" i="4"/>
  <c r="K1621" i="4"/>
  <c r="K1622" i="4"/>
  <c r="K1623" i="4"/>
  <c r="K1624" i="4"/>
  <c r="K1625" i="4"/>
  <c r="K1626" i="4"/>
  <c r="K1627" i="4"/>
  <c r="K1628" i="4"/>
  <c r="K1629" i="4"/>
  <c r="K1630" i="4"/>
  <c r="K1631" i="4"/>
  <c r="K1632" i="4"/>
  <c r="K1633" i="4"/>
  <c r="K1634" i="4"/>
  <c r="K1635" i="4"/>
  <c r="K1636" i="4"/>
  <c r="K1637" i="4"/>
  <c r="K1638" i="4"/>
  <c r="K1639" i="4"/>
  <c r="K1640" i="4"/>
  <c r="K1641" i="4"/>
  <c r="K1642" i="4"/>
  <c r="K1643" i="4"/>
  <c r="K1644" i="4"/>
  <c r="K1645" i="4"/>
  <c r="K1646" i="4"/>
  <c r="K1647" i="4"/>
  <c r="K1648" i="4"/>
  <c r="K1649" i="4"/>
  <c r="K1650" i="4"/>
  <c r="K1651" i="4"/>
  <c r="K1652" i="4"/>
  <c r="K1653" i="4"/>
  <c r="K1654" i="4"/>
  <c r="K1655" i="4"/>
  <c r="K1656" i="4"/>
  <c r="K1657" i="4"/>
  <c r="K1658" i="4"/>
  <c r="K1659" i="4"/>
  <c r="K1660" i="4"/>
  <c r="K1661" i="4"/>
  <c r="K1662" i="4"/>
  <c r="K1663" i="4"/>
  <c r="K1664" i="4"/>
  <c r="K1665" i="4"/>
  <c r="K1666" i="4"/>
  <c r="K1667" i="4"/>
  <c r="K1668" i="4"/>
  <c r="K1669" i="4"/>
  <c r="K1670" i="4"/>
  <c r="K1671" i="4"/>
  <c r="K1672" i="4"/>
  <c r="K1673" i="4"/>
  <c r="K1674" i="4"/>
  <c r="K1675" i="4"/>
  <c r="K1676" i="4"/>
  <c r="K1677" i="4"/>
  <c r="K1678" i="4"/>
  <c r="K1679" i="4"/>
  <c r="K1680" i="4"/>
  <c r="K1681" i="4"/>
  <c r="K1682" i="4"/>
  <c r="K1683" i="4"/>
  <c r="K1684" i="4"/>
  <c r="K1685" i="4"/>
  <c r="K1686" i="4"/>
  <c r="K1687" i="4"/>
  <c r="K1688" i="4"/>
  <c r="K1689" i="4"/>
  <c r="K1690" i="4"/>
  <c r="K1691" i="4"/>
  <c r="K1692" i="4"/>
  <c r="K1693" i="4"/>
  <c r="K1694" i="4"/>
  <c r="K1695" i="4"/>
  <c r="K1696" i="4"/>
  <c r="K1697" i="4"/>
  <c r="K1698" i="4"/>
  <c r="K1699" i="4"/>
  <c r="K1700" i="4"/>
  <c r="K1701" i="4"/>
  <c r="K1702" i="4"/>
  <c r="K1703" i="4"/>
  <c r="K1704" i="4"/>
  <c r="K1705" i="4"/>
  <c r="K1706" i="4"/>
  <c r="K1707" i="4"/>
  <c r="K1708" i="4"/>
  <c r="K1709" i="4"/>
  <c r="K1710" i="4"/>
  <c r="K1711" i="4"/>
  <c r="K1712" i="4"/>
  <c r="K1713" i="4"/>
  <c r="K1714" i="4"/>
  <c r="K1715" i="4"/>
  <c r="K1716" i="4"/>
  <c r="K1717" i="4"/>
  <c r="K1718" i="4"/>
  <c r="K1719" i="4"/>
  <c r="K1720" i="4"/>
  <c r="K1721" i="4"/>
  <c r="K1722" i="4"/>
  <c r="K1723" i="4"/>
  <c r="K1724" i="4"/>
  <c r="K1725" i="4"/>
  <c r="K1726" i="4"/>
  <c r="K1727" i="4"/>
  <c r="K1728" i="4"/>
  <c r="K1729" i="4"/>
  <c r="K1730" i="4"/>
  <c r="K1731" i="4"/>
  <c r="K1732" i="4"/>
  <c r="K1733" i="4"/>
  <c r="K1734" i="4"/>
  <c r="K1735" i="4"/>
  <c r="K1736" i="4"/>
  <c r="K1737" i="4"/>
  <c r="K1738" i="4"/>
  <c r="K1739" i="4"/>
  <c r="K1740" i="4"/>
  <c r="K1741" i="4"/>
  <c r="K1742" i="4"/>
  <c r="K1743" i="4"/>
  <c r="K1744" i="4"/>
  <c r="K1745" i="4"/>
  <c r="K1746" i="4"/>
  <c r="K1747" i="4"/>
  <c r="K1748" i="4"/>
  <c r="K1749" i="4"/>
  <c r="K1750" i="4"/>
  <c r="K1751" i="4"/>
  <c r="K1752" i="4"/>
  <c r="K1753" i="4"/>
  <c r="K1754" i="4"/>
  <c r="K1755" i="4"/>
  <c r="K1756" i="4"/>
  <c r="K1757" i="4"/>
  <c r="K1758" i="4"/>
  <c r="K1759" i="4"/>
  <c r="K1760" i="4"/>
  <c r="K1761" i="4"/>
  <c r="K1762" i="4"/>
  <c r="K1763" i="4"/>
  <c r="K1764" i="4"/>
  <c r="K1765" i="4"/>
  <c r="K1766" i="4"/>
  <c r="K1767" i="4"/>
  <c r="K1768" i="4"/>
  <c r="K1769" i="4"/>
  <c r="K1770" i="4"/>
  <c r="K1771" i="4"/>
  <c r="K1772" i="4"/>
  <c r="K1773" i="4"/>
  <c r="K1774" i="4"/>
  <c r="K1775" i="4"/>
  <c r="K1776" i="4"/>
  <c r="K1777" i="4"/>
  <c r="K1778" i="4"/>
  <c r="K1779" i="4"/>
  <c r="K1780" i="4"/>
  <c r="K1781" i="4"/>
  <c r="K1782" i="4"/>
  <c r="K1783" i="4"/>
  <c r="K1784" i="4"/>
  <c r="K1785" i="4"/>
  <c r="K1786" i="4"/>
  <c r="K1787" i="4"/>
  <c r="K1788" i="4"/>
  <c r="K1789" i="4"/>
  <c r="K1790" i="4"/>
  <c r="K1791" i="4"/>
  <c r="K1792" i="4"/>
  <c r="K1793" i="4"/>
  <c r="K1794" i="4"/>
  <c r="K1795" i="4"/>
  <c r="K1796" i="4"/>
  <c r="K1797" i="4"/>
  <c r="K1798" i="4"/>
  <c r="K1799" i="4"/>
  <c r="K1800" i="4"/>
  <c r="K1801" i="4"/>
  <c r="K1802" i="4"/>
  <c r="K1803" i="4"/>
  <c r="K1804" i="4"/>
  <c r="K1805" i="4"/>
  <c r="K1806" i="4"/>
  <c r="K1807" i="4"/>
  <c r="K1808" i="4"/>
  <c r="K1809" i="4"/>
  <c r="K1810" i="4"/>
  <c r="K1811" i="4"/>
  <c r="K1812" i="4"/>
  <c r="K1813" i="4"/>
  <c r="K1814" i="4"/>
  <c r="K1815" i="4"/>
  <c r="K1816" i="4"/>
  <c r="K1817" i="4"/>
  <c r="K1818" i="4"/>
  <c r="K1819" i="4"/>
  <c r="K1820" i="4"/>
  <c r="K1821" i="4"/>
  <c r="K1822" i="4"/>
  <c r="K1823" i="4"/>
  <c r="K1824" i="4"/>
  <c r="K1825" i="4"/>
  <c r="K1826" i="4"/>
  <c r="K1827" i="4"/>
  <c r="K1828" i="4"/>
  <c r="K1829" i="4"/>
  <c r="K1830" i="4"/>
  <c r="K1831" i="4"/>
  <c r="K1832" i="4"/>
  <c r="K1833" i="4"/>
  <c r="K1834" i="4"/>
  <c r="K1835" i="4"/>
  <c r="K1836" i="4"/>
  <c r="K1837" i="4"/>
  <c r="K1838" i="4"/>
  <c r="K1839" i="4"/>
  <c r="K1840" i="4"/>
  <c r="K1841" i="4"/>
  <c r="K1842" i="4"/>
  <c r="K1843" i="4"/>
  <c r="K1844" i="4"/>
  <c r="K1845" i="4"/>
  <c r="K1846" i="4"/>
  <c r="K1847" i="4"/>
  <c r="K1848" i="4"/>
  <c r="K1849" i="4"/>
  <c r="K1850" i="4"/>
  <c r="K1851" i="4"/>
  <c r="K1852" i="4"/>
  <c r="K1853" i="4"/>
  <c r="K1854" i="4"/>
  <c r="K1855" i="4"/>
  <c r="K1856" i="4"/>
  <c r="K1857" i="4"/>
  <c r="K1858" i="4"/>
  <c r="K1859" i="4"/>
  <c r="K1860" i="4"/>
  <c r="K1861" i="4"/>
  <c r="K1862" i="4"/>
  <c r="K1863" i="4"/>
  <c r="K1864" i="4"/>
  <c r="K1865" i="4"/>
  <c r="K1866" i="4"/>
  <c r="K1867" i="4"/>
  <c r="K1868" i="4"/>
  <c r="K1869" i="4"/>
  <c r="K1870" i="4"/>
  <c r="K1871" i="4"/>
  <c r="K1872" i="4"/>
  <c r="K1873" i="4"/>
  <c r="K1874" i="4"/>
  <c r="K1875" i="4"/>
  <c r="K1876" i="4"/>
  <c r="K1877" i="4"/>
  <c r="K1878" i="4"/>
  <c r="K1879" i="4"/>
  <c r="K1880" i="4"/>
  <c r="K1881" i="4"/>
  <c r="K1882" i="4"/>
  <c r="K1883" i="4"/>
  <c r="K1884" i="4"/>
  <c r="K1885" i="4"/>
  <c r="K1886" i="4"/>
  <c r="K1887" i="4"/>
  <c r="K1888" i="4"/>
  <c r="K1889" i="4"/>
  <c r="K1890" i="4"/>
  <c r="K1891" i="4"/>
  <c r="K1892" i="4"/>
  <c r="K1893" i="4"/>
  <c r="K1894" i="4"/>
  <c r="K1895" i="4"/>
  <c r="K1896" i="4"/>
  <c r="K1897" i="4"/>
  <c r="K1898" i="4"/>
  <c r="K1899" i="4"/>
  <c r="K1900" i="4"/>
  <c r="K1901" i="4"/>
  <c r="K1902" i="4"/>
  <c r="K1903" i="4"/>
  <c r="K1904" i="4"/>
  <c r="K1905" i="4"/>
  <c r="K1906" i="4"/>
  <c r="K1907" i="4"/>
  <c r="K1908" i="4"/>
  <c r="K1909" i="4"/>
  <c r="K1910" i="4"/>
  <c r="K1911" i="4"/>
  <c r="K1912" i="4"/>
  <c r="K1913" i="4"/>
  <c r="K1914" i="4"/>
  <c r="K1915" i="4"/>
  <c r="K1916" i="4"/>
  <c r="K1917" i="4"/>
  <c r="K1918" i="4"/>
  <c r="K1919" i="4"/>
  <c r="K1920" i="4"/>
  <c r="K1921" i="4"/>
  <c r="K1922" i="4"/>
  <c r="K1923" i="4"/>
  <c r="K1924" i="4"/>
  <c r="K1925" i="4"/>
  <c r="K1926" i="4"/>
  <c r="K1927" i="4"/>
  <c r="K1928" i="4"/>
  <c r="K1929" i="4"/>
  <c r="K1930" i="4"/>
  <c r="K1931" i="4"/>
  <c r="K1932" i="4"/>
  <c r="K1933" i="4"/>
  <c r="K1934" i="4"/>
  <c r="K1935" i="4"/>
  <c r="K1936" i="4"/>
  <c r="K1937" i="4"/>
  <c r="K1938" i="4"/>
  <c r="K1939" i="4"/>
  <c r="K1940" i="4"/>
  <c r="K1941" i="4"/>
  <c r="K1942" i="4"/>
  <c r="K1943" i="4"/>
  <c r="K1944" i="4"/>
  <c r="K1945" i="4"/>
  <c r="K1946" i="4"/>
  <c r="K1947" i="4"/>
  <c r="K1948" i="4"/>
  <c r="K1949" i="4"/>
  <c r="K1950" i="4"/>
  <c r="K1951" i="4"/>
  <c r="K1952" i="4"/>
  <c r="K1953" i="4"/>
  <c r="K1954" i="4"/>
  <c r="K1955" i="4"/>
  <c r="K1956" i="4"/>
  <c r="K1957" i="4"/>
  <c r="K1958" i="4"/>
  <c r="K1959" i="4"/>
  <c r="K1960" i="4"/>
  <c r="K1961" i="4"/>
  <c r="K1962" i="4"/>
  <c r="K1963" i="4"/>
  <c r="K1964" i="4"/>
  <c r="K1965" i="4"/>
  <c r="K1966" i="4"/>
  <c r="K1967" i="4"/>
  <c r="K1968" i="4"/>
  <c r="K1969" i="4"/>
  <c r="K1970" i="4"/>
  <c r="K1971" i="4"/>
  <c r="K1972" i="4"/>
  <c r="K1973" i="4"/>
  <c r="K1974" i="4"/>
  <c r="K1975" i="4"/>
  <c r="K1976" i="4"/>
  <c r="K1977" i="4"/>
  <c r="K1978" i="4"/>
  <c r="K1979" i="4"/>
  <c r="K1980" i="4"/>
  <c r="K1981" i="4"/>
  <c r="K1982" i="4"/>
  <c r="K1983" i="4"/>
  <c r="K1984" i="4"/>
  <c r="K1985" i="4"/>
  <c r="K1986" i="4"/>
  <c r="K1987" i="4"/>
  <c r="K1988" i="4"/>
  <c r="K1989" i="4"/>
  <c r="K1990" i="4"/>
  <c r="K1991" i="4"/>
  <c r="K1992" i="4"/>
  <c r="K1993" i="4"/>
  <c r="K1994" i="4"/>
  <c r="K1995" i="4"/>
  <c r="K1996" i="4"/>
  <c r="K1997" i="4"/>
  <c r="K1998" i="4"/>
  <c r="K1999" i="4"/>
  <c r="K2000" i="4"/>
  <c r="K2001" i="4"/>
  <c r="K2002" i="4"/>
  <c r="K2003" i="4"/>
  <c r="K2004" i="4"/>
  <c r="K2005" i="4"/>
  <c r="K2006" i="4"/>
  <c r="K2007" i="4"/>
  <c r="K2008" i="4"/>
  <c r="K2009" i="4"/>
  <c r="K2010" i="4"/>
  <c r="K2011" i="4"/>
  <c r="K2012" i="4"/>
  <c r="K2013" i="4"/>
  <c r="K2014" i="4"/>
  <c r="K2015" i="4"/>
  <c r="K2016" i="4"/>
  <c r="K2017" i="4"/>
  <c r="K2018" i="4"/>
  <c r="K2019" i="4"/>
  <c r="K2020" i="4"/>
  <c r="K2021" i="4"/>
  <c r="K2022" i="4"/>
  <c r="K2023" i="4"/>
  <c r="K2024" i="4"/>
  <c r="K2025" i="4"/>
  <c r="K2026" i="4"/>
  <c r="K2027" i="4"/>
  <c r="K2028" i="4"/>
  <c r="K2029" i="4"/>
  <c r="K2030" i="4"/>
  <c r="K2031" i="4"/>
  <c r="K2032" i="4"/>
  <c r="K2033" i="4"/>
  <c r="K2034" i="4"/>
  <c r="K2035" i="4"/>
  <c r="K2036" i="4"/>
  <c r="K2037" i="4"/>
  <c r="K2038" i="4"/>
  <c r="K2039" i="4"/>
  <c r="K2040" i="4"/>
  <c r="K2041" i="4"/>
  <c r="K2042" i="4"/>
  <c r="K2043" i="4"/>
  <c r="K2044" i="4"/>
  <c r="K2045" i="4"/>
  <c r="K2046" i="4"/>
  <c r="K2047" i="4"/>
  <c r="K2048" i="4"/>
  <c r="K2049" i="4"/>
  <c r="K2050" i="4"/>
  <c r="K2051" i="4"/>
  <c r="K2052" i="4"/>
  <c r="K2053" i="4"/>
  <c r="K2054" i="4"/>
  <c r="K2055" i="4"/>
  <c r="K2056" i="4"/>
  <c r="K2057" i="4"/>
  <c r="K2058" i="4"/>
  <c r="K2059" i="4"/>
  <c r="K2060" i="4"/>
  <c r="K2061" i="4"/>
  <c r="K2062" i="4"/>
  <c r="K2063" i="4"/>
  <c r="K2064" i="4"/>
  <c r="K2065" i="4"/>
  <c r="K2066" i="4"/>
  <c r="K2067" i="4"/>
  <c r="K2068" i="4"/>
  <c r="K2069" i="4"/>
  <c r="K2070" i="4"/>
  <c r="K2071" i="4"/>
  <c r="K2072" i="4"/>
  <c r="K2073" i="4"/>
  <c r="K2074" i="4"/>
  <c r="K2075" i="4"/>
  <c r="K2076" i="4"/>
  <c r="K2077" i="4"/>
  <c r="K2078" i="4"/>
  <c r="K2079" i="4"/>
  <c r="K2080" i="4"/>
  <c r="K2081" i="4"/>
  <c r="K2082" i="4"/>
  <c r="K2083" i="4"/>
  <c r="K2084" i="4"/>
  <c r="K2085" i="4"/>
  <c r="K2086" i="4"/>
  <c r="K2087" i="4"/>
  <c r="K2088" i="4"/>
  <c r="K2089" i="4"/>
  <c r="K2090" i="4"/>
  <c r="K2091" i="4"/>
  <c r="K2092" i="4"/>
  <c r="K2093" i="4"/>
  <c r="K2094" i="4"/>
  <c r="K2095" i="4"/>
  <c r="K2096" i="4"/>
  <c r="K2097" i="4"/>
  <c r="K2098" i="4"/>
  <c r="K2099" i="4"/>
  <c r="K2100" i="4"/>
  <c r="K2101" i="4"/>
  <c r="K2102" i="4"/>
  <c r="K2103" i="4"/>
  <c r="K2104" i="4"/>
  <c r="K2105" i="4"/>
  <c r="K2106" i="4"/>
  <c r="K2107" i="4"/>
  <c r="K2108" i="4"/>
  <c r="K2109" i="4"/>
  <c r="K2110" i="4"/>
  <c r="K2111" i="4"/>
  <c r="K2112" i="4"/>
  <c r="K2113" i="4"/>
  <c r="K2114" i="4"/>
  <c r="K2115" i="4"/>
  <c r="K2116" i="4"/>
  <c r="K2117" i="4"/>
  <c r="K2118" i="4"/>
  <c r="K2119" i="4"/>
  <c r="K2120" i="4"/>
  <c r="K2121" i="4"/>
  <c r="K2122" i="4"/>
  <c r="K2123" i="4"/>
  <c r="K2124" i="4"/>
  <c r="K2125" i="4"/>
  <c r="K2126" i="4"/>
  <c r="K2127" i="4"/>
  <c r="K2128" i="4"/>
  <c r="K2129" i="4"/>
  <c r="K2130" i="4"/>
  <c r="K2131" i="4"/>
  <c r="K2132" i="4"/>
  <c r="K2133" i="4"/>
  <c r="K2134" i="4"/>
  <c r="K2135" i="4"/>
  <c r="K2136" i="4"/>
  <c r="K2137" i="4"/>
  <c r="K2138" i="4"/>
  <c r="K2139" i="4"/>
  <c r="K2140" i="4"/>
  <c r="K2141" i="4"/>
  <c r="K2142" i="4"/>
  <c r="K2143" i="4"/>
  <c r="K2144" i="4"/>
  <c r="K2145" i="4"/>
  <c r="K2146" i="4"/>
  <c r="K2147" i="4"/>
  <c r="K2148" i="4"/>
  <c r="K2149" i="4"/>
  <c r="K2150" i="4"/>
  <c r="K2151" i="4"/>
  <c r="K2152" i="4"/>
  <c r="K2153" i="4"/>
  <c r="K2154" i="4"/>
  <c r="K2155" i="4"/>
  <c r="K2156" i="4"/>
  <c r="K2157" i="4"/>
  <c r="K2158" i="4"/>
  <c r="K2159" i="4"/>
  <c r="K2160" i="4"/>
  <c r="K2161" i="4"/>
  <c r="K2162" i="4"/>
  <c r="K2163" i="4"/>
  <c r="K2164" i="4"/>
  <c r="K2165" i="4"/>
  <c r="K2166" i="4"/>
  <c r="K2167" i="4"/>
  <c r="K2168" i="4"/>
  <c r="K2169" i="4"/>
  <c r="K2170" i="4"/>
  <c r="K2171" i="4"/>
  <c r="K2172" i="4"/>
  <c r="K2173" i="4"/>
  <c r="K2174" i="4"/>
  <c r="K2175" i="4"/>
  <c r="K2176" i="4"/>
  <c r="K2177" i="4"/>
  <c r="K2178" i="4"/>
  <c r="K2179" i="4"/>
  <c r="K2180" i="4"/>
  <c r="K2181" i="4"/>
  <c r="K2182" i="4"/>
  <c r="K2183" i="4"/>
  <c r="K2184" i="4"/>
  <c r="K2185" i="4"/>
  <c r="K2186" i="4"/>
  <c r="K2187" i="4"/>
  <c r="K2188" i="4"/>
  <c r="K2189" i="4"/>
  <c r="K2190" i="4"/>
  <c r="K2191" i="4"/>
  <c r="K2192" i="4"/>
  <c r="K2193" i="4"/>
  <c r="K2194" i="4"/>
  <c r="K2195" i="4"/>
  <c r="K2196" i="4"/>
  <c r="K2197" i="4"/>
  <c r="K2198" i="4"/>
  <c r="K2199" i="4"/>
  <c r="K2200" i="4"/>
  <c r="K2201" i="4"/>
  <c r="K2202" i="4"/>
  <c r="K2203" i="4"/>
  <c r="K2204" i="4"/>
  <c r="K2205" i="4"/>
  <c r="K2206" i="4"/>
  <c r="K2207" i="4"/>
  <c r="K2208" i="4"/>
  <c r="K2209" i="4"/>
  <c r="K2210" i="4"/>
  <c r="K2211" i="4"/>
  <c r="K2212" i="4"/>
  <c r="K2213" i="4"/>
  <c r="K2214" i="4"/>
  <c r="K2215" i="4"/>
  <c r="K2216" i="4"/>
  <c r="K2217" i="4"/>
  <c r="K2218" i="4"/>
  <c r="K2219" i="4"/>
  <c r="K2220" i="4"/>
  <c r="K2221" i="4"/>
  <c r="K2222" i="4"/>
  <c r="K2223" i="4"/>
  <c r="K2224" i="4"/>
  <c r="K2225" i="4"/>
  <c r="K2226" i="4"/>
  <c r="K2227" i="4"/>
  <c r="K2228" i="4"/>
  <c r="K2229" i="4"/>
  <c r="K2230" i="4"/>
  <c r="K2231" i="4"/>
  <c r="K2232" i="4"/>
  <c r="K2233" i="4"/>
  <c r="K2234" i="4"/>
  <c r="K2235" i="4"/>
  <c r="K2236" i="4"/>
  <c r="K2237" i="4"/>
  <c r="K2238" i="4"/>
  <c r="K2239" i="4"/>
  <c r="K2240" i="4"/>
  <c r="K2241" i="4"/>
  <c r="K2242" i="4"/>
  <c r="K2243" i="4"/>
  <c r="K2244" i="4"/>
  <c r="K2245" i="4"/>
  <c r="K2246" i="4"/>
  <c r="K2247" i="4"/>
  <c r="K2248" i="4"/>
  <c r="K2249" i="4"/>
  <c r="K2250" i="4"/>
  <c r="K2251" i="4"/>
  <c r="K2252" i="4"/>
  <c r="K2253" i="4"/>
  <c r="K2254" i="4"/>
  <c r="K2255" i="4"/>
  <c r="K2256" i="4"/>
  <c r="K2257" i="4"/>
  <c r="K2258" i="4"/>
  <c r="K2259" i="4"/>
  <c r="K2260" i="4"/>
  <c r="K2261" i="4"/>
  <c r="K2262" i="4"/>
  <c r="K2263" i="4"/>
  <c r="K2264" i="4"/>
  <c r="K2265" i="4"/>
  <c r="K2266" i="4"/>
  <c r="K2267" i="4"/>
  <c r="K2268" i="4"/>
  <c r="K2269" i="4"/>
  <c r="K2270" i="4"/>
  <c r="K2271" i="4"/>
  <c r="K2272" i="4"/>
  <c r="K2273" i="4"/>
  <c r="K2274" i="4"/>
  <c r="K2275" i="4"/>
  <c r="K2276" i="4"/>
  <c r="K2277" i="4"/>
  <c r="K2278" i="4"/>
  <c r="K2279" i="4"/>
  <c r="K2280" i="4"/>
  <c r="K2281" i="4"/>
  <c r="K2282" i="4"/>
  <c r="K2283" i="4"/>
  <c r="K2284" i="4"/>
  <c r="K2285" i="4"/>
  <c r="K2286" i="4"/>
  <c r="K2287" i="4"/>
  <c r="K2288" i="4"/>
  <c r="K2289" i="4"/>
  <c r="K2290" i="4"/>
  <c r="K2291" i="4"/>
  <c r="K2292" i="4"/>
  <c r="K2293" i="4"/>
  <c r="K2294" i="4"/>
  <c r="K2295" i="4"/>
  <c r="K2296" i="4"/>
  <c r="K2297" i="4"/>
  <c r="K2298" i="4"/>
  <c r="K2299" i="4"/>
  <c r="K2300" i="4"/>
  <c r="K2301" i="4"/>
  <c r="K2302" i="4"/>
  <c r="K2303" i="4"/>
  <c r="K2304" i="4"/>
  <c r="K2305" i="4"/>
  <c r="K2306" i="4"/>
  <c r="K2307" i="4"/>
  <c r="K2308" i="4"/>
  <c r="K2309" i="4"/>
  <c r="K2310" i="4"/>
  <c r="K2311" i="4"/>
  <c r="K2312" i="4"/>
  <c r="K2313" i="4"/>
  <c r="K2314" i="4"/>
  <c r="K2315" i="4"/>
  <c r="K2316" i="4"/>
  <c r="K2317" i="4"/>
  <c r="K2318" i="4"/>
  <c r="K2319" i="4"/>
  <c r="K2320" i="4"/>
  <c r="K2321" i="4"/>
  <c r="K2322" i="4"/>
  <c r="K2323" i="4"/>
  <c r="K2324" i="4"/>
  <c r="K2325" i="4"/>
  <c r="K2326" i="4"/>
  <c r="K2327" i="4"/>
  <c r="K2328" i="4"/>
  <c r="K2329" i="4"/>
  <c r="K2330" i="4"/>
  <c r="K2331" i="4"/>
  <c r="K2332" i="4"/>
  <c r="K2333" i="4"/>
  <c r="K2334" i="4"/>
  <c r="K2335" i="4"/>
  <c r="K2336" i="4"/>
  <c r="K2337" i="4"/>
  <c r="K2338" i="4"/>
  <c r="K2339" i="4"/>
  <c r="K2340" i="4"/>
  <c r="K2341" i="4"/>
  <c r="K2342" i="4"/>
  <c r="K2343" i="4"/>
  <c r="K2344" i="4"/>
  <c r="K2345" i="4"/>
  <c r="K2346" i="4"/>
  <c r="K2347" i="4"/>
  <c r="K2348" i="4"/>
  <c r="K2349" i="4"/>
  <c r="K2350" i="4"/>
  <c r="K2351" i="4"/>
  <c r="K2352" i="4"/>
  <c r="K2353" i="4"/>
  <c r="K2354" i="4"/>
  <c r="K2355" i="4"/>
  <c r="K2356" i="4"/>
  <c r="K2357" i="4"/>
  <c r="K2358" i="4"/>
  <c r="K2359" i="4"/>
  <c r="K2360" i="4"/>
  <c r="K2361" i="4"/>
  <c r="K2362" i="4"/>
  <c r="K2363" i="4"/>
  <c r="K2364" i="4"/>
  <c r="K2365" i="4"/>
  <c r="K2366" i="4"/>
  <c r="K2367" i="4"/>
  <c r="K2368" i="4"/>
  <c r="K2369" i="4"/>
  <c r="K2370" i="4"/>
  <c r="K2371" i="4"/>
  <c r="K2372" i="4"/>
  <c r="K2373" i="4"/>
  <c r="K2374" i="4"/>
  <c r="K2375" i="4"/>
  <c r="K2376" i="4"/>
  <c r="K2377" i="4"/>
  <c r="K2378" i="4"/>
  <c r="K2379" i="4"/>
  <c r="K2380" i="4"/>
  <c r="K2381" i="4"/>
  <c r="K2382" i="4"/>
  <c r="K2383" i="4"/>
  <c r="K2384" i="4"/>
  <c r="K2385" i="4"/>
  <c r="K2386" i="4"/>
  <c r="K2387" i="4"/>
  <c r="K2388" i="4"/>
  <c r="K2389" i="4"/>
  <c r="K2390" i="4"/>
  <c r="K2391" i="4"/>
  <c r="K2392" i="4"/>
  <c r="K2393" i="4"/>
  <c r="K2394" i="4"/>
  <c r="K2395" i="4"/>
  <c r="K2396" i="4"/>
  <c r="K2397" i="4"/>
  <c r="K2398" i="4"/>
  <c r="K2399" i="4"/>
  <c r="K2400" i="4"/>
  <c r="K2401" i="4"/>
  <c r="K2402" i="4"/>
  <c r="K2403" i="4"/>
  <c r="K2404" i="4"/>
  <c r="K2405" i="4"/>
  <c r="K2406" i="4"/>
  <c r="K2407" i="4"/>
  <c r="K2408" i="4"/>
  <c r="K2409" i="4"/>
  <c r="K2410" i="4"/>
  <c r="K2411" i="4"/>
  <c r="K2412" i="4"/>
  <c r="K2413" i="4"/>
  <c r="K2414" i="4"/>
  <c r="K2415" i="4"/>
  <c r="K2416" i="4"/>
  <c r="K2417" i="4"/>
  <c r="K2418" i="4"/>
  <c r="K2419" i="4"/>
  <c r="K2420" i="4"/>
  <c r="K2421" i="4"/>
  <c r="K2422" i="4"/>
  <c r="K2423" i="4"/>
  <c r="K2424" i="4"/>
  <c r="K2425" i="4"/>
  <c r="K2426" i="4"/>
  <c r="K2427" i="4"/>
  <c r="K2428" i="4"/>
  <c r="K2429" i="4"/>
  <c r="K2430" i="4"/>
  <c r="K2431" i="4"/>
  <c r="K2432" i="4"/>
  <c r="K2433" i="4"/>
  <c r="K2434" i="4"/>
  <c r="K2435" i="4"/>
  <c r="K2436" i="4"/>
  <c r="K2437" i="4"/>
  <c r="K2438" i="4"/>
  <c r="K2439" i="4"/>
  <c r="K2440" i="4"/>
  <c r="K2441" i="4"/>
  <c r="K2442" i="4"/>
  <c r="K2443" i="4"/>
  <c r="K2444" i="4"/>
  <c r="K2445" i="4"/>
  <c r="K2446" i="4"/>
  <c r="K2447" i="4"/>
  <c r="K2448" i="4"/>
  <c r="K2449" i="4"/>
  <c r="K2450" i="4"/>
  <c r="K2451" i="4"/>
  <c r="K2452" i="4"/>
  <c r="K2453" i="4"/>
  <c r="K2454" i="4"/>
  <c r="K2455" i="4"/>
  <c r="K2456" i="4"/>
  <c r="K2457" i="4"/>
  <c r="K2458" i="4"/>
  <c r="K2459" i="4"/>
  <c r="K2460" i="4"/>
  <c r="K2461" i="4"/>
  <c r="K2462" i="4"/>
  <c r="K2463" i="4"/>
  <c r="K2464" i="4"/>
  <c r="K2465" i="4"/>
  <c r="K2466" i="4"/>
  <c r="K2467" i="4"/>
  <c r="K2468" i="4"/>
  <c r="K2469" i="4"/>
  <c r="K2470" i="4"/>
  <c r="K2471" i="4"/>
  <c r="K2472" i="4"/>
  <c r="K2473" i="4"/>
  <c r="K2474" i="4"/>
  <c r="K2475" i="4"/>
  <c r="K2476" i="4"/>
  <c r="K2477" i="4"/>
  <c r="K2478" i="4"/>
  <c r="K2479" i="4"/>
  <c r="K2480" i="4"/>
  <c r="K2481" i="4"/>
  <c r="K2482" i="4"/>
  <c r="K2483" i="4"/>
  <c r="K2484" i="4"/>
  <c r="K2485" i="4"/>
  <c r="K2486" i="4"/>
  <c r="K2487" i="4"/>
  <c r="K2488" i="4"/>
  <c r="K2489" i="4"/>
  <c r="K2490" i="4"/>
  <c r="K2491" i="4"/>
  <c r="K2492" i="4"/>
  <c r="K2493" i="4"/>
  <c r="K2494" i="4"/>
  <c r="K2495" i="4"/>
  <c r="K2496" i="4"/>
  <c r="K2497" i="4"/>
  <c r="K2498" i="4"/>
  <c r="K2499" i="4"/>
  <c r="K2500" i="4"/>
  <c r="K2501" i="4"/>
  <c r="K2502" i="4"/>
  <c r="K2503" i="4"/>
  <c r="K2504" i="4"/>
  <c r="K2505" i="4"/>
  <c r="K2506" i="4"/>
  <c r="K2507" i="4"/>
  <c r="K2508" i="4"/>
  <c r="K2509" i="4"/>
  <c r="K2510" i="4"/>
  <c r="K2511" i="4"/>
  <c r="K2512" i="4"/>
  <c r="K2513" i="4"/>
  <c r="K2514" i="4"/>
  <c r="K2515" i="4"/>
  <c r="K2516" i="4"/>
  <c r="K2517" i="4"/>
  <c r="K2518" i="4"/>
  <c r="K2519" i="4"/>
  <c r="K2520" i="4"/>
  <c r="K2521" i="4"/>
  <c r="K2522" i="4"/>
  <c r="K2523" i="4"/>
  <c r="K2524" i="4"/>
  <c r="K2525" i="4"/>
  <c r="K2526" i="4"/>
  <c r="K2527" i="4"/>
  <c r="K2528" i="4"/>
  <c r="K2529" i="4"/>
  <c r="K2530" i="4"/>
  <c r="K2531" i="4"/>
  <c r="K2532" i="4"/>
  <c r="K2533" i="4"/>
  <c r="K2534" i="4"/>
  <c r="K2535" i="4"/>
  <c r="K2536" i="4"/>
  <c r="K2537" i="4"/>
  <c r="K2538" i="4"/>
  <c r="K2539" i="4"/>
  <c r="K2540" i="4"/>
  <c r="K2541" i="4"/>
  <c r="K2542" i="4"/>
  <c r="K2543" i="4"/>
  <c r="K2544" i="4"/>
  <c r="K2545" i="4"/>
  <c r="K2546" i="4"/>
  <c r="K2547" i="4"/>
  <c r="K2548" i="4"/>
  <c r="K2549" i="4"/>
  <c r="K2550" i="4"/>
  <c r="K2551" i="4"/>
  <c r="K2552" i="4"/>
  <c r="K2553" i="4"/>
  <c r="K2554" i="4"/>
  <c r="K2555" i="4"/>
  <c r="K2556" i="4"/>
  <c r="K2557" i="4"/>
  <c r="K2558" i="4"/>
  <c r="K2559" i="4"/>
  <c r="K2560" i="4"/>
  <c r="K2561" i="4"/>
  <c r="K2562" i="4"/>
  <c r="K2563" i="4"/>
  <c r="K2564" i="4"/>
  <c r="K2565" i="4"/>
  <c r="K2566" i="4"/>
  <c r="K2567" i="4"/>
  <c r="K2568" i="4"/>
  <c r="K2569" i="4"/>
  <c r="K2570" i="4"/>
  <c r="K2571" i="4"/>
  <c r="K2572" i="4"/>
  <c r="K2573" i="4"/>
  <c r="K2574" i="4"/>
  <c r="K2575" i="4"/>
  <c r="K2576" i="4"/>
  <c r="K2577" i="4"/>
  <c r="K2578" i="4"/>
  <c r="K2579" i="4"/>
  <c r="K2580" i="4"/>
  <c r="K2581" i="4"/>
  <c r="K2582" i="4"/>
  <c r="K2583" i="4"/>
  <c r="K2584" i="4"/>
  <c r="K2585" i="4"/>
  <c r="K2586" i="4"/>
  <c r="K2587" i="4"/>
  <c r="K2588" i="4"/>
  <c r="K2589" i="4"/>
  <c r="K2590" i="4"/>
  <c r="K2591" i="4"/>
  <c r="K2592" i="4"/>
  <c r="K2593" i="4"/>
  <c r="K2594" i="4"/>
  <c r="K2595" i="4"/>
  <c r="K2596" i="4"/>
  <c r="K2597" i="4"/>
  <c r="K2598" i="4"/>
  <c r="K2599" i="4"/>
  <c r="K2600" i="4"/>
  <c r="K2601" i="4"/>
  <c r="K2602" i="4"/>
  <c r="K2603" i="4"/>
  <c r="K2604" i="4"/>
  <c r="K2605" i="4"/>
  <c r="K2606" i="4"/>
  <c r="K2607" i="4"/>
  <c r="K2608" i="4"/>
  <c r="K2609" i="4"/>
  <c r="K2610" i="4"/>
  <c r="K2611" i="4"/>
  <c r="K2612" i="4"/>
  <c r="K2613" i="4"/>
  <c r="K2614" i="4"/>
  <c r="K2615" i="4"/>
  <c r="K2616" i="4"/>
  <c r="K2617" i="4"/>
  <c r="K2618" i="4"/>
  <c r="K2619" i="4"/>
  <c r="K2620" i="4"/>
  <c r="K2621" i="4"/>
  <c r="K2622" i="4"/>
  <c r="K2623" i="4"/>
  <c r="K2624" i="4"/>
  <c r="K2625" i="4"/>
  <c r="K2626" i="4"/>
  <c r="K2627" i="4"/>
  <c r="K2628" i="4"/>
  <c r="K2629" i="4"/>
  <c r="K2630" i="4"/>
  <c r="K2631" i="4"/>
  <c r="K2632" i="4"/>
  <c r="K2633" i="4"/>
  <c r="K2634" i="4"/>
  <c r="K2635" i="4"/>
  <c r="K2636" i="4"/>
  <c r="K2637" i="4"/>
  <c r="K2638" i="4"/>
  <c r="K2639" i="4"/>
  <c r="K2640" i="4"/>
  <c r="K2641" i="4"/>
  <c r="K2642" i="4"/>
  <c r="K2643" i="4"/>
  <c r="K2644" i="4"/>
  <c r="K2645" i="4"/>
  <c r="K2646" i="4"/>
  <c r="K2647" i="4"/>
  <c r="K2648" i="4"/>
  <c r="K2649" i="4"/>
  <c r="K2650" i="4"/>
  <c r="K2651" i="4"/>
  <c r="K2652" i="4"/>
  <c r="K2653" i="4"/>
  <c r="K2654" i="4"/>
  <c r="K2655" i="4"/>
  <c r="K2656" i="4"/>
  <c r="K2657" i="4"/>
  <c r="K2658" i="4"/>
  <c r="K2659" i="4"/>
  <c r="K2660" i="4"/>
  <c r="K2661" i="4"/>
  <c r="K2662" i="4"/>
  <c r="K2663" i="4"/>
  <c r="K2664" i="4"/>
  <c r="K2665" i="4"/>
  <c r="K2666" i="4"/>
  <c r="K2667" i="4"/>
  <c r="K2668" i="4"/>
  <c r="K2669" i="4"/>
  <c r="K2670" i="4"/>
  <c r="K2671" i="4"/>
  <c r="K2672" i="4"/>
  <c r="K2673" i="4"/>
  <c r="K2674" i="4"/>
  <c r="K2675" i="4"/>
  <c r="K2676" i="4"/>
  <c r="K2677" i="4"/>
  <c r="K2678" i="4"/>
  <c r="K2679" i="4"/>
  <c r="K2680" i="4"/>
  <c r="K2681" i="4"/>
  <c r="K2682" i="4"/>
  <c r="K2683" i="4"/>
  <c r="K2684" i="4"/>
  <c r="K2685" i="4"/>
  <c r="K2686" i="4"/>
  <c r="K2687" i="4"/>
  <c r="K2688" i="4"/>
  <c r="K2689" i="4"/>
  <c r="K2690" i="4"/>
  <c r="K2691" i="4"/>
  <c r="K2692" i="4"/>
  <c r="K2693" i="4"/>
  <c r="K2694" i="4"/>
  <c r="K2695" i="4"/>
  <c r="K2696" i="4"/>
  <c r="K2697" i="4"/>
  <c r="K2698" i="4"/>
  <c r="K2699" i="4"/>
  <c r="K2700" i="4"/>
  <c r="K2701" i="4"/>
  <c r="K2702" i="4"/>
  <c r="K2703" i="4"/>
  <c r="K2704" i="4"/>
  <c r="K2705" i="4"/>
  <c r="K2706" i="4"/>
  <c r="K2707" i="4"/>
  <c r="K2708" i="4"/>
  <c r="K2709" i="4"/>
  <c r="K2710" i="4"/>
  <c r="K2711" i="4"/>
  <c r="K2712" i="4"/>
  <c r="K2713" i="4"/>
  <c r="K2714" i="4"/>
  <c r="K2715" i="4"/>
  <c r="K2716" i="4"/>
  <c r="K2717" i="4"/>
  <c r="K2718" i="4"/>
  <c r="K2719" i="4"/>
  <c r="K2720" i="4"/>
  <c r="K2721" i="4"/>
  <c r="K2722" i="4"/>
  <c r="K2723" i="4"/>
  <c r="K2724" i="4"/>
  <c r="K2725" i="4"/>
  <c r="K2726" i="4"/>
  <c r="K2727" i="4"/>
  <c r="K2728" i="4"/>
  <c r="K2729" i="4"/>
  <c r="K2730" i="4"/>
  <c r="K2731" i="4"/>
  <c r="K2732" i="4"/>
  <c r="K2733" i="4"/>
  <c r="K2734" i="4"/>
  <c r="K2735" i="4"/>
  <c r="K2736" i="4"/>
  <c r="K2737" i="4"/>
  <c r="K2738" i="4"/>
  <c r="K2739" i="4"/>
  <c r="K2740" i="4"/>
  <c r="K2741" i="4"/>
  <c r="K2742" i="4"/>
  <c r="K2743" i="4"/>
  <c r="K2744" i="4"/>
  <c r="K2745" i="4"/>
  <c r="K2746" i="4"/>
  <c r="K2747" i="4"/>
  <c r="K2748" i="4"/>
  <c r="K2749" i="4"/>
  <c r="K2750" i="4"/>
  <c r="K2751" i="4"/>
  <c r="K2752" i="4"/>
  <c r="K2753" i="4"/>
  <c r="K2754" i="4"/>
  <c r="K2755" i="4"/>
  <c r="K2756" i="4"/>
  <c r="K2757" i="4"/>
  <c r="K2758" i="4"/>
  <c r="K2759" i="4"/>
  <c r="K2760" i="4"/>
  <c r="K2761" i="4"/>
  <c r="K2762" i="4"/>
  <c r="K2763" i="4"/>
  <c r="K2764" i="4"/>
  <c r="K2765" i="4"/>
  <c r="K2766" i="4"/>
  <c r="K2767" i="4"/>
  <c r="K2768" i="4"/>
  <c r="K2769" i="4"/>
  <c r="K2770" i="4"/>
  <c r="K2771" i="4"/>
  <c r="K2772" i="4"/>
  <c r="K2773" i="4"/>
  <c r="K2774" i="4"/>
  <c r="K2775" i="4"/>
  <c r="K2776" i="4"/>
  <c r="K2777" i="4"/>
  <c r="K2778" i="4"/>
  <c r="K2779" i="4"/>
  <c r="K2780" i="4"/>
  <c r="K2781" i="4"/>
  <c r="K2782" i="4"/>
  <c r="K2783" i="4"/>
  <c r="K2784" i="4"/>
  <c r="K2785" i="4"/>
  <c r="K2786" i="4"/>
  <c r="K2787" i="4"/>
  <c r="K2788" i="4"/>
  <c r="K2789" i="4"/>
  <c r="K2790" i="4"/>
  <c r="K2791" i="4"/>
  <c r="K2792" i="4"/>
  <c r="K2793" i="4"/>
  <c r="K2794" i="4"/>
  <c r="K2795" i="4"/>
  <c r="K2796" i="4"/>
  <c r="K2797" i="4"/>
  <c r="K2798" i="4"/>
  <c r="K2799" i="4"/>
  <c r="K2800" i="4"/>
  <c r="K2801" i="4"/>
  <c r="K2802" i="4"/>
  <c r="K2803" i="4"/>
  <c r="K2804" i="4"/>
  <c r="K2805" i="4"/>
  <c r="K2806" i="4"/>
  <c r="K2807" i="4"/>
  <c r="K2808" i="4"/>
  <c r="K2809" i="4"/>
  <c r="K2810" i="4"/>
  <c r="K2811" i="4"/>
  <c r="K2812" i="4"/>
  <c r="K2813" i="4"/>
  <c r="K2814" i="4"/>
  <c r="K2815" i="4"/>
  <c r="K2816" i="4"/>
  <c r="K2817" i="4"/>
  <c r="K2818" i="4"/>
  <c r="K2819" i="4"/>
  <c r="K2820" i="4"/>
  <c r="K2821" i="4"/>
  <c r="K2822" i="4"/>
  <c r="K2823" i="4"/>
  <c r="K2824" i="4"/>
  <c r="K2825" i="4"/>
  <c r="K2826" i="4"/>
  <c r="K2827" i="4"/>
  <c r="K2828" i="4"/>
  <c r="K2829" i="4"/>
  <c r="K2830" i="4"/>
  <c r="K2831" i="4"/>
  <c r="K2832" i="4"/>
  <c r="K2833" i="4"/>
  <c r="K2834" i="4"/>
  <c r="K2835" i="4"/>
  <c r="K2836" i="4"/>
  <c r="K2837" i="4"/>
  <c r="K2838" i="4"/>
  <c r="K2839" i="4"/>
  <c r="K2840" i="4"/>
  <c r="K2841" i="4"/>
  <c r="K2842" i="4"/>
  <c r="K2843" i="4"/>
  <c r="K2844" i="4"/>
  <c r="K2845" i="4"/>
  <c r="K2846" i="4"/>
  <c r="K2847" i="4"/>
  <c r="K2848" i="4"/>
  <c r="K2849" i="4"/>
  <c r="K2850" i="4"/>
  <c r="K2851" i="4"/>
  <c r="K2852" i="4"/>
  <c r="K2853" i="4"/>
  <c r="K2854" i="4"/>
  <c r="K2855" i="4"/>
  <c r="K2856" i="4"/>
  <c r="K2857" i="4"/>
  <c r="K2858" i="4"/>
  <c r="K2859" i="4"/>
  <c r="K2860" i="4"/>
  <c r="K2861" i="4"/>
  <c r="K2862" i="4"/>
  <c r="K2863" i="4"/>
  <c r="K2864" i="4"/>
  <c r="K2865" i="4"/>
  <c r="K2866" i="4"/>
  <c r="K2867" i="4"/>
  <c r="K2868" i="4"/>
  <c r="K2869" i="4"/>
  <c r="K2870" i="4"/>
  <c r="K2871" i="4"/>
  <c r="K2872" i="4"/>
  <c r="K2873" i="4"/>
  <c r="K2874" i="4"/>
  <c r="K2875" i="4"/>
  <c r="K2876" i="4"/>
  <c r="K2877" i="4"/>
  <c r="K2878" i="4"/>
  <c r="K2879" i="4"/>
  <c r="K2880" i="4"/>
  <c r="K2881" i="4"/>
  <c r="K2882" i="4"/>
  <c r="K2883" i="4"/>
  <c r="K2884" i="4"/>
  <c r="K2885" i="4"/>
  <c r="K2886" i="4"/>
  <c r="K2887" i="4"/>
  <c r="K2888" i="4"/>
  <c r="K2889" i="4"/>
  <c r="K2890" i="4"/>
  <c r="K2891" i="4"/>
  <c r="K2892" i="4"/>
  <c r="K2893" i="4"/>
  <c r="K2894" i="4"/>
  <c r="K2895" i="4"/>
  <c r="K2896" i="4"/>
  <c r="K2897" i="4"/>
  <c r="K2898" i="4"/>
  <c r="K2899" i="4"/>
  <c r="K2900" i="4"/>
  <c r="K2901" i="4"/>
  <c r="K2902" i="4"/>
  <c r="K2903" i="4"/>
  <c r="K2904" i="4"/>
  <c r="K2905" i="4"/>
  <c r="K2906" i="4"/>
  <c r="K2907" i="4"/>
  <c r="K2908" i="4"/>
  <c r="K2909" i="4"/>
  <c r="K2910" i="4"/>
  <c r="K2911" i="4"/>
  <c r="K2912" i="4"/>
  <c r="K2913" i="4"/>
  <c r="K2914" i="4"/>
  <c r="K2915" i="4"/>
  <c r="K2916" i="4"/>
  <c r="K2917" i="4"/>
  <c r="K2918" i="4"/>
  <c r="K2919" i="4"/>
  <c r="K2920" i="4"/>
  <c r="K2921" i="4"/>
  <c r="K2922" i="4"/>
  <c r="K2923" i="4"/>
  <c r="K2924" i="4"/>
  <c r="K2925" i="4"/>
  <c r="K2926" i="4"/>
  <c r="K2927" i="4"/>
  <c r="K2928" i="4"/>
  <c r="K2929" i="4"/>
  <c r="K2930" i="4"/>
  <c r="K2931" i="4"/>
  <c r="K2932" i="4"/>
  <c r="K2933" i="4"/>
  <c r="K2934" i="4"/>
  <c r="K2935" i="4"/>
  <c r="K2936" i="4"/>
  <c r="K2937" i="4"/>
  <c r="K2938" i="4"/>
  <c r="K2939" i="4"/>
  <c r="K2940" i="4"/>
  <c r="K2941" i="4"/>
  <c r="K2942" i="4"/>
  <c r="K2943" i="4"/>
  <c r="K2944" i="4"/>
  <c r="K2945" i="4"/>
  <c r="K2946" i="4"/>
  <c r="K2947" i="4"/>
  <c r="K2948" i="4"/>
  <c r="K2949" i="4"/>
  <c r="K2950" i="4"/>
  <c r="K2951" i="4"/>
  <c r="K2952" i="4"/>
  <c r="K2953" i="4"/>
  <c r="K2954" i="4"/>
  <c r="K2955" i="4"/>
  <c r="K2956" i="4"/>
  <c r="K2957" i="4"/>
  <c r="K2958" i="4"/>
  <c r="K2959" i="4"/>
  <c r="K2960" i="4"/>
  <c r="K2961" i="4"/>
  <c r="K2962" i="4"/>
  <c r="K2963" i="4"/>
  <c r="K2964" i="4"/>
  <c r="K2965" i="4"/>
  <c r="K2966" i="4"/>
  <c r="K2967" i="4"/>
  <c r="K2968" i="4"/>
  <c r="K2969" i="4"/>
  <c r="K2970" i="4"/>
  <c r="K2971" i="4"/>
  <c r="K2972" i="4"/>
  <c r="K2973" i="4"/>
  <c r="K2974" i="4"/>
  <c r="K2975" i="4"/>
  <c r="K2976" i="4"/>
  <c r="K2977" i="4"/>
  <c r="K2978" i="4"/>
  <c r="K2979" i="4"/>
  <c r="K2980" i="4"/>
  <c r="K2981" i="4"/>
  <c r="K2982" i="4"/>
  <c r="K2983" i="4"/>
  <c r="K2984" i="4"/>
  <c r="K2985" i="4"/>
  <c r="K2986" i="4"/>
  <c r="K2987" i="4"/>
  <c r="K2988" i="4"/>
  <c r="K2989" i="4"/>
  <c r="K2990" i="4"/>
  <c r="K2991" i="4"/>
  <c r="K2992" i="4"/>
  <c r="K2993" i="4"/>
  <c r="K2994" i="4"/>
  <c r="K2995" i="4"/>
  <c r="K2996" i="4"/>
  <c r="K2997" i="4"/>
  <c r="K2998" i="4"/>
  <c r="K2999" i="4"/>
  <c r="K3000" i="4"/>
  <c r="J645" i="4"/>
  <c r="J646" i="4"/>
  <c r="J647" i="4"/>
  <c r="J648" i="4"/>
  <c r="J649" i="4"/>
  <c r="J650" i="4"/>
  <c r="J651" i="4"/>
  <c r="J652" i="4"/>
  <c r="J653" i="4"/>
  <c r="J654" i="4"/>
  <c r="J655" i="4"/>
  <c r="J656" i="4"/>
  <c r="J657" i="4"/>
  <c r="J658" i="4"/>
  <c r="J659" i="4"/>
  <c r="J660" i="4"/>
  <c r="J661" i="4"/>
  <c r="J662" i="4"/>
  <c r="J663" i="4"/>
  <c r="J664" i="4"/>
  <c r="J665" i="4"/>
  <c r="J666" i="4"/>
  <c r="J667" i="4"/>
  <c r="J668" i="4"/>
  <c r="J669" i="4"/>
  <c r="J670" i="4"/>
  <c r="J671" i="4"/>
  <c r="J672" i="4"/>
  <c r="J673" i="4"/>
  <c r="J674" i="4"/>
  <c r="J675" i="4"/>
  <c r="J676" i="4"/>
  <c r="J677" i="4"/>
  <c r="J678" i="4"/>
  <c r="J679" i="4"/>
  <c r="J680" i="4"/>
  <c r="J681" i="4"/>
  <c r="J682" i="4"/>
  <c r="J683" i="4"/>
  <c r="J684" i="4"/>
  <c r="J685" i="4"/>
  <c r="J686" i="4"/>
  <c r="J687" i="4"/>
  <c r="J688" i="4"/>
  <c r="J689" i="4"/>
  <c r="J690" i="4"/>
  <c r="J691" i="4"/>
  <c r="J692" i="4"/>
  <c r="J693" i="4"/>
  <c r="J694" i="4"/>
  <c r="J695" i="4"/>
  <c r="J696" i="4"/>
  <c r="J697" i="4"/>
  <c r="J698" i="4"/>
  <c r="J699" i="4"/>
  <c r="J700" i="4"/>
  <c r="J701" i="4"/>
  <c r="J702" i="4"/>
  <c r="J703" i="4"/>
  <c r="J704" i="4"/>
  <c r="J705" i="4"/>
  <c r="J706" i="4"/>
  <c r="J707" i="4"/>
  <c r="J708" i="4"/>
  <c r="J709" i="4"/>
  <c r="J710" i="4"/>
  <c r="J711" i="4"/>
  <c r="J712" i="4"/>
  <c r="J713" i="4"/>
  <c r="J714" i="4"/>
  <c r="J715" i="4"/>
  <c r="J716" i="4"/>
  <c r="J717" i="4"/>
  <c r="J718" i="4"/>
  <c r="J719" i="4"/>
  <c r="J720" i="4"/>
  <c r="J721" i="4"/>
  <c r="J722" i="4"/>
  <c r="J723" i="4"/>
  <c r="J724" i="4"/>
  <c r="J725" i="4"/>
  <c r="J726" i="4"/>
  <c r="J727" i="4"/>
  <c r="J728" i="4"/>
  <c r="J729" i="4"/>
  <c r="J730" i="4"/>
  <c r="J731" i="4"/>
  <c r="J732" i="4"/>
  <c r="J733" i="4"/>
  <c r="J734" i="4"/>
  <c r="J735" i="4"/>
  <c r="J736" i="4"/>
  <c r="J737" i="4"/>
  <c r="J738" i="4"/>
  <c r="J739" i="4"/>
  <c r="J740" i="4"/>
  <c r="J741" i="4"/>
  <c r="J742" i="4"/>
  <c r="J743" i="4"/>
  <c r="J744" i="4"/>
  <c r="J745" i="4"/>
  <c r="J746" i="4"/>
  <c r="J747" i="4"/>
  <c r="J748" i="4"/>
  <c r="J749" i="4"/>
  <c r="J750" i="4"/>
  <c r="J751" i="4"/>
  <c r="J752" i="4"/>
  <c r="J753" i="4"/>
  <c r="J754" i="4"/>
  <c r="J755" i="4"/>
  <c r="J756" i="4"/>
  <c r="J757" i="4"/>
  <c r="J758" i="4"/>
  <c r="J759" i="4"/>
  <c r="J760" i="4"/>
  <c r="J761" i="4"/>
  <c r="J762" i="4"/>
  <c r="J763" i="4"/>
  <c r="J764" i="4"/>
  <c r="J765" i="4"/>
  <c r="J766" i="4"/>
  <c r="J767" i="4"/>
  <c r="J768" i="4"/>
  <c r="J769" i="4"/>
  <c r="J770" i="4"/>
  <c r="J771" i="4"/>
  <c r="J772" i="4"/>
  <c r="J773" i="4"/>
  <c r="J774" i="4"/>
  <c r="J775" i="4"/>
  <c r="J776" i="4"/>
  <c r="J777" i="4"/>
  <c r="J778" i="4"/>
  <c r="J779" i="4"/>
  <c r="J780" i="4"/>
  <c r="J781" i="4"/>
  <c r="J782" i="4"/>
  <c r="J783" i="4"/>
  <c r="J784" i="4"/>
  <c r="J785" i="4"/>
  <c r="J786" i="4"/>
  <c r="J787" i="4"/>
  <c r="J788" i="4"/>
  <c r="J789" i="4"/>
  <c r="J790" i="4"/>
  <c r="J791" i="4"/>
  <c r="J792" i="4"/>
  <c r="J793" i="4"/>
  <c r="J794" i="4"/>
  <c r="J795" i="4"/>
  <c r="J796" i="4"/>
  <c r="J797" i="4"/>
  <c r="J798" i="4"/>
  <c r="J799" i="4"/>
  <c r="J800" i="4"/>
  <c r="J801" i="4"/>
  <c r="J802" i="4"/>
  <c r="J803" i="4"/>
  <c r="J804" i="4"/>
  <c r="J805" i="4"/>
  <c r="J806" i="4"/>
  <c r="J807" i="4"/>
  <c r="J808" i="4"/>
  <c r="J809" i="4"/>
  <c r="J810" i="4"/>
  <c r="J811" i="4"/>
  <c r="J812" i="4"/>
  <c r="J813" i="4"/>
  <c r="J814" i="4"/>
  <c r="J815" i="4"/>
  <c r="J816" i="4"/>
  <c r="J817" i="4"/>
  <c r="J818" i="4"/>
  <c r="J819" i="4"/>
  <c r="J820" i="4"/>
  <c r="J821" i="4"/>
  <c r="J822" i="4"/>
  <c r="J823" i="4"/>
  <c r="J824" i="4"/>
  <c r="J825" i="4"/>
  <c r="J826" i="4"/>
  <c r="J827" i="4"/>
  <c r="J828" i="4"/>
  <c r="J829" i="4"/>
  <c r="J830" i="4"/>
  <c r="J831" i="4"/>
  <c r="J832" i="4"/>
  <c r="J833" i="4"/>
  <c r="J834" i="4"/>
  <c r="J835" i="4"/>
  <c r="J836" i="4"/>
  <c r="J837" i="4"/>
  <c r="J838" i="4"/>
  <c r="J839" i="4"/>
  <c r="J840" i="4"/>
  <c r="J841" i="4"/>
  <c r="J842" i="4"/>
  <c r="J843" i="4"/>
  <c r="J844" i="4"/>
  <c r="J845" i="4"/>
  <c r="J846" i="4"/>
  <c r="J847" i="4"/>
  <c r="J848" i="4"/>
  <c r="J849" i="4"/>
  <c r="J850" i="4"/>
  <c r="J851" i="4"/>
  <c r="J852" i="4"/>
  <c r="J853" i="4"/>
  <c r="J854" i="4"/>
  <c r="J855" i="4"/>
  <c r="J856" i="4"/>
  <c r="J857" i="4"/>
  <c r="J858" i="4"/>
  <c r="J859" i="4"/>
  <c r="J860" i="4"/>
  <c r="J861" i="4"/>
  <c r="J862" i="4"/>
  <c r="J863" i="4"/>
  <c r="J864" i="4"/>
  <c r="J865" i="4"/>
  <c r="J866" i="4"/>
  <c r="J867" i="4"/>
  <c r="J868" i="4"/>
  <c r="J869" i="4"/>
  <c r="J870" i="4"/>
  <c r="J871" i="4"/>
  <c r="J872" i="4"/>
  <c r="J873" i="4"/>
  <c r="J874" i="4"/>
  <c r="J875" i="4"/>
  <c r="J876" i="4"/>
  <c r="J877" i="4"/>
  <c r="J878" i="4"/>
  <c r="J879" i="4"/>
  <c r="J880" i="4"/>
  <c r="J881" i="4"/>
  <c r="J882" i="4"/>
  <c r="J883" i="4"/>
  <c r="J884" i="4"/>
  <c r="J885" i="4"/>
  <c r="J886" i="4"/>
  <c r="J887" i="4"/>
  <c r="J888" i="4"/>
  <c r="J889" i="4"/>
  <c r="J890" i="4"/>
  <c r="J891" i="4"/>
  <c r="J892" i="4"/>
  <c r="J893" i="4"/>
  <c r="J894" i="4"/>
  <c r="J895" i="4"/>
  <c r="J896" i="4"/>
  <c r="J897" i="4"/>
  <c r="J898" i="4"/>
  <c r="J899" i="4"/>
  <c r="J900" i="4"/>
  <c r="J901" i="4"/>
  <c r="J902" i="4"/>
  <c r="J903" i="4"/>
  <c r="J904" i="4"/>
  <c r="J905" i="4"/>
  <c r="J906" i="4"/>
  <c r="J907" i="4"/>
  <c r="J908" i="4"/>
  <c r="J909" i="4"/>
  <c r="J910" i="4"/>
  <c r="J911" i="4"/>
  <c r="J912" i="4"/>
  <c r="J913" i="4"/>
  <c r="J914" i="4"/>
  <c r="J915" i="4"/>
  <c r="J916" i="4"/>
  <c r="J917" i="4"/>
  <c r="J918" i="4"/>
  <c r="J919" i="4"/>
  <c r="J920" i="4"/>
  <c r="J921" i="4"/>
  <c r="J922" i="4"/>
  <c r="J923" i="4"/>
  <c r="J924" i="4"/>
  <c r="J925" i="4"/>
  <c r="J926" i="4"/>
  <c r="J927" i="4"/>
  <c r="J928" i="4"/>
  <c r="J929" i="4"/>
  <c r="J930" i="4"/>
  <c r="J931" i="4"/>
  <c r="J932" i="4"/>
  <c r="J933" i="4"/>
  <c r="J934" i="4"/>
  <c r="J935" i="4"/>
  <c r="J936" i="4"/>
  <c r="J937" i="4"/>
  <c r="J938" i="4"/>
  <c r="J939" i="4"/>
  <c r="J940" i="4"/>
  <c r="J941" i="4"/>
  <c r="J942" i="4"/>
  <c r="J943" i="4"/>
  <c r="J944" i="4"/>
  <c r="J945" i="4"/>
  <c r="J946" i="4"/>
  <c r="J947" i="4"/>
  <c r="J948" i="4"/>
  <c r="J949" i="4"/>
  <c r="J950" i="4"/>
  <c r="J951" i="4"/>
  <c r="J952" i="4"/>
  <c r="J953" i="4"/>
  <c r="J954" i="4"/>
  <c r="J955" i="4"/>
  <c r="J956" i="4"/>
  <c r="J957" i="4"/>
  <c r="J958" i="4"/>
  <c r="J959" i="4"/>
  <c r="J960" i="4"/>
  <c r="J961" i="4"/>
  <c r="J962" i="4"/>
  <c r="J963" i="4"/>
  <c r="J964" i="4"/>
  <c r="J965" i="4"/>
  <c r="J966" i="4"/>
  <c r="J967" i="4"/>
  <c r="J968" i="4"/>
  <c r="J969" i="4"/>
  <c r="J970" i="4"/>
  <c r="J971" i="4"/>
  <c r="J972" i="4"/>
  <c r="J973" i="4"/>
  <c r="J974" i="4"/>
  <c r="J975" i="4"/>
  <c r="J976" i="4"/>
  <c r="J977" i="4"/>
  <c r="J978" i="4"/>
  <c r="J979" i="4"/>
  <c r="J980" i="4"/>
  <c r="J981" i="4"/>
  <c r="J982" i="4"/>
  <c r="J983" i="4"/>
  <c r="J984" i="4"/>
  <c r="J985" i="4"/>
  <c r="J986" i="4"/>
  <c r="J987" i="4"/>
  <c r="J988" i="4"/>
  <c r="J989" i="4"/>
  <c r="J990" i="4"/>
  <c r="J991" i="4"/>
  <c r="J992" i="4"/>
  <c r="J993" i="4"/>
  <c r="J994" i="4"/>
  <c r="J995" i="4"/>
  <c r="J996" i="4"/>
  <c r="J997" i="4"/>
  <c r="J998" i="4"/>
  <c r="J999" i="4"/>
  <c r="J1000" i="4"/>
  <c r="J1001" i="4"/>
  <c r="J1002" i="4"/>
  <c r="J1003" i="4"/>
  <c r="J1004" i="4"/>
  <c r="J1005" i="4"/>
  <c r="J1006" i="4"/>
  <c r="J1007" i="4"/>
  <c r="J1008" i="4"/>
  <c r="J1009" i="4"/>
  <c r="J1010" i="4"/>
  <c r="J1011" i="4"/>
  <c r="J1012" i="4"/>
  <c r="J1013" i="4"/>
  <c r="J1014" i="4"/>
  <c r="J1015" i="4"/>
  <c r="J1016" i="4"/>
  <c r="J1017" i="4"/>
  <c r="J1018" i="4"/>
  <c r="J1019" i="4"/>
  <c r="J1020" i="4"/>
  <c r="J1021" i="4"/>
  <c r="J1022" i="4"/>
  <c r="J1023" i="4"/>
  <c r="J1024" i="4"/>
  <c r="J1025" i="4"/>
  <c r="J1026" i="4"/>
  <c r="J1027" i="4"/>
  <c r="J1028" i="4"/>
  <c r="J1029" i="4"/>
  <c r="J1030" i="4"/>
  <c r="J1031" i="4"/>
  <c r="J1032" i="4"/>
  <c r="J1033" i="4"/>
  <c r="J1034" i="4"/>
  <c r="J1035" i="4"/>
  <c r="J1036" i="4"/>
  <c r="J1037" i="4"/>
  <c r="J1038" i="4"/>
  <c r="J1039" i="4"/>
  <c r="J1040" i="4"/>
  <c r="J1041" i="4"/>
  <c r="J1042" i="4"/>
  <c r="J1043" i="4"/>
  <c r="J1044" i="4"/>
  <c r="J1045" i="4"/>
  <c r="J1046" i="4"/>
  <c r="J1047" i="4"/>
  <c r="J1048" i="4"/>
  <c r="J1049" i="4"/>
  <c r="J1050" i="4"/>
  <c r="J1051" i="4"/>
  <c r="J1052" i="4"/>
  <c r="J1053" i="4"/>
  <c r="J1054" i="4"/>
  <c r="J1055" i="4"/>
  <c r="J1056" i="4"/>
  <c r="J1057" i="4"/>
  <c r="J1058" i="4"/>
  <c r="J1059" i="4"/>
  <c r="J1060" i="4"/>
  <c r="J1061" i="4"/>
  <c r="J1062" i="4"/>
  <c r="J1063" i="4"/>
  <c r="J1064" i="4"/>
  <c r="J1065" i="4"/>
  <c r="J1066" i="4"/>
  <c r="J1067" i="4"/>
  <c r="J1068" i="4"/>
  <c r="J1069" i="4"/>
  <c r="J1070" i="4"/>
  <c r="J1071" i="4"/>
  <c r="J1072" i="4"/>
  <c r="J1073" i="4"/>
  <c r="J1074" i="4"/>
  <c r="J1075" i="4"/>
  <c r="J1076" i="4"/>
  <c r="J1077" i="4"/>
  <c r="J1078" i="4"/>
  <c r="J1079" i="4"/>
  <c r="J1080" i="4"/>
  <c r="J1081" i="4"/>
  <c r="J1082" i="4"/>
  <c r="J1083" i="4"/>
  <c r="J1084" i="4"/>
  <c r="J1085" i="4"/>
  <c r="J1086" i="4"/>
  <c r="J1087" i="4"/>
  <c r="J1088" i="4"/>
  <c r="J1089" i="4"/>
  <c r="J1090" i="4"/>
  <c r="J1091" i="4"/>
  <c r="J1092" i="4"/>
  <c r="J1093" i="4"/>
  <c r="J1094" i="4"/>
  <c r="J1095" i="4"/>
  <c r="J1096" i="4"/>
  <c r="J1097" i="4"/>
  <c r="J1098" i="4"/>
  <c r="J1099" i="4"/>
  <c r="J1100" i="4"/>
  <c r="J1101" i="4"/>
  <c r="J1102" i="4"/>
  <c r="J1103" i="4"/>
  <c r="J1104" i="4"/>
  <c r="J1105" i="4"/>
  <c r="J1106" i="4"/>
  <c r="J1107" i="4"/>
  <c r="J1108" i="4"/>
  <c r="J1109" i="4"/>
  <c r="J1110" i="4"/>
  <c r="J1111" i="4"/>
  <c r="J1112" i="4"/>
  <c r="J1113" i="4"/>
  <c r="J1114" i="4"/>
  <c r="J1115" i="4"/>
  <c r="J1116" i="4"/>
  <c r="J1117" i="4"/>
  <c r="J1118" i="4"/>
  <c r="J1119" i="4"/>
  <c r="J1120" i="4"/>
  <c r="J1121" i="4"/>
  <c r="J1122" i="4"/>
  <c r="J1123" i="4"/>
  <c r="J1124" i="4"/>
  <c r="J1125" i="4"/>
  <c r="J1126" i="4"/>
  <c r="J1127" i="4"/>
  <c r="J1128" i="4"/>
  <c r="J1129" i="4"/>
  <c r="J1130" i="4"/>
  <c r="J1131" i="4"/>
  <c r="J1132" i="4"/>
  <c r="J1133" i="4"/>
  <c r="J1134" i="4"/>
  <c r="J1135" i="4"/>
  <c r="J1136" i="4"/>
  <c r="J1137" i="4"/>
  <c r="J1138" i="4"/>
  <c r="J1139" i="4"/>
  <c r="J1140" i="4"/>
  <c r="J1141" i="4"/>
  <c r="J1142" i="4"/>
  <c r="J1143" i="4"/>
  <c r="J1144" i="4"/>
  <c r="J1145" i="4"/>
  <c r="J1146" i="4"/>
  <c r="J1147" i="4"/>
  <c r="J1148" i="4"/>
  <c r="J1149" i="4"/>
  <c r="J1150" i="4"/>
  <c r="J1151" i="4"/>
  <c r="J1152" i="4"/>
  <c r="J1153" i="4"/>
  <c r="J1154" i="4"/>
  <c r="J1155" i="4"/>
  <c r="J1156" i="4"/>
  <c r="J1157" i="4"/>
  <c r="J1158" i="4"/>
  <c r="J1159" i="4"/>
  <c r="J1160" i="4"/>
  <c r="J1161" i="4"/>
  <c r="J1162" i="4"/>
  <c r="J1163" i="4"/>
  <c r="J1164" i="4"/>
  <c r="J1165" i="4"/>
  <c r="J1166" i="4"/>
  <c r="J1167" i="4"/>
  <c r="J1168" i="4"/>
  <c r="J1169" i="4"/>
  <c r="J1170" i="4"/>
  <c r="J1171" i="4"/>
  <c r="J1172" i="4"/>
  <c r="J1173" i="4"/>
  <c r="J1174" i="4"/>
  <c r="J1175" i="4"/>
  <c r="J1176" i="4"/>
  <c r="J1177" i="4"/>
  <c r="J1178" i="4"/>
  <c r="J1179" i="4"/>
  <c r="J1180" i="4"/>
  <c r="J1181" i="4"/>
  <c r="J1182" i="4"/>
  <c r="J1183" i="4"/>
  <c r="J1184" i="4"/>
  <c r="J1185" i="4"/>
  <c r="J1186" i="4"/>
  <c r="J1187" i="4"/>
  <c r="J1188" i="4"/>
  <c r="J1189" i="4"/>
  <c r="J1190" i="4"/>
  <c r="J1191" i="4"/>
  <c r="J1192" i="4"/>
  <c r="J1193" i="4"/>
  <c r="J1194" i="4"/>
  <c r="J1195" i="4"/>
  <c r="J1196" i="4"/>
  <c r="J1197" i="4"/>
  <c r="J1198" i="4"/>
  <c r="J1199" i="4"/>
  <c r="J1200" i="4"/>
  <c r="J1201" i="4"/>
  <c r="J1202" i="4"/>
  <c r="J1203" i="4"/>
  <c r="J1204" i="4"/>
  <c r="J1205" i="4"/>
  <c r="J1206" i="4"/>
  <c r="J1207" i="4"/>
  <c r="J1208" i="4"/>
  <c r="J1209" i="4"/>
  <c r="J1210" i="4"/>
  <c r="J1211" i="4"/>
  <c r="J1212" i="4"/>
  <c r="J1213" i="4"/>
  <c r="J1214" i="4"/>
  <c r="J1215" i="4"/>
  <c r="J1216" i="4"/>
  <c r="J1217" i="4"/>
  <c r="J1218" i="4"/>
  <c r="J1219" i="4"/>
  <c r="J1220" i="4"/>
  <c r="J1221" i="4"/>
  <c r="J1222" i="4"/>
  <c r="J1223" i="4"/>
  <c r="J1224" i="4"/>
  <c r="J1225" i="4"/>
  <c r="J1226" i="4"/>
  <c r="J1227" i="4"/>
  <c r="J1228" i="4"/>
  <c r="J1229" i="4"/>
  <c r="J1230" i="4"/>
  <c r="J1231" i="4"/>
  <c r="J1232" i="4"/>
  <c r="J1233" i="4"/>
  <c r="J1234" i="4"/>
  <c r="J1235" i="4"/>
  <c r="J1236" i="4"/>
  <c r="J1237" i="4"/>
  <c r="J1238" i="4"/>
  <c r="J1239" i="4"/>
  <c r="J1240" i="4"/>
  <c r="J1241" i="4"/>
  <c r="J1242" i="4"/>
  <c r="J1243" i="4"/>
  <c r="J1244" i="4"/>
  <c r="J1245" i="4"/>
  <c r="J1246" i="4"/>
  <c r="J1247" i="4"/>
  <c r="J1248" i="4"/>
  <c r="J1249" i="4"/>
  <c r="J1250" i="4"/>
  <c r="J1251" i="4"/>
  <c r="J1252" i="4"/>
  <c r="J1253" i="4"/>
  <c r="J1254" i="4"/>
  <c r="J1255" i="4"/>
  <c r="J1256" i="4"/>
  <c r="J1257" i="4"/>
  <c r="J1258" i="4"/>
  <c r="J1259" i="4"/>
  <c r="J1260" i="4"/>
  <c r="J1261" i="4"/>
  <c r="J1262" i="4"/>
  <c r="J1263" i="4"/>
  <c r="J1264" i="4"/>
  <c r="J1265" i="4"/>
  <c r="J1266" i="4"/>
  <c r="J1267" i="4"/>
  <c r="J1268" i="4"/>
  <c r="J1269" i="4"/>
  <c r="J1270" i="4"/>
  <c r="J1271" i="4"/>
  <c r="J1272" i="4"/>
  <c r="J1273" i="4"/>
  <c r="J1274" i="4"/>
  <c r="J1275" i="4"/>
  <c r="J1276" i="4"/>
  <c r="J1277" i="4"/>
  <c r="J1278" i="4"/>
  <c r="J1279" i="4"/>
  <c r="J1280" i="4"/>
  <c r="J1281" i="4"/>
  <c r="J1282" i="4"/>
  <c r="J1283" i="4"/>
  <c r="J1284" i="4"/>
  <c r="J1285" i="4"/>
  <c r="J1286" i="4"/>
  <c r="J1287" i="4"/>
  <c r="J1288" i="4"/>
  <c r="J1289" i="4"/>
  <c r="J1290" i="4"/>
  <c r="J1291" i="4"/>
  <c r="J1292" i="4"/>
  <c r="J1293" i="4"/>
  <c r="J1294" i="4"/>
  <c r="J1295" i="4"/>
  <c r="J1296" i="4"/>
  <c r="J1297" i="4"/>
  <c r="J1298" i="4"/>
  <c r="J1299" i="4"/>
  <c r="J1300" i="4"/>
  <c r="J1301" i="4"/>
  <c r="J1302" i="4"/>
  <c r="J1303" i="4"/>
  <c r="J1304" i="4"/>
  <c r="J1305" i="4"/>
  <c r="J1306" i="4"/>
  <c r="J1307" i="4"/>
  <c r="J1308" i="4"/>
  <c r="J1309" i="4"/>
  <c r="J1310" i="4"/>
  <c r="J1311" i="4"/>
  <c r="J1312" i="4"/>
  <c r="J1313" i="4"/>
  <c r="J1314" i="4"/>
  <c r="J1315" i="4"/>
  <c r="J1316" i="4"/>
  <c r="J1317" i="4"/>
  <c r="J1318" i="4"/>
  <c r="J1319" i="4"/>
  <c r="J1320" i="4"/>
  <c r="J1321" i="4"/>
  <c r="J1322" i="4"/>
  <c r="J1323" i="4"/>
  <c r="J1324" i="4"/>
  <c r="J1325" i="4"/>
  <c r="J1326" i="4"/>
  <c r="J1327" i="4"/>
  <c r="J1328" i="4"/>
  <c r="J1329" i="4"/>
  <c r="J1330" i="4"/>
  <c r="J1331" i="4"/>
  <c r="J1332" i="4"/>
  <c r="J1333" i="4"/>
  <c r="J1334" i="4"/>
  <c r="J1335" i="4"/>
  <c r="J1336" i="4"/>
  <c r="J1337" i="4"/>
  <c r="J1338" i="4"/>
  <c r="J1339" i="4"/>
  <c r="J1340" i="4"/>
  <c r="J1341" i="4"/>
  <c r="J1342" i="4"/>
  <c r="J1343" i="4"/>
  <c r="J1344" i="4"/>
  <c r="J1345" i="4"/>
  <c r="J1346" i="4"/>
  <c r="J1347" i="4"/>
  <c r="J1348" i="4"/>
  <c r="J1349" i="4"/>
  <c r="J1350" i="4"/>
  <c r="J1351" i="4"/>
  <c r="J1352" i="4"/>
  <c r="J1353" i="4"/>
  <c r="J1354" i="4"/>
  <c r="J1355" i="4"/>
  <c r="J1356" i="4"/>
  <c r="J1357" i="4"/>
  <c r="J1358" i="4"/>
  <c r="J1359" i="4"/>
  <c r="J1360" i="4"/>
  <c r="J1361" i="4"/>
  <c r="J1362" i="4"/>
  <c r="J1363" i="4"/>
  <c r="J1364" i="4"/>
  <c r="J1365" i="4"/>
  <c r="J1366" i="4"/>
  <c r="J1367" i="4"/>
  <c r="J1368" i="4"/>
  <c r="J1369" i="4"/>
  <c r="J1370" i="4"/>
  <c r="J1371" i="4"/>
  <c r="J1372" i="4"/>
  <c r="J1373" i="4"/>
  <c r="J1374" i="4"/>
  <c r="J1375" i="4"/>
  <c r="J1376" i="4"/>
  <c r="J1377" i="4"/>
  <c r="J1378" i="4"/>
  <c r="J1379" i="4"/>
  <c r="J1380" i="4"/>
  <c r="J1381" i="4"/>
  <c r="J1382" i="4"/>
  <c r="J1383" i="4"/>
  <c r="J1384" i="4"/>
  <c r="J1385" i="4"/>
  <c r="J1386" i="4"/>
  <c r="J1387" i="4"/>
  <c r="J1388" i="4"/>
  <c r="J1389" i="4"/>
  <c r="J1390" i="4"/>
  <c r="J1391" i="4"/>
  <c r="J1392" i="4"/>
  <c r="J1393" i="4"/>
  <c r="J1394" i="4"/>
  <c r="J1395" i="4"/>
  <c r="J1396" i="4"/>
  <c r="J1397" i="4"/>
  <c r="J1398" i="4"/>
  <c r="J1399" i="4"/>
  <c r="J1400" i="4"/>
  <c r="J1401" i="4"/>
  <c r="J1402" i="4"/>
  <c r="J1403" i="4"/>
  <c r="J1404" i="4"/>
  <c r="J1405" i="4"/>
  <c r="J1406" i="4"/>
  <c r="J1407" i="4"/>
  <c r="J1408" i="4"/>
  <c r="J1409" i="4"/>
  <c r="J1410" i="4"/>
  <c r="J1411" i="4"/>
  <c r="J1412" i="4"/>
  <c r="J1413" i="4"/>
  <c r="J1414" i="4"/>
  <c r="J1415" i="4"/>
  <c r="J1416" i="4"/>
  <c r="J1417" i="4"/>
  <c r="J1418" i="4"/>
  <c r="J1419" i="4"/>
  <c r="J1420" i="4"/>
  <c r="J1421" i="4"/>
  <c r="J1422" i="4"/>
  <c r="J1423" i="4"/>
  <c r="J1424" i="4"/>
  <c r="J1425" i="4"/>
  <c r="J1426" i="4"/>
  <c r="J1427" i="4"/>
  <c r="J1428" i="4"/>
  <c r="J1429" i="4"/>
  <c r="J1430" i="4"/>
  <c r="J1431" i="4"/>
  <c r="J1432" i="4"/>
  <c r="J1433" i="4"/>
  <c r="J1434" i="4"/>
  <c r="J1435" i="4"/>
  <c r="J1436" i="4"/>
  <c r="J1437" i="4"/>
  <c r="J1438" i="4"/>
  <c r="J1439" i="4"/>
  <c r="J1440" i="4"/>
  <c r="J1441" i="4"/>
  <c r="J1442" i="4"/>
  <c r="J1443" i="4"/>
  <c r="J1444" i="4"/>
  <c r="J1445" i="4"/>
  <c r="J1446" i="4"/>
  <c r="J1447" i="4"/>
  <c r="J1448" i="4"/>
  <c r="J1449" i="4"/>
  <c r="J1450" i="4"/>
  <c r="J1451" i="4"/>
  <c r="J1452" i="4"/>
  <c r="J1453" i="4"/>
  <c r="J1454" i="4"/>
  <c r="J1455" i="4"/>
  <c r="J1456" i="4"/>
  <c r="J1457" i="4"/>
  <c r="J1458" i="4"/>
  <c r="J1459" i="4"/>
  <c r="J1460" i="4"/>
  <c r="J1461" i="4"/>
  <c r="J1462" i="4"/>
  <c r="J1463" i="4"/>
  <c r="J1464" i="4"/>
  <c r="J1465" i="4"/>
  <c r="J1466" i="4"/>
  <c r="J1467" i="4"/>
  <c r="J1468" i="4"/>
  <c r="J1469" i="4"/>
  <c r="J1470" i="4"/>
  <c r="J1471" i="4"/>
  <c r="J1472" i="4"/>
  <c r="J1473" i="4"/>
  <c r="J1474" i="4"/>
  <c r="J1475" i="4"/>
  <c r="J1476" i="4"/>
  <c r="J1477" i="4"/>
  <c r="J1478" i="4"/>
  <c r="J1479" i="4"/>
  <c r="J1480" i="4"/>
  <c r="J1481" i="4"/>
  <c r="J1482" i="4"/>
  <c r="J1483" i="4"/>
  <c r="J1484" i="4"/>
  <c r="J1485" i="4"/>
  <c r="J1486" i="4"/>
  <c r="J1487" i="4"/>
  <c r="J1488" i="4"/>
  <c r="J1489" i="4"/>
  <c r="J1490" i="4"/>
  <c r="J1491" i="4"/>
  <c r="J1492" i="4"/>
  <c r="J1493" i="4"/>
  <c r="J1494" i="4"/>
  <c r="J1495" i="4"/>
  <c r="J1496" i="4"/>
  <c r="J1497" i="4"/>
  <c r="J1498" i="4"/>
  <c r="J1499" i="4"/>
  <c r="J1500" i="4"/>
  <c r="J1501" i="4"/>
  <c r="J1502" i="4"/>
  <c r="J1503" i="4"/>
  <c r="J1504" i="4"/>
  <c r="J1505" i="4"/>
  <c r="J1506" i="4"/>
  <c r="J1507" i="4"/>
  <c r="J1508" i="4"/>
  <c r="J1509" i="4"/>
  <c r="J1510" i="4"/>
  <c r="J1511" i="4"/>
  <c r="J1512" i="4"/>
  <c r="J1513" i="4"/>
  <c r="J1514" i="4"/>
  <c r="J1515" i="4"/>
  <c r="J1516" i="4"/>
  <c r="J1517" i="4"/>
  <c r="J1518" i="4"/>
  <c r="J1519" i="4"/>
  <c r="J1520" i="4"/>
  <c r="J1521" i="4"/>
  <c r="J1522" i="4"/>
  <c r="J1523" i="4"/>
  <c r="J1524" i="4"/>
  <c r="J1525" i="4"/>
  <c r="J1526" i="4"/>
  <c r="J1527" i="4"/>
  <c r="J1528" i="4"/>
  <c r="J1529" i="4"/>
  <c r="J1530" i="4"/>
  <c r="J1531" i="4"/>
  <c r="J1532" i="4"/>
  <c r="J1533" i="4"/>
  <c r="J1534" i="4"/>
  <c r="J1535" i="4"/>
  <c r="J1536" i="4"/>
  <c r="J1537" i="4"/>
  <c r="J1538" i="4"/>
  <c r="J1539" i="4"/>
  <c r="J1540" i="4"/>
  <c r="J1541" i="4"/>
  <c r="J1542" i="4"/>
  <c r="J1543" i="4"/>
  <c r="J1544" i="4"/>
  <c r="J1545" i="4"/>
  <c r="J1546" i="4"/>
  <c r="J1547" i="4"/>
  <c r="J1548" i="4"/>
  <c r="J1549" i="4"/>
  <c r="J1550" i="4"/>
  <c r="J1551" i="4"/>
  <c r="J1552" i="4"/>
  <c r="J1553" i="4"/>
  <c r="J1554" i="4"/>
  <c r="J1555" i="4"/>
  <c r="J1556" i="4"/>
  <c r="J1557" i="4"/>
  <c r="J1558" i="4"/>
  <c r="J1559" i="4"/>
  <c r="J1560" i="4"/>
  <c r="J1561" i="4"/>
  <c r="J1562" i="4"/>
  <c r="J1563" i="4"/>
  <c r="J1564" i="4"/>
  <c r="J1565" i="4"/>
  <c r="J1566" i="4"/>
  <c r="J1567" i="4"/>
  <c r="J1568" i="4"/>
  <c r="J1569" i="4"/>
  <c r="J1570" i="4"/>
  <c r="J1571" i="4"/>
  <c r="J1572" i="4"/>
  <c r="J1573" i="4"/>
  <c r="J1574" i="4"/>
  <c r="J1575" i="4"/>
  <c r="J1576" i="4"/>
  <c r="J1577" i="4"/>
  <c r="J1578" i="4"/>
  <c r="J1579" i="4"/>
  <c r="J1580" i="4"/>
  <c r="J1581" i="4"/>
  <c r="J1582" i="4"/>
  <c r="J1583" i="4"/>
  <c r="J1584" i="4"/>
  <c r="J1585" i="4"/>
  <c r="J1586" i="4"/>
  <c r="J1587" i="4"/>
  <c r="J1588" i="4"/>
  <c r="J1589" i="4"/>
  <c r="J1590" i="4"/>
  <c r="J1591" i="4"/>
  <c r="J1592" i="4"/>
  <c r="J1593" i="4"/>
  <c r="J1594" i="4"/>
  <c r="J1595" i="4"/>
  <c r="J1596" i="4"/>
  <c r="J1597" i="4"/>
  <c r="J1598" i="4"/>
  <c r="J1599" i="4"/>
  <c r="J1600" i="4"/>
  <c r="J1601" i="4"/>
  <c r="J1602" i="4"/>
  <c r="J1603" i="4"/>
  <c r="J1604" i="4"/>
  <c r="J1605" i="4"/>
  <c r="J1606" i="4"/>
  <c r="J1607" i="4"/>
  <c r="J1608" i="4"/>
  <c r="J1609" i="4"/>
  <c r="J1610" i="4"/>
  <c r="J1611" i="4"/>
  <c r="J1612" i="4"/>
  <c r="J1613" i="4"/>
  <c r="J1614" i="4"/>
  <c r="J1615" i="4"/>
  <c r="J1616" i="4"/>
  <c r="J1617" i="4"/>
  <c r="J1618" i="4"/>
  <c r="J1619" i="4"/>
  <c r="J1620" i="4"/>
  <c r="J1621" i="4"/>
  <c r="J1622" i="4"/>
  <c r="J1623" i="4"/>
  <c r="J1624" i="4"/>
  <c r="J1625" i="4"/>
  <c r="J1626" i="4"/>
  <c r="J1627" i="4"/>
  <c r="J1628" i="4"/>
  <c r="J1629" i="4"/>
  <c r="J1630" i="4"/>
  <c r="J1631" i="4"/>
  <c r="J1632" i="4"/>
  <c r="J1633" i="4"/>
  <c r="J1634" i="4"/>
  <c r="J1635" i="4"/>
  <c r="J1636" i="4"/>
  <c r="J1637" i="4"/>
  <c r="J1638" i="4"/>
  <c r="J1639" i="4"/>
  <c r="J1640" i="4"/>
  <c r="J1641" i="4"/>
  <c r="J1642" i="4"/>
  <c r="J1643" i="4"/>
  <c r="J1644" i="4"/>
  <c r="J1645" i="4"/>
  <c r="J1646" i="4"/>
  <c r="J1647" i="4"/>
  <c r="J1648" i="4"/>
  <c r="J1649" i="4"/>
  <c r="J1650" i="4"/>
  <c r="J1651" i="4"/>
  <c r="J1652" i="4"/>
  <c r="J1653" i="4"/>
  <c r="J1654" i="4"/>
  <c r="J1655" i="4"/>
  <c r="J1656" i="4"/>
  <c r="J1657" i="4"/>
  <c r="J1658" i="4"/>
  <c r="J1659" i="4"/>
  <c r="J1660" i="4"/>
  <c r="J1661" i="4"/>
  <c r="J1662" i="4"/>
  <c r="J1663" i="4"/>
  <c r="J1664" i="4"/>
  <c r="J1665" i="4"/>
  <c r="J1666" i="4"/>
  <c r="J1667" i="4"/>
  <c r="J1668" i="4"/>
  <c r="J1669" i="4"/>
  <c r="J1670" i="4"/>
  <c r="J1671" i="4"/>
  <c r="J1672" i="4"/>
  <c r="J1673" i="4"/>
  <c r="J1674" i="4"/>
  <c r="J1675" i="4"/>
  <c r="J1676" i="4"/>
  <c r="J1677" i="4"/>
  <c r="J1678" i="4"/>
  <c r="J1679" i="4"/>
  <c r="J1680" i="4"/>
  <c r="J1681" i="4"/>
  <c r="J1682" i="4"/>
  <c r="J1683" i="4"/>
  <c r="J1684" i="4"/>
  <c r="J1685" i="4"/>
  <c r="J1686" i="4"/>
  <c r="J1687" i="4"/>
  <c r="J1688" i="4"/>
  <c r="J1689" i="4"/>
  <c r="J1690" i="4"/>
  <c r="J1691" i="4"/>
  <c r="J1692" i="4"/>
  <c r="J1693" i="4"/>
  <c r="J1694" i="4"/>
  <c r="J1695" i="4"/>
  <c r="J1696" i="4"/>
  <c r="J1697" i="4"/>
  <c r="J1698" i="4"/>
  <c r="J1699" i="4"/>
  <c r="J1700" i="4"/>
  <c r="J1701" i="4"/>
  <c r="J1702" i="4"/>
  <c r="J1703" i="4"/>
  <c r="J1704" i="4"/>
  <c r="J1705" i="4"/>
  <c r="J1706" i="4"/>
  <c r="J1707" i="4"/>
  <c r="J1708" i="4"/>
  <c r="J1709" i="4"/>
  <c r="J1710" i="4"/>
  <c r="J1711" i="4"/>
  <c r="J1712" i="4"/>
  <c r="J1713" i="4"/>
  <c r="J1714" i="4"/>
  <c r="J1715" i="4"/>
  <c r="J1716" i="4"/>
  <c r="J1717" i="4"/>
  <c r="J1718" i="4"/>
  <c r="J1719" i="4"/>
  <c r="J1720" i="4"/>
  <c r="J1721" i="4"/>
  <c r="J1722" i="4"/>
  <c r="J1723" i="4"/>
  <c r="J1724" i="4"/>
  <c r="J1725" i="4"/>
  <c r="J1726" i="4"/>
  <c r="J1727" i="4"/>
  <c r="J1728" i="4"/>
  <c r="J1729" i="4"/>
  <c r="J1730" i="4"/>
  <c r="J1731" i="4"/>
  <c r="J1732" i="4"/>
  <c r="J1733" i="4"/>
  <c r="J1734" i="4"/>
  <c r="J1735" i="4"/>
  <c r="J1736" i="4"/>
  <c r="J1737" i="4"/>
  <c r="J1738" i="4"/>
  <c r="J1739" i="4"/>
  <c r="J1740" i="4"/>
  <c r="J1741" i="4"/>
  <c r="J1742" i="4"/>
  <c r="J1743" i="4"/>
  <c r="J1744" i="4"/>
  <c r="J1745" i="4"/>
  <c r="J1746" i="4"/>
  <c r="J1747" i="4"/>
  <c r="J1748" i="4"/>
  <c r="J1749" i="4"/>
  <c r="J1750" i="4"/>
  <c r="J1751" i="4"/>
  <c r="J1752" i="4"/>
  <c r="J1753" i="4"/>
  <c r="J1754" i="4"/>
  <c r="J1755" i="4"/>
  <c r="J1756" i="4"/>
  <c r="J1757" i="4"/>
  <c r="J1758" i="4"/>
  <c r="J1759" i="4"/>
  <c r="J1760" i="4"/>
  <c r="J1761" i="4"/>
  <c r="J1762" i="4"/>
  <c r="J1763" i="4"/>
  <c r="J1764" i="4"/>
  <c r="J1765" i="4"/>
  <c r="J1766" i="4"/>
  <c r="J1767" i="4"/>
  <c r="J1768" i="4"/>
  <c r="J1769" i="4"/>
  <c r="J1770" i="4"/>
  <c r="J1771" i="4"/>
  <c r="J1772" i="4"/>
  <c r="J1773" i="4"/>
  <c r="J1774" i="4"/>
  <c r="J1775" i="4"/>
  <c r="J1776" i="4"/>
  <c r="J1777" i="4"/>
  <c r="J1778" i="4"/>
  <c r="J1779" i="4"/>
  <c r="J1780" i="4"/>
  <c r="J1781" i="4"/>
  <c r="J1782" i="4"/>
  <c r="J1783" i="4"/>
  <c r="J1784" i="4"/>
  <c r="J1785" i="4"/>
  <c r="J1786" i="4"/>
  <c r="J1787" i="4"/>
  <c r="J1788" i="4"/>
  <c r="J1789" i="4"/>
  <c r="J1790" i="4"/>
  <c r="J1791" i="4"/>
  <c r="J1792" i="4"/>
  <c r="J1793" i="4"/>
  <c r="J1794" i="4"/>
  <c r="J1795" i="4"/>
  <c r="J1796" i="4"/>
  <c r="J1797" i="4"/>
  <c r="J1798" i="4"/>
  <c r="J1799" i="4"/>
  <c r="J1800" i="4"/>
  <c r="J1801" i="4"/>
  <c r="J1802" i="4"/>
  <c r="J1803" i="4"/>
  <c r="J1804" i="4"/>
  <c r="J1805" i="4"/>
  <c r="J1806" i="4"/>
  <c r="J1807" i="4"/>
  <c r="J1808" i="4"/>
  <c r="J1809" i="4"/>
  <c r="J1810" i="4"/>
  <c r="J1811" i="4"/>
  <c r="J1812" i="4"/>
  <c r="J1813" i="4"/>
  <c r="J1814" i="4"/>
  <c r="J1815" i="4"/>
  <c r="J1816" i="4"/>
  <c r="J1817" i="4"/>
  <c r="J1818" i="4"/>
  <c r="J1819" i="4"/>
  <c r="J1820" i="4"/>
  <c r="J1821" i="4"/>
  <c r="J1822" i="4"/>
  <c r="J1823" i="4"/>
  <c r="J1824" i="4"/>
  <c r="J1825" i="4"/>
  <c r="J1826" i="4"/>
  <c r="J1827" i="4"/>
  <c r="J1828" i="4"/>
  <c r="J1829" i="4"/>
  <c r="J1830" i="4"/>
  <c r="J1831" i="4"/>
  <c r="J1832" i="4"/>
  <c r="J1833" i="4"/>
  <c r="J1834" i="4"/>
  <c r="J1835" i="4"/>
  <c r="J1836" i="4"/>
  <c r="J1837" i="4"/>
  <c r="J1838" i="4"/>
  <c r="J1839" i="4"/>
  <c r="J1840" i="4"/>
  <c r="J1841" i="4"/>
  <c r="J1842" i="4"/>
  <c r="J1843" i="4"/>
  <c r="J1844" i="4"/>
  <c r="J1845" i="4"/>
  <c r="J1846" i="4"/>
  <c r="J1847" i="4"/>
  <c r="J1848" i="4"/>
  <c r="J1849" i="4"/>
  <c r="J1850" i="4"/>
  <c r="J1851" i="4"/>
  <c r="J1852" i="4"/>
  <c r="J1853" i="4"/>
  <c r="J1854" i="4"/>
  <c r="J1855" i="4"/>
  <c r="J1856" i="4"/>
  <c r="J1857" i="4"/>
  <c r="J1858" i="4"/>
  <c r="J1859" i="4"/>
  <c r="J1860" i="4"/>
  <c r="J1861" i="4"/>
  <c r="J1862" i="4"/>
  <c r="J1863" i="4"/>
  <c r="J1864" i="4"/>
  <c r="J1865" i="4"/>
  <c r="J1866" i="4"/>
  <c r="J1867" i="4"/>
  <c r="J1868" i="4"/>
  <c r="J1869" i="4"/>
  <c r="J1870" i="4"/>
  <c r="J1871" i="4"/>
  <c r="J1872" i="4"/>
  <c r="J1873" i="4"/>
  <c r="J1874" i="4"/>
  <c r="J1875" i="4"/>
  <c r="J1876" i="4"/>
  <c r="J1877" i="4"/>
  <c r="J1878" i="4"/>
  <c r="J1879" i="4"/>
  <c r="J1880" i="4"/>
  <c r="J1881" i="4"/>
  <c r="J1882" i="4"/>
  <c r="J1883" i="4"/>
  <c r="J1884" i="4"/>
  <c r="J1885" i="4"/>
  <c r="J1886" i="4"/>
  <c r="J1887" i="4"/>
  <c r="J1888" i="4"/>
  <c r="J1889" i="4"/>
  <c r="J1890" i="4"/>
  <c r="J1891" i="4"/>
  <c r="J1892" i="4"/>
  <c r="J1893" i="4"/>
  <c r="J1894" i="4"/>
  <c r="J1895" i="4"/>
  <c r="J1896" i="4"/>
  <c r="J1897" i="4"/>
  <c r="J1898" i="4"/>
  <c r="J1899" i="4"/>
  <c r="J1900" i="4"/>
  <c r="J1901" i="4"/>
  <c r="J1902" i="4"/>
  <c r="J1903" i="4"/>
  <c r="J1904" i="4"/>
  <c r="J1905" i="4"/>
  <c r="J1906" i="4"/>
  <c r="J1907" i="4"/>
  <c r="J1908" i="4"/>
  <c r="J1909" i="4"/>
  <c r="J1910" i="4"/>
  <c r="J1911" i="4"/>
  <c r="J1912" i="4"/>
  <c r="J1913" i="4"/>
  <c r="J1914" i="4"/>
  <c r="J1915" i="4"/>
  <c r="J1916" i="4"/>
  <c r="J1917" i="4"/>
  <c r="J1918" i="4"/>
  <c r="J1919" i="4"/>
  <c r="J1920" i="4"/>
  <c r="J1921" i="4"/>
  <c r="J1922" i="4"/>
  <c r="J1923" i="4"/>
  <c r="J1924" i="4"/>
  <c r="J1925" i="4"/>
  <c r="J1926" i="4"/>
  <c r="J1927" i="4"/>
  <c r="J1928" i="4"/>
  <c r="J1929" i="4"/>
  <c r="J1930" i="4"/>
  <c r="J1931" i="4"/>
  <c r="J1932" i="4"/>
  <c r="J1933" i="4"/>
  <c r="J1934" i="4"/>
  <c r="J1935" i="4"/>
  <c r="J1936" i="4"/>
  <c r="J1937" i="4"/>
  <c r="J1938" i="4"/>
  <c r="J1939" i="4"/>
  <c r="J1940" i="4"/>
  <c r="J1941" i="4"/>
  <c r="J1942" i="4"/>
  <c r="J1943" i="4"/>
  <c r="J1944" i="4"/>
  <c r="J1945" i="4"/>
  <c r="J1946" i="4"/>
  <c r="J1947" i="4"/>
  <c r="J1948" i="4"/>
  <c r="J1949" i="4"/>
  <c r="J1950" i="4"/>
  <c r="J1951" i="4"/>
  <c r="J1952" i="4"/>
  <c r="J1953" i="4"/>
  <c r="J1954" i="4"/>
  <c r="J1955" i="4"/>
  <c r="J1956" i="4"/>
  <c r="J1957" i="4"/>
  <c r="J1958" i="4"/>
  <c r="J1959" i="4"/>
  <c r="J1960" i="4"/>
  <c r="J1961" i="4"/>
  <c r="J1962" i="4"/>
  <c r="J1963" i="4"/>
  <c r="J1964" i="4"/>
  <c r="J1965" i="4"/>
  <c r="J1966" i="4"/>
  <c r="J1967" i="4"/>
  <c r="J1968" i="4"/>
  <c r="J1969" i="4"/>
  <c r="J1970" i="4"/>
  <c r="J1971" i="4"/>
  <c r="J1972" i="4"/>
  <c r="J1973" i="4"/>
  <c r="J1974" i="4"/>
  <c r="J1975" i="4"/>
  <c r="J1976" i="4"/>
  <c r="J1977" i="4"/>
  <c r="J1978" i="4"/>
  <c r="J1979" i="4"/>
  <c r="J1980" i="4"/>
  <c r="J1981" i="4"/>
  <c r="J1982" i="4"/>
  <c r="J1983" i="4"/>
  <c r="J1984" i="4"/>
  <c r="J1985" i="4"/>
  <c r="J1986" i="4"/>
  <c r="J1987" i="4"/>
  <c r="J1988" i="4"/>
  <c r="J1989" i="4"/>
  <c r="J1990" i="4"/>
  <c r="J1991" i="4"/>
  <c r="J1992" i="4"/>
  <c r="J1993" i="4"/>
  <c r="J1994" i="4"/>
  <c r="J1995" i="4"/>
  <c r="J1996" i="4"/>
  <c r="J1997" i="4"/>
  <c r="J1998" i="4"/>
  <c r="J1999" i="4"/>
  <c r="J2000" i="4"/>
  <c r="J2001" i="4"/>
  <c r="J2002" i="4"/>
  <c r="J2003" i="4"/>
  <c r="J2004" i="4"/>
  <c r="J2005" i="4"/>
  <c r="J2006" i="4"/>
  <c r="J2007" i="4"/>
  <c r="J2008" i="4"/>
  <c r="J2009" i="4"/>
  <c r="J2010" i="4"/>
  <c r="J2011" i="4"/>
  <c r="J2012" i="4"/>
  <c r="J2013" i="4"/>
  <c r="J2014" i="4"/>
  <c r="J2015" i="4"/>
  <c r="J2016" i="4"/>
  <c r="J2017" i="4"/>
  <c r="J2018" i="4"/>
  <c r="J2019" i="4"/>
  <c r="J2020" i="4"/>
  <c r="J2021" i="4"/>
  <c r="J2022" i="4"/>
  <c r="J2023" i="4"/>
  <c r="J2024" i="4"/>
  <c r="J2025" i="4"/>
  <c r="J2026" i="4"/>
  <c r="J2027" i="4"/>
  <c r="J2028" i="4"/>
  <c r="J2029" i="4"/>
  <c r="J2030" i="4"/>
  <c r="J2031" i="4"/>
  <c r="J2032" i="4"/>
  <c r="J2033" i="4"/>
  <c r="J2034" i="4"/>
  <c r="J2035" i="4"/>
  <c r="J2036" i="4"/>
  <c r="J2037" i="4"/>
  <c r="J2038" i="4"/>
  <c r="J2039" i="4"/>
  <c r="J2040" i="4"/>
  <c r="J2041" i="4"/>
  <c r="J2042" i="4"/>
  <c r="J2043" i="4"/>
  <c r="J2044" i="4"/>
  <c r="J2045" i="4"/>
  <c r="J2046" i="4"/>
  <c r="J2047" i="4"/>
  <c r="J2048" i="4"/>
  <c r="J2049" i="4"/>
  <c r="J2050" i="4"/>
  <c r="J2051" i="4"/>
  <c r="J2052" i="4"/>
  <c r="J2053" i="4"/>
  <c r="J2054" i="4"/>
  <c r="J2055" i="4"/>
  <c r="J2056" i="4"/>
  <c r="J2057" i="4"/>
  <c r="J2058" i="4"/>
  <c r="J2059" i="4"/>
  <c r="J2060" i="4"/>
  <c r="J2061" i="4"/>
  <c r="J2062" i="4"/>
  <c r="J2063" i="4"/>
  <c r="J2064" i="4"/>
  <c r="J2065" i="4"/>
  <c r="J2066" i="4"/>
  <c r="J2067" i="4"/>
  <c r="J2068" i="4"/>
  <c r="J2069" i="4"/>
  <c r="J2070" i="4"/>
  <c r="J2071" i="4"/>
  <c r="J2072" i="4"/>
  <c r="J2073" i="4"/>
  <c r="J2074" i="4"/>
  <c r="J2075" i="4"/>
  <c r="J2076" i="4"/>
  <c r="J2077" i="4"/>
  <c r="J2078" i="4"/>
  <c r="J2079" i="4"/>
  <c r="J2080" i="4"/>
  <c r="J2081" i="4"/>
  <c r="J2082" i="4"/>
  <c r="J2083" i="4"/>
  <c r="J2084" i="4"/>
  <c r="J2085" i="4"/>
  <c r="J2086" i="4"/>
  <c r="J2087" i="4"/>
  <c r="J2088" i="4"/>
  <c r="J2089" i="4"/>
  <c r="J2090" i="4"/>
  <c r="J2091" i="4"/>
  <c r="J2092" i="4"/>
  <c r="J2093" i="4"/>
  <c r="J2094" i="4"/>
  <c r="J2095" i="4"/>
  <c r="J2096" i="4"/>
  <c r="J2097" i="4"/>
  <c r="J2098" i="4"/>
  <c r="J2099" i="4"/>
  <c r="J2100" i="4"/>
  <c r="J2101" i="4"/>
  <c r="J2102" i="4"/>
  <c r="J2103" i="4"/>
  <c r="J2104" i="4"/>
  <c r="J2105" i="4"/>
  <c r="J2106" i="4"/>
  <c r="J2107" i="4"/>
  <c r="J2108" i="4"/>
  <c r="J2109" i="4"/>
  <c r="J2110" i="4"/>
  <c r="J2111" i="4"/>
  <c r="J2112" i="4"/>
  <c r="J2113" i="4"/>
  <c r="J2114" i="4"/>
  <c r="J2115" i="4"/>
  <c r="J2116" i="4"/>
  <c r="J2117" i="4"/>
  <c r="J2118" i="4"/>
  <c r="J2119" i="4"/>
  <c r="J2120" i="4"/>
  <c r="J2121" i="4"/>
  <c r="J2122" i="4"/>
  <c r="J2123" i="4"/>
  <c r="J2124" i="4"/>
  <c r="J2125" i="4"/>
  <c r="J2126" i="4"/>
  <c r="J2127" i="4"/>
  <c r="J2128" i="4"/>
  <c r="J2129" i="4"/>
  <c r="J2130" i="4"/>
  <c r="J2131" i="4"/>
  <c r="J2132" i="4"/>
  <c r="J2133" i="4"/>
  <c r="J2134" i="4"/>
  <c r="J2135" i="4"/>
  <c r="J2136" i="4"/>
  <c r="J2137" i="4"/>
  <c r="J2138" i="4"/>
  <c r="J2139" i="4"/>
  <c r="J2140" i="4"/>
  <c r="J2141" i="4"/>
  <c r="J2142" i="4"/>
  <c r="J2143" i="4"/>
  <c r="J2144" i="4"/>
  <c r="J2145" i="4"/>
  <c r="J2146" i="4"/>
  <c r="J2147" i="4"/>
  <c r="J2148" i="4"/>
  <c r="J2149" i="4"/>
  <c r="J2150" i="4"/>
  <c r="J2151" i="4"/>
  <c r="J2152" i="4"/>
  <c r="J2153" i="4"/>
  <c r="J2154" i="4"/>
  <c r="J2155" i="4"/>
  <c r="J2156" i="4"/>
  <c r="J2157" i="4"/>
  <c r="J2158" i="4"/>
  <c r="J2159" i="4"/>
  <c r="J2160" i="4"/>
  <c r="J2161" i="4"/>
  <c r="J2162" i="4"/>
  <c r="J2163" i="4"/>
  <c r="J2164" i="4"/>
  <c r="J2165" i="4"/>
  <c r="J2166" i="4"/>
  <c r="J2167" i="4"/>
  <c r="J2168" i="4"/>
  <c r="J2169" i="4"/>
  <c r="J2170" i="4"/>
  <c r="J2171" i="4"/>
  <c r="J2172" i="4"/>
  <c r="J2173" i="4"/>
  <c r="J2174" i="4"/>
  <c r="J2175" i="4"/>
  <c r="J2176" i="4"/>
  <c r="J2177" i="4"/>
  <c r="J2178" i="4"/>
  <c r="J2179" i="4"/>
  <c r="J2180" i="4"/>
  <c r="J2181" i="4"/>
  <c r="J2182" i="4"/>
  <c r="J2183" i="4"/>
  <c r="J2184" i="4"/>
  <c r="J2185" i="4"/>
  <c r="J2186" i="4"/>
  <c r="J2187" i="4"/>
  <c r="J2188" i="4"/>
  <c r="J2189" i="4"/>
  <c r="J2190" i="4"/>
  <c r="J2191" i="4"/>
  <c r="J2192" i="4"/>
  <c r="J2193" i="4"/>
  <c r="J2194" i="4"/>
  <c r="J2195" i="4"/>
  <c r="J2196" i="4"/>
  <c r="J2197" i="4"/>
  <c r="J2198" i="4"/>
  <c r="J2199" i="4"/>
  <c r="J2200" i="4"/>
  <c r="J2201" i="4"/>
  <c r="J2202" i="4"/>
  <c r="J2203" i="4"/>
  <c r="J2204" i="4"/>
  <c r="J2205" i="4"/>
  <c r="J2206" i="4"/>
  <c r="J2207" i="4"/>
  <c r="J2208" i="4"/>
  <c r="J2209" i="4"/>
  <c r="J2210" i="4"/>
  <c r="J2211" i="4"/>
  <c r="J2212" i="4"/>
  <c r="J2213" i="4"/>
  <c r="J2214" i="4"/>
  <c r="J2215" i="4"/>
  <c r="J2216" i="4"/>
  <c r="J2217" i="4"/>
  <c r="J2218" i="4"/>
  <c r="J2219" i="4"/>
  <c r="J2220" i="4"/>
  <c r="J2221" i="4"/>
  <c r="J2222" i="4"/>
  <c r="J2223" i="4"/>
  <c r="J2224" i="4"/>
  <c r="J2225" i="4"/>
  <c r="J2226" i="4"/>
  <c r="J2227" i="4"/>
  <c r="J2228" i="4"/>
  <c r="J2229" i="4"/>
  <c r="J2230" i="4"/>
  <c r="J2231" i="4"/>
  <c r="J2232" i="4"/>
  <c r="J2233" i="4"/>
  <c r="J2234" i="4"/>
  <c r="J2235" i="4"/>
  <c r="J2236" i="4"/>
  <c r="J2237" i="4"/>
  <c r="J2238" i="4"/>
  <c r="J2239" i="4"/>
  <c r="J2240" i="4"/>
  <c r="J2241" i="4"/>
  <c r="J2242" i="4"/>
  <c r="J2243" i="4"/>
  <c r="J2244" i="4"/>
  <c r="J2245" i="4"/>
  <c r="J2246" i="4"/>
  <c r="J2247" i="4"/>
  <c r="J2248" i="4"/>
  <c r="J2249" i="4"/>
  <c r="J2250" i="4"/>
  <c r="J2251" i="4"/>
  <c r="J2252" i="4"/>
  <c r="J2253" i="4"/>
  <c r="J2254" i="4"/>
  <c r="J2255" i="4"/>
  <c r="J2256" i="4"/>
  <c r="J2257" i="4"/>
  <c r="J2258" i="4"/>
  <c r="J2259" i="4"/>
  <c r="J2260" i="4"/>
  <c r="J2261" i="4"/>
  <c r="J2262" i="4"/>
  <c r="J2263" i="4"/>
  <c r="J2264" i="4"/>
  <c r="J2265" i="4"/>
  <c r="J2266" i="4"/>
  <c r="J2267" i="4"/>
  <c r="J2268" i="4"/>
  <c r="J2269" i="4"/>
  <c r="J2270" i="4"/>
  <c r="J2271" i="4"/>
  <c r="J2272" i="4"/>
  <c r="J2273" i="4"/>
  <c r="J2274" i="4"/>
  <c r="J2275" i="4"/>
  <c r="J2276" i="4"/>
  <c r="J2277" i="4"/>
  <c r="J2278" i="4"/>
  <c r="J2279" i="4"/>
  <c r="J2280" i="4"/>
  <c r="J2281" i="4"/>
  <c r="J2282" i="4"/>
  <c r="J2283" i="4"/>
  <c r="J2284" i="4"/>
  <c r="J2285" i="4"/>
  <c r="J2286" i="4"/>
  <c r="J2287" i="4"/>
  <c r="J2288" i="4"/>
  <c r="J2289" i="4"/>
  <c r="J2290" i="4"/>
  <c r="J2291" i="4"/>
  <c r="J2292" i="4"/>
  <c r="J2293" i="4"/>
  <c r="J2294" i="4"/>
  <c r="J2295" i="4"/>
  <c r="J2296" i="4"/>
  <c r="J2297" i="4"/>
  <c r="J2298" i="4"/>
  <c r="J2299" i="4"/>
  <c r="J2300" i="4"/>
  <c r="J2301" i="4"/>
  <c r="J2302" i="4"/>
  <c r="J2303" i="4"/>
  <c r="J2304" i="4"/>
  <c r="J2305" i="4"/>
  <c r="J2306" i="4"/>
  <c r="J2307" i="4"/>
  <c r="J2308" i="4"/>
  <c r="J2309" i="4"/>
  <c r="J2310" i="4"/>
  <c r="J2311" i="4"/>
  <c r="J2312" i="4"/>
  <c r="J2313" i="4"/>
  <c r="J2314" i="4"/>
  <c r="J2315" i="4"/>
  <c r="J2316" i="4"/>
  <c r="J2317" i="4"/>
  <c r="J2318" i="4"/>
  <c r="J2319" i="4"/>
  <c r="J2320" i="4"/>
  <c r="J2321" i="4"/>
  <c r="J2322" i="4"/>
  <c r="J2323" i="4"/>
  <c r="J2324" i="4"/>
  <c r="J2325" i="4"/>
  <c r="J2326" i="4"/>
  <c r="J2327" i="4"/>
  <c r="J2328" i="4"/>
  <c r="J2329" i="4"/>
  <c r="J2330" i="4"/>
  <c r="J2331" i="4"/>
  <c r="J2332" i="4"/>
  <c r="J2333" i="4"/>
  <c r="J2334" i="4"/>
  <c r="J2335" i="4"/>
  <c r="J2336" i="4"/>
  <c r="J2337" i="4"/>
  <c r="J2338" i="4"/>
  <c r="J2339" i="4"/>
  <c r="J2340" i="4"/>
  <c r="J2341" i="4"/>
  <c r="J2342" i="4"/>
  <c r="J2343" i="4"/>
  <c r="J2344" i="4"/>
  <c r="J2345" i="4"/>
  <c r="J2346" i="4"/>
  <c r="J2347" i="4"/>
  <c r="J2348" i="4"/>
  <c r="J2349" i="4"/>
  <c r="J2350" i="4"/>
  <c r="J2351" i="4"/>
  <c r="J2352" i="4"/>
  <c r="J2353" i="4"/>
  <c r="J2354" i="4"/>
  <c r="J2355" i="4"/>
  <c r="J2356" i="4"/>
  <c r="J2357" i="4"/>
  <c r="J2358" i="4"/>
  <c r="J2359" i="4"/>
  <c r="J2360" i="4"/>
  <c r="J2361" i="4"/>
  <c r="J2362" i="4"/>
  <c r="J2363" i="4"/>
  <c r="J2364" i="4"/>
  <c r="J2365" i="4"/>
  <c r="J2366" i="4"/>
  <c r="J2367" i="4"/>
  <c r="J2368" i="4"/>
  <c r="J2369" i="4"/>
  <c r="J2370" i="4"/>
  <c r="J2371" i="4"/>
  <c r="J2372" i="4"/>
  <c r="J2373" i="4"/>
  <c r="J2374" i="4"/>
  <c r="J2375" i="4"/>
  <c r="J2376" i="4"/>
  <c r="J2377" i="4"/>
  <c r="J2378" i="4"/>
  <c r="J2379" i="4"/>
  <c r="J2380" i="4"/>
  <c r="J2381" i="4"/>
  <c r="J2382" i="4"/>
  <c r="J2383" i="4"/>
  <c r="J2384" i="4"/>
  <c r="J2385" i="4"/>
  <c r="J2386" i="4"/>
  <c r="J2387" i="4"/>
  <c r="J2388" i="4"/>
  <c r="J2389" i="4"/>
  <c r="J2390" i="4"/>
  <c r="J2391" i="4"/>
  <c r="J2392" i="4"/>
  <c r="J2393" i="4"/>
  <c r="J2394" i="4"/>
  <c r="J2395" i="4"/>
  <c r="J2396" i="4"/>
  <c r="J2397" i="4"/>
  <c r="J2398" i="4"/>
  <c r="J2399" i="4"/>
  <c r="J2400" i="4"/>
  <c r="J2401" i="4"/>
  <c r="J2402" i="4"/>
  <c r="J2403" i="4"/>
  <c r="J2404" i="4"/>
  <c r="J2405" i="4"/>
  <c r="J2406" i="4"/>
  <c r="J2407" i="4"/>
  <c r="J2408" i="4"/>
  <c r="J2409" i="4"/>
  <c r="J2410" i="4"/>
  <c r="J2411" i="4"/>
  <c r="J2412" i="4"/>
  <c r="J2413" i="4"/>
  <c r="J2414" i="4"/>
  <c r="J2415" i="4"/>
  <c r="J2416" i="4"/>
  <c r="J2417" i="4"/>
  <c r="J2418" i="4"/>
  <c r="J2419" i="4"/>
  <c r="J2420" i="4"/>
  <c r="J2421" i="4"/>
  <c r="J2422" i="4"/>
  <c r="J2423" i="4"/>
  <c r="J2424" i="4"/>
  <c r="J2425" i="4"/>
  <c r="J2426" i="4"/>
  <c r="J2427" i="4"/>
  <c r="J2428" i="4"/>
  <c r="J2429" i="4"/>
  <c r="J2430" i="4"/>
  <c r="J2431" i="4"/>
  <c r="J2432" i="4"/>
  <c r="J2433" i="4"/>
  <c r="J2434" i="4"/>
  <c r="J2435" i="4"/>
  <c r="J2436" i="4"/>
  <c r="J2437" i="4"/>
  <c r="J2438" i="4"/>
  <c r="J2439" i="4"/>
  <c r="J2440" i="4"/>
  <c r="J2441" i="4"/>
  <c r="J2442" i="4"/>
  <c r="J2443" i="4"/>
  <c r="J2444" i="4"/>
  <c r="J2445" i="4"/>
  <c r="J2446" i="4"/>
  <c r="J2447" i="4"/>
  <c r="J2448" i="4"/>
  <c r="J2449" i="4"/>
  <c r="J2450" i="4"/>
  <c r="J2451" i="4"/>
  <c r="J2452" i="4"/>
  <c r="J2453" i="4"/>
  <c r="J2454" i="4"/>
  <c r="J2455" i="4"/>
  <c r="J2456" i="4"/>
  <c r="J2457" i="4"/>
  <c r="J2458" i="4"/>
  <c r="J2459" i="4"/>
  <c r="J2460" i="4"/>
  <c r="J2461" i="4"/>
  <c r="J2462" i="4"/>
  <c r="J2463" i="4"/>
  <c r="J2464" i="4"/>
  <c r="J2465" i="4"/>
  <c r="J2466" i="4"/>
  <c r="J2467" i="4"/>
  <c r="J2468" i="4"/>
  <c r="J2469" i="4"/>
  <c r="J2470" i="4"/>
  <c r="J2471" i="4"/>
  <c r="J2472" i="4"/>
  <c r="J2473" i="4"/>
  <c r="J2474" i="4"/>
  <c r="J2475" i="4"/>
  <c r="J2476" i="4"/>
  <c r="J2477" i="4"/>
  <c r="J2478" i="4"/>
  <c r="J2479" i="4"/>
  <c r="J2480" i="4"/>
  <c r="J2481" i="4"/>
  <c r="J2482" i="4"/>
  <c r="J2483" i="4"/>
  <c r="J2484" i="4"/>
  <c r="J2485" i="4"/>
  <c r="J2486" i="4"/>
  <c r="J2487" i="4"/>
  <c r="J2488" i="4"/>
  <c r="J2489" i="4"/>
  <c r="J2490" i="4"/>
  <c r="J2491" i="4"/>
  <c r="J2492" i="4"/>
  <c r="J2493" i="4"/>
  <c r="J2494" i="4"/>
  <c r="J2495" i="4"/>
  <c r="J2496" i="4"/>
  <c r="J2497" i="4"/>
  <c r="J2498" i="4"/>
  <c r="J2499" i="4"/>
  <c r="J2500" i="4"/>
  <c r="J2501" i="4"/>
  <c r="J2502" i="4"/>
  <c r="J2503" i="4"/>
  <c r="J2504" i="4"/>
  <c r="J2505" i="4"/>
  <c r="J2506" i="4"/>
  <c r="J2507" i="4"/>
  <c r="J2508" i="4"/>
  <c r="J2509" i="4"/>
  <c r="J2510" i="4"/>
  <c r="J2511" i="4"/>
  <c r="J2512" i="4"/>
  <c r="J2513" i="4"/>
  <c r="J2514" i="4"/>
  <c r="J2515" i="4"/>
  <c r="J2516" i="4"/>
  <c r="J2517" i="4"/>
  <c r="J2518" i="4"/>
  <c r="J2519" i="4"/>
  <c r="J2520" i="4"/>
  <c r="J2521" i="4"/>
  <c r="J2522" i="4"/>
  <c r="J2523" i="4"/>
  <c r="J2524" i="4"/>
  <c r="J2525" i="4"/>
  <c r="J2526" i="4"/>
  <c r="J2527" i="4"/>
  <c r="J2528" i="4"/>
  <c r="J2529" i="4"/>
  <c r="J2530" i="4"/>
  <c r="J2531" i="4"/>
  <c r="J2532" i="4"/>
  <c r="J2533" i="4"/>
  <c r="J2534" i="4"/>
  <c r="J2535" i="4"/>
  <c r="J2536" i="4"/>
  <c r="J2537" i="4"/>
  <c r="J2538" i="4"/>
  <c r="J2539" i="4"/>
  <c r="J2540" i="4"/>
  <c r="J2541" i="4"/>
  <c r="J2542" i="4"/>
  <c r="J2543" i="4"/>
  <c r="J2544" i="4"/>
  <c r="J2545" i="4"/>
  <c r="J2546" i="4"/>
  <c r="J2547" i="4"/>
  <c r="J2548" i="4"/>
  <c r="J2549" i="4"/>
  <c r="J2550" i="4"/>
  <c r="J2551" i="4"/>
  <c r="J2552" i="4"/>
  <c r="J2553" i="4"/>
  <c r="J2554" i="4"/>
  <c r="J2555" i="4"/>
  <c r="J2556" i="4"/>
  <c r="J2557" i="4"/>
  <c r="J2558" i="4"/>
  <c r="J2559" i="4"/>
  <c r="J2560" i="4"/>
  <c r="J2561" i="4"/>
  <c r="J2562" i="4"/>
  <c r="J2563" i="4"/>
  <c r="J2564" i="4"/>
  <c r="J2565" i="4"/>
  <c r="J2566" i="4"/>
  <c r="J2567" i="4"/>
  <c r="J2568" i="4"/>
  <c r="J2569" i="4"/>
  <c r="J2570" i="4"/>
  <c r="J2571" i="4"/>
  <c r="J2572" i="4"/>
  <c r="J2573" i="4"/>
  <c r="J2574" i="4"/>
  <c r="J2575" i="4"/>
  <c r="J2576" i="4"/>
  <c r="J2577" i="4"/>
  <c r="J2578" i="4"/>
  <c r="J2579" i="4"/>
  <c r="J2580" i="4"/>
  <c r="J2581" i="4"/>
  <c r="J2582" i="4"/>
  <c r="J2583" i="4"/>
  <c r="J2584" i="4"/>
  <c r="J2585" i="4"/>
  <c r="J2586" i="4"/>
  <c r="J2587" i="4"/>
  <c r="J2588" i="4"/>
  <c r="J2589" i="4"/>
  <c r="J2590" i="4"/>
  <c r="J2591" i="4"/>
  <c r="J2592" i="4"/>
  <c r="J2593" i="4"/>
  <c r="J2594" i="4"/>
  <c r="J2595" i="4"/>
  <c r="J2596" i="4"/>
  <c r="J2597" i="4"/>
  <c r="J2598" i="4"/>
  <c r="J2599" i="4"/>
  <c r="J2600" i="4"/>
  <c r="J2601" i="4"/>
  <c r="J2602" i="4"/>
  <c r="J2603" i="4"/>
  <c r="J2604" i="4"/>
  <c r="J2605" i="4"/>
  <c r="J2606" i="4"/>
  <c r="J2607" i="4"/>
  <c r="J2608" i="4"/>
  <c r="J2609" i="4"/>
  <c r="J2610" i="4"/>
  <c r="J2611" i="4"/>
  <c r="J2612" i="4"/>
  <c r="J2613" i="4"/>
  <c r="J2614" i="4"/>
  <c r="J2615" i="4"/>
  <c r="J2616" i="4"/>
  <c r="J2617" i="4"/>
  <c r="J2618" i="4"/>
  <c r="J2619" i="4"/>
  <c r="J2620" i="4"/>
  <c r="J2621" i="4"/>
  <c r="J2622" i="4"/>
  <c r="J2623" i="4"/>
  <c r="J2624" i="4"/>
  <c r="J2625" i="4"/>
  <c r="J2626" i="4"/>
  <c r="J2627" i="4"/>
  <c r="J2628" i="4"/>
  <c r="J2629" i="4"/>
  <c r="J2630" i="4"/>
  <c r="J2631" i="4"/>
  <c r="J2632" i="4"/>
  <c r="J2633" i="4"/>
  <c r="J2634" i="4"/>
  <c r="J2635" i="4"/>
  <c r="J2636" i="4"/>
  <c r="J2637" i="4"/>
  <c r="J2638" i="4"/>
  <c r="J2639" i="4"/>
  <c r="J2640" i="4"/>
  <c r="J2641" i="4"/>
  <c r="J2642" i="4"/>
  <c r="J2643" i="4"/>
  <c r="J2644" i="4"/>
  <c r="J2645" i="4"/>
  <c r="J2646" i="4"/>
  <c r="J2647" i="4"/>
  <c r="J2648" i="4"/>
  <c r="J2649" i="4"/>
  <c r="J2650" i="4"/>
  <c r="J2651" i="4"/>
  <c r="J2652" i="4"/>
  <c r="J2653" i="4"/>
  <c r="J2654" i="4"/>
  <c r="J2655" i="4"/>
  <c r="J2656" i="4"/>
  <c r="J2657" i="4"/>
  <c r="J2658" i="4"/>
  <c r="J2659" i="4"/>
  <c r="J2660" i="4"/>
  <c r="J2661" i="4"/>
  <c r="J2662" i="4"/>
  <c r="J2663" i="4"/>
  <c r="J2664" i="4"/>
  <c r="J2665" i="4"/>
  <c r="J2666" i="4"/>
  <c r="J2667" i="4"/>
  <c r="J2668" i="4"/>
  <c r="J2669" i="4"/>
  <c r="J2670" i="4"/>
  <c r="J2671" i="4"/>
  <c r="J2672" i="4"/>
  <c r="J2673" i="4"/>
  <c r="J2674" i="4"/>
  <c r="J2675" i="4"/>
  <c r="J2676" i="4"/>
  <c r="J2677" i="4"/>
  <c r="J2678" i="4"/>
  <c r="J2679" i="4"/>
  <c r="J2680" i="4"/>
  <c r="J2681" i="4"/>
  <c r="J2682" i="4"/>
  <c r="J2683" i="4"/>
  <c r="J2684" i="4"/>
  <c r="J2685" i="4"/>
  <c r="J2686" i="4"/>
  <c r="J2687" i="4"/>
  <c r="J2688" i="4"/>
  <c r="J2689" i="4"/>
  <c r="J2690" i="4"/>
  <c r="J2691" i="4"/>
  <c r="J2692" i="4"/>
  <c r="J2693" i="4"/>
  <c r="J2694" i="4"/>
  <c r="J2695" i="4"/>
  <c r="J2696" i="4"/>
  <c r="J2697" i="4"/>
  <c r="J2698" i="4"/>
  <c r="J2699" i="4"/>
  <c r="J2700" i="4"/>
  <c r="J2701" i="4"/>
  <c r="J2702" i="4"/>
  <c r="J2703" i="4"/>
  <c r="J2704" i="4"/>
  <c r="J2705" i="4"/>
  <c r="J2706" i="4"/>
  <c r="J2707" i="4"/>
  <c r="J2708" i="4"/>
  <c r="J2709" i="4"/>
  <c r="J2710" i="4"/>
  <c r="J2711" i="4"/>
  <c r="J2712" i="4"/>
  <c r="J2713" i="4"/>
  <c r="J2714" i="4"/>
  <c r="J2715" i="4"/>
  <c r="J2716" i="4"/>
  <c r="J2717" i="4"/>
  <c r="J2718" i="4"/>
  <c r="J2719" i="4"/>
  <c r="J2720" i="4"/>
  <c r="J2721" i="4"/>
  <c r="J2722" i="4"/>
  <c r="J2723" i="4"/>
  <c r="J2724" i="4"/>
  <c r="J2725" i="4"/>
  <c r="J2726" i="4"/>
  <c r="J2727" i="4"/>
  <c r="J2728" i="4"/>
  <c r="J2729" i="4"/>
  <c r="J2730" i="4"/>
  <c r="J2731" i="4"/>
  <c r="J2732" i="4"/>
  <c r="J2733" i="4"/>
  <c r="J2734" i="4"/>
  <c r="J2735" i="4"/>
  <c r="J2736" i="4"/>
  <c r="J2737" i="4"/>
  <c r="J2738" i="4"/>
  <c r="J2739" i="4"/>
  <c r="J2740" i="4"/>
  <c r="J2741" i="4"/>
  <c r="J2742" i="4"/>
  <c r="J2743" i="4"/>
  <c r="J2744" i="4"/>
  <c r="J2745" i="4"/>
  <c r="J2746" i="4"/>
  <c r="J2747" i="4"/>
  <c r="J2748" i="4"/>
  <c r="J2749" i="4"/>
  <c r="J2750" i="4"/>
  <c r="J2751" i="4"/>
  <c r="J2752" i="4"/>
  <c r="J2753" i="4"/>
  <c r="J2754" i="4"/>
  <c r="J2755" i="4"/>
  <c r="J2756" i="4"/>
  <c r="J2757" i="4"/>
  <c r="J2758" i="4"/>
  <c r="J2759" i="4"/>
  <c r="J2760" i="4"/>
  <c r="J2761" i="4"/>
  <c r="J2762" i="4"/>
  <c r="J2763" i="4"/>
  <c r="J2764" i="4"/>
  <c r="J2765" i="4"/>
  <c r="J2766" i="4"/>
  <c r="J2767" i="4"/>
  <c r="J2768" i="4"/>
  <c r="J2769" i="4"/>
  <c r="J2770" i="4"/>
  <c r="J2771" i="4"/>
  <c r="J2772" i="4"/>
  <c r="J2773" i="4"/>
  <c r="J2774" i="4"/>
  <c r="J2775" i="4"/>
  <c r="J2776" i="4"/>
  <c r="J2777" i="4"/>
  <c r="J2778" i="4"/>
  <c r="J2779" i="4"/>
  <c r="J2780" i="4"/>
  <c r="J2781" i="4"/>
  <c r="J2782" i="4"/>
  <c r="J2783" i="4"/>
  <c r="J2784" i="4"/>
  <c r="J2785" i="4"/>
  <c r="J2786" i="4"/>
  <c r="J2787" i="4"/>
  <c r="J2788" i="4"/>
  <c r="J2789" i="4"/>
  <c r="J2790" i="4"/>
  <c r="J2791" i="4"/>
  <c r="J2792" i="4"/>
  <c r="J2793" i="4"/>
  <c r="J2794" i="4"/>
  <c r="J2795" i="4"/>
  <c r="J2796" i="4"/>
  <c r="J2797" i="4"/>
  <c r="J2798" i="4"/>
  <c r="J2799" i="4"/>
  <c r="J2800" i="4"/>
  <c r="J2801" i="4"/>
  <c r="J2802" i="4"/>
  <c r="J2803" i="4"/>
  <c r="J2804" i="4"/>
  <c r="J2805" i="4"/>
  <c r="J2806" i="4"/>
  <c r="J2807" i="4"/>
  <c r="J2808" i="4"/>
  <c r="J2809" i="4"/>
  <c r="J2810" i="4"/>
  <c r="J2811" i="4"/>
  <c r="J2812" i="4"/>
  <c r="J2813" i="4"/>
  <c r="J2814" i="4"/>
  <c r="J2815" i="4"/>
  <c r="J2816" i="4"/>
  <c r="J2817" i="4"/>
  <c r="J2818" i="4"/>
  <c r="J2819" i="4"/>
  <c r="J2820" i="4"/>
  <c r="J2821" i="4"/>
  <c r="J2822" i="4"/>
  <c r="J2823" i="4"/>
  <c r="J2824" i="4"/>
  <c r="J2825" i="4"/>
  <c r="J2826" i="4"/>
  <c r="J2827" i="4"/>
  <c r="J2828" i="4"/>
  <c r="J2829" i="4"/>
  <c r="J2830" i="4"/>
  <c r="J2831" i="4"/>
  <c r="J2832" i="4"/>
  <c r="J2833" i="4"/>
  <c r="J2834" i="4"/>
  <c r="J2835" i="4"/>
  <c r="J2836" i="4"/>
  <c r="J2837" i="4"/>
  <c r="J2838" i="4"/>
  <c r="J2839" i="4"/>
  <c r="J2840" i="4"/>
  <c r="J2841" i="4"/>
  <c r="J2842" i="4"/>
  <c r="J2843" i="4"/>
  <c r="J2844" i="4"/>
  <c r="J2845" i="4"/>
  <c r="J2846" i="4"/>
  <c r="J2847" i="4"/>
  <c r="J2848" i="4"/>
  <c r="J2849" i="4"/>
  <c r="J2850" i="4"/>
  <c r="J2851" i="4"/>
  <c r="J2852" i="4"/>
  <c r="J2853" i="4"/>
  <c r="J2854" i="4"/>
  <c r="J2855" i="4"/>
  <c r="J2856" i="4"/>
  <c r="J2857" i="4"/>
  <c r="J2858" i="4"/>
  <c r="J2859" i="4"/>
  <c r="J2860" i="4"/>
  <c r="J2861" i="4"/>
  <c r="J2862" i="4"/>
  <c r="J2863" i="4"/>
  <c r="J2864" i="4"/>
  <c r="J2865" i="4"/>
  <c r="J2866" i="4"/>
  <c r="J2867" i="4"/>
  <c r="J2868" i="4"/>
  <c r="J2869" i="4"/>
  <c r="J2870" i="4"/>
  <c r="J2871" i="4"/>
  <c r="J2872" i="4"/>
  <c r="J2873" i="4"/>
  <c r="J2874" i="4"/>
  <c r="J2875" i="4"/>
  <c r="J2876" i="4"/>
  <c r="J2877" i="4"/>
  <c r="J2878" i="4"/>
  <c r="J2879" i="4"/>
  <c r="J2880" i="4"/>
  <c r="J2881" i="4"/>
  <c r="J2882" i="4"/>
  <c r="J2883" i="4"/>
  <c r="J2884" i="4"/>
  <c r="J2885" i="4"/>
  <c r="J2886" i="4"/>
  <c r="J2887" i="4"/>
  <c r="J2888" i="4"/>
  <c r="J2889" i="4"/>
  <c r="J2890" i="4"/>
  <c r="J2891" i="4"/>
  <c r="J2892" i="4"/>
  <c r="J2893" i="4"/>
  <c r="J2894" i="4"/>
  <c r="J2895" i="4"/>
  <c r="J2896" i="4"/>
  <c r="J2897" i="4"/>
  <c r="J2898" i="4"/>
  <c r="J2899" i="4"/>
  <c r="J2900" i="4"/>
  <c r="J2901" i="4"/>
  <c r="J2902" i="4"/>
  <c r="J2903" i="4"/>
  <c r="J2904" i="4"/>
  <c r="J2905" i="4"/>
  <c r="J2906" i="4"/>
  <c r="J2907" i="4"/>
  <c r="J2908" i="4"/>
  <c r="J2909" i="4"/>
  <c r="J2910" i="4"/>
  <c r="J2911" i="4"/>
  <c r="J2912" i="4"/>
  <c r="J2913" i="4"/>
  <c r="J2914" i="4"/>
  <c r="J2915" i="4"/>
  <c r="J2916" i="4"/>
  <c r="J2917" i="4"/>
  <c r="J2918" i="4"/>
  <c r="J2919" i="4"/>
  <c r="J2920" i="4"/>
  <c r="J2921" i="4"/>
  <c r="J2922" i="4"/>
  <c r="J2923" i="4"/>
  <c r="J2924" i="4"/>
  <c r="J2925" i="4"/>
  <c r="J2926" i="4"/>
  <c r="J2927" i="4"/>
  <c r="J2928" i="4"/>
  <c r="J2929" i="4"/>
  <c r="J2930" i="4"/>
  <c r="J2931" i="4"/>
  <c r="J2932" i="4"/>
  <c r="J2933" i="4"/>
  <c r="J2934" i="4"/>
  <c r="J2935" i="4"/>
  <c r="J2936" i="4"/>
  <c r="J2937" i="4"/>
  <c r="J2938" i="4"/>
  <c r="J2939" i="4"/>
  <c r="J2940" i="4"/>
  <c r="J2941" i="4"/>
  <c r="J2942" i="4"/>
  <c r="J2943" i="4"/>
  <c r="J2944" i="4"/>
  <c r="J2945" i="4"/>
  <c r="J2946" i="4"/>
  <c r="J2947" i="4"/>
  <c r="J2948" i="4"/>
  <c r="J2949" i="4"/>
  <c r="J2950" i="4"/>
  <c r="J2951" i="4"/>
  <c r="J2952" i="4"/>
  <c r="J2953" i="4"/>
  <c r="J2954" i="4"/>
  <c r="J2955" i="4"/>
  <c r="J2956" i="4"/>
  <c r="J2957" i="4"/>
  <c r="J2958" i="4"/>
  <c r="J2959" i="4"/>
  <c r="J2960" i="4"/>
  <c r="J2961" i="4"/>
  <c r="J2962" i="4"/>
  <c r="J2963" i="4"/>
  <c r="J2964" i="4"/>
  <c r="J2965" i="4"/>
  <c r="J2966" i="4"/>
  <c r="J2967" i="4"/>
  <c r="J2968" i="4"/>
  <c r="J2969" i="4"/>
  <c r="J2970" i="4"/>
  <c r="J2971" i="4"/>
  <c r="J2972" i="4"/>
  <c r="J2973" i="4"/>
  <c r="J2974" i="4"/>
  <c r="J2975" i="4"/>
  <c r="J2976" i="4"/>
  <c r="J2977" i="4"/>
  <c r="J2978" i="4"/>
  <c r="J2979" i="4"/>
  <c r="J2980" i="4"/>
  <c r="J2981" i="4"/>
  <c r="J2982" i="4"/>
  <c r="J2983" i="4"/>
  <c r="J2984" i="4"/>
  <c r="J2985" i="4"/>
  <c r="J2986" i="4"/>
  <c r="J2987" i="4"/>
  <c r="J2988" i="4"/>
  <c r="J2989" i="4"/>
  <c r="J2990" i="4"/>
  <c r="J2991" i="4"/>
  <c r="J2992" i="4"/>
  <c r="J2993" i="4"/>
  <c r="J2994" i="4"/>
  <c r="J2995" i="4"/>
  <c r="J2996" i="4"/>
  <c r="J2997" i="4"/>
  <c r="J2998" i="4"/>
  <c r="J2999" i="4"/>
  <c r="J3000" i="4"/>
  <c r="I645" i="4"/>
  <c r="I646" i="4"/>
  <c r="I647" i="4"/>
  <c r="I648" i="4"/>
  <c r="I649" i="4"/>
  <c r="I650" i="4"/>
  <c r="I651" i="4"/>
  <c r="I652" i="4"/>
  <c r="I653" i="4"/>
  <c r="I654" i="4"/>
  <c r="I655" i="4"/>
  <c r="I656" i="4"/>
  <c r="I657" i="4"/>
  <c r="I658" i="4"/>
  <c r="I659" i="4"/>
  <c r="I660" i="4"/>
  <c r="I661" i="4"/>
  <c r="I662" i="4"/>
  <c r="I663" i="4"/>
  <c r="I664" i="4"/>
  <c r="I665" i="4"/>
  <c r="I666" i="4"/>
  <c r="I667" i="4"/>
  <c r="I668" i="4"/>
  <c r="I669" i="4"/>
  <c r="I670" i="4"/>
  <c r="I671" i="4"/>
  <c r="I672" i="4"/>
  <c r="I673" i="4"/>
  <c r="I674" i="4"/>
  <c r="I675" i="4"/>
  <c r="I676" i="4"/>
  <c r="I677" i="4"/>
  <c r="I678" i="4"/>
  <c r="I679" i="4"/>
  <c r="I680" i="4"/>
  <c r="I681" i="4"/>
  <c r="I682" i="4"/>
  <c r="I683" i="4"/>
  <c r="I684" i="4"/>
  <c r="I685" i="4"/>
  <c r="I686" i="4"/>
  <c r="I687" i="4"/>
  <c r="I688" i="4"/>
  <c r="I689" i="4"/>
  <c r="I690" i="4"/>
  <c r="I691" i="4"/>
  <c r="I692" i="4"/>
  <c r="I693" i="4"/>
  <c r="I694" i="4"/>
  <c r="I695" i="4"/>
  <c r="I696" i="4"/>
  <c r="I697" i="4"/>
  <c r="I698" i="4"/>
  <c r="I699" i="4"/>
  <c r="I700" i="4"/>
  <c r="I701" i="4"/>
  <c r="I702" i="4"/>
  <c r="I703" i="4"/>
  <c r="I704" i="4"/>
  <c r="I705" i="4"/>
  <c r="I706" i="4"/>
  <c r="I707" i="4"/>
  <c r="I708" i="4"/>
  <c r="I709" i="4"/>
  <c r="I710" i="4"/>
  <c r="I711" i="4"/>
  <c r="I712" i="4"/>
  <c r="I713" i="4"/>
  <c r="I714" i="4"/>
  <c r="I715" i="4"/>
  <c r="I716" i="4"/>
  <c r="I717" i="4"/>
  <c r="I718" i="4"/>
  <c r="I719" i="4"/>
  <c r="I720" i="4"/>
  <c r="I721" i="4"/>
  <c r="I722" i="4"/>
  <c r="I723" i="4"/>
  <c r="I724" i="4"/>
  <c r="I725" i="4"/>
  <c r="I726" i="4"/>
  <c r="I727" i="4"/>
  <c r="I728" i="4"/>
  <c r="I729" i="4"/>
  <c r="I730" i="4"/>
  <c r="I731" i="4"/>
  <c r="I732" i="4"/>
  <c r="I733" i="4"/>
  <c r="I734" i="4"/>
  <c r="I735" i="4"/>
  <c r="I736" i="4"/>
  <c r="I737" i="4"/>
  <c r="I738" i="4"/>
  <c r="I739" i="4"/>
  <c r="I740" i="4"/>
  <c r="I741" i="4"/>
  <c r="I742" i="4"/>
  <c r="I743" i="4"/>
  <c r="I744" i="4"/>
  <c r="I745" i="4"/>
  <c r="I746" i="4"/>
  <c r="I747" i="4"/>
  <c r="I748" i="4"/>
  <c r="I749" i="4"/>
  <c r="I750" i="4"/>
  <c r="I751" i="4"/>
  <c r="I752" i="4"/>
  <c r="I753" i="4"/>
  <c r="I754" i="4"/>
  <c r="I755" i="4"/>
  <c r="I756" i="4"/>
  <c r="I757" i="4"/>
  <c r="I758" i="4"/>
  <c r="I759" i="4"/>
  <c r="I760" i="4"/>
  <c r="I761" i="4"/>
  <c r="I762" i="4"/>
  <c r="I763" i="4"/>
  <c r="I764" i="4"/>
  <c r="I765" i="4"/>
  <c r="I766" i="4"/>
  <c r="I767" i="4"/>
  <c r="I768" i="4"/>
  <c r="I769" i="4"/>
  <c r="I770" i="4"/>
  <c r="I771" i="4"/>
  <c r="I772" i="4"/>
  <c r="I773" i="4"/>
  <c r="I774" i="4"/>
  <c r="I775" i="4"/>
  <c r="I776" i="4"/>
  <c r="I777" i="4"/>
  <c r="I778" i="4"/>
  <c r="I779" i="4"/>
  <c r="I780" i="4"/>
  <c r="I781" i="4"/>
  <c r="I782" i="4"/>
  <c r="I783" i="4"/>
  <c r="I784" i="4"/>
  <c r="I785" i="4"/>
  <c r="I786" i="4"/>
  <c r="I787" i="4"/>
  <c r="I788" i="4"/>
  <c r="I789" i="4"/>
  <c r="I790" i="4"/>
  <c r="I791" i="4"/>
  <c r="I792" i="4"/>
  <c r="I793" i="4"/>
  <c r="I794" i="4"/>
  <c r="I795" i="4"/>
  <c r="I796" i="4"/>
  <c r="I797" i="4"/>
  <c r="I798" i="4"/>
  <c r="I799" i="4"/>
  <c r="I800" i="4"/>
  <c r="I801" i="4"/>
  <c r="I802" i="4"/>
  <c r="I803" i="4"/>
  <c r="I804" i="4"/>
  <c r="I805" i="4"/>
  <c r="I806" i="4"/>
  <c r="I807" i="4"/>
  <c r="I808" i="4"/>
  <c r="I809" i="4"/>
  <c r="I810" i="4"/>
  <c r="I811" i="4"/>
  <c r="I812" i="4"/>
  <c r="I813" i="4"/>
  <c r="I814" i="4"/>
  <c r="I815" i="4"/>
  <c r="I816" i="4"/>
  <c r="I817" i="4"/>
  <c r="I818" i="4"/>
  <c r="I819" i="4"/>
  <c r="I820" i="4"/>
  <c r="I821" i="4"/>
  <c r="I822" i="4"/>
  <c r="I823" i="4"/>
  <c r="I824" i="4"/>
  <c r="I825" i="4"/>
  <c r="I826" i="4"/>
  <c r="I827" i="4"/>
  <c r="I828" i="4"/>
  <c r="I829" i="4"/>
  <c r="I830" i="4"/>
  <c r="I831" i="4"/>
  <c r="I832" i="4"/>
  <c r="I833" i="4"/>
  <c r="I834" i="4"/>
  <c r="I835" i="4"/>
  <c r="I836" i="4"/>
  <c r="I837" i="4"/>
  <c r="I838" i="4"/>
  <c r="I839" i="4"/>
  <c r="I840" i="4"/>
  <c r="I841" i="4"/>
  <c r="I842" i="4"/>
  <c r="I843" i="4"/>
  <c r="I844" i="4"/>
  <c r="I845" i="4"/>
  <c r="I846" i="4"/>
  <c r="I847" i="4"/>
  <c r="I848" i="4"/>
  <c r="I849" i="4"/>
  <c r="I850" i="4"/>
  <c r="I851" i="4"/>
  <c r="I852" i="4"/>
  <c r="I853" i="4"/>
  <c r="I854" i="4"/>
  <c r="I855" i="4"/>
  <c r="I856" i="4"/>
  <c r="I857" i="4"/>
  <c r="I858" i="4"/>
  <c r="I859" i="4"/>
  <c r="I860" i="4"/>
  <c r="I861" i="4"/>
  <c r="I862" i="4"/>
  <c r="I863" i="4"/>
  <c r="I864" i="4"/>
  <c r="I865" i="4"/>
  <c r="I866" i="4"/>
  <c r="I867" i="4"/>
  <c r="I868" i="4"/>
  <c r="I869" i="4"/>
  <c r="I870" i="4"/>
  <c r="I871" i="4"/>
  <c r="I872" i="4"/>
  <c r="I873" i="4"/>
  <c r="I874" i="4"/>
  <c r="I875" i="4"/>
  <c r="I876" i="4"/>
  <c r="I877" i="4"/>
  <c r="I878" i="4"/>
  <c r="I879" i="4"/>
  <c r="I880" i="4"/>
  <c r="I881" i="4"/>
  <c r="I882" i="4"/>
  <c r="I883" i="4"/>
  <c r="I884" i="4"/>
  <c r="I885" i="4"/>
  <c r="I886" i="4"/>
  <c r="I887" i="4"/>
  <c r="I888" i="4"/>
  <c r="I889" i="4"/>
  <c r="I890" i="4"/>
  <c r="I891" i="4"/>
  <c r="I892" i="4"/>
  <c r="I893" i="4"/>
  <c r="I894" i="4"/>
  <c r="I895" i="4"/>
  <c r="I896" i="4"/>
  <c r="I897" i="4"/>
  <c r="I898" i="4"/>
  <c r="I899" i="4"/>
  <c r="I900" i="4"/>
  <c r="I901" i="4"/>
  <c r="I902" i="4"/>
  <c r="I903" i="4"/>
  <c r="I904" i="4"/>
  <c r="I905" i="4"/>
  <c r="I906" i="4"/>
  <c r="I907" i="4"/>
  <c r="I908" i="4"/>
  <c r="I909" i="4"/>
  <c r="I910" i="4"/>
  <c r="I911" i="4"/>
  <c r="I912" i="4"/>
  <c r="I913" i="4"/>
  <c r="I914" i="4"/>
  <c r="I915" i="4"/>
  <c r="I916" i="4"/>
  <c r="I917" i="4"/>
  <c r="I918" i="4"/>
  <c r="I919" i="4"/>
  <c r="I920" i="4"/>
  <c r="I921" i="4"/>
  <c r="I922" i="4"/>
  <c r="I923" i="4"/>
  <c r="I924" i="4"/>
  <c r="I925" i="4"/>
  <c r="I926" i="4"/>
  <c r="I927" i="4"/>
  <c r="I928" i="4"/>
  <c r="I929" i="4"/>
  <c r="I930" i="4"/>
  <c r="I931" i="4"/>
  <c r="I932" i="4"/>
  <c r="I933" i="4"/>
  <c r="I934" i="4"/>
  <c r="I935" i="4"/>
  <c r="I936" i="4"/>
  <c r="I937" i="4"/>
  <c r="I938" i="4"/>
  <c r="I939" i="4"/>
  <c r="I940" i="4"/>
  <c r="I941" i="4"/>
  <c r="I942" i="4"/>
  <c r="I943" i="4"/>
  <c r="I944" i="4"/>
  <c r="I945" i="4"/>
  <c r="I946" i="4"/>
  <c r="I947" i="4"/>
  <c r="I948" i="4"/>
  <c r="I949" i="4"/>
  <c r="I950" i="4"/>
  <c r="I951" i="4"/>
  <c r="I952" i="4"/>
  <c r="I953" i="4"/>
  <c r="I954" i="4"/>
  <c r="I955" i="4"/>
  <c r="I956" i="4"/>
  <c r="I957" i="4"/>
  <c r="I958" i="4"/>
  <c r="I959" i="4"/>
  <c r="I960" i="4"/>
  <c r="I961" i="4"/>
  <c r="I962" i="4"/>
  <c r="I963" i="4"/>
  <c r="I964" i="4"/>
  <c r="I965" i="4"/>
  <c r="I966" i="4"/>
  <c r="I967" i="4"/>
  <c r="I968" i="4"/>
  <c r="I969" i="4"/>
  <c r="I970" i="4"/>
  <c r="I971" i="4"/>
  <c r="I972" i="4"/>
  <c r="I973" i="4"/>
  <c r="I974" i="4"/>
  <c r="I975" i="4"/>
  <c r="I976" i="4"/>
  <c r="I977" i="4"/>
  <c r="I978" i="4"/>
  <c r="I979" i="4"/>
  <c r="I980" i="4"/>
  <c r="I981" i="4"/>
  <c r="I982" i="4"/>
  <c r="I983" i="4"/>
  <c r="I984" i="4"/>
  <c r="I985" i="4"/>
  <c r="I986" i="4"/>
  <c r="I987" i="4"/>
  <c r="I988" i="4"/>
  <c r="I989" i="4"/>
  <c r="I990" i="4"/>
  <c r="I991" i="4"/>
  <c r="I992" i="4"/>
  <c r="I993" i="4"/>
  <c r="I994" i="4"/>
  <c r="I995" i="4"/>
  <c r="I996" i="4"/>
  <c r="I997" i="4"/>
  <c r="I998" i="4"/>
  <c r="I999" i="4"/>
  <c r="I1000" i="4"/>
  <c r="I1001" i="4"/>
  <c r="I1002" i="4"/>
  <c r="I1003" i="4"/>
  <c r="I1004" i="4"/>
  <c r="I1005" i="4"/>
  <c r="I1006" i="4"/>
  <c r="I1007" i="4"/>
  <c r="I1008" i="4"/>
  <c r="I1009" i="4"/>
  <c r="I1010" i="4"/>
  <c r="I1011" i="4"/>
  <c r="I1012" i="4"/>
  <c r="I1013" i="4"/>
  <c r="I1014" i="4"/>
  <c r="I1015" i="4"/>
  <c r="I1016" i="4"/>
  <c r="I1017" i="4"/>
  <c r="I1018" i="4"/>
  <c r="I1019" i="4"/>
  <c r="I1020" i="4"/>
  <c r="I1021" i="4"/>
  <c r="I1022" i="4"/>
  <c r="I1023" i="4"/>
  <c r="I1024" i="4"/>
  <c r="I1025" i="4"/>
  <c r="I1026" i="4"/>
  <c r="I1027" i="4"/>
  <c r="I1028" i="4"/>
  <c r="I1029" i="4"/>
  <c r="I1030" i="4"/>
  <c r="I1031" i="4"/>
  <c r="I1032" i="4"/>
  <c r="I1033" i="4"/>
  <c r="I1034" i="4"/>
  <c r="I1035" i="4"/>
  <c r="I1036" i="4"/>
  <c r="I1037" i="4"/>
  <c r="I1038" i="4"/>
  <c r="I1039" i="4"/>
  <c r="I1040" i="4"/>
  <c r="I1041" i="4"/>
  <c r="I1042" i="4"/>
  <c r="I1043" i="4"/>
  <c r="I1044" i="4"/>
  <c r="I1045" i="4"/>
  <c r="I1046" i="4"/>
  <c r="I1047" i="4"/>
  <c r="I1048" i="4"/>
  <c r="I1049" i="4"/>
  <c r="I1050" i="4"/>
  <c r="I1051" i="4"/>
  <c r="I1052" i="4"/>
  <c r="I1053" i="4"/>
  <c r="I1054" i="4"/>
  <c r="I1055" i="4"/>
  <c r="I1056" i="4"/>
  <c r="I1057" i="4"/>
  <c r="I1058" i="4"/>
  <c r="I1059" i="4"/>
  <c r="I1060" i="4"/>
  <c r="I1061" i="4"/>
  <c r="I1062" i="4"/>
  <c r="I1063" i="4"/>
  <c r="I1064" i="4"/>
  <c r="I1065" i="4"/>
  <c r="I1066" i="4"/>
  <c r="I1067" i="4"/>
  <c r="I1068" i="4"/>
  <c r="I1069" i="4"/>
  <c r="I1070" i="4"/>
  <c r="I1071" i="4"/>
  <c r="I1072" i="4"/>
  <c r="I1073" i="4"/>
  <c r="I1074" i="4"/>
  <c r="I1075" i="4"/>
  <c r="I1076" i="4"/>
  <c r="I1077" i="4"/>
  <c r="I1078" i="4"/>
  <c r="I1079" i="4"/>
  <c r="I1080" i="4"/>
  <c r="I1081" i="4"/>
  <c r="I1082" i="4"/>
  <c r="I1083" i="4"/>
  <c r="I1084" i="4"/>
  <c r="I1085" i="4"/>
  <c r="I1086" i="4"/>
  <c r="I1087" i="4"/>
  <c r="I1088" i="4"/>
  <c r="I1089" i="4"/>
  <c r="I1090" i="4"/>
  <c r="I1091" i="4"/>
  <c r="I1092" i="4"/>
  <c r="I1093" i="4"/>
  <c r="I1094" i="4"/>
  <c r="I1095" i="4"/>
  <c r="I1096" i="4"/>
  <c r="I1097" i="4"/>
  <c r="I1098" i="4"/>
  <c r="I1099" i="4"/>
  <c r="I1100" i="4"/>
  <c r="I1101" i="4"/>
  <c r="I1102" i="4"/>
  <c r="I1103" i="4"/>
  <c r="I1104" i="4"/>
  <c r="I1105" i="4"/>
  <c r="I1106" i="4"/>
  <c r="I1107" i="4"/>
  <c r="I1108" i="4"/>
  <c r="I1109" i="4"/>
  <c r="I1110" i="4"/>
  <c r="I1111" i="4"/>
  <c r="I1112" i="4"/>
  <c r="I1113" i="4"/>
  <c r="I1114" i="4"/>
  <c r="I1115" i="4"/>
  <c r="I1116" i="4"/>
  <c r="I1117" i="4"/>
  <c r="I1118" i="4"/>
  <c r="I1119" i="4"/>
  <c r="I1120" i="4"/>
  <c r="I1121" i="4"/>
  <c r="I1122" i="4"/>
  <c r="I1123" i="4"/>
  <c r="I1124" i="4"/>
  <c r="I1125" i="4"/>
  <c r="I1126" i="4"/>
  <c r="I1127" i="4"/>
  <c r="I1128" i="4"/>
  <c r="I1129" i="4"/>
  <c r="I1130" i="4"/>
  <c r="I1131" i="4"/>
  <c r="I1132" i="4"/>
  <c r="I1133" i="4"/>
  <c r="I1134" i="4"/>
  <c r="I1135" i="4"/>
  <c r="I1136" i="4"/>
  <c r="I1137" i="4"/>
  <c r="I1138" i="4"/>
  <c r="I1139" i="4"/>
  <c r="I1140" i="4"/>
  <c r="I1141" i="4"/>
  <c r="I1142" i="4"/>
  <c r="I1143" i="4"/>
  <c r="I1144" i="4"/>
  <c r="I1145" i="4"/>
  <c r="I1146" i="4"/>
  <c r="I1147" i="4"/>
  <c r="I1148" i="4"/>
  <c r="I1149" i="4"/>
  <c r="I1150" i="4"/>
  <c r="I1151" i="4"/>
  <c r="I1152" i="4"/>
  <c r="I1153" i="4"/>
  <c r="I1154" i="4"/>
  <c r="I1155" i="4"/>
  <c r="I1156" i="4"/>
  <c r="I1157" i="4"/>
  <c r="I1158" i="4"/>
  <c r="I1159" i="4"/>
  <c r="I1160" i="4"/>
  <c r="I1161" i="4"/>
  <c r="I1162" i="4"/>
  <c r="I1163" i="4"/>
  <c r="I1164" i="4"/>
  <c r="I1165" i="4"/>
  <c r="I1166" i="4"/>
  <c r="I1167" i="4"/>
  <c r="I1168" i="4"/>
  <c r="I1169" i="4"/>
  <c r="I1170" i="4"/>
  <c r="I1171" i="4"/>
  <c r="I1172" i="4"/>
  <c r="I1173" i="4"/>
  <c r="I1174" i="4"/>
  <c r="I1175" i="4"/>
  <c r="I1176" i="4"/>
  <c r="I1177" i="4"/>
  <c r="I1178" i="4"/>
  <c r="I1179" i="4"/>
  <c r="I1180" i="4"/>
  <c r="I1181" i="4"/>
  <c r="I1182" i="4"/>
  <c r="I1183" i="4"/>
  <c r="I1184" i="4"/>
  <c r="I1185" i="4"/>
  <c r="I1186" i="4"/>
  <c r="I1187" i="4"/>
  <c r="I1188" i="4"/>
  <c r="I1189" i="4"/>
  <c r="I1190" i="4"/>
  <c r="I1191" i="4"/>
  <c r="I1192" i="4"/>
  <c r="I1193" i="4"/>
  <c r="I1194" i="4"/>
  <c r="I1195" i="4"/>
  <c r="I1196" i="4"/>
  <c r="I1197" i="4"/>
  <c r="I1198" i="4"/>
  <c r="I1199" i="4"/>
  <c r="I1200" i="4"/>
  <c r="I1201" i="4"/>
  <c r="I1202" i="4"/>
  <c r="I1203" i="4"/>
  <c r="I1204" i="4"/>
  <c r="I1205" i="4"/>
  <c r="I1206" i="4"/>
  <c r="I1207" i="4"/>
  <c r="I1208" i="4"/>
  <c r="I1209" i="4"/>
  <c r="I1210" i="4"/>
  <c r="I1211" i="4"/>
  <c r="I1212" i="4"/>
  <c r="I1213" i="4"/>
  <c r="I1214" i="4"/>
  <c r="I1215" i="4"/>
  <c r="I1216" i="4"/>
  <c r="I1217" i="4"/>
  <c r="I1218" i="4"/>
  <c r="I1219" i="4"/>
  <c r="I1220" i="4"/>
  <c r="I1221" i="4"/>
  <c r="I1222" i="4"/>
  <c r="I1223" i="4"/>
  <c r="I1224" i="4"/>
  <c r="I1225" i="4"/>
  <c r="I1226" i="4"/>
  <c r="I1227" i="4"/>
  <c r="I1228" i="4"/>
  <c r="I1229" i="4"/>
  <c r="I1230" i="4"/>
  <c r="I1231" i="4"/>
  <c r="I1232" i="4"/>
  <c r="I1233" i="4"/>
  <c r="I1234" i="4"/>
  <c r="I1235" i="4"/>
  <c r="I1236" i="4"/>
  <c r="I1237" i="4"/>
  <c r="I1238" i="4"/>
  <c r="I1239" i="4"/>
  <c r="I1240" i="4"/>
  <c r="I1241" i="4"/>
  <c r="I1242" i="4"/>
  <c r="I1243" i="4"/>
  <c r="I1244" i="4"/>
  <c r="I1245" i="4"/>
  <c r="I1246" i="4"/>
  <c r="I1247" i="4"/>
  <c r="I1248" i="4"/>
  <c r="I1249" i="4"/>
  <c r="I1250" i="4"/>
  <c r="I1251" i="4"/>
  <c r="I1252" i="4"/>
  <c r="I1253" i="4"/>
  <c r="I1254" i="4"/>
  <c r="I1255" i="4"/>
  <c r="I1256" i="4"/>
  <c r="I1257" i="4"/>
  <c r="I1258" i="4"/>
  <c r="I1259" i="4"/>
  <c r="I1260" i="4"/>
  <c r="I1261" i="4"/>
  <c r="I1262" i="4"/>
  <c r="I1263" i="4"/>
  <c r="I1264" i="4"/>
  <c r="I1265" i="4"/>
  <c r="I1266" i="4"/>
  <c r="I1267" i="4"/>
  <c r="I1268" i="4"/>
  <c r="I1269" i="4"/>
  <c r="I1270" i="4"/>
  <c r="I1271" i="4"/>
  <c r="I1272" i="4"/>
  <c r="I1273" i="4"/>
  <c r="I1274" i="4"/>
  <c r="I1275" i="4"/>
  <c r="I1276" i="4"/>
  <c r="I1277" i="4"/>
  <c r="I1278" i="4"/>
  <c r="I1279" i="4"/>
  <c r="I1280" i="4"/>
  <c r="I1281" i="4"/>
  <c r="I1282" i="4"/>
  <c r="I1283" i="4"/>
  <c r="I1284" i="4"/>
  <c r="I1285" i="4"/>
  <c r="I1286" i="4"/>
  <c r="I1287" i="4"/>
  <c r="I1288" i="4"/>
  <c r="I1289" i="4"/>
  <c r="I1290" i="4"/>
  <c r="I1291" i="4"/>
  <c r="I1292" i="4"/>
  <c r="I1293" i="4"/>
  <c r="I1294" i="4"/>
  <c r="I1295" i="4"/>
  <c r="I1296" i="4"/>
  <c r="I1297" i="4"/>
  <c r="I1298" i="4"/>
  <c r="I1299" i="4"/>
  <c r="I1300" i="4"/>
  <c r="I1301" i="4"/>
  <c r="I1302" i="4"/>
  <c r="I1303" i="4"/>
  <c r="I1304" i="4"/>
  <c r="I1305" i="4"/>
  <c r="I1306" i="4"/>
  <c r="I1307" i="4"/>
  <c r="I1308" i="4"/>
  <c r="I1309" i="4"/>
  <c r="I1310" i="4"/>
  <c r="I1311" i="4"/>
  <c r="I1312" i="4"/>
  <c r="I1313" i="4"/>
  <c r="I1314" i="4"/>
  <c r="I1315" i="4"/>
  <c r="I1316" i="4"/>
  <c r="I1317" i="4"/>
  <c r="I1318" i="4"/>
  <c r="I1319" i="4"/>
  <c r="I1320" i="4"/>
  <c r="I1321" i="4"/>
  <c r="I1322" i="4"/>
  <c r="I1323" i="4"/>
  <c r="I1324" i="4"/>
  <c r="I1325" i="4"/>
  <c r="I1326" i="4"/>
  <c r="I1327" i="4"/>
  <c r="I1328" i="4"/>
  <c r="I1329" i="4"/>
  <c r="I1330" i="4"/>
  <c r="I1331" i="4"/>
  <c r="I1332" i="4"/>
  <c r="I1333" i="4"/>
  <c r="I1334" i="4"/>
  <c r="I1335" i="4"/>
  <c r="I1336" i="4"/>
  <c r="I1337" i="4"/>
  <c r="I1338" i="4"/>
  <c r="I1339" i="4"/>
  <c r="I1340" i="4"/>
  <c r="I1341" i="4"/>
  <c r="I1342" i="4"/>
  <c r="I1343" i="4"/>
  <c r="I1344" i="4"/>
  <c r="I1345" i="4"/>
  <c r="I1346" i="4"/>
  <c r="I1347" i="4"/>
  <c r="I1348" i="4"/>
  <c r="I1349" i="4"/>
  <c r="I1350" i="4"/>
  <c r="I1351" i="4"/>
  <c r="I1352" i="4"/>
  <c r="I1353" i="4"/>
  <c r="I1354" i="4"/>
  <c r="I1355" i="4"/>
  <c r="I1356" i="4"/>
  <c r="I1357" i="4"/>
  <c r="I1358" i="4"/>
  <c r="I1359" i="4"/>
  <c r="I1360" i="4"/>
  <c r="I1361" i="4"/>
  <c r="I1362" i="4"/>
  <c r="I1363" i="4"/>
  <c r="I1364" i="4"/>
  <c r="I1365" i="4"/>
  <c r="I1366" i="4"/>
  <c r="I1367" i="4"/>
  <c r="I1368" i="4"/>
  <c r="I1369" i="4"/>
  <c r="I1370" i="4"/>
  <c r="I1371" i="4"/>
  <c r="I1372" i="4"/>
  <c r="I1373" i="4"/>
  <c r="I1374" i="4"/>
  <c r="I1375" i="4"/>
  <c r="I1376" i="4"/>
  <c r="I1377" i="4"/>
  <c r="I1378" i="4"/>
  <c r="I1379" i="4"/>
  <c r="I1380" i="4"/>
  <c r="I1381" i="4"/>
  <c r="I1382" i="4"/>
  <c r="I1383" i="4"/>
  <c r="I1384" i="4"/>
  <c r="I1385" i="4"/>
  <c r="I1386" i="4"/>
  <c r="I1387" i="4"/>
  <c r="I1388" i="4"/>
  <c r="I1389" i="4"/>
  <c r="I1390" i="4"/>
  <c r="I1391" i="4"/>
  <c r="I1392" i="4"/>
  <c r="I1393" i="4"/>
  <c r="I1394" i="4"/>
  <c r="I1395" i="4"/>
  <c r="I1396" i="4"/>
  <c r="I1397" i="4"/>
  <c r="I1398" i="4"/>
  <c r="I1399" i="4"/>
  <c r="I1400" i="4"/>
  <c r="I1401" i="4"/>
  <c r="I1402" i="4"/>
  <c r="I1403" i="4"/>
  <c r="I1404" i="4"/>
  <c r="I1405" i="4"/>
  <c r="I1406" i="4"/>
  <c r="I1407" i="4"/>
  <c r="I1408" i="4"/>
  <c r="I1409" i="4"/>
  <c r="I1410" i="4"/>
  <c r="I1411" i="4"/>
  <c r="I1412" i="4"/>
  <c r="I1413" i="4"/>
  <c r="I1414" i="4"/>
  <c r="I1415" i="4"/>
  <c r="I1416" i="4"/>
  <c r="I1417" i="4"/>
  <c r="I1418" i="4"/>
  <c r="I1419" i="4"/>
  <c r="I1420" i="4"/>
  <c r="I1421" i="4"/>
  <c r="I1422" i="4"/>
  <c r="I1423" i="4"/>
  <c r="I1424" i="4"/>
  <c r="I1425" i="4"/>
  <c r="I1426" i="4"/>
  <c r="I1427" i="4"/>
  <c r="I1428" i="4"/>
  <c r="I1429" i="4"/>
  <c r="I1430" i="4"/>
  <c r="I1431" i="4"/>
  <c r="I1432" i="4"/>
  <c r="I1433" i="4"/>
  <c r="I1434" i="4"/>
  <c r="I1435" i="4"/>
  <c r="I1436" i="4"/>
  <c r="I1437" i="4"/>
  <c r="I1438" i="4"/>
  <c r="I1439" i="4"/>
  <c r="I1440" i="4"/>
  <c r="I1441" i="4"/>
  <c r="I1442" i="4"/>
  <c r="I1443" i="4"/>
  <c r="I1444" i="4"/>
  <c r="I1445" i="4"/>
  <c r="I1446" i="4"/>
  <c r="I1447" i="4"/>
  <c r="I1448" i="4"/>
  <c r="I1449" i="4"/>
  <c r="I1450" i="4"/>
  <c r="I1451" i="4"/>
  <c r="I1452" i="4"/>
  <c r="I1453" i="4"/>
  <c r="I1454" i="4"/>
  <c r="I1455" i="4"/>
  <c r="I1456" i="4"/>
  <c r="I1457" i="4"/>
  <c r="I1458" i="4"/>
  <c r="I1459" i="4"/>
  <c r="I1460" i="4"/>
  <c r="I1461" i="4"/>
  <c r="I1462" i="4"/>
  <c r="I1463" i="4"/>
  <c r="I1464" i="4"/>
  <c r="I1465" i="4"/>
  <c r="I1466" i="4"/>
  <c r="I1467" i="4"/>
  <c r="I1468" i="4"/>
  <c r="I1469" i="4"/>
  <c r="I1470" i="4"/>
  <c r="I1471" i="4"/>
  <c r="I1472" i="4"/>
  <c r="I1473" i="4"/>
  <c r="I1474" i="4"/>
  <c r="I1475" i="4"/>
  <c r="I1476" i="4"/>
  <c r="I1477" i="4"/>
  <c r="I1478" i="4"/>
  <c r="I1479" i="4"/>
  <c r="I1480" i="4"/>
  <c r="I1481" i="4"/>
  <c r="I1482" i="4"/>
  <c r="I1483" i="4"/>
  <c r="I1484" i="4"/>
  <c r="I1485" i="4"/>
  <c r="I1486" i="4"/>
  <c r="I1487" i="4"/>
  <c r="I1488" i="4"/>
  <c r="I1489" i="4"/>
  <c r="I1490" i="4"/>
  <c r="I1491" i="4"/>
  <c r="I1492" i="4"/>
  <c r="I1493" i="4"/>
  <c r="I1494" i="4"/>
  <c r="I1495" i="4"/>
  <c r="I1496" i="4"/>
  <c r="I1497" i="4"/>
  <c r="I1498" i="4"/>
  <c r="I1499" i="4"/>
  <c r="I1500" i="4"/>
  <c r="I1501" i="4"/>
  <c r="I1502" i="4"/>
  <c r="I1503" i="4"/>
  <c r="I1504" i="4"/>
  <c r="I1505" i="4"/>
  <c r="I1506" i="4"/>
  <c r="I1507" i="4"/>
  <c r="I1508" i="4"/>
  <c r="I1509" i="4"/>
  <c r="I1510" i="4"/>
  <c r="I1511" i="4"/>
  <c r="I1512" i="4"/>
  <c r="I1513" i="4"/>
  <c r="I1514" i="4"/>
  <c r="I1515" i="4"/>
  <c r="I1516" i="4"/>
  <c r="I1517" i="4"/>
  <c r="I1518" i="4"/>
  <c r="I1519" i="4"/>
  <c r="I1520" i="4"/>
  <c r="I1521" i="4"/>
  <c r="I1522" i="4"/>
  <c r="I1523" i="4"/>
  <c r="I1524" i="4"/>
  <c r="I1525" i="4"/>
  <c r="I1526" i="4"/>
  <c r="I1527" i="4"/>
  <c r="I1528" i="4"/>
  <c r="I1529" i="4"/>
  <c r="I1530" i="4"/>
  <c r="I1531" i="4"/>
  <c r="I1532" i="4"/>
  <c r="I1533" i="4"/>
  <c r="I1534" i="4"/>
  <c r="I1535" i="4"/>
  <c r="I1536" i="4"/>
  <c r="I1537" i="4"/>
  <c r="I1538" i="4"/>
  <c r="I1539" i="4"/>
  <c r="I1540" i="4"/>
  <c r="I1541" i="4"/>
  <c r="I1542" i="4"/>
  <c r="I1543" i="4"/>
  <c r="I1544" i="4"/>
  <c r="I1545" i="4"/>
  <c r="I1546" i="4"/>
  <c r="I1547" i="4"/>
  <c r="I1548" i="4"/>
  <c r="I1549" i="4"/>
  <c r="I1550" i="4"/>
  <c r="I1551" i="4"/>
  <c r="I1552" i="4"/>
  <c r="I1553" i="4"/>
  <c r="I1554" i="4"/>
  <c r="I1555" i="4"/>
  <c r="I1556" i="4"/>
  <c r="I1557" i="4"/>
  <c r="I1558" i="4"/>
  <c r="I1559" i="4"/>
  <c r="I1560" i="4"/>
  <c r="I1561" i="4"/>
  <c r="I1562" i="4"/>
  <c r="I1563" i="4"/>
  <c r="I1564" i="4"/>
  <c r="I1565" i="4"/>
  <c r="I1566" i="4"/>
  <c r="I1567" i="4"/>
  <c r="I1568" i="4"/>
  <c r="I1569" i="4"/>
  <c r="I1570" i="4"/>
  <c r="I1571" i="4"/>
  <c r="I1572" i="4"/>
  <c r="I1573" i="4"/>
  <c r="I1574" i="4"/>
  <c r="I1575" i="4"/>
  <c r="I1576" i="4"/>
  <c r="I1577" i="4"/>
  <c r="I1578" i="4"/>
  <c r="I1579" i="4"/>
  <c r="I1580" i="4"/>
  <c r="I1581" i="4"/>
  <c r="I1582" i="4"/>
  <c r="I1583" i="4"/>
  <c r="I1584" i="4"/>
  <c r="I1585" i="4"/>
  <c r="I1586" i="4"/>
  <c r="I1587" i="4"/>
  <c r="I1588" i="4"/>
  <c r="I1589" i="4"/>
  <c r="I1590" i="4"/>
  <c r="I1591" i="4"/>
  <c r="I1592" i="4"/>
  <c r="I1593" i="4"/>
  <c r="I1594" i="4"/>
  <c r="I1595" i="4"/>
  <c r="I1596" i="4"/>
  <c r="I1597" i="4"/>
  <c r="I1598" i="4"/>
  <c r="I1599" i="4"/>
  <c r="I1600" i="4"/>
  <c r="I1601" i="4"/>
  <c r="I1602" i="4"/>
  <c r="I1603" i="4"/>
  <c r="I1604" i="4"/>
  <c r="I1605" i="4"/>
  <c r="I1606" i="4"/>
  <c r="I1607" i="4"/>
  <c r="I1608" i="4"/>
  <c r="I1609" i="4"/>
  <c r="I1610" i="4"/>
  <c r="I1611" i="4"/>
  <c r="I1612" i="4"/>
  <c r="I1613" i="4"/>
  <c r="I1614" i="4"/>
  <c r="I1615" i="4"/>
  <c r="I1616" i="4"/>
  <c r="I1617" i="4"/>
  <c r="I1618" i="4"/>
  <c r="I1619" i="4"/>
  <c r="I1620" i="4"/>
  <c r="I1621" i="4"/>
  <c r="I1622" i="4"/>
  <c r="I1623" i="4"/>
  <c r="I1624" i="4"/>
  <c r="I1625" i="4"/>
  <c r="I1626" i="4"/>
  <c r="I1627" i="4"/>
  <c r="I1628" i="4"/>
  <c r="I1629" i="4"/>
  <c r="I1630" i="4"/>
  <c r="I1631" i="4"/>
  <c r="I1632" i="4"/>
  <c r="I1633" i="4"/>
  <c r="I1634" i="4"/>
  <c r="I1635" i="4"/>
  <c r="I1636" i="4"/>
  <c r="I1637" i="4"/>
  <c r="I1638" i="4"/>
  <c r="I1639" i="4"/>
  <c r="I1640" i="4"/>
  <c r="I1641" i="4"/>
  <c r="I1642" i="4"/>
  <c r="I1643" i="4"/>
  <c r="I1644" i="4"/>
  <c r="I1645" i="4"/>
  <c r="I1646" i="4"/>
  <c r="I1647" i="4"/>
  <c r="I1648" i="4"/>
  <c r="I1649" i="4"/>
  <c r="I1650" i="4"/>
  <c r="I1651" i="4"/>
  <c r="I1652" i="4"/>
  <c r="I1653" i="4"/>
  <c r="I1654" i="4"/>
  <c r="I1655" i="4"/>
  <c r="I1656" i="4"/>
  <c r="I1657" i="4"/>
  <c r="I1658" i="4"/>
  <c r="I1659" i="4"/>
  <c r="I1660" i="4"/>
  <c r="I1661" i="4"/>
  <c r="I1662" i="4"/>
  <c r="I1663" i="4"/>
  <c r="I1664" i="4"/>
  <c r="I1665" i="4"/>
  <c r="I1666" i="4"/>
  <c r="I1667" i="4"/>
  <c r="I1668" i="4"/>
  <c r="I1669" i="4"/>
  <c r="I1670" i="4"/>
  <c r="I1671" i="4"/>
  <c r="I1672" i="4"/>
  <c r="I1673" i="4"/>
  <c r="I1674" i="4"/>
  <c r="I1675" i="4"/>
  <c r="I1676" i="4"/>
  <c r="I1677" i="4"/>
  <c r="I1678" i="4"/>
  <c r="I1679" i="4"/>
  <c r="I1680" i="4"/>
  <c r="I1681" i="4"/>
  <c r="I1682" i="4"/>
  <c r="I1683" i="4"/>
  <c r="I1684" i="4"/>
  <c r="I1685" i="4"/>
  <c r="I1686" i="4"/>
  <c r="I1687" i="4"/>
  <c r="I1688" i="4"/>
  <c r="I1689" i="4"/>
  <c r="I1690" i="4"/>
  <c r="I1691" i="4"/>
  <c r="I1692" i="4"/>
  <c r="I1693" i="4"/>
  <c r="I1694" i="4"/>
  <c r="I1695" i="4"/>
  <c r="I1696" i="4"/>
  <c r="I1697" i="4"/>
  <c r="I1698" i="4"/>
  <c r="I1699" i="4"/>
  <c r="I1700" i="4"/>
  <c r="I1701" i="4"/>
  <c r="I1702" i="4"/>
  <c r="I1703" i="4"/>
  <c r="I1704" i="4"/>
  <c r="I1705" i="4"/>
  <c r="I1706" i="4"/>
  <c r="I1707" i="4"/>
  <c r="I1708" i="4"/>
  <c r="I1709" i="4"/>
  <c r="I1710" i="4"/>
  <c r="I1711" i="4"/>
  <c r="I1712" i="4"/>
  <c r="I1713" i="4"/>
  <c r="I1714" i="4"/>
  <c r="I1715" i="4"/>
  <c r="I1716" i="4"/>
  <c r="I1717" i="4"/>
  <c r="I1718" i="4"/>
  <c r="I1719" i="4"/>
  <c r="I1720" i="4"/>
  <c r="I1721" i="4"/>
  <c r="I1722" i="4"/>
  <c r="I1723" i="4"/>
  <c r="I1724" i="4"/>
  <c r="I1725" i="4"/>
  <c r="I1726" i="4"/>
  <c r="I1727" i="4"/>
  <c r="I1728" i="4"/>
  <c r="I1729" i="4"/>
  <c r="I1730" i="4"/>
  <c r="I1731" i="4"/>
  <c r="I1732" i="4"/>
  <c r="I1733" i="4"/>
  <c r="I1734" i="4"/>
  <c r="I1735" i="4"/>
  <c r="I1736" i="4"/>
  <c r="I1737" i="4"/>
  <c r="I1738" i="4"/>
  <c r="I1739" i="4"/>
  <c r="I1740" i="4"/>
  <c r="I1741" i="4"/>
  <c r="I1742" i="4"/>
  <c r="I1743" i="4"/>
  <c r="I1744" i="4"/>
  <c r="I1745" i="4"/>
  <c r="I1746" i="4"/>
  <c r="I1747" i="4"/>
  <c r="I1748" i="4"/>
  <c r="I1749" i="4"/>
  <c r="I1750" i="4"/>
  <c r="I1751" i="4"/>
  <c r="I1752" i="4"/>
  <c r="I1753" i="4"/>
  <c r="I1754" i="4"/>
  <c r="I1755" i="4"/>
  <c r="I1756" i="4"/>
  <c r="I1757" i="4"/>
  <c r="I1758" i="4"/>
  <c r="I1759" i="4"/>
  <c r="I1760" i="4"/>
  <c r="I1761" i="4"/>
  <c r="I1762" i="4"/>
  <c r="I1763" i="4"/>
  <c r="I1764" i="4"/>
  <c r="I1765" i="4"/>
  <c r="I1766" i="4"/>
  <c r="I1767" i="4"/>
  <c r="I1768" i="4"/>
  <c r="I1769" i="4"/>
  <c r="I1770" i="4"/>
  <c r="I1771" i="4"/>
  <c r="I1772" i="4"/>
  <c r="I1773" i="4"/>
  <c r="I1774" i="4"/>
  <c r="I1775" i="4"/>
  <c r="I1776" i="4"/>
  <c r="I1777" i="4"/>
  <c r="I1778" i="4"/>
  <c r="I1779" i="4"/>
  <c r="I1780" i="4"/>
  <c r="I1781" i="4"/>
  <c r="I1782" i="4"/>
  <c r="I1783" i="4"/>
  <c r="I1784" i="4"/>
  <c r="I1785" i="4"/>
  <c r="I1786" i="4"/>
  <c r="I1787" i="4"/>
  <c r="I1788" i="4"/>
  <c r="I1789" i="4"/>
  <c r="I1790" i="4"/>
  <c r="I1791" i="4"/>
  <c r="I1792" i="4"/>
  <c r="I1793" i="4"/>
  <c r="I1794" i="4"/>
  <c r="I1795" i="4"/>
  <c r="I1796" i="4"/>
  <c r="I1797" i="4"/>
  <c r="I1798" i="4"/>
  <c r="I1799" i="4"/>
  <c r="I1800" i="4"/>
  <c r="I1801" i="4"/>
  <c r="I1802" i="4"/>
  <c r="I1803" i="4"/>
  <c r="I1804" i="4"/>
  <c r="I1805" i="4"/>
  <c r="I1806" i="4"/>
  <c r="I1807" i="4"/>
  <c r="I1808" i="4"/>
  <c r="I1809" i="4"/>
  <c r="I1810" i="4"/>
  <c r="I1811" i="4"/>
  <c r="I1812" i="4"/>
  <c r="I1813" i="4"/>
  <c r="I1814" i="4"/>
  <c r="I1815" i="4"/>
  <c r="I1816" i="4"/>
  <c r="I1817" i="4"/>
  <c r="I1818" i="4"/>
  <c r="I1819" i="4"/>
  <c r="I1820" i="4"/>
  <c r="I1821" i="4"/>
  <c r="I1822" i="4"/>
  <c r="I1823" i="4"/>
  <c r="I1824" i="4"/>
  <c r="I1825" i="4"/>
  <c r="I1826" i="4"/>
  <c r="I1827" i="4"/>
  <c r="I1828" i="4"/>
  <c r="I1829" i="4"/>
  <c r="I1830" i="4"/>
  <c r="I1831" i="4"/>
  <c r="I1832" i="4"/>
  <c r="I1833" i="4"/>
  <c r="I1834" i="4"/>
  <c r="I1835" i="4"/>
  <c r="I1836" i="4"/>
  <c r="I1837" i="4"/>
  <c r="I1838" i="4"/>
  <c r="I1839" i="4"/>
  <c r="I1840" i="4"/>
  <c r="I1841" i="4"/>
  <c r="I1842" i="4"/>
  <c r="I1843" i="4"/>
  <c r="I1844" i="4"/>
  <c r="I1845" i="4"/>
  <c r="I1846" i="4"/>
  <c r="I1847" i="4"/>
  <c r="I1848" i="4"/>
  <c r="I1849" i="4"/>
  <c r="I1850" i="4"/>
  <c r="I1851" i="4"/>
  <c r="I1852" i="4"/>
  <c r="I1853" i="4"/>
  <c r="I1854" i="4"/>
  <c r="I1855" i="4"/>
  <c r="I1856" i="4"/>
  <c r="I1857" i="4"/>
  <c r="I1858" i="4"/>
  <c r="I1859" i="4"/>
  <c r="I1860" i="4"/>
  <c r="I1861" i="4"/>
  <c r="I1862" i="4"/>
  <c r="I1863" i="4"/>
  <c r="I1864" i="4"/>
  <c r="I1865" i="4"/>
  <c r="I1866" i="4"/>
  <c r="I1867" i="4"/>
  <c r="I1868" i="4"/>
  <c r="I1869" i="4"/>
  <c r="I1870" i="4"/>
  <c r="I1871" i="4"/>
  <c r="I1872" i="4"/>
  <c r="I1873" i="4"/>
  <c r="I1874" i="4"/>
  <c r="I1875" i="4"/>
  <c r="I1876" i="4"/>
  <c r="I1877" i="4"/>
  <c r="I1878" i="4"/>
  <c r="I1879" i="4"/>
  <c r="I1880" i="4"/>
  <c r="I1881" i="4"/>
  <c r="I1882" i="4"/>
  <c r="I1883" i="4"/>
  <c r="I1884" i="4"/>
  <c r="I1885" i="4"/>
  <c r="I1886" i="4"/>
  <c r="I1887" i="4"/>
  <c r="I1888" i="4"/>
  <c r="I1889" i="4"/>
  <c r="I1890" i="4"/>
  <c r="I1891" i="4"/>
  <c r="I1892" i="4"/>
  <c r="I1893" i="4"/>
  <c r="I1894" i="4"/>
  <c r="I1895" i="4"/>
  <c r="I1896" i="4"/>
  <c r="I1897" i="4"/>
  <c r="I1898" i="4"/>
  <c r="I1899" i="4"/>
  <c r="I1900" i="4"/>
  <c r="I1901" i="4"/>
  <c r="I1902" i="4"/>
  <c r="I1903" i="4"/>
  <c r="I1904" i="4"/>
  <c r="I1905" i="4"/>
  <c r="I1906" i="4"/>
  <c r="I1907" i="4"/>
  <c r="I1908" i="4"/>
  <c r="I1909" i="4"/>
  <c r="I1910" i="4"/>
  <c r="I1911" i="4"/>
  <c r="I1912" i="4"/>
  <c r="I1913" i="4"/>
  <c r="I1914" i="4"/>
  <c r="I1915" i="4"/>
  <c r="I1916" i="4"/>
  <c r="I1917" i="4"/>
  <c r="I1918" i="4"/>
  <c r="I1919" i="4"/>
  <c r="I1920" i="4"/>
  <c r="I1921" i="4"/>
  <c r="I1922" i="4"/>
  <c r="I1923" i="4"/>
  <c r="I1924" i="4"/>
  <c r="I1925" i="4"/>
  <c r="I1926" i="4"/>
  <c r="I1927" i="4"/>
  <c r="I1928" i="4"/>
  <c r="I1929" i="4"/>
  <c r="I1930" i="4"/>
  <c r="I1931" i="4"/>
  <c r="I1932" i="4"/>
  <c r="I1933" i="4"/>
  <c r="I1934" i="4"/>
  <c r="I1935" i="4"/>
  <c r="I1936" i="4"/>
  <c r="I1937" i="4"/>
  <c r="I1938" i="4"/>
  <c r="I1939" i="4"/>
  <c r="I1940" i="4"/>
  <c r="I1941" i="4"/>
  <c r="I1942" i="4"/>
  <c r="I1943" i="4"/>
  <c r="I1944" i="4"/>
  <c r="I1945" i="4"/>
  <c r="I1946" i="4"/>
  <c r="I1947" i="4"/>
  <c r="I1948" i="4"/>
  <c r="I1949" i="4"/>
  <c r="I1950" i="4"/>
  <c r="I1951" i="4"/>
  <c r="I1952" i="4"/>
  <c r="I1953" i="4"/>
  <c r="I1954" i="4"/>
  <c r="I1955" i="4"/>
  <c r="I1956" i="4"/>
  <c r="I1957" i="4"/>
  <c r="I1958" i="4"/>
  <c r="I1959" i="4"/>
  <c r="I1960" i="4"/>
  <c r="I1961" i="4"/>
  <c r="I1962" i="4"/>
  <c r="I1963" i="4"/>
  <c r="I1964" i="4"/>
  <c r="I1965" i="4"/>
  <c r="I1966" i="4"/>
  <c r="I1967" i="4"/>
  <c r="I1968" i="4"/>
  <c r="I1969" i="4"/>
  <c r="I1970" i="4"/>
  <c r="I1971" i="4"/>
  <c r="I1972" i="4"/>
  <c r="I1973" i="4"/>
  <c r="I1974" i="4"/>
  <c r="I1975" i="4"/>
  <c r="I1976" i="4"/>
  <c r="I1977" i="4"/>
  <c r="I1978" i="4"/>
  <c r="I1979" i="4"/>
  <c r="I1980" i="4"/>
  <c r="I1981" i="4"/>
  <c r="I1982" i="4"/>
  <c r="I1983" i="4"/>
  <c r="I1984" i="4"/>
  <c r="I1985" i="4"/>
  <c r="I1986" i="4"/>
  <c r="I1987" i="4"/>
  <c r="I1988" i="4"/>
  <c r="I1989" i="4"/>
  <c r="I1990" i="4"/>
  <c r="I1991" i="4"/>
  <c r="I1992" i="4"/>
  <c r="I1993" i="4"/>
  <c r="I1994" i="4"/>
  <c r="I1995" i="4"/>
  <c r="I1996" i="4"/>
  <c r="I1997" i="4"/>
  <c r="I1998" i="4"/>
  <c r="I1999" i="4"/>
  <c r="I2000" i="4"/>
  <c r="I2001" i="4"/>
  <c r="I2002" i="4"/>
  <c r="I2003" i="4"/>
  <c r="I2004" i="4"/>
  <c r="I2005" i="4"/>
  <c r="I2006" i="4"/>
  <c r="I2007" i="4"/>
  <c r="I2008" i="4"/>
  <c r="I2009" i="4"/>
  <c r="I2010" i="4"/>
  <c r="I2011" i="4"/>
  <c r="I2012" i="4"/>
  <c r="I2013" i="4"/>
  <c r="I2014" i="4"/>
  <c r="I2015" i="4"/>
  <c r="I2016" i="4"/>
  <c r="I2017" i="4"/>
  <c r="I2018" i="4"/>
  <c r="I2019" i="4"/>
  <c r="I2020" i="4"/>
  <c r="I2021" i="4"/>
  <c r="I2022" i="4"/>
  <c r="I2023" i="4"/>
  <c r="I2024" i="4"/>
  <c r="I2025" i="4"/>
  <c r="I2026" i="4"/>
  <c r="I2027" i="4"/>
  <c r="I2028" i="4"/>
  <c r="I2029" i="4"/>
  <c r="I2030" i="4"/>
  <c r="I2031" i="4"/>
  <c r="I2032" i="4"/>
  <c r="I2033" i="4"/>
  <c r="I2034" i="4"/>
  <c r="I2035" i="4"/>
  <c r="I2036" i="4"/>
  <c r="I2037" i="4"/>
  <c r="I2038" i="4"/>
  <c r="I2039" i="4"/>
  <c r="I2040" i="4"/>
  <c r="I2041" i="4"/>
  <c r="I2042" i="4"/>
  <c r="I2043" i="4"/>
  <c r="I2044" i="4"/>
  <c r="I2045" i="4"/>
  <c r="I2046" i="4"/>
  <c r="I2047" i="4"/>
  <c r="I2048" i="4"/>
  <c r="I2049" i="4"/>
  <c r="I2050" i="4"/>
  <c r="I2051" i="4"/>
  <c r="I2052" i="4"/>
  <c r="I2053" i="4"/>
  <c r="I2054" i="4"/>
  <c r="I2055" i="4"/>
  <c r="I2056" i="4"/>
  <c r="I2057" i="4"/>
  <c r="I2058" i="4"/>
  <c r="I2059" i="4"/>
  <c r="I2060" i="4"/>
  <c r="I2061" i="4"/>
  <c r="I2062" i="4"/>
  <c r="I2063" i="4"/>
  <c r="I2064" i="4"/>
  <c r="I2065" i="4"/>
  <c r="I2066" i="4"/>
  <c r="I2067" i="4"/>
  <c r="I2068" i="4"/>
  <c r="I2069" i="4"/>
  <c r="I2070" i="4"/>
  <c r="I2071" i="4"/>
  <c r="I2072" i="4"/>
  <c r="I2073" i="4"/>
  <c r="I2074" i="4"/>
  <c r="I2075" i="4"/>
  <c r="I2076" i="4"/>
  <c r="I2077" i="4"/>
  <c r="I2078" i="4"/>
  <c r="I2079" i="4"/>
  <c r="I2080" i="4"/>
  <c r="I2081" i="4"/>
  <c r="I2082" i="4"/>
  <c r="I2083" i="4"/>
  <c r="I2084" i="4"/>
  <c r="I2085" i="4"/>
  <c r="I2086" i="4"/>
  <c r="I2087" i="4"/>
  <c r="I2088" i="4"/>
  <c r="I2089" i="4"/>
  <c r="I2090" i="4"/>
  <c r="I2091" i="4"/>
  <c r="I2092" i="4"/>
  <c r="I2093" i="4"/>
  <c r="I2094" i="4"/>
  <c r="I2095" i="4"/>
  <c r="I2096" i="4"/>
  <c r="I2097" i="4"/>
  <c r="I2098" i="4"/>
  <c r="I2099" i="4"/>
  <c r="I2100" i="4"/>
  <c r="I2101" i="4"/>
  <c r="I2102" i="4"/>
  <c r="I2103" i="4"/>
  <c r="I2104" i="4"/>
  <c r="I2105" i="4"/>
  <c r="I2106" i="4"/>
  <c r="I2107" i="4"/>
  <c r="I2108" i="4"/>
  <c r="I2109" i="4"/>
  <c r="I2110" i="4"/>
  <c r="I2111" i="4"/>
  <c r="I2112" i="4"/>
  <c r="I2113" i="4"/>
  <c r="I2114" i="4"/>
  <c r="I2115" i="4"/>
  <c r="I2116" i="4"/>
  <c r="I2117" i="4"/>
  <c r="I2118" i="4"/>
  <c r="I2119" i="4"/>
  <c r="I2120" i="4"/>
  <c r="I2121" i="4"/>
  <c r="I2122" i="4"/>
  <c r="I2123" i="4"/>
  <c r="I2124" i="4"/>
  <c r="I2125" i="4"/>
  <c r="I2126" i="4"/>
  <c r="I2127" i="4"/>
  <c r="I2128" i="4"/>
  <c r="I2129" i="4"/>
  <c r="I2130" i="4"/>
  <c r="I2131" i="4"/>
  <c r="I2132" i="4"/>
  <c r="I2133" i="4"/>
  <c r="I2134" i="4"/>
  <c r="I2135" i="4"/>
  <c r="I2136" i="4"/>
  <c r="I2137" i="4"/>
  <c r="I2138" i="4"/>
  <c r="I2139" i="4"/>
  <c r="I2140" i="4"/>
  <c r="I2141" i="4"/>
  <c r="I2142" i="4"/>
  <c r="I2143" i="4"/>
  <c r="I2144" i="4"/>
  <c r="I2145" i="4"/>
  <c r="I2146" i="4"/>
  <c r="I2147" i="4"/>
  <c r="I2148" i="4"/>
  <c r="I2149" i="4"/>
  <c r="I2150" i="4"/>
  <c r="I2151" i="4"/>
  <c r="I2152" i="4"/>
  <c r="I2153" i="4"/>
  <c r="I2154" i="4"/>
  <c r="I2155" i="4"/>
  <c r="I2156" i="4"/>
  <c r="I2157" i="4"/>
  <c r="I2158" i="4"/>
  <c r="I2159" i="4"/>
  <c r="I2160" i="4"/>
  <c r="I2161" i="4"/>
  <c r="I2162" i="4"/>
  <c r="I2163" i="4"/>
  <c r="I2164" i="4"/>
  <c r="I2165" i="4"/>
  <c r="I2166" i="4"/>
  <c r="I2167" i="4"/>
  <c r="I2168" i="4"/>
  <c r="I2169" i="4"/>
  <c r="I2170" i="4"/>
  <c r="I2171" i="4"/>
  <c r="I2172" i="4"/>
  <c r="I2173" i="4"/>
  <c r="I2174" i="4"/>
  <c r="I2175" i="4"/>
  <c r="I2176" i="4"/>
  <c r="I2177" i="4"/>
  <c r="I2178" i="4"/>
  <c r="I2179" i="4"/>
  <c r="I2180" i="4"/>
  <c r="I2181" i="4"/>
  <c r="I2182" i="4"/>
  <c r="I2183" i="4"/>
  <c r="I2184" i="4"/>
  <c r="I2185" i="4"/>
  <c r="I2186" i="4"/>
  <c r="I2187" i="4"/>
  <c r="I2188" i="4"/>
  <c r="I2189" i="4"/>
  <c r="I2190" i="4"/>
  <c r="I2191" i="4"/>
  <c r="I2192" i="4"/>
  <c r="I2193" i="4"/>
  <c r="I2194" i="4"/>
  <c r="I2195" i="4"/>
  <c r="I2196" i="4"/>
  <c r="I2197" i="4"/>
  <c r="I2198" i="4"/>
  <c r="I2199" i="4"/>
  <c r="I2200" i="4"/>
  <c r="I2201" i="4"/>
  <c r="I2202" i="4"/>
  <c r="I2203" i="4"/>
  <c r="I2204" i="4"/>
  <c r="I2205" i="4"/>
  <c r="I2206" i="4"/>
  <c r="I2207" i="4"/>
  <c r="I2208" i="4"/>
  <c r="I2209" i="4"/>
  <c r="I2210" i="4"/>
  <c r="I2211" i="4"/>
  <c r="I2212" i="4"/>
  <c r="I2213" i="4"/>
  <c r="I2214" i="4"/>
  <c r="I2215" i="4"/>
  <c r="I2216" i="4"/>
  <c r="I2217" i="4"/>
  <c r="I2218" i="4"/>
  <c r="I2219" i="4"/>
  <c r="I2220" i="4"/>
  <c r="I2221" i="4"/>
  <c r="I2222" i="4"/>
  <c r="I2223" i="4"/>
  <c r="I2224" i="4"/>
  <c r="I2225" i="4"/>
  <c r="I2226" i="4"/>
  <c r="I2227" i="4"/>
  <c r="I2228" i="4"/>
  <c r="I2229" i="4"/>
  <c r="I2230" i="4"/>
  <c r="I2231" i="4"/>
  <c r="I2232" i="4"/>
  <c r="I2233" i="4"/>
  <c r="I2234" i="4"/>
  <c r="I2235" i="4"/>
  <c r="I2236" i="4"/>
  <c r="I2237" i="4"/>
  <c r="I2238" i="4"/>
  <c r="I2239" i="4"/>
  <c r="I2240" i="4"/>
  <c r="I2241" i="4"/>
  <c r="I2242" i="4"/>
  <c r="I2243" i="4"/>
  <c r="I2244" i="4"/>
  <c r="I2245" i="4"/>
  <c r="I2246" i="4"/>
  <c r="I2247" i="4"/>
  <c r="I2248" i="4"/>
  <c r="I2249" i="4"/>
  <c r="I2250" i="4"/>
  <c r="I2251" i="4"/>
  <c r="I2252" i="4"/>
  <c r="I2253" i="4"/>
  <c r="I2254" i="4"/>
  <c r="I2255" i="4"/>
  <c r="I2256" i="4"/>
  <c r="I2257" i="4"/>
  <c r="I2258" i="4"/>
  <c r="I2259" i="4"/>
  <c r="I2260" i="4"/>
  <c r="I2261" i="4"/>
  <c r="I2262" i="4"/>
  <c r="I2263" i="4"/>
  <c r="I2264" i="4"/>
  <c r="I2265" i="4"/>
  <c r="I2266" i="4"/>
  <c r="I2267" i="4"/>
  <c r="I2268" i="4"/>
  <c r="I2269" i="4"/>
  <c r="I2270" i="4"/>
  <c r="I2271" i="4"/>
  <c r="I2272" i="4"/>
  <c r="I2273" i="4"/>
  <c r="I2274" i="4"/>
  <c r="I2275" i="4"/>
  <c r="I2276" i="4"/>
  <c r="I2277" i="4"/>
  <c r="I2278" i="4"/>
  <c r="I2279" i="4"/>
  <c r="I2280" i="4"/>
  <c r="I2281" i="4"/>
  <c r="I2282" i="4"/>
  <c r="I2283" i="4"/>
  <c r="I2284" i="4"/>
  <c r="I2285" i="4"/>
  <c r="I2286" i="4"/>
  <c r="I2287" i="4"/>
  <c r="I2288" i="4"/>
  <c r="I2289" i="4"/>
  <c r="I2290" i="4"/>
  <c r="I2291" i="4"/>
  <c r="I2292" i="4"/>
  <c r="I2293" i="4"/>
  <c r="I2294" i="4"/>
  <c r="I2295" i="4"/>
  <c r="I2296" i="4"/>
  <c r="I2297" i="4"/>
  <c r="I2298" i="4"/>
  <c r="I2299" i="4"/>
  <c r="I2300" i="4"/>
  <c r="I2301" i="4"/>
  <c r="I2302" i="4"/>
  <c r="I2303" i="4"/>
  <c r="I2304" i="4"/>
  <c r="I2305" i="4"/>
  <c r="I2306" i="4"/>
  <c r="I2307" i="4"/>
  <c r="I2308" i="4"/>
  <c r="I2309" i="4"/>
  <c r="I2310" i="4"/>
  <c r="I2311" i="4"/>
  <c r="I2312" i="4"/>
  <c r="I2313" i="4"/>
  <c r="I2314" i="4"/>
  <c r="I2315" i="4"/>
  <c r="I2316" i="4"/>
  <c r="I2317" i="4"/>
  <c r="I2318" i="4"/>
  <c r="I2319" i="4"/>
  <c r="I2320" i="4"/>
  <c r="I2321" i="4"/>
  <c r="I2322" i="4"/>
  <c r="I2323" i="4"/>
  <c r="I2324" i="4"/>
  <c r="I2325" i="4"/>
  <c r="I2326" i="4"/>
  <c r="I2327" i="4"/>
  <c r="I2328" i="4"/>
  <c r="I2329" i="4"/>
  <c r="I2330" i="4"/>
  <c r="I2331" i="4"/>
  <c r="I2332" i="4"/>
  <c r="I2333" i="4"/>
  <c r="I2334" i="4"/>
  <c r="I2335" i="4"/>
  <c r="I2336" i="4"/>
  <c r="I2337" i="4"/>
  <c r="I2338" i="4"/>
  <c r="I2339" i="4"/>
  <c r="I2340" i="4"/>
  <c r="I2341" i="4"/>
  <c r="I2342" i="4"/>
  <c r="I2343" i="4"/>
  <c r="I2344" i="4"/>
  <c r="I2345" i="4"/>
  <c r="I2346" i="4"/>
  <c r="I2347" i="4"/>
  <c r="I2348" i="4"/>
  <c r="I2349" i="4"/>
  <c r="I2350" i="4"/>
  <c r="I2351" i="4"/>
  <c r="I2352" i="4"/>
  <c r="I2353" i="4"/>
  <c r="I2354" i="4"/>
  <c r="I2355" i="4"/>
  <c r="I2356" i="4"/>
  <c r="I2357" i="4"/>
  <c r="I2358" i="4"/>
  <c r="I2359" i="4"/>
  <c r="I2360" i="4"/>
  <c r="I2361" i="4"/>
  <c r="I2362" i="4"/>
  <c r="I2363" i="4"/>
  <c r="I2364" i="4"/>
  <c r="I2365" i="4"/>
  <c r="I2366" i="4"/>
  <c r="I2367" i="4"/>
  <c r="I2368" i="4"/>
  <c r="I2369" i="4"/>
  <c r="I2370" i="4"/>
  <c r="I2371" i="4"/>
  <c r="I2372" i="4"/>
  <c r="I2373" i="4"/>
  <c r="I2374" i="4"/>
  <c r="I2375" i="4"/>
  <c r="I2376" i="4"/>
  <c r="I2377" i="4"/>
  <c r="I2378" i="4"/>
  <c r="I2379" i="4"/>
  <c r="I2380" i="4"/>
  <c r="I2381" i="4"/>
  <c r="I2382" i="4"/>
  <c r="I2383" i="4"/>
  <c r="I2384" i="4"/>
  <c r="I2385" i="4"/>
  <c r="I2386" i="4"/>
  <c r="I2387" i="4"/>
  <c r="I2388" i="4"/>
  <c r="I2389" i="4"/>
  <c r="I2390" i="4"/>
  <c r="I2391" i="4"/>
  <c r="I2392" i="4"/>
  <c r="I2393" i="4"/>
  <c r="I2394" i="4"/>
  <c r="I2395" i="4"/>
  <c r="I2396" i="4"/>
  <c r="I2397" i="4"/>
  <c r="I2398" i="4"/>
  <c r="I2399" i="4"/>
  <c r="I2400" i="4"/>
  <c r="I2401" i="4"/>
  <c r="I2402" i="4"/>
  <c r="I2403" i="4"/>
  <c r="I2404" i="4"/>
  <c r="I2405" i="4"/>
  <c r="I2406" i="4"/>
  <c r="I2407" i="4"/>
  <c r="I2408" i="4"/>
  <c r="I2409" i="4"/>
  <c r="I2410" i="4"/>
  <c r="I2411" i="4"/>
  <c r="I2412" i="4"/>
  <c r="I2413" i="4"/>
  <c r="I2414" i="4"/>
  <c r="I2415" i="4"/>
  <c r="I2416" i="4"/>
  <c r="I2417" i="4"/>
  <c r="I2418" i="4"/>
  <c r="I2419" i="4"/>
  <c r="I2420" i="4"/>
  <c r="I2421" i="4"/>
  <c r="I2422" i="4"/>
  <c r="I2423" i="4"/>
  <c r="I2424" i="4"/>
  <c r="I2425" i="4"/>
  <c r="I2426" i="4"/>
  <c r="I2427" i="4"/>
  <c r="I2428" i="4"/>
  <c r="I2429" i="4"/>
  <c r="I2430" i="4"/>
  <c r="I2431" i="4"/>
  <c r="I2432" i="4"/>
  <c r="I2433" i="4"/>
  <c r="I2434" i="4"/>
  <c r="I2435" i="4"/>
  <c r="I2436" i="4"/>
  <c r="I2437" i="4"/>
  <c r="I2438" i="4"/>
  <c r="I2439" i="4"/>
  <c r="I2440" i="4"/>
  <c r="I2441" i="4"/>
  <c r="I2442" i="4"/>
  <c r="I2443" i="4"/>
  <c r="I2444" i="4"/>
  <c r="I2445" i="4"/>
  <c r="I2446" i="4"/>
  <c r="I2447" i="4"/>
  <c r="I2448" i="4"/>
  <c r="I2449" i="4"/>
  <c r="I2450" i="4"/>
  <c r="I2451" i="4"/>
  <c r="I2452" i="4"/>
  <c r="I2453" i="4"/>
  <c r="I2454" i="4"/>
  <c r="I2455" i="4"/>
  <c r="I2456" i="4"/>
  <c r="I2457" i="4"/>
  <c r="I2458" i="4"/>
  <c r="I2459" i="4"/>
  <c r="I2460" i="4"/>
  <c r="I2461" i="4"/>
  <c r="I2462" i="4"/>
  <c r="I2463" i="4"/>
  <c r="I2464" i="4"/>
  <c r="I2465" i="4"/>
  <c r="I2466" i="4"/>
  <c r="I2467" i="4"/>
  <c r="I2468" i="4"/>
  <c r="I2469" i="4"/>
  <c r="I2470" i="4"/>
  <c r="I2471" i="4"/>
  <c r="I2472" i="4"/>
  <c r="I2473" i="4"/>
  <c r="I2474" i="4"/>
  <c r="I2475" i="4"/>
  <c r="I2476" i="4"/>
  <c r="I2477" i="4"/>
  <c r="I2478" i="4"/>
  <c r="I2479" i="4"/>
  <c r="I2480" i="4"/>
  <c r="I2481" i="4"/>
  <c r="I2482" i="4"/>
  <c r="I2483" i="4"/>
  <c r="I2484" i="4"/>
  <c r="I2485" i="4"/>
  <c r="I2486" i="4"/>
  <c r="I2487" i="4"/>
  <c r="I2488" i="4"/>
  <c r="I2489" i="4"/>
  <c r="I2490" i="4"/>
  <c r="I2491" i="4"/>
  <c r="I2492" i="4"/>
  <c r="I2493" i="4"/>
  <c r="I2494" i="4"/>
  <c r="I2495" i="4"/>
  <c r="I2496" i="4"/>
  <c r="I2497" i="4"/>
  <c r="I2498" i="4"/>
  <c r="I2499" i="4"/>
  <c r="I2500" i="4"/>
  <c r="I2501" i="4"/>
  <c r="I2502" i="4"/>
  <c r="I2503" i="4"/>
  <c r="I2504" i="4"/>
  <c r="I2505" i="4"/>
  <c r="I2506" i="4"/>
  <c r="I2507" i="4"/>
  <c r="I2508" i="4"/>
  <c r="I2509" i="4"/>
  <c r="I2510" i="4"/>
  <c r="I2511" i="4"/>
  <c r="I2512" i="4"/>
  <c r="I2513" i="4"/>
  <c r="I2514" i="4"/>
  <c r="I2515" i="4"/>
  <c r="I2516" i="4"/>
  <c r="I2517" i="4"/>
  <c r="I2518" i="4"/>
  <c r="I2519" i="4"/>
  <c r="I2520" i="4"/>
  <c r="I2521" i="4"/>
  <c r="I2522" i="4"/>
  <c r="I2523" i="4"/>
  <c r="I2524" i="4"/>
  <c r="I2525" i="4"/>
  <c r="I2526" i="4"/>
  <c r="I2527" i="4"/>
  <c r="I2528" i="4"/>
  <c r="I2529" i="4"/>
  <c r="I2530" i="4"/>
  <c r="I2531" i="4"/>
  <c r="I2532" i="4"/>
  <c r="I2533" i="4"/>
  <c r="I2534" i="4"/>
  <c r="I2535" i="4"/>
  <c r="I2536" i="4"/>
  <c r="I2537" i="4"/>
  <c r="I2538" i="4"/>
  <c r="I2539" i="4"/>
  <c r="I2540" i="4"/>
  <c r="I2541" i="4"/>
  <c r="I2542" i="4"/>
  <c r="I2543" i="4"/>
  <c r="I2544" i="4"/>
  <c r="I2545" i="4"/>
  <c r="I2546" i="4"/>
  <c r="I2547" i="4"/>
  <c r="I2548" i="4"/>
  <c r="I2549" i="4"/>
  <c r="I2550" i="4"/>
  <c r="I2551" i="4"/>
  <c r="I2552" i="4"/>
  <c r="I2553" i="4"/>
  <c r="I2554" i="4"/>
  <c r="I2555" i="4"/>
  <c r="I2556" i="4"/>
  <c r="I2557" i="4"/>
  <c r="I2558" i="4"/>
  <c r="I2559" i="4"/>
  <c r="I2560" i="4"/>
  <c r="I2561" i="4"/>
  <c r="I2562" i="4"/>
  <c r="I2563" i="4"/>
  <c r="I2564" i="4"/>
  <c r="I2565" i="4"/>
  <c r="I2566" i="4"/>
  <c r="I2567" i="4"/>
  <c r="I2568" i="4"/>
  <c r="I2569" i="4"/>
  <c r="I2570" i="4"/>
  <c r="I2571" i="4"/>
  <c r="I2572" i="4"/>
  <c r="I2573" i="4"/>
  <c r="I2574" i="4"/>
  <c r="I2575" i="4"/>
  <c r="I2576" i="4"/>
  <c r="I2577" i="4"/>
  <c r="I2578" i="4"/>
  <c r="I2579" i="4"/>
  <c r="I2580" i="4"/>
  <c r="I2581" i="4"/>
  <c r="I2582" i="4"/>
  <c r="I2583" i="4"/>
  <c r="I2584" i="4"/>
  <c r="I2585" i="4"/>
  <c r="I2586" i="4"/>
  <c r="I2587" i="4"/>
  <c r="I2588" i="4"/>
  <c r="I2589" i="4"/>
  <c r="I2590" i="4"/>
  <c r="I2591" i="4"/>
  <c r="I2592" i="4"/>
  <c r="I2593" i="4"/>
  <c r="I2594" i="4"/>
  <c r="I2595" i="4"/>
  <c r="I2596" i="4"/>
  <c r="I2597" i="4"/>
  <c r="I2598" i="4"/>
  <c r="I2599" i="4"/>
  <c r="I2600" i="4"/>
  <c r="I2601" i="4"/>
  <c r="I2602" i="4"/>
  <c r="I2603" i="4"/>
  <c r="I2604" i="4"/>
  <c r="I2605" i="4"/>
  <c r="I2606" i="4"/>
  <c r="I2607" i="4"/>
  <c r="I2608" i="4"/>
  <c r="I2609" i="4"/>
  <c r="I2610" i="4"/>
  <c r="I2611" i="4"/>
  <c r="I2612" i="4"/>
  <c r="I2613" i="4"/>
  <c r="I2614" i="4"/>
  <c r="I2615" i="4"/>
  <c r="I2616" i="4"/>
  <c r="I2617" i="4"/>
  <c r="I2618" i="4"/>
  <c r="I2619" i="4"/>
  <c r="I2620" i="4"/>
  <c r="I2621" i="4"/>
  <c r="I2622" i="4"/>
  <c r="I2623" i="4"/>
  <c r="I2624" i="4"/>
  <c r="I2625" i="4"/>
  <c r="I2626" i="4"/>
  <c r="I2627" i="4"/>
  <c r="I2628" i="4"/>
  <c r="I2629" i="4"/>
  <c r="I2630" i="4"/>
  <c r="I2631" i="4"/>
  <c r="I2632" i="4"/>
  <c r="I2633" i="4"/>
  <c r="I2634" i="4"/>
  <c r="I2635" i="4"/>
  <c r="I2636" i="4"/>
  <c r="I2637" i="4"/>
  <c r="I2638" i="4"/>
  <c r="I2639" i="4"/>
  <c r="I2640" i="4"/>
  <c r="I2641" i="4"/>
  <c r="I2642" i="4"/>
  <c r="I2643" i="4"/>
  <c r="I2644" i="4"/>
  <c r="I2645" i="4"/>
  <c r="I2646" i="4"/>
  <c r="I2647" i="4"/>
  <c r="I2648" i="4"/>
  <c r="I2649" i="4"/>
  <c r="I2650" i="4"/>
  <c r="I2651" i="4"/>
  <c r="I2652" i="4"/>
  <c r="I2653" i="4"/>
  <c r="I2654" i="4"/>
  <c r="I2655" i="4"/>
  <c r="I2656" i="4"/>
  <c r="I2657" i="4"/>
  <c r="I2658" i="4"/>
  <c r="I2659" i="4"/>
  <c r="I2660" i="4"/>
  <c r="I2661" i="4"/>
  <c r="I2662" i="4"/>
  <c r="I2663" i="4"/>
  <c r="I2664" i="4"/>
  <c r="I2665" i="4"/>
  <c r="I2666" i="4"/>
  <c r="I2667" i="4"/>
  <c r="I2668" i="4"/>
  <c r="I2669" i="4"/>
  <c r="I2670" i="4"/>
  <c r="I2671" i="4"/>
  <c r="I2672" i="4"/>
  <c r="I2673" i="4"/>
  <c r="I2674" i="4"/>
  <c r="I2675" i="4"/>
  <c r="I2676" i="4"/>
  <c r="I2677" i="4"/>
  <c r="I2678" i="4"/>
  <c r="I2679" i="4"/>
  <c r="I2680" i="4"/>
  <c r="I2681" i="4"/>
  <c r="I2682" i="4"/>
  <c r="I2683" i="4"/>
  <c r="I2684" i="4"/>
  <c r="I2685" i="4"/>
  <c r="I2686" i="4"/>
  <c r="I2687" i="4"/>
  <c r="I2688" i="4"/>
  <c r="I2689" i="4"/>
  <c r="I2690" i="4"/>
  <c r="I2691" i="4"/>
  <c r="I2692" i="4"/>
  <c r="I2693" i="4"/>
  <c r="I2694" i="4"/>
  <c r="I2695" i="4"/>
  <c r="I2696" i="4"/>
  <c r="I2697" i="4"/>
  <c r="I2698" i="4"/>
  <c r="I2699" i="4"/>
  <c r="I2700" i="4"/>
  <c r="I2701" i="4"/>
  <c r="I2702" i="4"/>
  <c r="I2703" i="4"/>
  <c r="I2704" i="4"/>
  <c r="I2705" i="4"/>
  <c r="I2706" i="4"/>
  <c r="I2707" i="4"/>
  <c r="I2708" i="4"/>
  <c r="I2709" i="4"/>
  <c r="I2710" i="4"/>
  <c r="I2711" i="4"/>
  <c r="I2712" i="4"/>
  <c r="I2713" i="4"/>
  <c r="I2714" i="4"/>
  <c r="I2715" i="4"/>
  <c r="I2716" i="4"/>
  <c r="I2717" i="4"/>
  <c r="I2718" i="4"/>
  <c r="I2719" i="4"/>
  <c r="I2720" i="4"/>
  <c r="I2721" i="4"/>
  <c r="I2722" i="4"/>
  <c r="I2723" i="4"/>
  <c r="I2724" i="4"/>
  <c r="I2725" i="4"/>
  <c r="I2726" i="4"/>
  <c r="I2727" i="4"/>
  <c r="I2728" i="4"/>
  <c r="I2729" i="4"/>
  <c r="I2730" i="4"/>
  <c r="I2731" i="4"/>
  <c r="I2732" i="4"/>
  <c r="I2733" i="4"/>
  <c r="I2734" i="4"/>
  <c r="I2735" i="4"/>
  <c r="I2736" i="4"/>
  <c r="I2737" i="4"/>
  <c r="I2738" i="4"/>
  <c r="I2739" i="4"/>
  <c r="I2740" i="4"/>
  <c r="I2741" i="4"/>
  <c r="I2742" i="4"/>
  <c r="I2743" i="4"/>
  <c r="I2744" i="4"/>
  <c r="I2745" i="4"/>
  <c r="I2746" i="4"/>
  <c r="I2747" i="4"/>
  <c r="I2748" i="4"/>
  <c r="I2749" i="4"/>
  <c r="I2750" i="4"/>
  <c r="I2751" i="4"/>
  <c r="I2752" i="4"/>
  <c r="I2753" i="4"/>
  <c r="I2754" i="4"/>
  <c r="I2755" i="4"/>
  <c r="I2756" i="4"/>
  <c r="I2757" i="4"/>
  <c r="I2758" i="4"/>
  <c r="I2759" i="4"/>
  <c r="I2760" i="4"/>
  <c r="I2761" i="4"/>
  <c r="I2762" i="4"/>
  <c r="I2763" i="4"/>
  <c r="I2764" i="4"/>
  <c r="I2765" i="4"/>
  <c r="I2766" i="4"/>
  <c r="I2767" i="4"/>
  <c r="I2768" i="4"/>
  <c r="I2769" i="4"/>
  <c r="I2770" i="4"/>
  <c r="I2771" i="4"/>
  <c r="I2772" i="4"/>
  <c r="I2773" i="4"/>
  <c r="I2774" i="4"/>
  <c r="I2775" i="4"/>
  <c r="I2776" i="4"/>
  <c r="I2777" i="4"/>
  <c r="I2778" i="4"/>
  <c r="I2779" i="4"/>
  <c r="I2780" i="4"/>
  <c r="I2781" i="4"/>
  <c r="I2782" i="4"/>
  <c r="I2783" i="4"/>
  <c r="I2784" i="4"/>
  <c r="I2785" i="4"/>
  <c r="I2786" i="4"/>
  <c r="I2787" i="4"/>
  <c r="I2788" i="4"/>
  <c r="I2789" i="4"/>
  <c r="I2790" i="4"/>
  <c r="I2791" i="4"/>
  <c r="I2792" i="4"/>
  <c r="I2793" i="4"/>
  <c r="I2794" i="4"/>
  <c r="I2795" i="4"/>
  <c r="I2796" i="4"/>
  <c r="I2797" i="4"/>
  <c r="I2798" i="4"/>
  <c r="I2799" i="4"/>
  <c r="I2800" i="4"/>
  <c r="I2801" i="4"/>
  <c r="I2802" i="4"/>
  <c r="I2803" i="4"/>
  <c r="I2804" i="4"/>
  <c r="I2805" i="4"/>
  <c r="I2806" i="4"/>
  <c r="I2807" i="4"/>
  <c r="I2808" i="4"/>
  <c r="I2809" i="4"/>
  <c r="I2810" i="4"/>
  <c r="I2811" i="4"/>
  <c r="I2812" i="4"/>
  <c r="I2813" i="4"/>
  <c r="I2814" i="4"/>
  <c r="I2815" i="4"/>
  <c r="I2816" i="4"/>
  <c r="I2817" i="4"/>
  <c r="I2818" i="4"/>
  <c r="I2819" i="4"/>
  <c r="I2820" i="4"/>
  <c r="I2821" i="4"/>
  <c r="I2822" i="4"/>
  <c r="I2823" i="4"/>
  <c r="I2824" i="4"/>
  <c r="I2825" i="4"/>
  <c r="I2826" i="4"/>
  <c r="I2827" i="4"/>
  <c r="I2828" i="4"/>
  <c r="I2829" i="4"/>
  <c r="I2830" i="4"/>
  <c r="I2831" i="4"/>
  <c r="I2832" i="4"/>
  <c r="I2833" i="4"/>
  <c r="I2834" i="4"/>
  <c r="I2835" i="4"/>
  <c r="I2836" i="4"/>
  <c r="I2837" i="4"/>
  <c r="I2838" i="4"/>
  <c r="I2839" i="4"/>
  <c r="I2840" i="4"/>
  <c r="I2841" i="4"/>
  <c r="I2842" i="4"/>
  <c r="I2843" i="4"/>
  <c r="I2844" i="4"/>
  <c r="I2845" i="4"/>
  <c r="I2846" i="4"/>
  <c r="I2847" i="4"/>
  <c r="I2848" i="4"/>
  <c r="I2849" i="4"/>
  <c r="I2850" i="4"/>
  <c r="I2851" i="4"/>
  <c r="I2852" i="4"/>
  <c r="I2853" i="4"/>
  <c r="I2854" i="4"/>
  <c r="I2855" i="4"/>
  <c r="I2856" i="4"/>
  <c r="I2857" i="4"/>
  <c r="I2858" i="4"/>
  <c r="I2859" i="4"/>
  <c r="I2860" i="4"/>
  <c r="I2861" i="4"/>
  <c r="I2862" i="4"/>
  <c r="I2863" i="4"/>
  <c r="I2864" i="4"/>
  <c r="I2865" i="4"/>
  <c r="I2866" i="4"/>
  <c r="I2867" i="4"/>
  <c r="I2868" i="4"/>
  <c r="I2869" i="4"/>
  <c r="I2870" i="4"/>
  <c r="I2871" i="4"/>
  <c r="I2872" i="4"/>
  <c r="I2873" i="4"/>
  <c r="I2874" i="4"/>
  <c r="I2875" i="4"/>
  <c r="I2876" i="4"/>
  <c r="I2877" i="4"/>
  <c r="I2878" i="4"/>
  <c r="I2879" i="4"/>
  <c r="I2880" i="4"/>
  <c r="I2881" i="4"/>
  <c r="I2882" i="4"/>
  <c r="I2883" i="4"/>
  <c r="I2884" i="4"/>
  <c r="I2885" i="4"/>
  <c r="I2886" i="4"/>
  <c r="I2887" i="4"/>
  <c r="I2888" i="4"/>
  <c r="I2889" i="4"/>
  <c r="I2890" i="4"/>
  <c r="I2891" i="4"/>
  <c r="I2892" i="4"/>
  <c r="I2893" i="4"/>
  <c r="I2894" i="4"/>
  <c r="I2895" i="4"/>
  <c r="I2896" i="4"/>
  <c r="I2897" i="4"/>
  <c r="I2898" i="4"/>
  <c r="I2899" i="4"/>
  <c r="I2900" i="4"/>
  <c r="I2901" i="4"/>
  <c r="I2902" i="4"/>
  <c r="I2903" i="4"/>
  <c r="I2904" i="4"/>
  <c r="I2905" i="4"/>
  <c r="I2906" i="4"/>
  <c r="I2907" i="4"/>
  <c r="I2908" i="4"/>
  <c r="I2909" i="4"/>
  <c r="I2910" i="4"/>
  <c r="I2911" i="4"/>
  <c r="I2912" i="4"/>
  <c r="I2913" i="4"/>
  <c r="I2914" i="4"/>
  <c r="I2915" i="4"/>
  <c r="I2916" i="4"/>
  <c r="I2917" i="4"/>
  <c r="I2918" i="4"/>
  <c r="I2919" i="4"/>
  <c r="I2920" i="4"/>
  <c r="I2921" i="4"/>
  <c r="I2922" i="4"/>
  <c r="I2923" i="4"/>
  <c r="I2924" i="4"/>
  <c r="I2925" i="4"/>
  <c r="I2926" i="4"/>
  <c r="I2927" i="4"/>
  <c r="I2928" i="4"/>
  <c r="I2929" i="4"/>
  <c r="I2930" i="4"/>
  <c r="I2931" i="4"/>
  <c r="I2932" i="4"/>
  <c r="I2933" i="4"/>
  <c r="I2934" i="4"/>
  <c r="I2935" i="4"/>
  <c r="I2936" i="4"/>
  <c r="I2937" i="4"/>
  <c r="I2938" i="4"/>
  <c r="I2939" i="4"/>
  <c r="I2940" i="4"/>
  <c r="I2941" i="4"/>
  <c r="I2942" i="4"/>
  <c r="I2943" i="4"/>
  <c r="I2944" i="4"/>
  <c r="I2945" i="4"/>
  <c r="I2946" i="4"/>
  <c r="I2947" i="4"/>
  <c r="I2948" i="4"/>
  <c r="I2949" i="4"/>
  <c r="I2950" i="4"/>
  <c r="I2951" i="4"/>
  <c r="I2952" i="4"/>
  <c r="I2953" i="4"/>
  <c r="I2954" i="4"/>
  <c r="I2955" i="4"/>
  <c r="I2956" i="4"/>
  <c r="I2957" i="4"/>
  <c r="I2958" i="4"/>
  <c r="I2959" i="4"/>
  <c r="I2960" i="4"/>
  <c r="I2961" i="4"/>
  <c r="I2962" i="4"/>
  <c r="I2963" i="4"/>
  <c r="I2964" i="4"/>
  <c r="I2965" i="4"/>
  <c r="I2966" i="4"/>
  <c r="I2967" i="4"/>
  <c r="I2968" i="4"/>
  <c r="I2969" i="4"/>
  <c r="I2970" i="4"/>
  <c r="I2971" i="4"/>
  <c r="I2972" i="4"/>
  <c r="I2973" i="4"/>
  <c r="I2974" i="4"/>
  <c r="I2975" i="4"/>
  <c r="I2976" i="4"/>
  <c r="I2977" i="4"/>
  <c r="I2978" i="4"/>
  <c r="I2979" i="4"/>
  <c r="I2980" i="4"/>
  <c r="I2981" i="4"/>
  <c r="I2982" i="4"/>
  <c r="I2983" i="4"/>
  <c r="I2984" i="4"/>
  <c r="I2985" i="4"/>
  <c r="I2986" i="4"/>
  <c r="I2987" i="4"/>
  <c r="I2988" i="4"/>
  <c r="I2989" i="4"/>
  <c r="I2990" i="4"/>
  <c r="I2991" i="4"/>
  <c r="I2992" i="4"/>
  <c r="I2993" i="4"/>
  <c r="I2994" i="4"/>
  <c r="I2995" i="4"/>
  <c r="I2996" i="4"/>
  <c r="I2997" i="4"/>
  <c r="I2998" i="4"/>
  <c r="I2999" i="4"/>
  <c r="I3000" i="4"/>
  <c r="H645" i="4"/>
  <c r="H646" i="4"/>
  <c r="H647" i="4"/>
  <c r="H648" i="4"/>
  <c r="H649" i="4"/>
  <c r="H650" i="4"/>
  <c r="H651" i="4"/>
  <c r="H652" i="4"/>
  <c r="H653" i="4"/>
  <c r="H654" i="4"/>
  <c r="H655" i="4"/>
  <c r="H656" i="4"/>
  <c r="H657" i="4"/>
  <c r="H658" i="4"/>
  <c r="H659" i="4"/>
  <c r="H660" i="4"/>
  <c r="H661" i="4"/>
  <c r="H662" i="4"/>
  <c r="H663" i="4"/>
  <c r="H664" i="4"/>
  <c r="H665" i="4"/>
  <c r="H666" i="4"/>
  <c r="H667" i="4"/>
  <c r="H668" i="4"/>
  <c r="H669" i="4"/>
  <c r="H670" i="4"/>
  <c r="H671" i="4"/>
  <c r="H672" i="4"/>
  <c r="H673" i="4"/>
  <c r="H674" i="4"/>
  <c r="H675" i="4"/>
  <c r="H676" i="4"/>
  <c r="H677" i="4"/>
  <c r="H678" i="4"/>
  <c r="H679" i="4"/>
  <c r="H680" i="4"/>
  <c r="H681" i="4"/>
  <c r="H682" i="4"/>
  <c r="H683" i="4"/>
  <c r="H684" i="4"/>
  <c r="H685" i="4"/>
  <c r="H686" i="4"/>
  <c r="H687" i="4"/>
  <c r="H688" i="4"/>
  <c r="H689" i="4"/>
  <c r="H690" i="4"/>
  <c r="H691" i="4"/>
  <c r="H692" i="4"/>
  <c r="H693" i="4"/>
  <c r="H694" i="4"/>
  <c r="H695" i="4"/>
  <c r="H696" i="4"/>
  <c r="H697" i="4"/>
  <c r="H698" i="4"/>
  <c r="H699" i="4"/>
  <c r="H700" i="4"/>
  <c r="H701" i="4"/>
  <c r="H702" i="4"/>
  <c r="H703" i="4"/>
  <c r="H704" i="4"/>
  <c r="H705" i="4"/>
  <c r="H706" i="4"/>
  <c r="H707" i="4"/>
  <c r="H708" i="4"/>
  <c r="H709" i="4"/>
  <c r="H710" i="4"/>
  <c r="H711" i="4"/>
  <c r="H712" i="4"/>
  <c r="H713" i="4"/>
  <c r="H714" i="4"/>
  <c r="H715" i="4"/>
  <c r="H716" i="4"/>
  <c r="H717" i="4"/>
  <c r="H718" i="4"/>
  <c r="H719" i="4"/>
  <c r="H720" i="4"/>
  <c r="H721" i="4"/>
  <c r="H722" i="4"/>
  <c r="H723" i="4"/>
  <c r="H724" i="4"/>
  <c r="H725" i="4"/>
  <c r="H726" i="4"/>
  <c r="H727" i="4"/>
  <c r="H728" i="4"/>
  <c r="H729" i="4"/>
  <c r="H730" i="4"/>
  <c r="H731" i="4"/>
  <c r="H732" i="4"/>
  <c r="H733" i="4"/>
  <c r="H734" i="4"/>
  <c r="H735" i="4"/>
  <c r="H736" i="4"/>
  <c r="H737" i="4"/>
  <c r="H738" i="4"/>
  <c r="H739" i="4"/>
  <c r="H740" i="4"/>
  <c r="H741" i="4"/>
  <c r="H742" i="4"/>
  <c r="H743" i="4"/>
  <c r="H744" i="4"/>
  <c r="H745" i="4"/>
  <c r="H746" i="4"/>
  <c r="H747" i="4"/>
  <c r="H748" i="4"/>
  <c r="H749" i="4"/>
  <c r="H750" i="4"/>
  <c r="H751" i="4"/>
  <c r="H752" i="4"/>
  <c r="H753" i="4"/>
  <c r="H754" i="4"/>
  <c r="H755" i="4"/>
  <c r="H756" i="4"/>
  <c r="H757" i="4"/>
  <c r="H758" i="4"/>
  <c r="H759" i="4"/>
  <c r="H760" i="4"/>
  <c r="H761" i="4"/>
  <c r="H762" i="4"/>
  <c r="H763" i="4"/>
  <c r="H764" i="4"/>
  <c r="H765" i="4"/>
  <c r="H766" i="4"/>
  <c r="H767" i="4"/>
  <c r="H768" i="4"/>
  <c r="H769" i="4"/>
  <c r="H770" i="4"/>
  <c r="H771" i="4"/>
  <c r="H772" i="4"/>
  <c r="H773" i="4"/>
  <c r="H774" i="4"/>
  <c r="H775" i="4"/>
  <c r="H776" i="4"/>
  <c r="H777" i="4"/>
  <c r="H778" i="4"/>
  <c r="H779" i="4"/>
  <c r="H780" i="4"/>
  <c r="H781" i="4"/>
  <c r="H782" i="4"/>
  <c r="H783" i="4"/>
  <c r="H784" i="4"/>
  <c r="H785" i="4"/>
  <c r="H786" i="4"/>
  <c r="H787" i="4"/>
  <c r="H788" i="4"/>
  <c r="H789" i="4"/>
  <c r="H790" i="4"/>
  <c r="H791" i="4"/>
  <c r="H792" i="4"/>
  <c r="H793" i="4"/>
  <c r="H794" i="4"/>
  <c r="H795" i="4"/>
  <c r="H796" i="4"/>
  <c r="H797" i="4"/>
  <c r="H798" i="4"/>
  <c r="H799" i="4"/>
  <c r="H800" i="4"/>
  <c r="H801" i="4"/>
  <c r="H802" i="4"/>
  <c r="H803" i="4"/>
  <c r="H804" i="4"/>
  <c r="H805" i="4"/>
  <c r="H806" i="4"/>
  <c r="H807" i="4"/>
  <c r="H808" i="4"/>
  <c r="H809" i="4"/>
  <c r="H810" i="4"/>
  <c r="H811" i="4"/>
  <c r="H812" i="4"/>
  <c r="H813" i="4"/>
  <c r="H814" i="4"/>
  <c r="H815" i="4"/>
  <c r="H816" i="4"/>
  <c r="H817" i="4"/>
  <c r="H818" i="4"/>
  <c r="H819" i="4"/>
  <c r="H820" i="4"/>
  <c r="H821" i="4"/>
  <c r="H822" i="4"/>
  <c r="H823" i="4"/>
  <c r="H824" i="4"/>
  <c r="H825" i="4"/>
  <c r="H826" i="4"/>
  <c r="H827" i="4"/>
  <c r="H828" i="4"/>
  <c r="H829" i="4"/>
  <c r="H830" i="4"/>
  <c r="H831" i="4"/>
  <c r="H832" i="4"/>
  <c r="H833" i="4"/>
  <c r="H834" i="4"/>
  <c r="H835" i="4"/>
  <c r="H836" i="4"/>
  <c r="H837" i="4"/>
  <c r="H838" i="4"/>
  <c r="H839" i="4"/>
  <c r="H840" i="4"/>
  <c r="H841" i="4"/>
  <c r="H842" i="4"/>
  <c r="H843" i="4"/>
  <c r="H844" i="4"/>
  <c r="H845" i="4"/>
  <c r="H846" i="4"/>
  <c r="H847" i="4"/>
  <c r="H848" i="4"/>
  <c r="H849" i="4"/>
  <c r="H850" i="4"/>
  <c r="H851" i="4"/>
  <c r="H852" i="4"/>
  <c r="H853" i="4"/>
  <c r="H854" i="4"/>
  <c r="H855" i="4"/>
  <c r="H856" i="4"/>
  <c r="H857" i="4"/>
  <c r="H858" i="4"/>
  <c r="H859" i="4"/>
  <c r="H860" i="4"/>
  <c r="H861" i="4"/>
  <c r="H862" i="4"/>
  <c r="H863" i="4"/>
  <c r="H864" i="4"/>
  <c r="H865" i="4"/>
  <c r="H866" i="4"/>
  <c r="H867" i="4"/>
  <c r="H868" i="4"/>
  <c r="H869" i="4"/>
  <c r="H870" i="4"/>
  <c r="H871" i="4"/>
  <c r="H872" i="4"/>
  <c r="H873" i="4"/>
  <c r="H874" i="4"/>
  <c r="H875" i="4"/>
  <c r="H876" i="4"/>
  <c r="H877" i="4"/>
  <c r="H878" i="4"/>
  <c r="H879" i="4"/>
  <c r="H880" i="4"/>
  <c r="H881" i="4"/>
  <c r="H882" i="4"/>
  <c r="H883" i="4"/>
  <c r="H884" i="4"/>
  <c r="H885" i="4"/>
  <c r="H886" i="4"/>
  <c r="H887" i="4"/>
  <c r="H888" i="4"/>
  <c r="H889" i="4"/>
  <c r="H890" i="4"/>
  <c r="H891" i="4"/>
  <c r="H892" i="4"/>
  <c r="H893" i="4"/>
  <c r="H894" i="4"/>
  <c r="H895" i="4"/>
  <c r="H896" i="4"/>
  <c r="H897" i="4"/>
  <c r="H898" i="4"/>
  <c r="H899" i="4"/>
  <c r="H900" i="4"/>
  <c r="H901" i="4"/>
  <c r="H902" i="4"/>
  <c r="H903" i="4"/>
  <c r="H904" i="4"/>
  <c r="H905" i="4"/>
  <c r="H906" i="4"/>
  <c r="H907" i="4"/>
  <c r="H908" i="4"/>
  <c r="H909" i="4"/>
  <c r="H910" i="4"/>
  <c r="H911" i="4"/>
  <c r="H912" i="4"/>
  <c r="H913" i="4"/>
  <c r="H914" i="4"/>
  <c r="H915" i="4"/>
  <c r="H916" i="4"/>
  <c r="H917" i="4"/>
  <c r="H918" i="4"/>
  <c r="H919" i="4"/>
  <c r="H920" i="4"/>
  <c r="H921" i="4"/>
  <c r="H922" i="4"/>
  <c r="H923" i="4"/>
  <c r="H924" i="4"/>
  <c r="H925" i="4"/>
  <c r="H926" i="4"/>
  <c r="H927" i="4"/>
  <c r="H928" i="4"/>
  <c r="H929" i="4"/>
  <c r="H930" i="4"/>
  <c r="H931" i="4"/>
  <c r="H932" i="4"/>
  <c r="H933" i="4"/>
  <c r="H934" i="4"/>
  <c r="H935" i="4"/>
  <c r="H936" i="4"/>
  <c r="H937" i="4"/>
  <c r="H938" i="4"/>
  <c r="H939" i="4"/>
  <c r="H940" i="4"/>
  <c r="H941" i="4"/>
  <c r="H942" i="4"/>
  <c r="H943" i="4"/>
  <c r="H944" i="4"/>
  <c r="H945" i="4"/>
  <c r="H946" i="4"/>
  <c r="H947" i="4"/>
  <c r="H948" i="4"/>
  <c r="H949" i="4"/>
  <c r="H950" i="4"/>
  <c r="H951" i="4"/>
  <c r="H952" i="4"/>
  <c r="H953" i="4"/>
  <c r="H954" i="4"/>
  <c r="H955" i="4"/>
  <c r="H956" i="4"/>
  <c r="H957" i="4"/>
  <c r="H958" i="4"/>
  <c r="H959" i="4"/>
  <c r="H960" i="4"/>
  <c r="H961" i="4"/>
  <c r="H962" i="4"/>
  <c r="H963" i="4"/>
  <c r="H964" i="4"/>
  <c r="H965" i="4"/>
  <c r="H966" i="4"/>
  <c r="H967" i="4"/>
  <c r="H968" i="4"/>
  <c r="H969" i="4"/>
  <c r="H970" i="4"/>
  <c r="H971" i="4"/>
  <c r="H972" i="4"/>
  <c r="H973" i="4"/>
  <c r="H974" i="4"/>
  <c r="H975" i="4"/>
  <c r="H976" i="4"/>
  <c r="H977" i="4"/>
  <c r="H978" i="4"/>
  <c r="H979" i="4"/>
  <c r="H980" i="4"/>
  <c r="H981" i="4"/>
  <c r="H982" i="4"/>
  <c r="H983" i="4"/>
  <c r="H984" i="4"/>
  <c r="H985" i="4"/>
  <c r="H986" i="4"/>
  <c r="H987" i="4"/>
  <c r="H988" i="4"/>
  <c r="H989" i="4"/>
  <c r="H990" i="4"/>
  <c r="H991" i="4"/>
  <c r="H992" i="4"/>
  <c r="H993" i="4"/>
  <c r="H994" i="4"/>
  <c r="H995" i="4"/>
  <c r="H996" i="4"/>
  <c r="H997" i="4"/>
  <c r="H998" i="4"/>
  <c r="H999" i="4"/>
  <c r="H1000" i="4"/>
  <c r="H1001" i="4"/>
  <c r="H1002" i="4"/>
  <c r="H1003" i="4"/>
  <c r="H1004" i="4"/>
  <c r="H1005" i="4"/>
  <c r="H1006" i="4"/>
  <c r="H1007" i="4"/>
  <c r="H1008" i="4"/>
  <c r="H1009" i="4"/>
  <c r="H1010" i="4"/>
  <c r="H1011" i="4"/>
  <c r="H1012" i="4"/>
  <c r="H1013" i="4"/>
  <c r="H1014" i="4"/>
  <c r="H1015" i="4"/>
  <c r="H1016" i="4"/>
  <c r="H1017" i="4"/>
  <c r="H1018" i="4"/>
  <c r="H1019" i="4"/>
  <c r="H1020" i="4"/>
  <c r="H1021" i="4"/>
  <c r="H1022" i="4"/>
  <c r="H1023" i="4"/>
  <c r="H1024" i="4"/>
  <c r="H1025" i="4"/>
  <c r="H1026" i="4"/>
  <c r="H1027" i="4"/>
  <c r="H1028" i="4"/>
  <c r="H1029" i="4"/>
  <c r="H1030" i="4"/>
  <c r="H1031" i="4"/>
  <c r="H1032" i="4"/>
  <c r="H1033" i="4"/>
  <c r="H1034" i="4"/>
  <c r="H1035" i="4"/>
  <c r="H1036" i="4"/>
  <c r="H1037" i="4"/>
  <c r="H1038" i="4"/>
  <c r="H1039" i="4"/>
  <c r="H1040" i="4"/>
  <c r="H1041" i="4"/>
  <c r="H1042" i="4"/>
  <c r="H1043" i="4"/>
  <c r="H1044" i="4"/>
  <c r="H1045" i="4"/>
  <c r="H1046" i="4"/>
  <c r="H1047" i="4"/>
  <c r="H1048" i="4"/>
  <c r="H1049" i="4"/>
  <c r="H1050" i="4"/>
  <c r="H1051" i="4"/>
  <c r="H1052" i="4"/>
  <c r="H1053" i="4"/>
  <c r="H1054" i="4"/>
  <c r="H1055" i="4"/>
  <c r="H1056" i="4"/>
  <c r="H1057" i="4"/>
  <c r="H1058" i="4"/>
  <c r="H1059" i="4"/>
  <c r="H1060" i="4"/>
  <c r="H1061" i="4"/>
  <c r="H1062" i="4"/>
  <c r="H1063" i="4"/>
  <c r="H1064" i="4"/>
  <c r="H1065" i="4"/>
  <c r="H1066" i="4"/>
  <c r="H1067" i="4"/>
  <c r="H1068" i="4"/>
  <c r="H1069" i="4"/>
  <c r="H1070" i="4"/>
  <c r="H1071" i="4"/>
  <c r="H1072" i="4"/>
  <c r="H1073" i="4"/>
  <c r="H1074" i="4"/>
  <c r="H1075" i="4"/>
  <c r="H1076" i="4"/>
  <c r="H1077" i="4"/>
  <c r="H1078" i="4"/>
  <c r="H1079" i="4"/>
  <c r="H1080" i="4"/>
  <c r="H1081" i="4"/>
  <c r="H1082" i="4"/>
  <c r="H1083" i="4"/>
  <c r="H1084" i="4"/>
  <c r="H1085" i="4"/>
  <c r="H1086" i="4"/>
  <c r="H1087" i="4"/>
  <c r="H1088" i="4"/>
  <c r="H1089" i="4"/>
  <c r="H1090" i="4"/>
  <c r="H1091" i="4"/>
  <c r="H1092" i="4"/>
  <c r="H1093" i="4"/>
  <c r="H1094" i="4"/>
  <c r="H1095" i="4"/>
  <c r="H1096" i="4"/>
  <c r="H1097" i="4"/>
  <c r="H1098" i="4"/>
  <c r="H1099" i="4"/>
  <c r="H1100" i="4"/>
  <c r="H1101" i="4"/>
  <c r="H1102" i="4"/>
  <c r="H1103" i="4"/>
  <c r="H1104" i="4"/>
  <c r="H1105" i="4"/>
  <c r="H1106" i="4"/>
  <c r="H1107" i="4"/>
  <c r="H1108" i="4"/>
  <c r="H1109" i="4"/>
  <c r="H1110" i="4"/>
  <c r="H1111" i="4"/>
  <c r="H1112" i="4"/>
  <c r="H1113" i="4"/>
  <c r="H1114" i="4"/>
  <c r="H1115" i="4"/>
  <c r="H1116" i="4"/>
  <c r="H1117" i="4"/>
  <c r="H1118" i="4"/>
  <c r="H1119" i="4"/>
  <c r="H1120" i="4"/>
  <c r="H1121" i="4"/>
  <c r="H1122" i="4"/>
  <c r="H1123" i="4"/>
  <c r="H1124" i="4"/>
  <c r="H1125" i="4"/>
  <c r="H1126" i="4"/>
  <c r="H1127" i="4"/>
  <c r="H1128" i="4"/>
  <c r="H1129" i="4"/>
  <c r="H1130" i="4"/>
  <c r="H1131" i="4"/>
  <c r="H1132" i="4"/>
  <c r="H1133" i="4"/>
  <c r="H1134" i="4"/>
  <c r="H1135" i="4"/>
  <c r="H1136" i="4"/>
  <c r="H1137" i="4"/>
  <c r="H1138" i="4"/>
  <c r="H1139" i="4"/>
  <c r="H1140" i="4"/>
  <c r="H1141" i="4"/>
  <c r="H1142" i="4"/>
  <c r="H1143" i="4"/>
  <c r="H1144" i="4"/>
  <c r="H1145" i="4"/>
  <c r="H1146" i="4"/>
  <c r="H1147" i="4"/>
  <c r="H1148" i="4"/>
  <c r="H1149" i="4"/>
  <c r="H1150" i="4"/>
  <c r="H1151" i="4"/>
  <c r="H1152" i="4"/>
  <c r="H1153" i="4"/>
  <c r="H1154" i="4"/>
  <c r="H1155" i="4"/>
  <c r="H1156" i="4"/>
  <c r="H1157" i="4"/>
  <c r="H1158" i="4"/>
  <c r="H1159" i="4"/>
  <c r="H1160" i="4"/>
  <c r="H1161" i="4"/>
  <c r="H1162" i="4"/>
  <c r="H1163" i="4"/>
  <c r="H1164" i="4"/>
  <c r="H1165" i="4"/>
  <c r="H1166" i="4"/>
  <c r="H1167" i="4"/>
  <c r="H1168" i="4"/>
  <c r="H1169" i="4"/>
  <c r="H1170" i="4"/>
  <c r="H1171" i="4"/>
  <c r="H1172" i="4"/>
  <c r="H1173" i="4"/>
  <c r="H1174" i="4"/>
  <c r="H1175" i="4"/>
  <c r="H1176" i="4"/>
  <c r="H1177" i="4"/>
  <c r="H1178" i="4"/>
  <c r="H1179" i="4"/>
  <c r="H1180" i="4"/>
  <c r="H1181" i="4"/>
  <c r="H1182" i="4"/>
  <c r="H1183" i="4"/>
  <c r="H1184" i="4"/>
  <c r="H1185" i="4"/>
  <c r="H1186" i="4"/>
  <c r="H1187" i="4"/>
  <c r="H1188" i="4"/>
  <c r="H1189" i="4"/>
  <c r="H1190" i="4"/>
  <c r="H1191" i="4"/>
  <c r="H1192" i="4"/>
  <c r="H1193" i="4"/>
  <c r="H1194" i="4"/>
  <c r="H1195" i="4"/>
  <c r="H1196" i="4"/>
  <c r="H1197" i="4"/>
  <c r="H1198" i="4"/>
  <c r="H1199" i="4"/>
  <c r="H1200" i="4"/>
  <c r="H1201" i="4"/>
  <c r="H1202" i="4"/>
  <c r="H1203" i="4"/>
  <c r="H1204" i="4"/>
  <c r="H1205" i="4"/>
  <c r="H1206" i="4"/>
  <c r="H1207" i="4"/>
  <c r="H1208" i="4"/>
  <c r="H1209" i="4"/>
  <c r="H1210" i="4"/>
  <c r="H1211" i="4"/>
  <c r="H1212" i="4"/>
  <c r="H1213" i="4"/>
  <c r="H1214" i="4"/>
  <c r="H1215" i="4"/>
  <c r="H1216" i="4"/>
  <c r="H1217" i="4"/>
  <c r="H1218" i="4"/>
  <c r="H1219" i="4"/>
  <c r="H1220" i="4"/>
  <c r="H1221" i="4"/>
  <c r="H1222" i="4"/>
  <c r="H1223" i="4"/>
  <c r="H1224" i="4"/>
  <c r="H1225" i="4"/>
  <c r="H1226" i="4"/>
  <c r="H1227" i="4"/>
  <c r="H1228" i="4"/>
  <c r="H1229" i="4"/>
  <c r="H1230" i="4"/>
  <c r="H1231" i="4"/>
  <c r="H1232" i="4"/>
  <c r="H1233" i="4"/>
  <c r="H1234" i="4"/>
  <c r="H1235" i="4"/>
  <c r="H1236" i="4"/>
  <c r="H1237" i="4"/>
  <c r="H1238" i="4"/>
  <c r="H1239" i="4"/>
  <c r="H1240" i="4"/>
  <c r="H1241" i="4"/>
  <c r="H1242" i="4"/>
  <c r="H1243" i="4"/>
  <c r="H1244" i="4"/>
  <c r="H1245" i="4"/>
  <c r="H1246" i="4"/>
  <c r="H1247" i="4"/>
  <c r="H1248" i="4"/>
  <c r="H1249" i="4"/>
  <c r="H1250" i="4"/>
  <c r="H1251" i="4"/>
  <c r="H1252" i="4"/>
  <c r="H1253" i="4"/>
  <c r="H1254" i="4"/>
  <c r="H1255" i="4"/>
  <c r="H1256" i="4"/>
  <c r="H1257" i="4"/>
  <c r="H1258" i="4"/>
  <c r="H1259" i="4"/>
  <c r="H1260" i="4"/>
  <c r="H1261" i="4"/>
  <c r="H1262" i="4"/>
  <c r="H1263" i="4"/>
  <c r="H1264" i="4"/>
  <c r="H1265" i="4"/>
  <c r="H1266" i="4"/>
  <c r="H1267" i="4"/>
  <c r="H1268" i="4"/>
  <c r="H1269" i="4"/>
  <c r="H1270" i="4"/>
  <c r="H1271" i="4"/>
  <c r="H1272" i="4"/>
  <c r="H1273" i="4"/>
  <c r="H1274" i="4"/>
  <c r="H1275" i="4"/>
  <c r="H1276" i="4"/>
  <c r="H1277" i="4"/>
  <c r="H1278" i="4"/>
  <c r="H1279" i="4"/>
  <c r="H1280" i="4"/>
  <c r="H1281" i="4"/>
  <c r="H1282" i="4"/>
  <c r="H1283" i="4"/>
  <c r="H1284" i="4"/>
  <c r="H1285" i="4"/>
  <c r="H1286" i="4"/>
  <c r="H1287" i="4"/>
  <c r="H1288" i="4"/>
  <c r="H1289" i="4"/>
  <c r="H1290" i="4"/>
  <c r="H1291" i="4"/>
  <c r="H1292" i="4"/>
  <c r="H1293" i="4"/>
  <c r="H1294" i="4"/>
  <c r="H1295" i="4"/>
  <c r="H1296" i="4"/>
  <c r="H1297" i="4"/>
  <c r="H1298" i="4"/>
  <c r="H1299" i="4"/>
  <c r="H1300" i="4"/>
  <c r="H1301" i="4"/>
  <c r="H1302" i="4"/>
  <c r="H1303" i="4"/>
  <c r="H1304" i="4"/>
  <c r="H1305" i="4"/>
  <c r="H1306" i="4"/>
  <c r="H1307" i="4"/>
  <c r="H1308" i="4"/>
  <c r="H1309" i="4"/>
  <c r="H1310" i="4"/>
  <c r="H1311" i="4"/>
  <c r="H1312" i="4"/>
  <c r="H1313" i="4"/>
  <c r="H1314" i="4"/>
  <c r="H1315" i="4"/>
  <c r="H1316" i="4"/>
  <c r="H1317" i="4"/>
  <c r="H1318" i="4"/>
  <c r="H1319" i="4"/>
  <c r="H1320" i="4"/>
  <c r="H1321" i="4"/>
  <c r="H1322" i="4"/>
  <c r="H1323" i="4"/>
  <c r="H1324" i="4"/>
  <c r="H1325" i="4"/>
  <c r="H1326" i="4"/>
  <c r="H1327" i="4"/>
  <c r="H1328" i="4"/>
  <c r="H1329" i="4"/>
  <c r="H1330" i="4"/>
  <c r="H1331" i="4"/>
  <c r="H1332" i="4"/>
  <c r="H1333" i="4"/>
  <c r="H1334" i="4"/>
  <c r="H1335" i="4"/>
  <c r="H1336" i="4"/>
  <c r="H1337" i="4"/>
  <c r="H1338" i="4"/>
  <c r="H1339" i="4"/>
  <c r="H1340" i="4"/>
  <c r="H1341" i="4"/>
  <c r="H1342" i="4"/>
  <c r="H1343" i="4"/>
  <c r="H1344" i="4"/>
  <c r="H1345" i="4"/>
  <c r="H1346" i="4"/>
  <c r="H1347" i="4"/>
  <c r="H1348" i="4"/>
  <c r="H1349" i="4"/>
  <c r="H1350" i="4"/>
  <c r="H1351" i="4"/>
  <c r="H1352" i="4"/>
  <c r="H1353" i="4"/>
  <c r="H1354" i="4"/>
  <c r="H1355" i="4"/>
  <c r="H1356" i="4"/>
  <c r="H1357" i="4"/>
  <c r="H1358" i="4"/>
  <c r="H1359" i="4"/>
  <c r="H1360" i="4"/>
  <c r="H1361" i="4"/>
  <c r="H1362" i="4"/>
  <c r="H1363" i="4"/>
  <c r="H1364" i="4"/>
  <c r="H1365" i="4"/>
  <c r="H1366" i="4"/>
  <c r="H1367" i="4"/>
  <c r="H1368" i="4"/>
  <c r="H1369" i="4"/>
  <c r="H1370" i="4"/>
  <c r="H1371" i="4"/>
  <c r="H1372" i="4"/>
  <c r="H1373" i="4"/>
  <c r="H1374" i="4"/>
  <c r="H1375" i="4"/>
  <c r="H1376" i="4"/>
  <c r="H1377" i="4"/>
  <c r="H1378" i="4"/>
  <c r="H1379" i="4"/>
  <c r="H1380" i="4"/>
  <c r="H1381" i="4"/>
  <c r="H1382" i="4"/>
  <c r="H1383" i="4"/>
  <c r="H1384" i="4"/>
  <c r="H1385" i="4"/>
  <c r="H1386" i="4"/>
  <c r="H1387" i="4"/>
  <c r="H1388" i="4"/>
  <c r="H1389" i="4"/>
  <c r="H1390" i="4"/>
  <c r="H1391" i="4"/>
  <c r="H1392" i="4"/>
  <c r="H1393" i="4"/>
  <c r="H1394" i="4"/>
  <c r="H1395" i="4"/>
  <c r="H1396" i="4"/>
  <c r="H1397" i="4"/>
  <c r="H1398" i="4"/>
  <c r="H1399" i="4"/>
  <c r="H1400" i="4"/>
  <c r="H1401" i="4"/>
  <c r="H1402" i="4"/>
  <c r="H1403" i="4"/>
  <c r="H1404" i="4"/>
  <c r="H1405" i="4"/>
  <c r="H1406" i="4"/>
  <c r="H1407" i="4"/>
  <c r="H1408" i="4"/>
  <c r="H1409" i="4"/>
  <c r="H1410" i="4"/>
  <c r="H1411" i="4"/>
  <c r="H1412" i="4"/>
  <c r="H1413" i="4"/>
  <c r="H1414" i="4"/>
  <c r="H1415" i="4"/>
  <c r="H1416" i="4"/>
  <c r="H1417" i="4"/>
  <c r="H1418" i="4"/>
  <c r="H1419" i="4"/>
  <c r="H1420" i="4"/>
  <c r="H1421" i="4"/>
  <c r="H1422" i="4"/>
  <c r="H1423" i="4"/>
  <c r="H1424" i="4"/>
  <c r="H1425" i="4"/>
  <c r="H1426" i="4"/>
  <c r="H1427" i="4"/>
  <c r="H1428" i="4"/>
  <c r="H1429" i="4"/>
  <c r="H1430" i="4"/>
  <c r="H1431" i="4"/>
  <c r="H1432" i="4"/>
  <c r="H1433" i="4"/>
  <c r="H1434" i="4"/>
  <c r="H1435" i="4"/>
  <c r="H1436" i="4"/>
  <c r="H1437" i="4"/>
  <c r="H1438" i="4"/>
  <c r="H1439" i="4"/>
  <c r="H1440" i="4"/>
  <c r="H1441" i="4"/>
  <c r="H1442" i="4"/>
  <c r="H1443" i="4"/>
  <c r="H1444" i="4"/>
  <c r="H1445" i="4"/>
  <c r="H1446" i="4"/>
  <c r="H1447" i="4"/>
  <c r="H1448" i="4"/>
  <c r="H1449" i="4"/>
  <c r="H1450" i="4"/>
  <c r="H1451" i="4"/>
  <c r="H1452" i="4"/>
  <c r="H1453" i="4"/>
  <c r="H1454" i="4"/>
  <c r="H1455" i="4"/>
  <c r="H1456" i="4"/>
  <c r="H1457" i="4"/>
  <c r="H1458" i="4"/>
  <c r="H1459" i="4"/>
  <c r="H1460" i="4"/>
  <c r="H1461" i="4"/>
  <c r="H1462" i="4"/>
  <c r="H1463" i="4"/>
  <c r="H1464" i="4"/>
  <c r="H1465" i="4"/>
  <c r="H1466" i="4"/>
  <c r="H1467" i="4"/>
  <c r="H1468" i="4"/>
  <c r="H1469" i="4"/>
  <c r="H1470" i="4"/>
  <c r="H1471" i="4"/>
  <c r="H1472" i="4"/>
  <c r="H1473" i="4"/>
  <c r="H1474" i="4"/>
  <c r="H1475" i="4"/>
  <c r="H1476" i="4"/>
  <c r="H1477" i="4"/>
  <c r="H1478" i="4"/>
  <c r="H1479" i="4"/>
  <c r="H1480" i="4"/>
  <c r="H1481" i="4"/>
  <c r="H1482" i="4"/>
  <c r="H1483" i="4"/>
  <c r="H1484" i="4"/>
  <c r="H1485" i="4"/>
  <c r="H1486" i="4"/>
  <c r="H1487" i="4"/>
  <c r="H1488" i="4"/>
  <c r="H1489" i="4"/>
  <c r="H1490" i="4"/>
  <c r="H1491" i="4"/>
  <c r="H1492" i="4"/>
  <c r="H1493" i="4"/>
  <c r="H1494" i="4"/>
  <c r="H1495" i="4"/>
  <c r="H1496" i="4"/>
  <c r="H1497" i="4"/>
  <c r="H1498" i="4"/>
  <c r="H1499" i="4"/>
  <c r="H1500" i="4"/>
  <c r="H1501" i="4"/>
  <c r="H1502" i="4"/>
  <c r="H1503" i="4"/>
  <c r="H1504" i="4"/>
  <c r="H1505" i="4"/>
  <c r="H1506" i="4"/>
  <c r="H1507" i="4"/>
  <c r="H1508" i="4"/>
  <c r="H1509" i="4"/>
  <c r="H1510" i="4"/>
  <c r="H1511" i="4"/>
  <c r="H1512" i="4"/>
  <c r="H1513" i="4"/>
  <c r="H1514" i="4"/>
  <c r="H1515" i="4"/>
  <c r="H1516" i="4"/>
  <c r="H1517" i="4"/>
  <c r="H1518" i="4"/>
  <c r="H1519" i="4"/>
  <c r="H1520" i="4"/>
  <c r="H1521" i="4"/>
  <c r="H1522" i="4"/>
  <c r="H1523" i="4"/>
  <c r="H1524" i="4"/>
  <c r="H1525" i="4"/>
  <c r="H1526" i="4"/>
  <c r="H1527" i="4"/>
  <c r="H1528" i="4"/>
  <c r="H1529" i="4"/>
  <c r="H1530" i="4"/>
  <c r="H1531" i="4"/>
  <c r="H1532" i="4"/>
  <c r="H1533" i="4"/>
  <c r="H1534" i="4"/>
  <c r="H1535" i="4"/>
  <c r="H1536" i="4"/>
  <c r="H1537" i="4"/>
  <c r="H1538" i="4"/>
  <c r="H1539" i="4"/>
  <c r="H1540" i="4"/>
  <c r="H1541" i="4"/>
  <c r="H1542" i="4"/>
  <c r="H1543" i="4"/>
  <c r="H1544" i="4"/>
  <c r="H1545" i="4"/>
  <c r="H1546" i="4"/>
  <c r="H1547" i="4"/>
  <c r="H1548" i="4"/>
  <c r="H1549" i="4"/>
  <c r="H1550" i="4"/>
  <c r="H1551" i="4"/>
  <c r="H1552" i="4"/>
  <c r="H1553" i="4"/>
  <c r="H1554" i="4"/>
  <c r="H1555" i="4"/>
  <c r="H1556" i="4"/>
  <c r="H1557" i="4"/>
  <c r="H1558" i="4"/>
  <c r="H1559" i="4"/>
  <c r="H1560" i="4"/>
  <c r="H1561" i="4"/>
  <c r="H1562" i="4"/>
  <c r="H1563" i="4"/>
  <c r="H1564" i="4"/>
  <c r="H1565" i="4"/>
  <c r="H1566" i="4"/>
  <c r="H1567" i="4"/>
  <c r="H1568" i="4"/>
  <c r="H1569" i="4"/>
  <c r="H1570" i="4"/>
  <c r="H1571" i="4"/>
  <c r="H1572" i="4"/>
  <c r="H1573" i="4"/>
  <c r="H1574" i="4"/>
  <c r="H1575" i="4"/>
  <c r="H1576" i="4"/>
  <c r="H1577" i="4"/>
  <c r="H1578" i="4"/>
  <c r="H1579" i="4"/>
  <c r="H1580" i="4"/>
  <c r="H1581" i="4"/>
  <c r="H1582" i="4"/>
  <c r="H1583" i="4"/>
  <c r="H1584" i="4"/>
  <c r="H1585" i="4"/>
  <c r="H1586" i="4"/>
  <c r="H1587" i="4"/>
  <c r="H1588" i="4"/>
  <c r="H1589" i="4"/>
  <c r="H1590" i="4"/>
  <c r="H1591" i="4"/>
  <c r="H1592" i="4"/>
  <c r="H1593" i="4"/>
  <c r="H1594" i="4"/>
  <c r="H1595" i="4"/>
  <c r="H1596" i="4"/>
  <c r="H1597" i="4"/>
  <c r="H1598" i="4"/>
  <c r="H1599" i="4"/>
  <c r="H1600" i="4"/>
  <c r="H1601" i="4"/>
  <c r="H1602" i="4"/>
  <c r="H1603" i="4"/>
  <c r="H1604" i="4"/>
  <c r="H1605" i="4"/>
  <c r="H1606" i="4"/>
  <c r="H1607" i="4"/>
  <c r="H1608" i="4"/>
  <c r="H1609" i="4"/>
  <c r="H1610" i="4"/>
  <c r="H1611" i="4"/>
  <c r="H1612" i="4"/>
  <c r="H1613" i="4"/>
  <c r="H1614" i="4"/>
  <c r="H1615" i="4"/>
  <c r="H1616" i="4"/>
  <c r="H1617" i="4"/>
  <c r="H1618" i="4"/>
  <c r="H1619" i="4"/>
  <c r="H1620" i="4"/>
  <c r="H1621" i="4"/>
  <c r="H1622" i="4"/>
  <c r="H1623" i="4"/>
  <c r="H1624" i="4"/>
  <c r="H1625" i="4"/>
  <c r="H1626" i="4"/>
  <c r="H1627" i="4"/>
  <c r="H1628" i="4"/>
  <c r="H1629" i="4"/>
  <c r="H1630" i="4"/>
  <c r="H1631" i="4"/>
  <c r="H1632" i="4"/>
  <c r="H1633" i="4"/>
  <c r="H1634" i="4"/>
  <c r="H1635" i="4"/>
  <c r="H1636" i="4"/>
  <c r="H1637" i="4"/>
  <c r="H1638" i="4"/>
  <c r="H1639" i="4"/>
  <c r="H1640" i="4"/>
  <c r="H1641" i="4"/>
  <c r="H1642" i="4"/>
  <c r="H1643" i="4"/>
  <c r="H1644" i="4"/>
  <c r="H1645" i="4"/>
  <c r="H1646" i="4"/>
  <c r="H1647" i="4"/>
  <c r="H1648" i="4"/>
  <c r="H1649" i="4"/>
  <c r="H1650" i="4"/>
  <c r="H1651" i="4"/>
  <c r="H1652" i="4"/>
  <c r="H1653" i="4"/>
  <c r="H1654" i="4"/>
  <c r="H1655" i="4"/>
  <c r="H1656" i="4"/>
  <c r="H1657" i="4"/>
  <c r="H1658" i="4"/>
  <c r="H1659" i="4"/>
  <c r="H1660" i="4"/>
  <c r="H1661" i="4"/>
  <c r="H1662" i="4"/>
  <c r="H1663" i="4"/>
  <c r="H1664" i="4"/>
  <c r="H1665" i="4"/>
  <c r="H1666" i="4"/>
  <c r="H1667" i="4"/>
  <c r="H1668" i="4"/>
  <c r="H1669" i="4"/>
  <c r="H1670" i="4"/>
  <c r="H1671" i="4"/>
  <c r="H1672" i="4"/>
  <c r="H1673" i="4"/>
  <c r="H1674" i="4"/>
  <c r="H1675" i="4"/>
  <c r="H1676" i="4"/>
  <c r="H1677" i="4"/>
  <c r="H1678" i="4"/>
  <c r="H1679" i="4"/>
  <c r="H1680" i="4"/>
  <c r="H1681" i="4"/>
  <c r="H1682" i="4"/>
  <c r="H1683" i="4"/>
  <c r="H1684" i="4"/>
  <c r="H1685" i="4"/>
  <c r="H1686" i="4"/>
  <c r="H1687" i="4"/>
  <c r="H1688" i="4"/>
  <c r="H1689" i="4"/>
  <c r="H1690" i="4"/>
  <c r="H1691" i="4"/>
  <c r="H1692" i="4"/>
  <c r="H1693" i="4"/>
  <c r="H1694" i="4"/>
  <c r="H1695" i="4"/>
  <c r="H1696" i="4"/>
  <c r="H1697" i="4"/>
  <c r="H1698" i="4"/>
  <c r="H1699" i="4"/>
  <c r="H1700" i="4"/>
  <c r="H1701" i="4"/>
  <c r="H1702" i="4"/>
  <c r="H1703" i="4"/>
  <c r="H1704" i="4"/>
  <c r="H1705" i="4"/>
  <c r="H1706" i="4"/>
  <c r="H1707" i="4"/>
  <c r="H1708" i="4"/>
  <c r="H1709" i="4"/>
  <c r="H1710" i="4"/>
  <c r="H1711" i="4"/>
  <c r="H1712" i="4"/>
  <c r="H1713" i="4"/>
  <c r="H1714" i="4"/>
  <c r="H1715" i="4"/>
  <c r="H1716" i="4"/>
  <c r="H1717" i="4"/>
  <c r="H1718" i="4"/>
  <c r="H1719" i="4"/>
  <c r="H1720" i="4"/>
  <c r="H1721" i="4"/>
  <c r="H1722" i="4"/>
  <c r="H1723" i="4"/>
  <c r="H1724" i="4"/>
  <c r="H1725" i="4"/>
  <c r="H1726" i="4"/>
  <c r="H1727" i="4"/>
  <c r="H1728" i="4"/>
  <c r="H1729" i="4"/>
  <c r="H1730" i="4"/>
  <c r="H1731" i="4"/>
  <c r="H1732" i="4"/>
  <c r="H1733" i="4"/>
  <c r="H1734" i="4"/>
  <c r="H1735" i="4"/>
  <c r="H1736" i="4"/>
  <c r="H1737" i="4"/>
  <c r="H1738" i="4"/>
  <c r="H1739" i="4"/>
  <c r="H1740" i="4"/>
  <c r="H1741" i="4"/>
  <c r="H1742" i="4"/>
  <c r="H1743" i="4"/>
  <c r="H1744" i="4"/>
  <c r="H1745" i="4"/>
  <c r="H1746" i="4"/>
  <c r="H1747" i="4"/>
  <c r="H1748" i="4"/>
  <c r="H1749" i="4"/>
  <c r="H1750" i="4"/>
  <c r="H1751" i="4"/>
  <c r="H1752" i="4"/>
  <c r="H1753" i="4"/>
  <c r="H1754" i="4"/>
  <c r="H1755" i="4"/>
  <c r="H1756" i="4"/>
  <c r="H1757" i="4"/>
  <c r="H1758" i="4"/>
  <c r="H1759" i="4"/>
  <c r="H1760" i="4"/>
  <c r="H1761" i="4"/>
  <c r="H1762" i="4"/>
  <c r="H1763" i="4"/>
  <c r="H1764" i="4"/>
  <c r="H1765" i="4"/>
  <c r="H1766" i="4"/>
  <c r="H1767" i="4"/>
  <c r="H1768" i="4"/>
  <c r="H1769" i="4"/>
  <c r="H1770" i="4"/>
  <c r="H1771" i="4"/>
  <c r="H1772" i="4"/>
  <c r="H1773" i="4"/>
  <c r="H1774" i="4"/>
  <c r="H1775" i="4"/>
  <c r="H1776" i="4"/>
  <c r="H1777" i="4"/>
  <c r="H1778" i="4"/>
  <c r="H1779" i="4"/>
  <c r="H1780" i="4"/>
  <c r="H1781" i="4"/>
  <c r="H1782" i="4"/>
  <c r="H1783" i="4"/>
  <c r="H1784" i="4"/>
  <c r="H1785" i="4"/>
  <c r="H1786" i="4"/>
  <c r="H1787" i="4"/>
  <c r="H1788" i="4"/>
  <c r="H1789" i="4"/>
  <c r="H1790" i="4"/>
  <c r="H1791" i="4"/>
  <c r="H1792" i="4"/>
  <c r="H1793" i="4"/>
  <c r="H1794" i="4"/>
  <c r="H1795" i="4"/>
  <c r="H1796" i="4"/>
  <c r="H1797" i="4"/>
  <c r="H1798" i="4"/>
  <c r="H1799" i="4"/>
  <c r="H1800" i="4"/>
  <c r="H1801" i="4"/>
  <c r="H1802" i="4"/>
  <c r="H1803" i="4"/>
  <c r="H1804" i="4"/>
  <c r="H1805" i="4"/>
  <c r="H1806" i="4"/>
  <c r="H1807" i="4"/>
  <c r="H1808" i="4"/>
  <c r="H1809" i="4"/>
  <c r="H1810" i="4"/>
  <c r="H1811" i="4"/>
  <c r="H1812" i="4"/>
  <c r="H1813" i="4"/>
  <c r="H1814" i="4"/>
  <c r="H1815" i="4"/>
  <c r="H1816" i="4"/>
  <c r="H1817" i="4"/>
  <c r="H1818" i="4"/>
  <c r="H1819" i="4"/>
  <c r="H1820" i="4"/>
  <c r="H1821" i="4"/>
  <c r="H1822" i="4"/>
  <c r="H1823" i="4"/>
  <c r="H1824" i="4"/>
  <c r="H1825" i="4"/>
  <c r="H1826" i="4"/>
  <c r="H1827" i="4"/>
  <c r="H1828" i="4"/>
  <c r="H1829" i="4"/>
  <c r="H1830" i="4"/>
  <c r="H1831" i="4"/>
  <c r="H1832" i="4"/>
  <c r="H1833" i="4"/>
  <c r="H1834" i="4"/>
  <c r="H1835" i="4"/>
  <c r="H1836" i="4"/>
  <c r="H1837" i="4"/>
  <c r="H1838" i="4"/>
  <c r="H1839" i="4"/>
  <c r="H1840" i="4"/>
  <c r="H1841" i="4"/>
  <c r="H1842" i="4"/>
  <c r="H1843" i="4"/>
  <c r="H1844" i="4"/>
  <c r="H1845" i="4"/>
  <c r="H1846" i="4"/>
  <c r="H1847" i="4"/>
  <c r="H1848" i="4"/>
  <c r="H1849" i="4"/>
  <c r="H1850" i="4"/>
  <c r="H1851" i="4"/>
  <c r="H1852" i="4"/>
  <c r="H1853" i="4"/>
  <c r="H1854" i="4"/>
  <c r="H1855" i="4"/>
  <c r="H1856" i="4"/>
  <c r="H1857" i="4"/>
  <c r="H1858" i="4"/>
  <c r="H1859" i="4"/>
  <c r="H1860" i="4"/>
  <c r="H1861" i="4"/>
  <c r="H1862" i="4"/>
  <c r="H1863" i="4"/>
  <c r="H1864" i="4"/>
  <c r="H1865" i="4"/>
  <c r="H1866" i="4"/>
  <c r="H1867" i="4"/>
  <c r="H1868" i="4"/>
  <c r="H1869" i="4"/>
  <c r="H1870" i="4"/>
  <c r="H1871" i="4"/>
  <c r="H1872" i="4"/>
  <c r="H1873" i="4"/>
  <c r="H1874" i="4"/>
  <c r="H1875" i="4"/>
  <c r="H1876" i="4"/>
  <c r="H1877" i="4"/>
  <c r="H1878" i="4"/>
  <c r="H1879" i="4"/>
  <c r="H1880" i="4"/>
  <c r="H1881" i="4"/>
  <c r="H1882" i="4"/>
  <c r="H1883" i="4"/>
  <c r="H1884" i="4"/>
  <c r="H1885" i="4"/>
  <c r="H1886" i="4"/>
  <c r="H1887" i="4"/>
  <c r="H1888" i="4"/>
  <c r="H1889" i="4"/>
  <c r="H1890" i="4"/>
  <c r="H1891" i="4"/>
  <c r="H1892" i="4"/>
  <c r="H1893" i="4"/>
  <c r="H1894" i="4"/>
  <c r="H1895" i="4"/>
  <c r="H1896" i="4"/>
  <c r="H1897" i="4"/>
  <c r="H1898" i="4"/>
  <c r="H1899" i="4"/>
  <c r="H1900" i="4"/>
  <c r="H1901" i="4"/>
  <c r="H1902" i="4"/>
  <c r="H1903" i="4"/>
  <c r="H1904" i="4"/>
  <c r="H1905" i="4"/>
  <c r="H1906" i="4"/>
  <c r="H1907" i="4"/>
  <c r="H1908" i="4"/>
  <c r="H1909" i="4"/>
  <c r="H1910" i="4"/>
  <c r="H1911" i="4"/>
  <c r="H1912" i="4"/>
  <c r="H1913" i="4"/>
  <c r="H1914" i="4"/>
  <c r="H1915" i="4"/>
  <c r="H1916" i="4"/>
  <c r="H1917" i="4"/>
  <c r="H1918" i="4"/>
  <c r="H1919" i="4"/>
  <c r="H1920" i="4"/>
  <c r="H1921" i="4"/>
  <c r="H1922" i="4"/>
  <c r="H1923" i="4"/>
  <c r="H1924" i="4"/>
  <c r="H1925" i="4"/>
  <c r="H1926" i="4"/>
  <c r="H1927" i="4"/>
  <c r="H1928" i="4"/>
  <c r="H1929" i="4"/>
  <c r="H1930" i="4"/>
  <c r="H1931" i="4"/>
  <c r="H1932" i="4"/>
  <c r="H1933" i="4"/>
  <c r="H1934" i="4"/>
  <c r="H1935" i="4"/>
  <c r="H1936" i="4"/>
  <c r="H1937" i="4"/>
  <c r="H1938" i="4"/>
  <c r="H1939" i="4"/>
  <c r="H1940" i="4"/>
  <c r="H1941" i="4"/>
  <c r="H1942" i="4"/>
  <c r="H1943" i="4"/>
  <c r="H1944" i="4"/>
  <c r="H1945" i="4"/>
  <c r="H1946" i="4"/>
  <c r="H1947" i="4"/>
  <c r="H1948" i="4"/>
  <c r="H1949" i="4"/>
  <c r="H1950" i="4"/>
  <c r="H1951" i="4"/>
  <c r="H1952" i="4"/>
  <c r="H1953" i="4"/>
  <c r="H1954" i="4"/>
  <c r="H1955" i="4"/>
  <c r="H1956" i="4"/>
  <c r="H1957" i="4"/>
  <c r="H1958" i="4"/>
  <c r="H1959" i="4"/>
  <c r="H1960" i="4"/>
  <c r="H1961" i="4"/>
  <c r="H1962" i="4"/>
  <c r="H1963" i="4"/>
  <c r="H1964" i="4"/>
  <c r="H1965" i="4"/>
  <c r="H1966" i="4"/>
  <c r="H1967" i="4"/>
  <c r="H1968" i="4"/>
  <c r="H1969" i="4"/>
  <c r="H1970" i="4"/>
  <c r="H1971" i="4"/>
  <c r="H1972" i="4"/>
  <c r="H1973" i="4"/>
  <c r="H1974" i="4"/>
  <c r="H1975" i="4"/>
  <c r="H1976" i="4"/>
  <c r="H1977" i="4"/>
  <c r="H1978" i="4"/>
  <c r="H1979" i="4"/>
  <c r="H1980" i="4"/>
  <c r="H1981" i="4"/>
  <c r="H1982" i="4"/>
  <c r="H1983" i="4"/>
  <c r="H1984" i="4"/>
  <c r="H1985" i="4"/>
  <c r="H1986" i="4"/>
  <c r="H1987" i="4"/>
  <c r="H1988" i="4"/>
  <c r="H1989" i="4"/>
  <c r="H1990" i="4"/>
  <c r="H1991" i="4"/>
  <c r="H1992" i="4"/>
  <c r="H1993" i="4"/>
  <c r="H1994" i="4"/>
  <c r="H1995" i="4"/>
  <c r="H1996" i="4"/>
  <c r="H1997" i="4"/>
  <c r="H1998" i="4"/>
  <c r="H1999" i="4"/>
  <c r="H2000" i="4"/>
  <c r="H2001" i="4"/>
  <c r="H2002" i="4"/>
  <c r="H2003" i="4"/>
  <c r="H2004" i="4"/>
  <c r="H2005" i="4"/>
  <c r="H2006" i="4"/>
  <c r="H2007" i="4"/>
  <c r="H2008" i="4"/>
  <c r="H2009" i="4"/>
  <c r="H2010" i="4"/>
  <c r="H2011" i="4"/>
  <c r="H2012" i="4"/>
  <c r="H2013" i="4"/>
  <c r="H2014" i="4"/>
  <c r="H2015" i="4"/>
  <c r="H2016" i="4"/>
  <c r="H2017" i="4"/>
  <c r="H2018" i="4"/>
  <c r="H2019" i="4"/>
  <c r="H2020" i="4"/>
  <c r="H2021" i="4"/>
  <c r="H2022" i="4"/>
  <c r="H2023" i="4"/>
  <c r="H2024" i="4"/>
  <c r="H2025" i="4"/>
  <c r="H2026" i="4"/>
  <c r="H2027" i="4"/>
  <c r="H2028" i="4"/>
  <c r="H2029" i="4"/>
  <c r="H2030" i="4"/>
  <c r="H2031" i="4"/>
  <c r="H2032" i="4"/>
  <c r="H2033" i="4"/>
  <c r="H2034" i="4"/>
  <c r="H2035" i="4"/>
  <c r="H2036" i="4"/>
  <c r="H2037" i="4"/>
  <c r="H2038" i="4"/>
  <c r="H2039" i="4"/>
  <c r="H2040" i="4"/>
  <c r="H2041" i="4"/>
  <c r="H2042" i="4"/>
  <c r="H2043" i="4"/>
  <c r="H2044" i="4"/>
  <c r="H2045" i="4"/>
  <c r="H2046" i="4"/>
  <c r="H2047" i="4"/>
  <c r="H2048" i="4"/>
  <c r="H2049" i="4"/>
  <c r="H2050" i="4"/>
  <c r="H2051" i="4"/>
  <c r="H2052" i="4"/>
  <c r="H2053" i="4"/>
  <c r="H2054" i="4"/>
  <c r="H2055" i="4"/>
  <c r="H2056" i="4"/>
  <c r="H2057" i="4"/>
  <c r="H2058" i="4"/>
  <c r="H2059" i="4"/>
  <c r="H2060" i="4"/>
  <c r="H2061" i="4"/>
  <c r="H2062" i="4"/>
  <c r="H2063" i="4"/>
  <c r="H2064" i="4"/>
  <c r="H2065" i="4"/>
  <c r="H2066" i="4"/>
  <c r="H2067" i="4"/>
  <c r="H2068" i="4"/>
  <c r="H2069" i="4"/>
  <c r="H2070" i="4"/>
  <c r="H2071" i="4"/>
  <c r="H2072" i="4"/>
  <c r="H2073" i="4"/>
  <c r="H2074" i="4"/>
  <c r="H2075" i="4"/>
  <c r="H2076" i="4"/>
  <c r="H2077" i="4"/>
  <c r="H2078" i="4"/>
  <c r="H2079" i="4"/>
  <c r="H2080" i="4"/>
  <c r="H2081" i="4"/>
  <c r="H2082" i="4"/>
  <c r="H2083" i="4"/>
  <c r="H2084" i="4"/>
  <c r="H2085" i="4"/>
  <c r="H2086" i="4"/>
  <c r="H2087" i="4"/>
  <c r="H2088" i="4"/>
  <c r="H2089" i="4"/>
  <c r="H2090" i="4"/>
  <c r="H2091" i="4"/>
  <c r="H2092" i="4"/>
  <c r="H2093" i="4"/>
  <c r="H2094" i="4"/>
  <c r="H2095" i="4"/>
  <c r="H2096" i="4"/>
  <c r="H2097" i="4"/>
  <c r="H2098" i="4"/>
  <c r="H2099" i="4"/>
  <c r="H2100" i="4"/>
  <c r="H2101" i="4"/>
  <c r="H2102" i="4"/>
  <c r="H2103" i="4"/>
  <c r="H2104" i="4"/>
  <c r="H2105" i="4"/>
  <c r="H2106" i="4"/>
  <c r="H2107" i="4"/>
  <c r="H2108" i="4"/>
  <c r="H2109" i="4"/>
  <c r="H2110" i="4"/>
  <c r="H2111" i="4"/>
  <c r="H2112" i="4"/>
  <c r="H2113" i="4"/>
  <c r="H2114" i="4"/>
  <c r="H2115" i="4"/>
  <c r="H2116" i="4"/>
  <c r="H2117" i="4"/>
  <c r="H2118" i="4"/>
  <c r="H2119" i="4"/>
  <c r="H2120" i="4"/>
  <c r="H2121" i="4"/>
  <c r="H2122" i="4"/>
  <c r="H2123" i="4"/>
  <c r="H2124" i="4"/>
  <c r="H2125" i="4"/>
  <c r="H2126" i="4"/>
  <c r="H2127" i="4"/>
  <c r="H2128" i="4"/>
  <c r="H2129" i="4"/>
  <c r="H2130" i="4"/>
  <c r="H2131" i="4"/>
  <c r="H2132" i="4"/>
  <c r="H2133" i="4"/>
  <c r="H2134" i="4"/>
  <c r="H2135" i="4"/>
  <c r="H2136" i="4"/>
  <c r="H2137" i="4"/>
  <c r="H2138" i="4"/>
  <c r="H2139" i="4"/>
  <c r="H2140" i="4"/>
  <c r="H2141" i="4"/>
  <c r="H2142" i="4"/>
  <c r="H2143" i="4"/>
  <c r="H2144" i="4"/>
  <c r="H2145" i="4"/>
  <c r="H2146" i="4"/>
  <c r="H2147" i="4"/>
  <c r="H2148" i="4"/>
  <c r="H2149" i="4"/>
  <c r="H2150" i="4"/>
  <c r="H2151" i="4"/>
  <c r="H2152" i="4"/>
  <c r="H2153" i="4"/>
  <c r="H2154" i="4"/>
  <c r="H2155" i="4"/>
  <c r="H2156" i="4"/>
  <c r="H2157" i="4"/>
  <c r="H2158" i="4"/>
  <c r="H2159" i="4"/>
  <c r="H2160" i="4"/>
  <c r="H2161" i="4"/>
  <c r="H2162" i="4"/>
  <c r="H2163" i="4"/>
  <c r="H2164" i="4"/>
  <c r="H2165" i="4"/>
  <c r="H2166" i="4"/>
  <c r="H2167" i="4"/>
  <c r="H2168" i="4"/>
  <c r="H2169" i="4"/>
  <c r="H2170" i="4"/>
  <c r="H2171" i="4"/>
  <c r="H2172" i="4"/>
  <c r="H2173" i="4"/>
  <c r="H2174" i="4"/>
  <c r="H2175" i="4"/>
  <c r="H2176" i="4"/>
  <c r="H2177" i="4"/>
  <c r="H2178" i="4"/>
  <c r="H2179" i="4"/>
  <c r="H2180" i="4"/>
  <c r="H2181" i="4"/>
  <c r="H2182" i="4"/>
  <c r="H2183" i="4"/>
  <c r="H2184" i="4"/>
  <c r="H2185" i="4"/>
  <c r="H2186" i="4"/>
  <c r="H2187" i="4"/>
  <c r="H2188" i="4"/>
  <c r="H2189" i="4"/>
  <c r="H2190" i="4"/>
  <c r="H2191" i="4"/>
  <c r="H2192" i="4"/>
  <c r="H2193" i="4"/>
  <c r="H2194" i="4"/>
  <c r="H2195" i="4"/>
  <c r="H2196" i="4"/>
  <c r="H2197" i="4"/>
  <c r="H2198" i="4"/>
  <c r="H2199" i="4"/>
  <c r="H2200" i="4"/>
  <c r="H2201" i="4"/>
  <c r="H2202" i="4"/>
  <c r="H2203" i="4"/>
  <c r="H2204" i="4"/>
  <c r="H2205" i="4"/>
  <c r="H2206" i="4"/>
  <c r="H2207" i="4"/>
  <c r="H2208" i="4"/>
  <c r="H2209" i="4"/>
  <c r="H2210" i="4"/>
  <c r="H2211" i="4"/>
  <c r="H2212" i="4"/>
  <c r="H2213" i="4"/>
  <c r="H2214" i="4"/>
  <c r="H2215" i="4"/>
  <c r="H2216" i="4"/>
  <c r="H2217" i="4"/>
  <c r="H2218" i="4"/>
  <c r="H2219" i="4"/>
  <c r="H2220" i="4"/>
  <c r="H2221" i="4"/>
  <c r="H2222" i="4"/>
  <c r="H2223" i="4"/>
  <c r="H2224" i="4"/>
  <c r="H2225" i="4"/>
  <c r="H2226" i="4"/>
  <c r="H2227" i="4"/>
  <c r="H2228" i="4"/>
  <c r="H2229" i="4"/>
  <c r="H2230" i="4"/>
  <c r="H2231" i="4"/>
  <c r="H2232" i="4"/>
  <c r="H2233" i="4"/>
  <c r="H2234" i="4"/>
  <c r="H2235" i="4"/>
  <c r="H2236" i="4"/>
  <c r="H2237" i="4"/>
  <c r="H2238" i="4"/>
  <c r="H2239" i="4"/>
  <c r="H2240" i="4"/>
  <c r="H2241" i="4"/>
  <c r="H2242" i="4"/>
  <c r="H2243" i="4"/>
  <c r="H2244" i="4"/>
  <c r="H2245" i="4"/>
  <c r="H2246" i="4"/>
  <c r="H2247" i="4"/>
  <c r="H2248" i="4"/>
  <c r="H2249" i="4"/>
  <c r="H2250" i="4"/>
  <c r="H2251" i="4"/>
  <c r="H2252" i="4"/>
  <c r="H2253" i="4"/>
  <c r="H2254" i="4"/>
  <c r="H2255" i="4"/>
  <c r="H2256" i="4"/>
  <c r="H2257" i="4"/>
  <c r="H2258" i="4"/>
  <c r="H2259" i="4"/>
  <c r="H2260" i="4"/>
  <c r="H2261" i="4"/>
  <c r="H2262" i="4"/>
  <c r="H2263" i="4"/>
  <c r="H2264" i="4"/>
  <c r="H2265" i="4"/>
  <c r="H2266" i="4"/>
  <c r="H2267" i="4"/>
  <c r="H2268" i="4"/>
  <c r="H2269" i="4"/>
  <c r="H2270" i="4"/>
  <c r="H2271" i="4"/>
  <c r="H2272" i="4"/>
  <c r="H2273" i="4"/>
  <c r="H2274" i="4"/>
  <c r="H2275" i="4"/>
  <c r="H2276" i="4"/>
  <c r="H2277" i="4"/>
  <c r="H2278" i="4"/>
  <c r="H2279" i="4"/>
  <c r="H2280" i="4"/>
  <c r="H2281" i="4"/>
  <c r="H2282" i="4"/>
  <c r="H2283" i="4"/>
  <c r="H2284" i="4"/>
  <c r="H2285" i="4"/>
  <c r="H2286" i="4"/>
  <c r="H2287" i="4"/>
  <c r="H2288" i="4"/>
  <c r="H2289" i="4"/>
  <c r="H2290" i="4"/>
  <c r="H2291" i="4"/>
  <c r="H2292" i="4"/>
  <c r="H2293" i="4"/>
  <c r="H2294" i="4"/>
  <c r="H2295" i="4"/>
  <c r="H2296" i="4"/>
  <c r="H2297" i="4"/>
  <c r="H2298" i="4"/>
  <c r="H2299" i="4"/>
  <c r="H2300" i="4"/>
  <c r="H2301" i="4"/>
  <c r="H2302" i="4"/>
  <c r="H2303" i="4"/>
  <c r="H2304" i="4"/>
  <c r="H2305" i="4"/>
  <c r="H2306" i="4"/>
  <c r="H2307" i="4"/>
  <c r="H2308" i="4"/>
  <c r="H2309" i="4"/>
  <c r="H2310" i="4"/>
  <c r="H2311" i="4"/>
  <c r="H2312" i="4"/>
  <c r="H2313" i="4"/>
  <c r="H2314" i="4"/>
  <c r="H2315" i="4"/>
  <c r="H2316" i="4"/>
  <c r="H2317" i="4"/>
  <c r="H2318" i="4"/>
  <c r="H2319" i="4"/>
  <c r="H2320" i="4"/>
  <c r="H2321" i="4"/>
  <c r="H2322" i="4"/>
  <c r="H2323" i="4"/>
  <c r="H2324" i="4"/>
  <c r="H2325" i="4"/>
  <c r="H2326" i="4"/>
  <c r="H2327" i="4"/>
  <c r="H2328" i="4"/>
  <c r="H2329" i="4"/>
  <c r="H2330" i="4"/>
  <c r="H2331" i="4"/>
  <c r="H2332" i="4"/>
  <c r="H2333" i="4"/>
  <c r="H2334" i="4"/>
  <c r="H2335" i="4"/>
  <c r="H2336" i="4"/>
  <c r="H2337" i="4"/>
  <c r="H2338" i="4"/>
  <c r="H2339" i="4"/>
  <c r="H2340" i="4"/>
  <c r="H2341" i="4"/>
  <c r="H2342" i="4"/>
  <c r="H2343" i="4"/>
  <c r="H2344" i="4"/>
  <c r="H2345" i="4"/>
  <c r="H2346" i="4"/>
  <c r="H2347" i="4"/>
  <c r="H2348" i="4"/>
  <c r="H2349" i="4"/>
  <c r="H2350" i="4"/>
  <c r="H2351" i="4"/>
  <c r="H2352" i="4"/>
  <c r="H2353" i="4"/>
  <c r="H2354" i="4"/>
  <c r="H2355" i="4"/>
  <c r="H2356" i="4"/>
  <c r="H2357" i="4"/>
  <c r="H2358" i="4"/>
  <c r="H2359" i="4"/>
  <c r="H2360" i="4"/>
  <c r="H2361" i="4"/>
  <c r="H2362" i="4"/>
  <c r="H2363" i="4"/>
  <c r="H2364" i="4"/>
  <c r="H2365" i="4"/>
  <c r="H2366" i="4"/>
  <c r="H2367" i="4"/>
  <c r="H2368" i="4"/>
  <c r="H2369" i="4"/>
  <c r="H2370" i="4"/>
  <c r="H2371" i="4"/>
  <c r="H2372" i="4"/>
  <c r="H2373" i="4"/>
  <c r="H2374" i="4"/>
  <c r="H2375" i="4"/>
  <c r="H2376" i="4"/>
  <c r="H2377" i="4"/>
  <c r="H2378" i="4"/>
  <c r="H2379" i="4"/>
  <c r="H2380" i="4"/>
  <c r="H2381" i="4"/>
  <c r="H2382" i="4"/>
  <c r="H2383" i="4"/>
  <c r="H2384" i="4"/>
  <c r="H2385" i="4"/>
  <c r="H2386" i="4"/>
  <c r="H2387" i="4"/>
  <c r="H2388" i="4"/>
  <c r="H2389" i="4"/>
  <c r="H2390" i="4"/>
  <c r="H2391" i="4"/>
  <c r="H2392" i="4"/>
  <c r="H2393" i="4"/>
  <c r="H2394" i="4"/>
  <c r="H2395" i="4"/>
  <c r="H2396" i="4"/>
  <c r="H2397" i="4"/>
  <c r="H2398" i="4"/>
  <c r="H2399" i="4"/>
  <c r="H2400" i="4"/>
  <c r="H2401" i="4"/>
  <c r="H2402" i="4"/>
  <c r="H2403" i="4"/>
  <c r="H2404" i="4"/>
  <c r="H2405" i="4"/>
  <c r="H2406" i="4"/>
  <c r="H2407" i="4"/>
  <c r="H2408" i="4"/>
  <c r="H2409" i="4"/>
  <c r="H2410" i="4"/>
  <c r="H2411" i="4"/>
  <c r="H2412" i="4"/>
  <c r="H2413" i="4"/>
  <c r="H2414" i="4"/>
  <c r="H2415" i="4"/>
  <c r="H2416" i="4"/>
  <c r="H2417" i="4"/>
  <c r="H2418" i="4"/>
  <c r="H2419" i="4"/>
  <c r="H2420" i="4"/>
  <c r="H2421" i="4"/>
  <c r="H2422" i="4"/>
  <c r="H2423" i="4"/>
  <c r="H2424" i="4"/>
  <c r="H2425" i="4"/>
  <c r="H2426" i="4"/>
  <c r="H2427" i="4"/>
  <c r="H2428" i="4"/>
  <c r="H2429" i="4"/>
  <c r="H2430" i="4"/>
  <c r="H2431" i="4"/>
  <c r="H2432" i="4"/>
  <c r="H2433" i="4"/>
  <c r="H2434" i="4"/>
  <c r="H2435" i="4"/>
  <c r="H2436" i="4"/>
  <c r="H2437" i="4"/>
  <c r="H2438" i="4"/>
  <c r="H2439" i="4"/>
  <c r="H2440" i="4"/>
  <c r="H2441" i="4"/>
  <c r="H2442" i="4"/>
  <c r="H2443" i="4"/>
  <c r="H2444" i="4"/>
  <c r="H2445" i="4"/>
  <c r="H2446" i="4"/>
  <c r="H2447" i="4"/>
  <c r="H2448" i="4"/>
  <c r="H2449" i="4"/>
  <c r="H2450" i="4"/>
  <c r="H2451" i="4"/>
  <c r="H2452" i="4"/>
  <c r="H2453" i="4"/>
  <c r="H2454" i="4"/>
  <c r="H2455" i="4"/>
  <c r="H2456" i="4"/>
  <c r="H2457" i="4"/>
  <c r="H2458" i="4"/>
  <c r="H2459" i="4"/>
  <c r="H2460" i="4"/>
  <c r="H2461" i="4"/>
  <c r="H2462" i="4"/>
  <c r="H2463" i="4"/>
  <c r="H2464" i="4"/>
  <c r="H2465" i="4"/>
  <c r="H2466" i="4"/>
  <c r="H2467" i="4"/>
  <c r="H2468" i="4"/>
  <c r="H2469" i="4"/>
  <c r="H2470" i="4"/>
  <c r="H2471" i="4"/>
  <c r="H2472" i="4"/>
  <c r="H2473" i="4"/>
  <c r="H2474" i="4"/>
  <c r="H2475" i="4"/>
  <c r="H2476" i="4"/>
  <c r="H2477" i="4"/>
  <c r="H2478" i="4"/>
  <c r="H2479" i="4"/>
  <c r="H2480" i="4"/>
  <c r="H2481" i="4"/>
  <c r="H2482" i="4"/>
  <c r="H2483" i="4"/>
  <c r="H2484" i="4"/>
  <c r="H2485" i="4"/>
  <c r="H2486" i="4"/>
  <c r="H2487" i="4"/>
  <c r="H2488" i="4"/>
  <c r="H2489" i="4"/>
  <c r="H2490" i="4"/>
  <c r="H2491" i="4"/>
  <c r="H2492" i="4"/>
  <c r="H2493" i="4"/>
  <c r="H2494" i="4"/>
  <c r="H2495" i="4"/>
  <c r="H2496" i="4"/>
  <c r="H2497" i="4"/>
  <c r="H2498" i="4"/>
  <c r="H2499" i="4"/>
  <c r="H2500" i="4"/>
  <c r="H2501" i="4"/>
  <c r="H2502" i="4"/>
  <c r="H2503" i="4"/>
  <c r="H2504" i="4"/>
  <c r="H2505" i="4"/>
  <c r="H2506" i="4"/>
  <c r="H2507" i="4"/>
  <c r="H2508" i="4"/>
  <c r="H2509" i="4"/>
  <c r="H2510" i="4"/>
  <c r="H2511" i="4"/>
  <c r="H2512" i="4"/>
  <c r="H2513" i="4"/>
  <c r="H2514" i="4"/>
  <c r="H2515" i="4"/>
  <c r="H2516" i="4"/>
  <c r="H2517" i="4"/>
  <c r="H2518" i="4"/>
  <c r="H2519" i="4"/>
  <c r="H2520" i="4"/>
  <c r="H2521" i="4"/>
  <c r="H2522" i="4"/>
  <c r="H2523" i="4"/>
  <c r="H2524" i="4"/>
  <c r="H2525" i="4"/>
  <c r="H2526" i="4"/>
  <c r="H2527" i="4"/>
  <c r="H2528" i="4"/>
  <c r="H2529" i="4"/>
  <c r="H2530" i="4"/>
  <c r="H2531" i="4"/>
  <c r="H2532" i="4"/>
  <c r="H2533" i="4"/>
  <c r="H2534" i="4"/>
  <c r="H2535" i="4"/>
  <c r="H2536" i="4"/>
  <c r="H2537" i="4"/>
  <c r="H2538" i="4"/>
  <c r="H2539" i="4"/>
  <c r="H2540" i="4"/>
  <c r="H2541" i="4"/>
  <c r="H2542" i="4"/>
  <c r="H2543" i="4"/>
  <c r="H2544" i="4"/>
  <c r="H2545" i="4"/>
  <c r="H2546" i="4"/>
  <c r="H2547" i="4"/>
  <c r="H2548" i="4"/>
  <c r="H2549" i="4"/>
  <c r="H2550" i="4"/>
  <c r="H2551" i="4"/>
  <c r="H2552" i="4"/>
  <c r="H2553" i="4"/>
  <c r="H2554" i="4"/>
  <c r="H2555" i="4"/>
  <c r="H2556" i="4"/>
  <c r="H2557" i="4"/>
  <c r="H2558" i="4"/>
  <c r="H2559" i="4"/>
  <c r="H2560" i="4"/>
  <c r="H2561" i="4"/>
  <c r="H2562" i="4"/>
  <c r="H2563" i="4"/>
  <c r="H2564" i="4"/>
  <c r="H2565" i="4"/>
  <c r="H2566" i="4"/>
  <c r="H2567" i="4"/>
  <c r="H2568" i="4"/>
  <c r="H2569" i="4"/>
  <c r="H2570" i="4"/>
  <c r="H2571" i="4"/>
  <c r="H2572" i="4"/>
  <c r="H2573" i="4"/>
  <c r="H2574" i="4"/>
  <c r="H2575" i="4"/>
  <c r="H2576" i="4"/>
  <c r="H2577" i="4"/>
  <c r="H2578" i="4"/>
  <c r="H2579" i="4"/>
  <c r="H2580" i="4"/>
  <c r="H2581" i="4"/>
  <c r="H2582" i="4"/>
  <c r="H2583" i="4"/>
  <c r="H2584" i="4"/>
  <c r="H2585" i="4"/>
  <c r="H2586" i="4"/>
  <c r="H2587" i="4"/>
  <c r="H2588" i="4"/>
  <c r="H2589" i="4"/>
  <c r="H2590" i="4"/>
  <c r="H2591" i="4"/>
  <c r="H2592" i="4"/>
  <c r="H2593" i="4"/>
  <c r="H2594" i="4"/>
  <c r="H2595" i="4"/>
  <c r="H2596" i="4"/>
  <c r="H2597" i="4"/>
  <c r="H2598" i="4"/>
  <c r="H2599" i="4"/>
  <c r="H2600" i="4"/>
  <c r="H2601" i="4"/>
  <c r="H2602" i="4"/>
  <c r="H2603" i="4"/>
  <c r="H2604" i="4"/>
  <c r="H2605" i="4"/>
  <c r="H2606" i="4"/>
  <c r="H2607" i="4"/>
  <c r="H2608" i="4"/>
  <c r="H2609" i="4"/>
  <c r="H2610" i="4"/>
  <c r="H2611" i="4"/>
  <c r="H2612" i="4"/>
  <c r="H2613" i="4"/>
  <c r="H2614" i="4"/>
  <c r="H2615" i="4"/>
  <c r="H2616" i="4"/>
  <c r="H2617" i="4"/>
  <c r="H2618" i="4"/>
  <c r="H2619" i="4"/>
  <c r="H2620" i="4"/>
  <c r="H2621" i="4"/>
  <c r="H2622" i="4"/>
  <c r="H2623" i="4"/>
  <c r="H2624" i="4"/>
  <c r="H2625" i="4"/>
  <c r="H2626" i="4"/>
  <c r="H2627" i="4"/>
  <c r="H2628" i="4"/>
  <c r="H2629" i="4"/>
  <c r="H2630" i="4"/>
  <c r="H2631" i="4"/>
  <c r="H2632" i="4"/>
  <c r="H2633" i="4"/>
  <c r="H2634" i="4"/>
  <c r="H2635" i="4"/>
  <c r="H2636" i="4"/>
  <c r="H2637" i="4"/>
  <c r="H2638" i="4"/>
  <c r="H2639" i="4"/>
  <c r="H2640" i="4"/>
  <c r="H2641" i="4"/>
  <c r="H2642" i="4"/>
  <c r="H2643" i="4"/>
  <c r="H2644" i="4"/>
  <c r="H2645" i="4"/>
  <c r="H2646" i="4"/>
  <c r="H2647" i="4"/>
  <c r="H2648" i="4"/>
  <c r="H2649" i="4"/>
  <c r="H2650" i="4"/>
  <c r="H2651" i="4"/>
  <c r="H2652" i="4"/>
  <c r="H2653" i="4"/>
  <c r="H2654" i="4"/>
  <c r="H2655" i="4"/>
  <c r="H2656" i="4"/>
  <c r="H2657" i="4"/>
  <c r="H2658" i="4"/>
  <c r="H2659" i="4"/>
  <c r="H2660" i="4"/>
  <c r="H2661" i="4"/>
  <c r="H2662" i="4"/>
  <c r="H2663" i="4"/>
  <c r="H2664" i="4"/>
  <c r="H2665" i="4"/>
  <c r="H2666" i="4"/>
  <c r="H2667" i="4"/>
  <c r="H2668" i="4"/>
  <c r="H2669" i="4"/>
  <c r="H2670" i="4"/>
  <c r="H2671" i="4"/>
  <c r="H2672" i="4"/>
  <c r="H2673" i="4"/>
  <c r="H2674" i="4"/>
  <c r="H2675" i="4"/>
  <c r="H2676" i="4"/>
  <c r="H2677" i="4"/>
  <c r="H2678" i="4"/>
  <c r="H2679" i="4"/>
  <c r="H2680" i="4"/>
  <c r="H2681" i="4"/>
  <c r="H2682" i="4"/>
  <c r="H2683" i="4"/>
  <c r="H2684" i="4"/>
  <c r="H2685" i="4"/>
  <c r="H2686" i="4"/>
  <c r="H2687" i="4"/>
  <c r="H2688" i="4"/>
  <c r="H2689" i="4"/>
  <c r="H2690" i="4"/>
  <c r="H2691" i="4"/>
  <c r="H2692" i="4"/>
  <c r="H2693" i="4"/>
  <c r="H2694" i="4"/>
  <c r="H2695" i="4"/>
  <c r="H2696" i="4"/>
  <c r="H2697" i="4"/>
  <c r="H2698" i="4"/>
  <c r="H2699" i="4"/>
  <c r="H2700" i="4"/>
  <c r="H2701" i="4"/>
  <c r="H2702" i="4"/>
  <c r="H2703" i="4"/>
  <c r="H2704" i="4"/>
  <c r="H2705" i="4"/>
  <c r="H2706" i="4"/>
  <c r="H2707" i="4"/>
  <c r="H2708" i="4"/>
  <c r="H2709" i="4"/>
  <c r="H2710" i="4"/>
  <c r="H2711" i="4"/>
  <c r="H2712" i="4"/>
  <c r="H2713" i="4"/>
  <c r="H2714" i="4"/>
  <c r="H2715" i="4"/>
  <c r="H2716" i="4"/>
  <c r="H2717" i="4"/>
  <c r="H2718" i="4"/>
  <c r="H2719" i="4"/>
  <c r="H2720" i="4"/>
  <c r="H2721" i="4"/>
  <c r="H2722" i="4"/>
  <c r="H2723" i="4"/>
  <c r="H2724" i="4"/>
  <c r="H2725" i="4"/>
  <c r="H2726" i="4"/>
  <c r="H2727" i="4"/>
  <c r="H2728" i="4"/>
  <c r="H2729" i="4"/>
  <c r="H2730" i="4"/>
  <c r="H2731" i="4"/>
  <c r="H2732" i="4"/>
  <c r="H2733" i="4"/>
  <c r="H2734" i="4"/>
  <c r="H2735" i="4"/>
  <c r="H2736" i="4"/>
  <c r="H2737" i="4"/>
  <c r="H2738" i="4"/>
  <c r="H2739" i="4"/>
  <c r="H2740" i="4"/>
  <c r="H2741" i="4"/>
  <c r="H2742" i="4"/>
  <c r="H2743" i="4"/>
  <c r="H2744" i="4"/>
  <c r="H2745" i="4"/>
  <c r="H2746" i="4"/>
  <c r="H2747" i="4"/>
  <c r="H2748" i="4"/>
  <c r="H2749" i="4"/>
  <c r="H2750" i="4"/>
  <c r="H2751" i="4"/>
  <c r="H2752" i="4"/>
  <c r="H2753" i="4"/>
  <c r="H2754" i="4"/>
  <c r="H2755" i="4"/>
  <c r="H2756" i="4"/>
  <c r="H2757" i="4"/>
  <c r="H2758" i="4"/>
  <c r="H2759" i="4"/>
  <c r="H2760" i="4"/>
  <c r="H2761" i="4"/>
  <c r="H2762" i="4"/>
  <c r="H2763" i="4"/>
  <c r="H2764" i="4"/>
  <c r="H2765" i="4"/>
  <c r="H2766" i="4"/>
  <c r="H2767" i="4"/>
  <c r="H2768" i="4"/>
  <c r="H2769" i="4"/>
  <c r="H2770" i="4"/>
  <c r="H2771" i="4"/>
  <c r="H2772" i="4"/>
  <c r="H2773" i="4"/>
  <c r="H2774" i="4"/>
  <c r="H2775" i="4"/>
  <c r="H2776" i="4"/>
  <c r="H2777" i="4"/>
  <c r="H2778" i="4"/>
  <c r="H2779" i="4"/>
  <c r="H2780" i="4"/>
  <c r="H2781" i="4"/>
  <c r="H2782" i="4"/>
  <c r="H2783" i="4"/>
  <c r="H2784" i="4"/>
  <c r="H2785" i="4"/>
  <c r="H2786" i="4"/>
  <c r="H2787" i="4"/>
  <c r="H2788" i="4"/>
  <c r="H2789" i="4"/>
  <c r="H2790" i="4"/>
  <c r="H2791" i="4"/>
  <c r="H2792" i="4"/>
  <c r="H2793" i="4"/>
  <c r="H2794" i="4"/>
  <c r="H2795" i="4"/>
  <c r="H2796" i="4"/>
  <c r="H2797" i="4"/>
  <c r="H2798" i="4"/>
  <c r="H2799" i="4"/>
  <c r="H2800" i="4"/>
  <c r="H2801" i="4"/>
  <c r="H2802" i="4"/>
  <c r="H2803" i="4"/>
  <c r="H2804" i="4"/>
  <c r="H2805" i="4"/>
  <c r="H2806" i="4"/>
  <c r="H2807" i="4"/>
  <c r="H2808" i="4"/>
  <c r="H2809" i="4"/>
  <c r="H2810" i="4"/>
  <c r="H2811" i="4"/>
  <c r="H2812" i="4"/>
  <c r="H2813" i="4"/>
  <c r="H2814" i="4"/>
  <c r="H2815" i="4"/>
  <c r="H2816" i="4"/>
  <c r="H2817" i="4"/>
  <c r="H2818" i="4"/>
  <c r="H2819" i="4"/>
  <c r="H2820" i="4"/>
  <c r="H2821" i="4"/>
  <c r="H2822" i="4"/>
  <c r="H2823" i="4"/>
  <c r="H2824" i="4"/>
  <c r="H2825" i="4"/>
  <c r="H2826" i="4"/>
  <c r="H2827" i="4"/>
  <c r="H2828" i="4"/>
  <c r="H2829" i="4"/>
  <c r="H2830" i="4"/>
  <c r="H2831" i="4"/>
  <c r="H2832" i="4"/>
  <c r="H2833" i="4"/>
  <c r="H2834" i="4"/>
  <c r="H2835" i="4"/>
  <c r="H2836" i="4"/>
  <c r="H2837" i="4"/>
  <c r="H2838" i="4"/>
  <c r="H2839" i="4"/>
  <c r="H2840" i="4"/>
  <c r="H2841" i="4"/>
  <c r="H2842" i="4"/>
  <c r="H2843" i="4"/>
  <c r="H2844" i="4"/>
  <c r="H2845" i="4"/>
  <c r="H2846" i="4"/>
  <c r="H2847" i="4"/>
  <c r="H2848" i="4"/>
  <c r="H2849" i="4"/>
  <c r="H2850" i="4"/>
  <c r="H2851" i="4"/>
  <c r="H2852" i="4"/>
  <c r="H2853" i="4"/>
  <c r="H2854" i="4"/>
  <c r="H2855" i="4"/>
  <c r="H2856" i="4"/>
  <c r="H2857" i="4"/>
  <c r="H2858" i="4"/>
  <c r="H2859" i="4"/>
  <c r="H2860" i="4"/>
  <c r="H2861" i="4"/>
  <c r="H2862" i="4"/>
  <c r="H2863" i="4"/>
  <c r="H2864" i="4"/>
  <c r="H2865" i="4"/>
  <c r="H2866" i="4"/>
  <c r="H2867" i="4"/>
  <c r="H2868" i="4"/>
  <c r="H2869" i="4"/>
  <c r="H2870" i="4"/>
  <c r="H2871" i="4"/>
  <c r="H2872" i="4"/>
  <c r="H2873" i="4"/>
  <c r="H2874" i="4"/>
  <c r="H2875" i="4"/>
  <c r="H2876" i="4"/>
  <c r="H2877" i="4"/>
  <c r="H2878" i="4"/>
  <c r="H2879" i="4"/>
  <c r="H2880" i="4"/>
  <c r="H2881" i="4"/>
  <c r="H2882" i="4"/>
  <c r="H2883" i="4"/>
  <c r="H2884" i="4"/>
  <c r="H2885" i="4"/>
  <c r="H2886" i="4"/>
  <c r="H2887" i="4"/>
  <c r="H2888" i="4"/>
  <c r="H2889" i="4"/>
  <c r="H2890" i="4"/>
  <c r="H2891" i="4"/>
  <c r="H2892" i="4"/>
  <c r="H2893" i="4"/>
  <c r="H2894" i="4"/>
  <c r="H2895" i="4"/>
  <c r="H2896" i="4"/>
  <c r="H2897" i="4"/>
  <c r="H2898" i="4"/>
  <c r="H2899" i="4"/>
  <c r="H2900" i="4"/>
  <c r="H2901" i="4"/>
  <c r="H2902" i="4"/>
  <c r="H2903" i="4"/>
  <c r="H2904" i="4"/>
  <c r="H2905" i="4"/>
  <c r="H2906" i="4"/>
  <c r="H2907" i="4"/>
  <c r="H2908" i="4"/>
  <c r="H2909" i="4"/>
  <c r="H2910" i="4"/>
  <c r="H2911" i="4"/>
  <c r="H2912" i="4"/>
  <c r="H2913" i="4"/>
  <c r="H2914" i="4"/>
  <c r="H2915" i="4"/>
  <c r="H2916" i="4"/>
  <c r="H2917" i="4"/>
  <c r="H2918" i="4"/>
  <c r="H2919" i="4"/>
  <c r="H2920" i="4"/>
  <c r="H2921" i="4"/>
  <c r="H2922" i="4"/>
  <c r="H2923" i="4"/>
  <c r="H2924" i="4"/>
  <c r="H2925" i="4"/>
  <c r="H2926" i="4"/>
  <c r="H2927" i="4"/>
  <c r="H2928" i="4"/>
  <c r="H2929" i="4"/>
  <c r="H2930" i="4"/>
  <c r="H2931" i="4"/>
  <c r="H2932" i="4"/>
  <c r="H2933" i="4"/>
  <c r="H2934" i="4"/>
  <c r="H2935" i="4"/>
  <c r="H2936" i="4"/>
  <c r="H2937" i="4"/>
  <c r="H2938" i="4"/>
  <c r="H2939" i="4"/>
  <c r="H2940" i="4"/>
  <c r="H2941" i="4"/>
  <c r="H2942" i="4"/>
  <c r="H2943" i="4"/>
  <c r="H2944" i="4"/>
  <c r="H2945" i="4"/>
  <c r="H2946" i="4"/>
  <c r="H2947" i="4"/>
  <c r="H2948" i="4"/>
  <c r="H2949" i="4"/>
  <c r="H2950" i="4"/>
  <c r="H2951" i="4"/>
  <c r="H2952" i="4"/>
  <c r="H2953" i="4"/>
  <c r="H2954" i="4"/>
  <c r="H2955" i="4"/>
  <c r="H2956" i="4"/>
  <c r="H2957" i="4"/>
  <c r="H2958" i="4"/>
  <c r="H2959" i="4"/>
  <c r="H2960" i="4"/>
  <c r="H2961" i="4"/>
  <c r="H2962" i="4"/>
  <c r="H2963" i="4"/>
  <c r="H2964" i="4"/>
  <c r="H2965" i="4"/>
  <c r="H2966" i="4"/>
  <c r="H2967" i="4"/>
  <c r="H2968" i="4"/>
  <c r="H2969" i="4"/>
  <c r="H2970" i="4"/>
  <c r="H2971" i="4"/>
  <c r="H2972" i="4"/>
  <c r="H2973" i="4"/>
  <c r="H2974" i="4"/>
  <c r="H2975" i="4"/>
  <c r="H2976" i="4"/>
  <c r="H2977" i="4"/>
  <c r="H2978" i="4"/>
  <c r="H2979" i="4"/>
  <c r="H2980" i="4"/>
  <c r="H2981" i="4"/>
  <c r="H2982" i="4"/>
  <c r="H2983" i="4"/>
  <c r="H2984" i="4"/>
  <c r="H2985" i="4"/>
  <c r="H2986" i="4"/>
  <c r="H2987" i="4"/>
  <c r="H2988" i="4"/>
  <c r="H2989" i="4"/>
  <c r="H2990" i="4"/>
  <c r="H2991" i="4"/>
  <c r="H2992" i="4"/>
  <c r="H2993" i="4"/>
  <c r="H2994" i="4"/>
  <c r="H2995" i="4"/>
  <c r="H2996" i="4"/>
  <c r="H2997" i="4"/>
  <c r="H2998" i="4"/>
  <c r="H2999" i="4"/>
  <c r="H3000" i="4"/>
  <c r="E24" i="5" l="1"/>
  <c r="E29" i="5"/>
  <c r="D24" i="5"/>
  <c r="D29" i="5"/>
  <c r="M645" i="4"/>
  <c r="M646" i="4"/>
  <c r="M647" i="4"/>
  <c r="M648" i="4"/>
  <c r="M649" i="4"/>
  <c r="M650" i="4"/>
  <c r="M651" i="4"/>
  <c r="M652" i="4"/>
  <c r="M653" i="4"/>
  <c r="M654" i="4"/>
  <c r="M655" i="4"/>
  <c r="M656" i="4"/>
  <c r="M657" i="4"/>
  <c r="M658" i="4"/>
  <c r="M659" i="4"/>
  <c r="M660" i="4"/>
  <c r="M661" i="4"/>
  <c r="M662" i="4"/>
  <c r="M663" i="4"/>
  <c r="M664" i="4"/>
  <c r="M665" i="4"/>
  <c r="M666" i="4"/>
  <c r="M667" i="4"/>
  <c r="M668" i="4"/>
  <c r="M669" i="4"/>
  <c r="M670" i="4"/>
  <c r="M671" i="4"/>
  <c r="M672" i="4"/>
  <c r="M673" i="4"/>
  <c r="M674" i="4"/>
  <c r="M675" i="4"/>
  <c r="M676" i="4"/>
  <c r="M677" i="4"/>
  <c r="M678" i="4"/>
  <c r="M679" i="4"/>
  <c r="M680" i="4"/>
  <c r="M681" i="4"/>
  <c r="M682" i="4"/>
  <c r="M683" i="4"/>
  <c r="M684" i="4"/>
  <c r="M685" i="4"/>
  <c r="M686" i="4"/>
  <c r="M687" i="4"/>
  <c r="M688" i="4"/>
  <c r="M689" i="4"/>
  <c r="M690" i="4"/>
  <c r="M691" i="4"/>
  <c r="M692" i="4"/>
  <c r="M693" i="4"/>
  <c r="M694" i="4"/>
  <c r="M695" i="4"/>
  <c r="M696" i="4"/>
  <c r="M697" i="4"/>
  <c r="M698" i="4"/>
  <c r="M699" i="4"/>
  <c r="M700" i="4"/>
  <c r="M701" i="4"/>
  <c r="M702" i="4"/>
  <c r="M703" i="4"/>
  <c r="M704" i="4"/>
  <c r="M705" i="4"/>
  <c r="M706" i="4"/>
  <c r="M707" i="4"/>
  <c r="M708" i="4"/>
  <c r="M709" i="4"/>
  <c r="M710" i="4"/>
  <c r="M711" i="4"/>
  <c r="M712" i="4"/>
  <c r="M713" i="4"/>
  <c r="M714" i="4"/>
  <c r="M715" i="4"/>
  <c r="M716" i="4"/>
  <c r="M717" i="4"/>
  <c r="M718" i="4"/>
  <c r="M719" i="4"/>
  <c r="M720" i="4"/>
  <c r="M721" i="4"/>
  <c r="M722" i="4"/>
  <c r="M723" i="4"/>
  <c r="M724" i="4"/>
  <c r="M725" i="4"/>
  <c r="M726" i="4"/>
  <c r="M727" i="4"/>
  <c r="M728" i="4"/>
  <c r="M729" i="4"/>
  <c r="M730" i="4"/>
  <c r="M731" i="4"/>
  <c r="M732" i="4"/>
  <c r="M733" i="4"/>
  <c r="M734" i="4"/>
  <c r="M735" i="4"/>
  <c r="M736" i="4"/>
  <c r="M737" i="4"/>
  <c r="M738" i="4"/>
  <c r="M739" i="4"/>
  <c r="M740" i="4"/>
  <c r="M741" i="4"/>
  <c r="M742" i="4"/>
  <c r="M743" i="4"/>
  <c r="M744" i="4"/>
  <c r="M745" i="4"/>
  <c r="M746" i="4"/>
  <c r="M747" i="4"/>
  <c r="M748" i="4"/>
  <c r="M749" i="4"/>
  <c r="M750" i="4"/>
  <c r="M751" i="4"/>
  <c r="M752" i="4"/>
  <c r="M753" i="4"/>
  <c r="M754" i="4"/>
  <c r="M755" i="4"/>
  <c r="M756" i="4"/>
  <c r="M757" i="4"/>
  <c r="M758" i="4"/>
  <c r="M759" i="4"/>
  <c r="M760" i="4"/>
  <c r="M761" i="4"/>
  <c r="M762" i="4"/>
  <c r="M763" i="4"/>
  <c r="M764" i="4"/>
  <c r="M765" i="4"/>
  <c r="M766" i="4"/>
  <c r="M767" i="4"/>
  <c r="M768" i="4"/>
  <c r="M769" i="4"/>
  <c r="M770" i="4"/>
  <c r="M771" i="4"/>
  <c r="M772" i="4"/>
  <c r="M773" i="4"/>
  <c r="M774" i="4"/>
  <c r="M775" i="4"/>
  <c r="M776" i="4"/>
  <c r="M777" i="4"/>
  <c r="M778" i="4"/>
  <c r="M779" i="4"/>
  <c r="M780" i="4"/>
  <c r="M781" i="4"/>
  <c r="M782" i="4"/>
  <c r="M783" i="4"/>
  <c r="M784" i="4"/>
  <c r="M785" i="4"/>
  <c r="M786" i="4"/>
  <c r="M787" i="4"/>
  <c r="M788" i="4"/>
  <c r="M789" i="4"/>
  <c r="M790" i="4"/>
  <c r="M791" i="4"/>
  <c r="M792" i="4"/>
  <c r="M793" i="4"/>
  <c r="M794" i="4"/>
  <c r="M795" i="4"/>
  <c r="M796" i="4"/>
  <c r="M797" i="4"/>
  <c r="M798" i="4"/>
  <c r="M799" i="4"/>
  <c r="M800" i="4"/>
  <c r="M801" i="4"/>
  <c r="M802" i="4"/>
  <c r="M803" i="4"/>
  <c r="M804" i="4"/>
  <c r="M805" i="4"/>
  <c r="M806" i="4"/>
  <c r="M807" i="4"/>
  <c r="M808" i="4"/>
  <c r="M809" i="4"/>
  <c r="M810" i="4"/>
  <c r="M811" i="4"/>
  <c r="M812" i="4"/>
  <c r="M813" i="4"/>
  <c r="M814" i="4"/>
  <c r="M815" i="4"/>
  <c r="M816" i="4"/>
  <c r="M817" i="4"/>
  <c r="M818" i="4"/>
  <c r="M819" i="4"/>
  <c r="M820" i="4"/>
  <c r="M821" i="4"/>
  <c r="M822" i="4"/>
  <c r="M823" i="4"/>
  <c r="M824" i="4"/>
  <c r="M825" i="4"/>
  <c r="M826" i="4"/>
  <c r="M827" i="4"/>
  <c r="M828" i="4"/>
  <c r="M829" i="4"/>
  <c r="M830" i="4"/>
  <c r="M831" i="4"/>
  <c r="M832" i="4"/>
  <c r="M833" i="4"/>
  <c r="M834" i="4"/>
  <c r="M835" i="4"/>
  <c r="M836" i="4"/>
  <c r="M837" i="4"/>
  <c r="M838" i="4"/>
  <c r="M839" i="4"/>
  <c r="M840" i="4"/>
  <c r="M841" i="4"/>
  <c r="M842" i="4"/>
  <c r="M843" i="4"/>
  <c r="M844" i="4"/>
  <c r="M845" i="4"/>
  <c r="M846" i="4"/>
  <c r="M847" i="4"/>
  <c r="M848" i="4"/>
  <c r="M849" i="4"/>
  <c r="M850" i="4"/>
  <c r="M851" i="4"/>
  <c r="M852" i="4"/>
  <c r="M853" i="4"/>
  <c r="M854" i="4"/>
  <c r="M855" i="4"/>
  <c r="M856" i="4"/>
  <c r="M857" i="4"/>
  <c r="M858" i="4"/>
  <c r="M859" i="4"/>
  <c r="M860" i="4"/>
  <c r="M861" i="4"/>
  <c r="M862" i="4"/>
  <c r="M863" i="4"/>
  <c r="M864" i="4"/>
  <c r="M865" i="4"/>
  <c r="M866" i="4"/>
  <c r="M867" i="4"/>
  <c r="M868" i="4"/>
  <c r="M869" i="4"/>
  <c r="M870" i="4"/>
  <c r="M871" i="4"/>
  <c r="M872" i="4"/>
  <c r="M873" i="4"/>
  <c r="M874" i="4"/>
  <c r="M875" i="4"/>
  <c r="M876" i="4"/>
  <c r="M877" i="4"/>
  <c r="M878" i="4"/>
  <c r="M879" i="4"/>
  <c r="M880" i="4"/>
  <c r="M881" i="4"/>
  <c r="M882" i="4"/>
  <c r="M883" i="4"/>
  <c r="M884" i="4"/>
  <c r="M885" i="4"/>
  <c r="M886" i="4"/>
  <c r="M887" i="4"/>
  <c r="M888" i="4"/>
  <c r="M889" i="4"/>
  <c r="M890" i="4"/>
  <c r="M891" i="4"/>
  <c r="M892" i="4"/>
  <c r="M893" i="4"/>
  <c r="M894" i="4"/>
  <c r="M895" i="4"/>
  <c r="M896" i="4"/>
  <c r="M897" i="4"/>
  <c r="M898" i="4"/>
  <c r="M899" i="4"/>
  <c r="M900" i="4"/>
  <c r="M901" i="4"/>
  <c r="M902" i="4"/>
  <c r="M903" i="4"/>
  <c r="M904" i="4"/>
  <c r="M905" i="4"/>
  <c r="M906" i="4"/>
  <c r="M907" i="4"/>
  <c r="M908" i="4"/>
  <c r="M909" i="4"/>
  <c r="M910" i="4"/>
  <c r="M911" i="4"/>
  <c r="M912" i="4"/>
  <c r="M913" i="4"/>
  <c r="M914" i="4"/>
  <c r="M915" i="4"/>
  <c r="M916" i="4"/>
  <c r="M917" i="4"/>
  <c r="M918" i="4"/>
  <c r="M919" i="4"/>
  <c r="M920" i="4"/>
  <c r="M921" i="4"/>
  <c r="M922" i="4"/>
  <c r="M923" i="4"/>
  <c r="M924" i="4"/>
  <c r="M925" i="4"/>
  <c r="M926" i="4"/>
  <c r="M927" i="4"/>
  <c r="M928" i="4"/>
  <c r="M929" i="4"/>
  <c r="M930" i="4"/>
  <c r="M931" i="4"/>
  <c r="M932" i="4"/>
  <c r="M933" i="4"/>
  <c r="M934" i="4"/>
  <c r="M935" i="4"/>
  <c r="M936" i="4"/>
  <c r="M937" i="4"/>
  <c r="M938" i="4"/>
  <c r="M939" i="4"/>
  <c r="M940" i="4"/>
  <c r="M941" i="4"/>
  <c r="M942" i="4"/>
  <c r="M943" i="4"/>
  <c r="M944" i="4"/>
  <c r="M945" i="4"/>
  <c r="M946" i="4"/>
  <c r="M947" i="4"/>
  <c r="M948" i="4"/>
  <c r="M949" i="4"/>
  <c r="M950" i="4"/>
  <c r="M951" i="4"/>
  <c r="M952" i="4"/>
  <c r="M953" i="4"/>
  <c r="M954" i="4"/>
  <c r="M955" i="4"/>
  <c r="M956" i="4"/>
  <c r="M957" i="4"/>
  <c r="M958" i="4"/>
  <c r="M959" i="4"/>
  <c r="M960" i="4"/>
  <c r="M961" i="4"/>
  <c r="M962" i="4"/>
  <c r="M963" i="4"/>
  <c r="M964" i="4"/>
  <c r="M965" i="4"/>
  <c r="M966" i="4"/>
  <c r="M967" i="4"/>
  <c r="M968" i="4"/>
  <c r="M969" i="4"/>
  <c r="M970" i="4"/>
  <c r="M971" i="4"/>
  <c r="M972" i="4"/>
  <c r="M973" i="4"/>
  <c r="M974" i="4"/>
  <c r="M975" i="4"/>
  <c r="M976" i="4"/>
  <c r="M977" i="4"/>
  <c r="M978" i="4"/>
  <c r="M979" i="4"/>
  <c r="M980" i="4"/>
  <c r="M981" i="4"/>
  <c r="M982" i="4"/>
  <c r="M983" i="4"/>
  <c r="M984" i="4"/>
  <c r="M985" i="4"/>
  <c r="M986" i="4"/>
  <c r="M987" i="4"/>
  <c r="M988" i="4"/>
  <c r="M989" i="4"/>
  <c r="M990" i="4"/>
  <c r="M991" i="4"/>
  <c r="M992" i="4"/>
  <c r="M993" i="4"/>
  <c r="M994" i="4"/>
  <c r="M995" i="4"/>
  <c r="M996" i="4"/>
  <c r="M997" i="4"/>
  <c r="M998" i="4"/>
  <c r="M999" i="4"/>
  <c r="M1000" i="4"/>
  <c r="M1001" i="4"/>
  <c r="M1002" i="4"/>
  <c r="M1003" i="4"/>
  <c r="M1004" i="4"/>
  <c r="M1005" i="4"/>
  <c r="M1006" i="4"/>
  <c r="M1007" i="4"/>
  <c r="M1008" i="4"/>
  <c r="M1009" i="4"/>
  <c r="M1010" i="4"/>
  <c r="M1011" i="4"/>
  <c r="M1012" i="4"/>
  <c r="M1013" i="4"/>
  <c r="M1014" i="4"/>
  <c r="M1015" i="4"/>
  <c r="M1016" i="4"/>
  <c r="M1017" i="4"/>
  <c r="M1018" i="4"/>
  <c r="M1019" i="4"/>
  <c r="M1020" i="4"/>
  <c r="M1021" i="4"/>
  <c r="M1022" i="4"/>
  <c r="M1023" i="4"/>
  <c r="M1024" i="4"/>
  <c r="M1025" i="4"/>
  <c r="M1026" i="4"/>
  <c r="M1027" i="4"/>
  <c r="M1028" i="4"/>
  <c r="M1029" i="4"/>
  <c r="M1030" i="4"/>
  <c r="M1031" i="4"/>
  <c r="M1032" i="4"/>
  <c r="M1033" i="4"/>
  <c r="M1034" i="4"/>
  <c r="M1035" i="4"/>
  <c r="M1036" i="4"/>
  <c r="M1037" i="4"/>
  <c r="M1038" i="4"/>
  <c r="M1039" i="4"/>
  <c r="M1040" i="4"/>
  <c r="M1041" i="4"/>
  <c r="M1042" i="4"/>
  <c r="M1043" i="4"/>
  <c r="M1044" i="4"/>
  <c r="M1045" i="4"/>
  <c r="M1046" i="4"/>
  <c r="M1047" i="4"/>
  <c r="M1048" i="4"/>
  <c r="M1049" i="4"/>
  <c r="M1050" i="4"/>
  <c r="M1051" i="4"/>
  <c r="M1052" i="4"/>
  <c r="M1053" i="4"/>
  <c r="M1054" i="4"/>
  <c r="M1055" i="4"/>
  <c r="M1056" i="4"/>
  <c r="M1057" i="4"/>
  <c r="M1058" i="4"/>
  <c r="M1059" i="4"/>
  <c r="M1060" i="4"/>
  <c r="M1061" i="4"/>
  <c r="M1062" i="4"/>
  <c r="M1063" i="4"/>
  <c r="M1064" i="4"/>
  <c r="M1065" i="4"/>
  <c r="M1066" i="4"/>
  <c r="M1067" i="4"/>
  <c r="M1068" i="4"/>
  <c r="M1069" i="4"/>
  <c r="M1070" i="4"/>
  <c r="M1071" i="4"/>
  <c r="M1072" i="4"/>
  <c r="M1073" i="4"/>
  <c r="M1074" i="4"/>
  <c r="M1075" i="4"/>
  <c r="M1076" i="4"/>
  <c r="M1077" i="4"/>
  <c r="M1078" i="4"/>
  <c r="M1079" i="4"/>
  <c r="M1080" i="4"/>
  <c r="M1081" i="4"/>
  <c r="M1082" i="4"/>
  <c r="M1083" i="4"/>
  <c r="M1084" i="4"/>
  <c r="M1085" i="4"/>
  <c r="M1086" i="4"/>
  <c r="M1087" i="4"/>
  <c r="M1088" i="4"/>
  <c r="M1089" i="4"/>
  <c r="M1090" i="4"/>
  <c r="M1091" i="4"/>
  <c r="M1092" i="4"/>
  <c r="M1093" i="4"/>
  <c r="M1094" i="4"/>
  <c r="M1095" i="4"/>
  <c r="M1096" i="4"/>
  <c r="M1097" i="4"/>
  <c r="M1098" i="4"/>
  <c r="M1099" i="4"/>
  <c r="M1100" i="4"/>
  <c r="M1101" i="4"/>
  <c r="M1102" i="4"/>
  <c r="M1103" i="4"/>
  <c r="M1104" i="4"/>
  <c r="M1105" i="4"/>
  <c r="M1106" i="4"/>
  <c r="M1107" i="4"/>
  <c r="M1108" i="4"/>
  <c r="M1109" i="4"/>
  <c r="M1110" i="4"/>
  <c r="M1111" i="4"/>
  <c r="M1112" i="4"/>
  <c r="M1113" i="4"/>
  <c r="M1114" i="4"/>
  <c r="M1115" i="4"/>
  <c r="M1116" i="4"/>
  <c r="M1117" i="4"/>
  <c r="M1118" i="4"/>
  <c r="M1119" i="4"/>
  <c r="M1120" i="4"/>
  <c r="M1121" i="4"/>
  <c r="M1122" i="4"/>
  <c r="M1123" i="4"/>
  <c r="M1124" i="4"/>
  <c r="M1125" i="4"/>
  <c r="M1126" i="4"/>
  <c r="M1127" i="4"/>
  <c r="M1128" i="4"/>
  <c r="M1129" i="4"/>
  <c r="M1130" i="4"/>
  <c r="M1131" i="4"/>
  <c r="M1132" i="4"/>
  <c r="M1133" i="4"/>
  <c r="M1134" i="4"/>
  <c r="M1135" i="4"/>
  <c r="M1136" i="4"/>
  <c r="M1137" i="4"/>
  <c r="M1138" i="4"/>
  <c r="M1139" i="4"/>
  <c r="M1140" i="4"/>
  <c r="M1141" i="4"/>
  <c r="M1142" i="4"/>
  <c r="M1143" i="4"/>
  <c r="M1144" i="4"/>
  <c r="M1145" i="4"/>
  <c r="M1146" i="4"/>
  <c r="M1147" i="4"/>
  <c r="M1148" i="4"/>
  <c r="M1149" i="4"/>
  <c r="M1150" i="4"/>
  <c r="M1151" i="4"/>
  <c r="M1152" i="4"/>
  <c r="M1153" i="4"/>
  <c r="M1154" i="4"/>
  <c r="M1155" i="4"/>
  <c r="M1156" i="4"/>
  <c r="M1157" i="4"/>
  <c r="M1158" i="4"/>
  <c r="M1159" i="4"/>
  <c r="M1160" i="4"/>
  <c r="M1161" i="4"/>
  <c r="M1162" i="4"/>
  <c r="M1163" i="4"/>
  <c r="M1164" i="4"/>
  <c r="M1165" i="4"/>
  <c r="M1166" i="4"/>
  <c r="M1167" i="4"/>
  <c r="M1168" i="4"/>
  <c r="M1169" i="4"/>
  <c r="M1170" i="4"/>
  <c r="M1171" i="4"/>
  <c r="M1172" i="4"/>
  <c r="M1173" i="4"/>
  <c r="M1174" i="4"/>
  <c r="M1175" i="4"/>
  <c r="M1176" i="4"/>
  <c r="M1177" i="4"/>
  <c r="M1178" i="4"/>
  <c r="M1179" i="4"/>
  <c r="M1180" i="4"/>
  <c r="M1181" i="4"/>
  <c r="M1182" i="4"/>
  <c r="M1183" i="4"/>
  <c r="M1184" i="4"/>
  <c r="M1185" i="4"/>
  <c r="M1186" i="4"/>
  <c r="M1187" i="4"/>
  <c r="M1188" i="4"/>
  <c r="M1189" i="4"/>
  <c r="M1190" i="4"/>
  <c r="M1191" i="4"/>
  <c r="M1192" i="4"/>
  <c r="M1193" i="4"/>
  <c r="M1194" i="4"/>
  <c r="M1195" i="4"/>
  <c r="M1196" i="4"/>
  <c r="M1197" i="4"/>
  <c r="M1198" i="4"/>
  <c r="M1199" i="4"/>
  <c r="M1200" i="4"/>
  <c r="M1201" i="4"/>
  <c r="M1202" i="4"/>
  <c r="M1203" i="4"/>
  <c r="M1204" i="4"/>
  <c r="M1205" i="4"/>
  <c r="M1206" i="4"/>
  <c r="M1207" i="4"/>
  <c r="M1208" i="4"/>
  <c r="M1209" i="4"/>
  <c r="M1210" i="4"/>
  <c r="M1211" i="4"/>
  <c r="M1212" i="4"/>
  <c r="M1213" i="4"/>
  <c r="M1214" i="4"/>
  <c r="M1215" i="4"/>
  <c r="M1216" i="4"/>
  <c r="M1217" i="4"/>
  <c r="M1218" i="4"/>
  <c r="M1219" i="4"/>
  <c r="M1220" i="4"/>
  <c r="M1221" i="4"/>
  <c r="M1222" i="4"/>
  <c r="M1223" i="4"/>
  <c r="M1224" i="4"/>
  <c r="M1225" i="4"/>
  <c r="M1226" i="4"/>
  <c r="M1227" i="4"/>
  <c r="M1228" i="4"/>
  <c r="M1229" i="4"/>
  <c r="M1230" i="4"/>
  <c r="M1231" i="4"/>
  <c r="M1232" i="4"/>
  <c r="M1233" i="4"/>
  <c r="M1234" i="4"/>
  <c r="M1235" i="4"/>
  <c r="M1236" i="4"/>
  <c r="M1237" i="4"/>
  <c r="M1238" i="4"/>
  <c r="M1239" i="4"/>
  <c r="M1240" i="4"/>
  <c r="M1241" i="4"/>
  <c r="M1242" i="4"/>
  <c r="M1243" i="4"/>
  <c r="M1244" i="4"/>
  <c r="M1245" i="4"/>
  <c r="M1246" i="4"/>
  <c r="M1247" i="4"/>
  <c r="M1248" i="4"/>
  <c r="M1249" i="4"/>
  <c r="M1250" i="4"/>
  <c r="M1251" i="4"/>
  <c r="M1252" i="4"/>
  <c r="M1253" i="4"/>
  <c r="M1254" i="4"/>
  <c r="M1255" i="4"/>
  <c r="M1256" i="4"/>
  <c r="M1257" i="4"/>
  <c r="M1258" i="4"/>
  <c r="M1259" i="4"/>
  <c r="M1260" i="4"/>
  <c r="M1261" i="4"/>
  <c r="M1262" i="4"/>
  <c r="M1263" i="4"/>
  <c r="M1264" i="4"/>
  <c r="M1265" i="4"/>
  <c r="M1266" i="4"/>
  <c r="M1267" i="4"/>
  <c r="M1268" i="4"/>
  <c r="M1269" i="4"/>
  <c r="M1270" i="4"/>
  <c r="M1271" i="4"/>
  <c r="M1272" i="4"/>
  <c r="M1273" i="4"/>
  <c r="M1274" i="4"/>
  <c r="M1275" i="4"/>
  <c r="M1276" i="4"/>
  <c r="M1277" i="4"/>
  <c r="M1278" i="4"/>
  <c r="M1279" i="4"/>
  <c r="M1280" i="4"/>
  <c r="M1281" i="4"/>
  <c r="M1282" i="4"/>
  <c r="M1283" i="4"/>
  <c r="M1284" i="4"/>
  <c r="M1285" i="4"/>
  <c r="M1286" i="4"/>
  <c r="M1287" i="4"/>
  <c r="M1288" i="4"/>
  <c r="M1289" i="4"/>
  <c r="M1290" i="4"/>
  <c r="M1291" i="4"/>
  <c r="M1292" i="4"/>
  <c r="M1293" i="4"/>
  <c r="M1294" i="4"/>
  <c r="M1295" i="4"/>
  <c r="M1296" i="4"/>
  <c r="M1297" i="4"/>
  <c r="M1298" i="4"/>
  <c r="M1299" i="4"/>
  <c r="M1300" i="4"/>
  <c r="M1301" i="4"/>
  <c r="M1302" i="4"/>
  <c r="M1303" i="4"/>
  <c r="M1304" i="4"/>
  <c r="M1305" i="4"/>
  <c r="M1306" i="4"/>
  <c r="M1307" i="4"/>
  <c r="M1308" i="4"/>
  <c r="M1309" i="4"/>
  <c r="M1310" i="4"/>
  <c r="M1311" i="4"/>
  <c r="M1312" i="4"/>
  <c r="M1313" i="4"/>
  <c r="M1314" i="4"/>
  <c r="M1315" i="4"/>
  <c r="M1316" i="4"/>
  <c r="M1317" i="4"/>
  <c r="M1318" i="4"/>
  <c r="M1319" i="4"/>
  <c r="M1320" i="4"/>
  <c r="M1321" i="4"/>
  <c r="M1322" i="4"/>
  <c r="M1323" i="4"/>
  <c r="M1324" i="4"/>
  <c r="M1325" i="4"/>
  <c r="M1326" i="4"/>
  <c r="M1327" i="4"/>
  <c r="M1328" i="4"/>
  <c r="M1329" i="4"/>
  <c r="M1330" i="4"/>
  <c r="M1331" i="4"/>
  <c r="M1332" i="4"/>
  <c r="M1333" i="4"/>
  <c r="M1334" i="4"/>
  <c r="M1335" i="4"/>
  <c r="M1336" i="4"/>
  <c r="M1337" i="4"/>
  <c r="M1338" i="4"/>
  <c r="M1339" i="4"/>
  <c r="M1340" i="4"/>
  <c r="M1341" i="4"/>
  <c r="M1342" i="4"/>
  <c r="M1343" i="4"/>
  <c r="M1344" i="4"/>
  <c r="M1345" i="4"/>
  <c r="M1346" i="4"/>
  <c r="M1347" i="4"/>
  <c r="M1348" i="4"/>
  <c r="M1349" i="4"/>
  <c r="M1350" i="4"/>
  <c r="M1351" i="4"/>
  <c r="M1352" i="4"/>
  <c r="M1353" i="4"/>
  <c r="M1354" i="4"/>
  <c r="M1355" i="4"/>
  <c r="M1356" i="4"/>
  <c r="M1357" i="4"/>
  <c r="M1358" i="4"/>
  <c r="M1359" i="4"/>
  <c r="M1360" i="4"/>
  <c r="M1361" i="4"/>
  <c r="M1362" i="4"/>
  <c r="M1363" i="4"/>
  <c r="M1364" i="4"/>
  <c r="M1365" i="4"/>
  <c r="M1366" i="4"/>
  <c r="M1367" i="4"/>
  <c r="M1368" i="4"/>
  <c r="M1369" i="4"/>
  <c r="M1370" i="4"/>
  <c r="M1371" i="4"/>
  <c r="M1372" i="4"/>
  <c r="M1373" i="4"/>
  <c r="M1374" i="4"/>
  <c r="M1375" i="4"/>
  <c r="M1376" i="4"/>
  <c r="M1377" i="4"/>
  <c r="M1378" i="4"/>
  <c r="M1379" i="4"/>
  <c r="M1380" i="4"/>
  <c r="M1381" i="4"/>
  <c r="M1382" i="4"/>
  <c r="M1383" i="4"/>
  <c r="M1384" i="4"/>
  <c r="M1385" i="4"/>
  <c r="M1386" i="4"/>
  <c r="M1387" i="4"/>
  <c r="M1388" i="4"/>
  <c r="M1389" i="4"/>
  <c r="M1390" i="4"/>
  <c r="M1391" i="4"/>
  <c r="M1392" i="4"/>
  <c r="M1393" i="4"/>
  <c r="M1394" i="4"/>
  <c r="M1395" i="4"/>
  <c r="M1396" i="4"/>
  <c r="M1397" i="4"/>
  <c r="M1398" i="4"/>
  <c r="M1399" i="4"/>
  <c r="M1400" i="4"/>
  <c r="M1401" i="4"/>
  <c r="M1402" i="4"/>
  <c r="M1403" i="4"/>
  <c r="M1404" i="4"/>
  <c r="M1405" i="4"/>
  <c r="M1406" i="4"/>
  <c r="M1407" i="4"/>
  <c r="M1408" i="4"/>
  <c r="M1409" i="4"/>
  <c r="M1410" i="4"/>
  <c r="M1411" i="4"/>
  <c r="M1412" i="4"/>
  <c r="M1413" i="4"/>
  <c r="M1414" i="4"/>
  <c r="M1415" i="4"/>
  <c r="M1416" i="4"/>
  <c r="M1417" i="4"/>
  <c r="M1418" i="4"/>
  <c r="M1419" i="4"/>
  <c r="M1420" i="4"/>
  <c r="M1421" i="4"/>
  <c r="M1422" i="4"/>
  <c r="M1423" i="4"/>
  <c r="M1424" i="4"/>
  <c r="M1425" i="4"/>
  <c r="M1426" i="4"/>
  <c r="M1427" i="4"/>
  <c r="M1428" i="4"/>
  <c r="M1429" i="4"/>
  <c r="M1430" i="4"/>
  <c r="M1431" i="4"/>
  <c r="M1432" i="4"/>
  <c r="M1433" i="4"/>
  <c r="M1434" i="4"/>
  <c r="M1435" i="4"/>
  <c r="M1436" i="4"/>
  <c r="M1437" i="4"/>
  <c r="M1438" i="4"/>
  <c r="M1439" i="4"/>
  <c r="M1440" i="4"/>
  <c r="M1441" i="4"/>
  <c r="M1442" i="4"/>
  <c r="M1443" i="4"/>
  <c r="M1444" i="4"/>
  <c r="M1445" i="4"/>
  <c r="M1446" i="4"/>
  <c r="M1447" i="4"/>
  <c r="M1448" i="4"/>
  <c r="M1449" i="4"/>
  <c r="M1450" i="4"/>
  <c r="M1451" i="4"/>
  <c r="M1452" i="4"/>
  <c r="M1453" i="4"/>
  <c r="M1454" i="4"/>
  <c r="M1455" i="4"/>
  <c r="M1456" i="4"/>
  <c r="M1457" i="4"/>
  <c r="M1458" i="4"/>
  <c r="M1459" i="4"/>
  <c r="M1460" i="4"/>
  <c r="M1461" i="4"/>
  <c r="M1462" i="4"/>
  <c r="M1463" i="4"/>
  <c r="M1464" i="4"/>
  <c r="M1465" i="4"/>
  <c r="M1466" i="4"/>
  <c r="M1467" i="4"/>
  <c r="M1468" i="4"/>
  <c r="M1469" i="4"/>
  <c r="M1470" i="4"/>
  <c r="M1471" i="4"/>
  <c r="M1472" i="4"/>
  <c r="M1473" i="4"/>
  <c r="M1474" i="4"/>
  <c r="M1475" i="4"/>
  <c r="M1476" i="4"/>
  <c r="M1477" i="4"/>
  <c r="M1478" i="4"/>
  <c r="M1479" i="4"/>
  <c r="M1480" i="4"/>
  <c r="M1481" i="4"/>
  <c r="M1482" i="4"/>
  <c r="M1483" i="4"/>
  <c r="M1484" i="4"/>
  <c r="M1485" i="4"/>
  <c r="M1486" i="4"/>
  <c r="M1487" i="4"/>
  <c r="M1488" i="4"/>
  <c r="M1489" i="4"/>
  <c r="M1490" i="4"/>
  <c r="M1491" i="4"/>
  <c r="M1492" i="4"/>
  <c r="M1493" i="4"/>
  <c r="M1494" i="4"/>
  <c r="M1495" i="4"/>
  <c r="M1496" i="4"/>
  <c r="M1497" i="4"/>
  <c r="M1498" i="4"/>
  <c r="M1499" i="4"/>
  <c r="M1500" i="4"/>
  <c r="M1501" i="4"/>
  <c r="M1502" i="4"/>
  <c r="M1503" i="4"/>
  <c r="M1504" i="4"/>
  <c r="M1505" i="4"/>
  <c r="M1506" i="4"/>
  <c r="M1507" i="4"/>
  <c r="M1508" i="4"/>
  <c r="M1509" i="4"/>
  <c r="M1510" i="4"/>
  <c r="M1511" i="4"/>
  <c r="M1512" i="4"/>
  <c r="M1513" i="4"/>
  <c r="M1514" i="4"/>
  <c r="M1515" i="4"/>
  <c r="M1516" i="4"/>
  <c r="M1517" i="4"/>
  <c r="M1518" i="4"/>
  <c r="M1519" i="4"/>
  <c r="M1520" i="4"/>
  <c r="M1521" i="4"/>
  <c r="M1522" i="4"/>
  <c r="M1523" i="4"/>
  <c r="M1524" i="4"/>
  <c r="M1525" i="4"/>
  <c r="M1526" i="4"/>
  <c r="M1527" i="4"/>
  <c r="M1528" i="4"/>
  <c r="M1529" i="4"/>
  <c r="M1530" i="4"/>
  <c r="M1531" i="4"/>
  <c r="M1532" i="4"/>
  <c r="M1533" i="4"/>
  <c r="M1534" i="4"/>
  <c r="M1535" i="4"/>
  <c r="M1536" i="4"/>
  <c r="M1537" i="4"/>
  <c r="M1538" i="4"/>
  <c r="M1539" i="4"/>
  <c r="M1540" i="4"/>
  <c r="M1541" i="4"/>
  <c r="M1542" i="4"/>
  <c r="M1543" i="4"/>
  <c r="M1544" i="4"/>
  <c r="M1545" i="4"/>
  <c r="M1546" i="4"/>
  <c r="M1547" i="4"/>
  <c r="M1548" i="4"/>
  <c r="M1549" i="4"/>
  <c r="M1550" i="4"/>
  <c r="M1551" i="4"/>
  <c r="M1552" i="4"/>
  <c r="M1553" i="4"/>
  <c r="M1554" i="4"/>
  <c r="M1555" i="4"/>
  <c r="M1556" i="4"/>
  <c r="M1557" i="4"/>
  <c r="M1558" i="4"/>
  <c r="M1559" i="4"/>
  <c r="M1560" i="4"/>
  <c r="M1561" i="4"/>
  <c r="M1562" i="4"/>
  <c r="M1563" i="4"/>
  <c r="M1564" i="4"/>
  <c r="M1565" i="4"/>
  <c r="M1566" i="4"/>
  <c r="M1567" i="4"/>
  <c r="M1568" i="4"/>
  <c r="M1569" i="4"/>
  <c r="M1570" i="4"/>
  <c r="M1571" i="4"/>
  <c r="M1572" i="4"/>
  <c r="M1573" i="4"/>
  <c r="M1574" i="4"/>
  <c r="M1575" i="4"/>
  <c r="M1576" i="4"/>
  <c r="M1577" i="4"/>
  <c r="M1578" i="4"/>
  <c r="M1579" i="4"/>
  <c r="M1580" i="4"/>
  <c r="M1581" i="4"/>
  <c r="M1582" i="4"/>
  <c r="M1583" i="4"/>
  <c r="M1584" i="4"/>
  <c r="M1585" i="4"/>
  <c r="M1586" i="4"/>
  <c r="M1587" i="4"/>
  <c r="M1588" i="4"/>
  <c r="M1589" i="4"/>
  <c r="M1590" i="4"/>
  <c r="M1591" i="4"/>
  <c r="M1592" i="4"/>
  <c r="M1593" i="4"/>
  <c r="M1594" i="4"/>
  <c r="M1595" i="4"/>
  <c r="M1596" i="4"/>
  <c r="M1597" i="4"/>
  <c r="M1598" i="4"/>
  <c r="M1599" i="4"/>
  <c r="M1600" i="4"/>
  <c r="M1601" i="4"/>
  <c r="M1602" i="4"/>
  <c r="M1603" i="4"/>
  <c r="M1604" i="4"/>
  <c r="M1605" i="4"/>
  <c r="M1606" i="4"/>
  <c r="M1607" i="4"/>
  <c r="M1608" i="4"/>
  <c r="M1609" i="4"/>
  <c r="M1610" i="4"/>
  <c r="M1611" i="4"/>
  <c r="M1612" i="4"/>
  <c r="M1613" i="4"/>
  <c r="M1614" i="4"/>
  <c r="M1615" i="4"/>
  <c r="M1616" i="4"/>
  <c r="M1617" i="4"/>
  <c r="M1618" i="4"/>
  <c r="M1619" i="4"/>
  <c r="M1620" i="4"/>
  <c r="M1621" i="4"/>
  <c r="M1622" i="4"/>
  <c r="M1623" i="4"/>
  <c r="M1624" i="4"/>
  <c r="M1625" i="4"/>
  <c r="M1626" i="4"/>
  <c r="M1627" i="4"/>
  <c r="M1628" i="4"/>
  <c r="M1629" i="4"/>
  <c r="M1630" i="4"/>
  <c r="M1631" i="4"/>
  <c r="M1632" i="4"/>
  <c r="M1633" i="4"/>
  <c r="M1634" i="4"/>
  <c r="M1635" i="4"/>
  <c r="M1636" i="4"/>
  <c r="M1637" i="4"/>
  <c r="M1638" i="4"/>
  <c r="M1639" i="4"/>
  <c r="M1640" i="4"/>
  <c r="M1641" i="4"/>
  <c r="M1642" i="4"/>
  <c r="M1643" i="4"/>
  <c r="M1644" i="4"/>
  <c r="M1645" i="4"/>
  <c r="M1646" i="4"/>
  <c r="M1647" i="4"/>
  <c r="M1648" i="4"/>
  <c r="M1649" i="4"/>
  <c r="M1650" i="4"/>
  <c r="M1651" i="4"/>
  <c r="M1652" i="4"/>
  <c r="M1653" i="4"/>
  <c r="M1654" i="4"/>
  <c r="M1655" i="4"/>
  <c r="M1656" i="4"/>
  <c r="M1657" i="4"/>
  <c r="M1658" i="4"/>
  <c r="M1659" i="4"/>
  <c r="M1660" i="4"/>
  <c r="M1661" i="4"/>
  <c r="M1662" i="4"/>
  <c r="M1663" i="4"/>
  <c r="M1664" i="4"/>
  <c r="M1665" i="4"/>
  <c r="M1666" i="4"/>
  <c r="M1667" i="4"/>
  <c r="M1668" i="4"/>
  <c r="M1669" i="4"/>
  <c r="M1670" i="4"/>
  <c r="M1671" i="4"/>
  <c r="M1672" i="4"/>
  <c r="M1673" i="4"/>
  <c r="M1674" i="4"/>
  <c r="M1675" i="4"/>
  <c r="M1676" i="4"/>
  <c r="M1677" i="4"/>
  <c r="M1678" i="4"/>
  <c r="M1679" i="4"/>
  <c r="M1680" i="4"/>
  <c r="M1681" i="4"/>
  <c r="M1682" i="4"/>
  <c r="M1683" i="4"/>
  <c r="M1684" i="4"/>
  <c r="M1685" i="4"/>
  <c r="M1686" i="4"/>
  <c r="M1687" i="4"/>
  <c r="M1688" i="4"/>
  <c r="M1689" i="4"/>
  <c r="M1690" i="4"/>
  <c r="M1691" i="4"/>
  <c r="M1692" i="4"/>
  <c r="M1693" i="4"/>
  <c r="M1694" i="4"/>
  <c r="M1695" i="4"/>
  <c r="M1696" i="4"/>
  <c r="M1697" i="4"/>
  <c r="M1698" i="4"/>
  <c r="M1699" i="4"/>
  <c r="M1700" i="4"/>
  <c r="M1701" i="4"/>
  <c r="M1702" i="4"/>
  <c r="M1703" i="4"/>
  <c r="M1704" i="4"/>
  <c r="M1705" i="4"/>
  <c r="M1706" i="4"/>
  <c r="M1707" i="4"/>
  <c r="M1708" i="4"/>
  <c r="M1709" i="4"/>
  <c r="M1710" i="4"/>
  <c r="M1711" i="4"/>
  <c r="M1712" i="4"/>
  <c r="M1713" i="4"/>
  <c r="M1714" i="4"/>
  <c r="M1715" i="4"/>
  <c r="M1716" i="4"/>
  <c r="M1717" i="4"/>
  <c r="M1718" i="4"/>
  <c r="M1719" i="4"/>
  <c r="M1720" i="4"/>
  <c r="M1721" i="4"/>
  <c r="M1722" i="4"/>
  <c r="M1723" i="4"/>
  <c r="M1724" i="4"/>
  <c r="M1725" i="4"/>
  <c r="M1726" i="4"/>
  <c r="M1727" i="4"/>
  <c r="M1728" i="4"/>
  <c r="M1729" i="4"/>
  <c r="M1730" i="4"/>
  <c r="M1731" i="4"/>
  <c r="M1732" i="4"/>
  <c r="M1733" i="4"/>
  <c r="M1734" i="4"/>
  <c r="M1735" i="4"/>
  <c r="M1736" i="4"/>
  <c r="M1737" i="4"/>
  <c r="M1738" i="4"/>
  <c r="M1739" i="4"/>
  <c r="M1740" i="4"/>
  <c r="M1741" i="4"/>
  <c r="M1742" i="4"/>
  <c r="M1743" i="4"/>
  <c r="M1744" i="4"/>
  <c r="M1745" i="4"/>
  <c r="M1746" i="4"/>
  <c r="M1747" i="4"/>
  <c r="M1748" i="4"/>
  <c r="M1749" i="4"/>
  <c r="M1750" i="4"/>
  <c r="M1751" i="4"/>
  <c r="M1752" i="4"/>
  <c r="M1753" i="4"/>
  <c r="M1754" i="4"/>
  <c r="M1755" i="4"/>
  <c r="M1756" i="4"/>
  <c r="M1757" i="4"/>
  <c r="M1758" i="4"/>
  <c r="M1759" i="4"/>
  <c r="M1760" i="4"/>
  <c r="M1761" i="4"/>
  <c r="M1762" i="4"/>
  <c r="M1763" i="4"/>
  <c r="M1764" i="4"/>
  <c r="M1765" i="4"/>
  <c r="M1766" i="4"/>
  <c r="M1767" i="4"/>
  <c r="M1768" i="4"/>
  <c r="M1769" i="4"/>
  <c r="M1770" i="4"/>
  <c r="M1771" i="4"/>
  <c r="M1772" i="4"/>
  <c r="M1773" i="4"/>
  <c r="M1774" i="4"/>
  <c r="M1775" i="4"/>
  <c r="M1776" i="4"/>
  <c r="M1777" i="4"/>
  <c r="M1778" i="4"/>
  <c r="M1779" i="4"/>
  <c r="M1780" i="4"/>
  <c r="M1781" i="4"/>
  <c r="M1782" i="4"/>
  <c r="M1783" i="4"/>
  <c r="M1784" i="4"/>
  <c r="M1785" i="4"/>
  <c r="M1786" i="4"/>
  <c r="M1787" i="4"/>
  <c r="M1788" i="4"/>
  <c r="M1789" i="4"/>
  <c r="M1790" i="4"/>
  <c r="M1791" i="4"/>
  <c r="M1792" i="4"/>
  <c r="M1793" i="4"/>
  <c r="M1794" i="4"/>
  <c r="M1795" i="4"/>
  <c r="M1796" i="4"/>
  <c r="M1797" i="4"/>
  <c r="M1798" i="4"/>
  <c r="M1799" i="4"/>
  <c r="M1800" i="4"/>
  <c r="M1801" i="4"/>
  <c r="M1802" i="4"/>
  <c r="M1803" i="4"/>
  <c r="M1804" i="4"/>
  <c r="M1805" i="4"/>
  <c r="M1806" i="4"/>
  <c r="M1807" i="4"/>
  <c r="M1808" i="4"/>
  <c r="M1809" i="4"/>
  <c r="M1810" i="4"/>
  <c r="M1811" i="4"/>
  <c r="M1812" i="4"/>
  <c r="M1813" i="4"/>
  <c r="M1814" i="4"/>
  <c r="M1815" i="4"/>
  <c r="M1816" i="4"/>
  <c r="M1817" i="4"/>
  <c r="M1818" i="4"/>
  <c r="M1819" i="4"/>
  <c r="M1820" i="4"/>
  <c r="M1821" i="4"/>
  <c r="M1822" i="4"/>
  <c r="M1823" i="4"/>
  <c r="M1824" i="4"/>
  <c r="M1825" i="4"/>
  <c r="M1826" i="4"/>
  <c r="M1827" i="4"/>
  <c r="M1828" i="4"/>
  <c r="M1829" i="4"/>
  <c r="M1830" i="4"/>
  <c r="M1831" i="4"/>
  <c r="M1832" i="4"/>
  <c r="M1833" i="4"/>
  <c r="M1834" i="4"/>
  <c r="M1835" i="4"/>
  <c r="M1836" i="4"/>
  <c r="M1837" i="4"/>
  <c r="M1838" i="4"/>
  <c r="M1839" i="4"/>
  <c r="M1840" i="4"/>
  <c r="M1841" i="4"/>
  <c r="M1842" i="4"/>
  <c r="M1843" i="4"/>
  <c r="M1844" i="4"/>
  <c r="M1845" i="4"/>
  <c r="M1846" i="4"/>
  <c r="M1847" i="4"/>
  <c r="M1848" i="4"/>
  <c r="M1849" i="4"/>
  <c r="M1850" i="4"/>
  <c r="M1851" i="4"/>
  <c r="M1852" i="4"/>
  <c r="M1853" i="4"/>
  <c r="M1854" i="4"/>
  <c r="M1855" i="4"/>
  <c r="M1856" i="4"/>
  <c r="M1857" i="4"/>
  <c r="M1858" i="4"/>
  <c r="M1859" i="4"/>
  <c r="M1860" i="4"/>
  <c r="M1861" i="4"/>
  <c r="M1862" i="4"/>
  <c r="M1863" i="4"/>
  <c r="M1864" i="4"/>
  <c r="M1865" i="4"/>
  <c r="M1866" i="4"/>
  <c r="M1867" i="4"/>
  <c r="M1868" i="4"/>
  <c r="M1869" i="4"/>
  <c r="M1870" i="4"/>
  <c r="M1871" i="4"/>
  <c r="M1872" i="4"/>
  <c r="M1873" i="4"/>
  <c r="M1874" i="4"/>
  <c r="M1875" i="4"/>
  <c r="M1876" i="4"/>
  <c r="M1877" i="4"/>
  <c r="M1878" i="4"/>
  <c r="M1879" i="4"/>
  <c r="M1880" i="4"/>
  <c r="M1881" i="4"/>
  <c r="M1882" i="4"/>
  <c r="M1883" i="4"/>
  <c r="M1884" i="4"/>
  <c r="M1885" i="4"/>
  <c r="M1886" i="4"/>
  <c r="M1887" i="4"/>
  <c r="M1888" i="4"/>
  <c r="M1889" i="4"/>
  <c r="M1890" i="4"/>
  <c r="M1891" i="4"/>
  <c r="M1892" i="4"/>
  <c r="M1893" i="4"/>
  <c r="M1894" i="4"/>
  <c r="M1895" i="4"/>
  <c r="M1896" i="4"/>
  <c r="M1897" i="4"/>
  <c r="M1898" i="4"/>
  <c r="M1899" i="4"/>
  <c r="M1900" i="4"/>
  <c r="M1901" i="4"/>
  <c r="M1902" i="4"/>
  <c r="M1903" i="4"/>
  <c r="M1904" i="4"/>
  <c r="M1905" i="4"/>
  <c r="M1906" i="4"/>
  <c r="M1907" i="4"/>
  <c r="M1908" i="4"/>
  <c r="M1909" i="4"/>
  <c r="M1910" i="4"/>
  <c r="M1911" i="4"/>
  <c r="M1912" i="4"/>
  <c r="M1913" i="4"/>
  <c r="M1914" i="4"/>
  <c r="M1915" i="4"/>
  <c r="M1916" i="4"/>
  <c r="M1917" i="4"/>
  <c r="M1918" i="4"/>
  <c r="M1919" i="4"/>
  <c r="M1920" i="4"/>
  <c r="M1921" i="4"/>
  <c r="M1922" i="4"/>
  <c r="M1923" i="4"/>
  <c r="M1924" i="4"/>
  <c r="M1925" i="4"/>
  <c r="M1926" i="4"/>
  <c r="M1927" i="4"/>
  <c r="M1928" i="4"/>
  <c r="M1929" i="4"/>
  <c r="M1930" i="4"/>
  <c r="M1931" i="4"/>
  <c r="M1932" i="4"/>
  <c r="M1933" i="4"/>
  <c r="M1934" i="4"/>
  <c r="M1935" i="4"/>
  <c r="M1936" i="4"/>
  <c r="M1937" i="4"/>
  <c r="M1938" i="4"/>
  <c r="M1939" i="4"/>
  <c r="M1940" i="4"/>
  <c r="M1941" i="4"/>
  <c r="M1942" i="4"/>
  <c r="M1943" i="4"/>
  <c r="M1944" i="4"/>
  <c r="M1945" i="4"/>
  <c r="M1946" i="4"/>
  <c r="M1947" i="4"/>
  <c r="M1948" i="4"/>
  <c r="M1949" i="4"/>
  <c r="M1950" i="4"/>
  <c r="M1951" i="4"/>
  <c r="M1952" i="4"/>
  <c r="M1953" i="4"/>
  <c r="M1954" i="4"/>
  <c r="M1955" i="4"/>
  <c r="M1956" i="4"/>
  <c r="M1957" i="4"/>
  <c r="M1958" i="4"/>
  <c r="M1959" i="4"/>
  <c r="M1960" i="4"/>
  <c r="M1961" i="4"/>
  <c r="M1962" i="4"/>
  <c r="M1963" i="4"/>
  <c r="M1964" i="4"/>
  <c r="M1965" i="4"/>
  <c r="M1966" i="4"/>
  <c r="M1967" i="4"/>
  <c r="M1968" i="4"/>
  <c r="M1969" i="4"/>
  <c r="M1970" i="4"/>
  <c r="M1971" i="4"/>
  <c r="M1972" i="4"/>
  <c r="M1973" i="4"/>
  <c r="M1974" i="4"/>
  <c r="M1975" i="4"/>
  <c r="M1976" i="4"/>
  <c r="M1977" i="4"/>
  <c r="M1978" i="4"/>
  <c r="M1979" i="4"/>
  <c r="M1980" i="4"/>
  <c r="M1981" i="4"/>
  <c r="M1982" i="4"/>
  <c r="M1983" i="4"/>
  <c r="M1984" i="4"/>
  <c r="M1985" i="4"/>
  <c r="M1986" i="4"/>
  <c r="M1987" i="4"/>
  <c r="M1988" i="4"/>
  <c r="M1989" i="4"/>
  <c r="M1990" i="4"/>
  <c r="M1991" i="4"/>
  <c r="M1992" i="4"/>
  <c r="M1993" i="4"/>
  <c r="M1994" i="4"/>
  <c r="M1995" i="4"/>
  <c r="M1996" i="4"/>
  <c r="M1997" i="4"/>
  <c r="M1998" i="4"/>
  <c r="M1999" i="4"/>
  <c r="M2000" i="4"/>
  <c r="M2001" i="4"/>
  <c r="M2002" i="4"/>
  <c r="M2003" i="4"/>
  <c r="M2004" i="4"/>
  <c r="M2005" i="4"/>
  <c r="M2006" i="4"/>
  <c r="M2007" i="4"/>
  <c r="M2008" i="4"/>
  <c r="M2009" i="4"/>
  <c r="M2010" i="4"/>
  <c r="M2011" i="4"/>
  <c r="M2012" i="4"/>
  <c r="M2013" i="4"/>
  <c r="M2014" i="4"/>
  <c r="M2015" i="4"/>
  <c r="M2016" i="4"/>
  <c r="M2017" i="4"/>
  <c r="M2018" i="4"/>
  <c r="M2019" i="4"/>
  <c r="M2020" i="4"/>
  <c r="M2021" i="4"/>
  <c r="M2022" i="4"/>
  <c r="M2023" i="4"/>
  <c r="M2024" i="4"/>
  <c r="M2025" i="4"/>
  <c r="M2026" i="4"/>
  <c r="M2027" i="4"/>
  <c r="M2028" i="4"/>
  <c r="M2029" i="4"/>
  <c r="M2030" i="4"/>
  <c r="M2031" i="4"/>
  <c r="M2032" i="4"/>
  <c r="M2033" i="4"/>
  <c r="M2034" i="4"/>
  <c r="M2035" i="4"/>
  <c r="M2036" i="4"/>
  <c r="M2037" i="4"/>
  <c r="M2038" i="4"/>
  <c r="M2039" i="4"/>
  <c r="M2040" i="4"/>
  <c r="M2041" i="4"/>
  <c r="M2042" i="4"/>
  <c r="M2043" i="4"/>
  <c r="M2044" i="4"/>
  <c r="M2045" i="4"/>
  <c r="M2046" i="4"/>
  <c r="M2047" i="4"/>
  <c r="M2048" i="4"/>
  <c r="M2049" i="4"/>
  <c r="M2050" i="4"/>
  <c r="M2051" i="4"/>
  <c r="M2052" i="4"/>
  <c r="M2053" i="4"/>
  <c r="M2054" i="4"/>
  <c r="M2055" i="4"/>
  <c r="M2056" i="4"/>
  <c r="M2057" i="4"/>
  <c r="M2058" i="4"/>
  <c r="M2059" i="4"/>
  <c r="M2060" i="4"/>
  <c r="M2061" i="4"/>
  <c r="M2062" i="4"/>
  <c r="M2063" i="4"/>
  <c r="M2064" i="4"/>
  <c r="M2065" i="4"/>
  <c r="M2066" i="4"/>
  <c r="M2067" i="4"/>
  <c r="M2068" i="4"/>
  <c r="M2069" i="4"/>
  <c r="M2070" i="4"/>
  <c r="M2071" i="4"/>
  <c r="M2072" i="4"/>
  <c r="M2073" i="4"/>
  <c r="M2074" i="4"/>
  <c r="M2075" i="4"/>
  <c r="M2076" i="4"/>
  <c r="M2077" i="4"/>
  <c r="M2078" i="4"/>
  <c r="M2079" i="4"/>
  <c r="M2080" i="4"/>
  <c r="M2081" i="4"/>
  <c r="M2082" i="4"/>
  <c r="M2083" i="4"/>
  <c r="M2084" i="4"/>
  <c r="M2085" i="4"/>
  <c r="M2086" i="4"/>
  <c r="M2087" i="4"/>
  <c r="M2088" i="4"/>
  <c r="M2089" i="4"/>
  <c r="M2090" i="4"/>
  <c r="M2091" i="4"/>
  <c r="M2092" i="4"/>
  <c r="M2093" i="4"/>
  <c r="M2094" i="4"/>
  <c r="M2095" i="4"/>
  <c r="M2096" i="4"/>
  <c r="M2097" i="4"/>
  <c r="M2098" i="4"/>
  <c r="M2099" i="4"/>
  <c r="M2100" i="4"/>
  <c r="M2101" i="4"/>
  <c r="M2102" i="4"/>
  <c r="M2103" i="4"/>
  <c r="M2104" i="4"/>
  <c r="M2105" i="4"/>
  <c r="M2106" i="4"/>
  <c r="M2107" i="4"/>
  <c r="M2108" i="4"/>
  <c r="M2109" i="4"/>
  <c r="M2110" i="4"/>
  <c r="M2111" i="4"/>
  <c r="M2112" i="4"/>
  <c r="M2113" i="4"/>
  <c r="M2114" i="4"/>
  <c r="M2115" i="4"/>
  <c r="M2116" i="4"/>
  <c r="M2117" i="4"/>
  <c r="M2118" i="4"/>
  <c r="M2119" i="4"/>
  <c r="M2120" i="4"/>
  <c r="M2121" i="4"/>
  <c r="M2122" i="4"/>
  <c r="M2123" i="4"/>
  <c r="M2124" i="4"/>
  <c r="M2125" i="4"/>
  <c r="M2126" i="4"/>
  <c r="M2127" i="4"/>
  <c r="M2128" i="4"/>
  <c r="M2129" i="4"/>
  <c r="M2130" i="4"/>
  <c r="M2131" i="4"/>
  <c r="M2132" i="4"/>
  <c r="M2133" i="4"/>
  <c r="M2134" i="4"/>
  <c r="M2135" i="4"/>
  <c r="M2136" i="4"/>
  <c r="M2137" i="4"/>
  <c r="M2138" i="4"/>
  <c r="M2139" i="4"/>
  <c r="M2140" i="4"/>
  <c r="M2141" i="4"/>
  <c r="M2142" i="4"/>
  <c r="M2143" i="4"/>
  <c r="M2144" i="4"/>
  <c r="M2145" i="4"/>
  <c r="M2146" i="4"/>
  <c r="M2147" i="4"/>
  <c r="M2148" i="4"/>
  <c r="M2149" i="4"/>
  <c r="M2150" i="4"/>
  <c r="M2151" i="4"/>
  <c r="M2152" i="4"/>
  <c r="M2153" i="4"/>
  <c r="M2154" i="4"/>
  <c r="M2155" i="4"/>
  <c r="M2156" i="4"/>
  <c r="M2157" i="4"/>
  <c r="M2158" i="4"/>
  <c r="M2159" i="4"/>
  <c r="M2160" i="4"/>
  <c r="M2161" i="4"/>
  <c r="M2162" i="4"/>
  <c r="M2163" i="4"/>
  <c r="M2164" i="4"/>
  <c r="M2165" i="4"/>
  <c r="M2166" i="4"/>
  <c r="M2167" i="4"/>
  <c r="M2168" i="4"/>
  <c r="M2169" i="4"/>
  <c r="M2170" i="4"/>
  <c r="M2171" i="4"/>
  <c r="M2172" i="4"/>
  <c r="M2173" i="4"/>
  <c r="M2174" i="4"/>
  <c r="M2175" i="4"/>
  <c r="M2176" i="4"/>
  <c r="M2177" i="4"/>
  <c r="M2178" i="4"/>
  <c r="M2179" i="4"/>
  <c r="M2180" i="4"/>
  <c r="M2181" i="4"/>
  <c r="M2182" i="4"/>
  <c r="M2183" i="4"/>
  <c r="M2184" i="4"/>
  <c r="M2185" i="4"/>
  <c r="M2186" i="4"/>
  <c r="M2187" i="4"/>
  <c r="M2188" i="4"/>
  <c r="M2189" i="4"/>
  <c r="M2190" i="4"/>
  <c r="M2191" i="4"/>
  <c r="M2192" i="4"/>
  <c r="M2193" i="4"/>
  <c r="M2194" i="4"/>
  <c r="M2195" i="4"/>
  <c r="M2196" i="4"/>
  <c r="M2197" i="4"/>
  <c r="M2198" i="4"/>
  <c r="M2199" i="4"/>
  <c r="M2200" i="4"/>
  <c r="M2201" i="4"/>
  <c r="M2202" i="4"/>
  <c r="M2203" i="4"/>
  <c r="M2204" i="4"/>
  <c r="M2205" i="4"/>
  <c r="M2206" i="4"/>
  <c r="M2207" i="4"/>
  <c r="M2208" i="4"/>
  <c r="M2209" i="4"/>
  <c r="M2210" i="4"/>
  <c r="M2211" i="4"/>
  <c r="M2212" i="4"/>
  <c r="M2213" i="4"/>
  <c r="M2214" i="4"/>
  <c r="M2215" i="4"/>
  <c r="M2216" i="4"/>
  <c r="M2217" i="4"/>
  <c r="M2218" i="4"/>
  <c r="M2219" i="4"/>
  <c r="M2220" i="4"/>
  <c r="M2221" i="4"/>
  <c r="M2222" i="4"/>
  <c r="M2223" i="4"/>
  <c r="M2224" i="4"/>
  <c r="M2225" i="4"/>
  <c r="M2226" i="4"/>
  <c r="M2227" i="4"/>
  <c r="M2228" i="4"/>
  <c r="M2229" i="4"/>
  <c r="M2230" i="4"/>
  <c r="M2231" i="4"/>
  <c r="M2232" i="4"/>
  <c r="M2233" i="4"/>
  <c r="M2234" i="4"/>
  <c r="M2235" i="4"/>
  <c r="M2236" i="4"/>
  <c r="M2237" i="4"/>
  <c r="M2238" i="4"/>
  <c r="M2239" i="4"/>
  <c r="M2240" i="4"/>
  <c r="M2241" i="4"/>
  <c r="M2242" i="4"/>
  <c r="M2243" i="4"/>
  <c r="M2244" i="4"/>
  <c r="M2245" i="4"/>
  <c r="M2246" i="4"/>
  <c r="M2247" i="4"/>
  <c r="M2248" i="4"/>
  <c r="M2249" i="4"/>
  <c r="M2250" i="4"/>
  <c r="M2251" i="4"/>
  <c r="M2252" i="4"/>
  <c r="M2253" i="4"/>
  <c r="M2254" i="4"/>
  <c r="M2255" i="4"/>
  <c r="M2256" i="4"/>
  <c r="M2257" i="4"/>
  <c r="M2258" i="4"/>
  <c r="M2259" i="4"/>
  <c r="M2260" i="4"/>
  <c r="M2261" i="4"/>
  <c r="M2262" i="4"/>
  <c r="M2263" i="4"/>
  <c r="M2264" i="4"/>
  <c r="M2265" i="4"/>
  <c r="M2266" i="4"/>
  <c r="M2267" i="4"/>
  <c r="M2268" i="4"/>
  <c r="M2269" i="4"/>
  <c r="M2270" i="4"/>
  <c r="M2271" i="4"/>
  <c r="M2272" i="4"/>
  <c r="M2273" i="4"/>
  <c r="M2274" i="4"/>
  <c r="M2275" i="4"/>
  <c r="M2276" i="4"/>
  <c r="M2277" i="4"/>
  <c r="M2278" i="4"/>
  <c r="M2279" i="4"/>
  <c r="M2280" i="4"/>
  <c r="M2281" i="4"/>
  <c r="M2282" i="4"/>
  <c r="M2283" i="4"/>
  <c r="M2284" i="4"/>
  <c r="M2285" i="4"/>
  <c r="M2286" i="4"/>
  <c r="M2287" i="4"/>
  <c r="M2288" i="4"/>
  <c r="M2289" i="4"/>
  <c r="M2290" i="4"/>
  <c r="M2291" i="4"/>
  <c r="M2292" i="4"/>
  <c r="M2293" i="4"/>
  <c r="M2294" i="4"/>
  <c r="M2295" i="4"/>
  <c r="M2296" i="4"/>
  <c r="M2297" i="4"/>
  <c r="M2298" i="4"/>
  <c r="M2299" i="4"/>
  <c r="M2300" i="4"/>
  <c r="M2301" i="4"/>
  <c r="M2302" i="4"/>
  <c r="M2303" i="4"/>
  <c r="M2304" i="4"/>
  <c r="M2305" i="4"/>
  <c r="M2306" i="4"/>
  <c r="M2307" i="4"/>
  <c r="M2308" i="4"/>
  <c r="M2309" i="4"/>
  <c r="M2310" i="4"/>
  <c r="M2311" i="4"/>
  <c r="M2312" i="4"/>
  <c r="M2313" i="4"/>
  <c r="M2314" i="4"/>
  <c r="M2315" i="4"/>
  <c r="M2316" i="4"/>
  <c r="M2317" i="4"/>
  <c r="M2318" i="4"/>
  <c r="M2319" i="4"/>
  <c r="M2320" i="4"/>
  <c r="M2321" i="4"/>
  <c r="M2322" i="4"/>
  <c r="M2323" i="4"/>
  <c r="M2324" i="4"/>
  <c r="M2325" i="4"/>
  <c r="M2326" i="4"/>
  <c r="M2327" i="4"/>
  <c r="M2328" i="4"/>
  <c r="M2329" i="4"/>
  <c r="M2330" i="4"/>
  <c r="M2331" i="4"/>
  <c r="M2332" i="4"/>
  <c r="M2333" i="4"/>
  <c r="M2334" i="4"/>
  <c r="M2335" i="4"/>
  <c r="M2336" i="4"/>
  <c r="M2337" i="4"/>
  <c r="M2338" i="4"/>
  <c r="M2339" i="4"/>
  <c r="M2340" i="4"/>
  <c r="M2341" i="4"/>
  <c r="M2342" i="4"/>
  <c r="M2343" i="4"/>
  <c r="M2344" i="4"/>
  <c r="M2345" i="4"/>
  <c r="M2346" i="4"/>
  <c r="M2347" i="4"/>
  <c r="M2348" i="4"/>
  <c r="M2349" i="4"/>
  <c r="M2350" i="4"/>
  <c r="M2351" i="4"/>
  <c r="M2352" i="4"/>
  <c r="M2353" i="4"/>
  <c r="M2354" i="4"/>
  <c r="M2355" i="4"/>
  <c r="M2356" i="4"/>
  <c r="M2357" i="4"/>
  <c r="M2358" i="4"/>
  <c r="M2359" i="4"/>
  <c r="M2360" i="4"/>
  <c r="M2361" i="4"/>
  <c r="M2362" i="4"/>
  <c r="M2363" i="4"/>
  <c r="M2364" i="4"/>
  <c r="M2365" i="4"/>
  <c r="M2366" i="4"/>
  <c r="M2367" i="4"/>
  <c r="M2368" i="4"/>
  <c r="M2369" i="4"/>
  <c r="M2370" i="4"/>
  <c r="M2371" i="4"/>
  <c r="M2372" i="4"/>
  <c r="M2373" i="4"/>
  <c r="M2374" i="4"/>
  <c r="M2375" i="4"/>
  <c r="M2376" i="4"/>
  <c r="M2377" i="4"/>
  <c r="M2378" i="4"/>
  <c r="M2379" i="4"/>
  <c r="M2380" i="4"/>
  <c r="M2381" i="4"/>
  <c r="M2382" i="4"/>
  <c r="M2383" i="4"/>
  <c r="M2384" i="4"/>
  <c r="M2385" i="4"/>
  <c r="M2386" i="4"/>
  <c r="M2387" i="4"/>
  <c r="M2388" i="4"/>
  <c r="M2389" i="4"/>
  <c r="M2390" i="4"/>
  <c r="M2391" i="4"/>
  <c r="M2392" i="4"/>
  <c r="M2393" i="4"/>
  <c r="M2394" i="4"/>
  <c r="M2395" i="4"/>
  <c r="M2396" i="4"/>
  <c r="M2397" i="4"/>
  <c r="M2398" i="4"/>
  <c r="M2399" i="4"/>
  <c r="M2400" i="4"/>
  <c r="M2401" i="4"/>
  <c r="M2402" i="4"/>
  <c r="M2403" i="4"/>
  <c r="M2404" i="4"/>
  <c r="M2405" i="4"/>
  <c r="M2406" i="4"/>
  <c r="M2407" i="4"/>
  <c r="M2408" i="4"/>
  <c r="M2409" i="4"/>
  <c r="M2410" i="4"/>
  <c r="M2411" i="4"/>
  <c r="M2412" i="4"/>
  <c r="M2413" i="4"/>
  <c r="M2414" i="4"/>
  <c r="M2415" i="4"/>
  <c r="M2416" i="4"/>
  <c r="M2417" i="4"/>
  <c r="M2418" i="4"/>
  <c r="M2419" i="4"/>
  <c r="M2420" i="4"/>
  <c r="M2421" i="4"/>
  <c r="M2422" i="4"/>
  <c r="M2423" i="4"/>
  <c r="M2424" i="4"/>
  <c r="M2425" i="4"/>
  <c r="M2426" i="4"/>
  <c r="M2427" i="4"/>
  <c r="M2428" i="4"/>
  <c r="M2429" i="4"/>
  <c r="M2430" i="4"/>
  <c r="M2431" i="4"/>
  <c r="M2432" i="4"/>
  <c r="M2433" i="4"/>
  <c r="M2434" i="4"/>
  <c r="M2435" i="4"/>
  <c r="M2436" i="4"/>
  <c r="M2437" i="4"/>
  <c r="M2438" i="4"/>
  <c r="M2439" i="4"/>
  <c r="M2440" i="4"/>
  <c r="M2441" i="4"/>
  <c r="M2442" i="4"/>
  <c r="M2443" i="4"/>
  <c r="M2444" i="4"/>
  <c r="M2445" i="4"/>
  <c r="M2446" i="4"/>
  <c r="M2447" i="4"/>
  <c r="M2448" i="4"/>
  <c r="M2449" i="4"/>
  <c r="M2450" i="4"/>
  <c r="M2451" i="4"/>
  <c r="M2452" i="4"/>
  <c r="M2453" i="4"/>
  <c r="M2454" i="4"/>
  <c r="M2455" i="4"/>
  <c r="M2456" i="4"/>
  <c r="M2457" i="4"/>
  <c r="M2458" i="4"/>
  <c r="M2459" i="4"/>
  <c r="M2460" i="4"/>
  <c r="M2461" i="4"/>
  <c r="M2462" i="4"/>
  <c r="M2463" i="4"/>
  <c r="M2464" i="4"/>
  <c r="M2465" i="4"/>
  <c r="M2466" i="4"/>
  <c r="M2467" i="4"/>
  <c r="M2468" i="4"/>
  <c r="M2469" i="4"/>
  <c r="M2470" i="4"/>
  <c r="M2471" i="4"/>
  <c r="M2472" i="4"/>
  <c r="M2473" i="4"/>
  <c r="M2474" i="4"/>
  <c r="M2475" i="4"/>
  <c r="M2476" i="4"/>
  <c r="M2477" i="4"/>
  <c r="M2478" i="4"/>
  <c r="M2479" i="4"/>
  <c r="M2480" i="4"/>
  <c r="M2481" i="4"/>
  <c r="M2482" i="4"/>
  <c r="M2483" i="4"/>
  <c r="M2484" i="4"/>
  <c r="M2485" i="4"/>
  <c r="M2486" i="4"/>
  <c r="M2487" i="4"/>
  <c r="M2488" i="4"/>
  <c r="M2489" i="4"/>
  <c r="M2490" i="4"/>
  <c r="M2491" i="4"/>
  <c r="M2492" i="4"/>
  <c r="M2493" i="4"/>
  <c r="M2494" i="4"/>
  <c r="M2495" i="4"/>
  <c r="M2496" i="4"/>
  <c r="M2497" i="4"/>
  <c r="M2498" i="4"/>
  <c r="M2499" i="4"/>
  <c r="M2500" i="4"/>
  <c r="M2501" i="4"/>
  <c r="M2502" i="4"/>
  <c r="M2503" i="4"/>
  <c r="M2504" i="4"/>
  <c r="M2505" i="4"/>
  <c r="M2506" i="4"/>
  <c r="M2507" i="4"/>
  <c r="M2508" i="4"/>
  <c r="M2509" i="4"/>
  <c r="M2510" i="4"/>
  <c r="M2511" i="4"/>
  <c r="M2512" i="4"/>
  <c r="M2513" i="4"/>
  <c r="M2514" i="4"/>
  <c r="M2515" i="4"/>
  <c r="M2516" i="4"/>
  <c r="M2517" i="4"/>
  <c r="M2518" i="4"/>
  <c r="M2519" i="4"/>
  <c r="M2520" i="4"/>
  <c r="M2521" i="4"/>
  <c r="M2522" i="4"/>
  <c r="M2523" i="4"/>
  <c r="M2524" i="4"/>
  <c r="M2525" i="4"/>
  <c r="M2526" i="4"/>
  <c r="M2527" i="4"/>
  <c r="M2528" i="4"/>
  <c r="M2529" i="4"/>
  <c r="M2530" i="4"/>
  <c r="M2531" i="4"/>
  <c r="M2532" i="4"/>
  <c r="M2533" i="4"/>
  <c r="M2534" i="4"/>
  <c r="M2535" i="4"/>
  <c r="M2536" i="4"/>
  <c r="M2537" i="4"/>
  <c r="M2538" i="4"/>
  <c r="M2539" i="4"/>
  <c r="M2540" i="4"/>
  <c r="M2541" i="4"/>
  <c r="M2542" i="4"/>
  <c r="M2543" i="4"/>
  <c r="M2544" i="4"/>
  <c r="M2545" i="4"/>
  <c r="M2546" i="4"/>
  <c r="M2547" i="4"/>
  <c r="M2548" i="4"/>
  <c r="M2549" i="4"/>
  <c r="M2550" i="4"/>
  <c r="M2551" i="4"/>
  <c r="M2552" i="4"/>
  <c r="M2553" i="4"/>
  <c r="M2554" i="4"/>
  <c r="M2555" i="4"/>
  <c r="M2556" i="4"/>
  <c r="M2557" i="4"/>
  <c r="M2558" i="4"/>
  <c r="M2559" i="4"/>
  <c r="M2560" i="4"/>
  <c r="M2561" i="4"/>
  <c r="M2562" i="4"/>
  <c r="M2563" i="4"/>
  <c r="M2564" i="4"/>
  <c r="M2565" i="4"/>
  <c r="M2566" i="4"/>
  <c r="M2567" i="4"/>
  <c r="M2568" i="4"/>
  <c r="M2569" i="4"/>
  <c r="M2570" i="4"/>
  <c r="M2571" i="4"/>
  <c r="M2572" i="4"/>
  <c r="M2573" i="4"/>
  <c r="M2574" i="4"/>
  <c r="M2575" i="4"/>
  <c r="M2576" i="4"/>
  <c r="M2577" i="4"/>
  <c r="M2578" i="4"/>
  <c r="M2579" i="4"/>
  <c r="M2580" i="4"/>
  <c r="M2581" i="4"/>
  <c r="M2582" i="4"/>
  <c r="M2583" i="4"/>
  <c r="M2584" i="4"/>
  <c r="M2585" i="4"/>
  <c r="M2586" i="4"/>
  <c r="M2587" i="4"/>
  <c r="M2588" i="4"/>
  <c r="M2589" i="4"/>
  <c r="M2590" i="4"/>
  <c r="M2591" i="4"/>
  <c r="M2592" i="4"/>
  <c r="M2593" i="4"/>
  <c r="M2594" i="4"/>
  <c r="M2595" i="4"/>
  <c r="M2596" i="4"/>
  <c r="M2597" i="4"/>
  <c r="M2598" i="4"/>
  <c r="M2599" i="4"/>
  <c r="M2600" i="4"/>
  <c r="M2601" i="4"/>
  <c r="M2602" i="4"/>
  <c r="M2603" i="4"/>
  <c r="M2604" i="4"/>
  <c r="M2605" i="4"/>
  <c r="M2606" i="4"/>
  <c r="M2607" i="4"/>
  <c r="M2608" i="4"/>
  <c r="M2609" i="4"/>
  <c r="M2610" i="4"/>
  <c r="M2611" i="4"/>
  <c r="M2612" i="4"/>
  <c r="M2613" i="4"/>
  <c r="M2614" i="4"/>
  <c r="M2615" i="4"/>
  <c r="M2616" i="4"/>
  <c r="M2617" i="4"/>
  <c r="M2618" i="4"/>
  <c r="M2619" i="4"/>
  <c r="M2620" i="4"/>
  <c r="M2621" i="4"/>
  <c r="M2622" i="4"/>
  <c r="M2623" i="4"/>
  <c r="M2624" i="4"/>
  <c r="M2625" i="4"/>
  <c r="M2626" i="4"/>
  <c r="M2627" i="4"/>
  <c r="M2628" i="4"/>
  <c r="M2629" i="4"/>
  <c r="M2630" i="4"/>
  <c r="M2631" i="4"/>
  <c r="M2632" i="4"/>
  <c r="M2633" i="4"/>
  <c r="M2634" i="4"/>
  <c r="M2635" i="4"/>
  <c r="M2636" i="4"/>
  <c r="M2637" i="4"/>
  <c r="M2638" i="4"/>
  <c r="M2639" i="4"/>
  <c r="M2640" i="4"/>
  <c r="M2641" i="4"/>
  <c r="M2642" i="4"/>
  <c r="M2643" i="4"/>
  <c r="M2644" i="4"/>
  <c r="M2645" i="4"/>
  <c r="M2646" i="4"/>
  <c r="M2647" i="4"/>
  <c r="M2648" i="4"/>
  <c r="M2649" i="4"/>
  <c r="M2650" i="4"/>
  <c r="M2651" i="4"/>
  <c r="M2652" i="4"/>
  <c r="M2653" i="4"/>
  <c r="M2654" i="4"/>
  <c r="M2655" i="4"/>
  <c r="M2656" i="4"/>
  <c r="M2657" i="4"/>
  <c r="M2658" i="4"/>
  <c r="M2659" i="4"/>
  <c r="M2660" i="4"/>
  <c r="M2661" i="4"/>
  <c r="M2662" i="4"/>
  <c r="M2663" i="4"/>
  <c r="M2664" i="4"/>
  <c r="M2665" i="4"/>
  <c r="M2666" i="4"/>
  <c r="M2667" i="4"/>
  <c r="M2668" i="4"/>
  <c r="M2669" i="4"/>
  <c r="M2670" i="4"/>
  <c r="M2671" i="4"/>
  <c r="M2672" i="4"/>
  <c r="M2673" i="4"/>
  <c r="M2674" i="4"/>
  <c r="M2675" i="4"/>
  <c r="M2676" i="4"/>
  <c r="M2677" i="4"/>
  <c r="M2678" i="4"/>
  <c r="M2679" i="4"/>
  <c r="M2680" i="4"/>
  <c r="M2681" i="4"/>
  <c r="M2682" i="4"/>
  <c r="M2683" i="4"/>
  <c r="M2684" i="4"/>
  <c r="M2685" i="4"/>
  <c r="M2686" i="4"/>
  <c r="M2687" i="4"/>
  <c r="M2688" i="4"/>
  <c r="M2689" i="4"/>
  <c r="M2690" i="4"/>
  <c r="M2691" i="4"/>
  <c r="M2692" i="4"/>
  <c r="M2693" i="4"/>
  <c r="M2694" i="4"/>
  <c r="M2695" i="4"/>
  <c r="M2696" i="4"/>
  <c r="M2697" i="4"/>
  <c r="M2698" i="4"/>
  <c r="M2699" i="4"/>
  <c r="M2700" i="4"/>
  <c r="M2701" i="4"/>
  <c r="M2702" i="4"/>
  <c r="M2703" i="4"/>
  <c r="M2704" i="4"/>
  <c r="M2705" i="4"/>
  <c r="M2706" i="4"/>
  <c r="M2707" i="4"/>
  <c r="M2708" i="4"/>
  <c r="M2709" i="4"/>
  <c r="M2710" i="4"/>
  <c r="M2711" i="4"/>
  <c r="M2712" i="4"/>
  <c r="M2713" i="4"/>
  <c r="M2714" i="4"/>
  <c r="M2715" i="4"/>
  <c r="M2716" i="4"/>
  <c r="M2717" i="4"/>
  <c r="M2718" i="4"/>
  <c r="M2719" i="4"/>
  <c r="M2720" i="4"/>
  <c r="M2721" i="4"/>
  <c r="M2722" i="4"/>
  <c r="M2723" i="4"/>
  <c r="M2724" i="4"/>
  <c r="M2725" i="4"/>
  <c r="M2726" i="4"/>
  <c r="M2727" i="4"/>
  <c r="M2728" i="4"/>
  <c r="M2729" i="4"/>
  <c r="M2730" i="4"/>
  <c r="M2731" i="4"/>
  <c r="M2732" i="4"/>
  <c r="M2733" i="4"/>
  <c r="M2734" i="4"/>
  <c r="M2735" i="4"/>
  <c r="M2736" i="4"/>
  <c r="M2737" i="4"/>
  <c r="M2738" i="4"/>
  <c r="M2739" i="4"/>
  <c r="M2740" i="4"/>
  <c r="M2741" i="4"/>
  <c r="M2742" i="4"/>
  <c r="M2743" i="4"/>
  <c r="M2744" i="4"/>
  <c r="M2745" i="4"/>
  <c r="M2746" i="4"/>
  <c r="M2747" i="4"/>
  <c r="M2748" i="4"/>
  <c r="M2749" i="4"/>
  <c r="M2750" i="4"/>
  <c r="M2751" i="4"/>
  <c r="M2752" i="4"/>
  <c r="M2753" i="4"/>
  <c r="M2754" i="4"/>
  <c r="M2755" i="4"/>
  <c r="M2756" i="4"/>
  <c r="M2757" i="4"/>
  <c r="M2758" i="4"/>
  <c r="M2759" i="4"/>
  <c r="M2760" i="4"/>
  <c r="M2761" i="4"/>
  <c r="M2762" i="4"/>
  <c r="M2763" i="4"/>
  <c r="M2764" i="4"/>
  <c r="M2765" i="4"/>
  <c r="M2766" i="4"/>
  <c r="M2767" i="4"/>
  <c r="M2768" i="4"/>
  <c r="M2769" i="4"/>
  <c r="M2770" i="4"/>
  <c r="M2771" i="4"/>
  <c r="M2772" i="4"/>
  <c r="M2773" i="4"/>
  <c r="M2774" i="4"/>
  <c r="M2775" i="4"/>
  <c r="M2776" i="4"/>
  <c r="M2777" i="4"/>
  <c r="M2778" i="4"/>
  <c r="M2779" i="4"/>
  <c r="M2780" i="4"/>
  <c r="M2781" i="4"/>
  <c r="M2782" i="4"/>
  <c r="M2783" i="4"/>
  <c r="M2784" i="4"/>
  <c r="M2785" i="4"/>
  <c r="M2786" i="4"/>
  <c r="M2787" i="4"/>
  <c r="M2788" i="4"/>
  <c r="M2789" i="4"/>
  <c r="M2790" i="4"/>
  <c r="M2791" i="4"/>
  <c r="M2792" i="4"/>
  <c r="M2793" i="4"/>
  <c r="M2794" i="4"/>
  <c r="M2795" i="4"/>
  <c r="M2796" i="4"/>
  <c r="M2797" i="4"/>
  <c r="M2798" i="4"/>
  <c r="M2799" i="4"/>
  <c r="M2800" i="4"/>
  <c r="M2801" i="4"/>
  <c r="M2802" i="4"/>
  <c r="M2803" i="4"/>
  <c r="M2804" i="4"/>
  <c r="M2805" i="4"/>
  <c r="M2806" i="4"/>
  <c r="M2807" i="4"/>
  <c r="M2808" i="4"/>
  <c r="M2809" i="4"/>
  <c r="M2810" i="4"/>
  <c r="M2811" i="4"/>
  <c r="M2812" i="4"/>
  <c r="M2813" i="4"/>
  <c r="M2814" i="4"/>
  <c r="M2815" i="4"/>
  <c r="M2816" i="4"/>
  <c r="M2817" i="4"/>
  <c r="M2818" i="4"/>
  <c r="M2819" i="4"/>
  <c r="M2820" i="4"/>
  <c r="M2821" i="4"/>
  <c r="M2822" i="4"/>
  <c r="M2823" i="4"/>
  <c r="M2824" i="4"/>
  <c r="M2825" i="4"/>
  <c r="M2826" i="4"/>
  <c r="M2827" i="4"/>
  <c r="M2828" i="4"/>
  <c r="M2829" i="4"/>
  <c r="M2830" i="4"/>
  <c r="M2831" i="4"/>
  <c r="M2832" i="4"/>
  <c r="M2833" i="4"/>
  <c r="M2834" i="4"/>
  <c r="M2835" i="4"/>
  <c r="M2836" i="4"/>
  <c r="M2837" i="4"/>
  <c r="M2838" i="4"/>
  <c r="M2839" i="4"/>
  <c r="M2840" i="4"/>
  <c r="M2841" i="4"/>
  <c r="M2842" i="4"/>
  <c r="M2843" i="4"/>
  <c r="M2844" i="4"/>
  <c r="M2845" i="4"/>
  <c r="M2846" i="4"/>
  <c r="M2847" i="4"/>
  <c r="M2848" i="4"/>
  <c r="M2849" i="4"/>
  <c r="M2850" i="4"/>
  <c r="M2851" i="4"/>
  <c r="M2852" i="4"/>
  <c r="M2853" i="4"/>
  <c r="M2854" i="4"/>
  <c r="M2855" i="4"/>
  <c r="M2856" i="4"/>
  <c r="M2857" i="4"/>
  <c r="M2858" i="4"/>
  <c r="M2859" i="4"/>
  <c r="M2860" i="4"/>
  <c r="M2861" i="4"/>
  <c r="M2862" i="4"/>
  <c r="M2863" i="4"/>
  <c r="M2864" i="4"/>
  <c r="M2865" i="4"/>
  <c r="M2866" i="4"/>
  <c r="M2867" i="4"/>
  <c r="M2868" i="4"/>
  <c r="M2869" i="4"/>
  <c r="M2870" i="4"/>
  <c r="M2871" i="4"/>
  <c r="M2872" i="4"/>
  <c r="M2873" i="4"/>
  <c r="M2874" i="4"/>
  <c r="M2875" i="4"/>
  <c r="M2876" i="4"/>
  <c r="M2877" i="4"/>
  <c r="M2878" i="4"/>
  <c r="M2879" i="4"/>
  <c r="M2880" i="4"/>
  <c r="M2881" i="4"/>
  <c r="M2882" i="4"/>
  <c r="M2883" i="4"/>
  <c r="M2884" i="4"/>
  <c r="M2885" i="4"/>
  <c r="M2886" i="4"/>
  <c r="M2887" i="4"/>
  <c r="M2888" i="4"/>
  <c r="M2889" i="4"/>
  <c r="M2890" i="4"/>
  <c r="M2891" i="4"/>
  <c r="M2892" i="4"/>
  <c r="M2893" i="4"/>
  <c r="M2894" i="4"/>
  <c r="M2895" i="4"/>
  <c r="M2896" i="4"/>
  <c r="M2897" i="4"/>
  <c r="M2898" i="4"/>
  <c r="M2899" i="4"/>
  <c r="M2900" i="4"/>
  <c r="M2901" i="4"/>
  <c r="M2902" i="4"/>
  <c r="M2903" i="4"/>
  <c r="M2904" i="4"/>
  <c r="M2905" i="4"/>
  <c r="M2906" i="4"/>
  <c r="M2907" i="4"/>
  <c r="M2908" i="4"/>
  <c r="M2909" i="4"/>
  <c r="M2910" i="4"/>
  <c r="M2911" i="4"/>
  <c r="M2912" i="4"/>
  <c r="M2913" i="4"/>
  <c r="M2914" i="4"/>
  <c r="M2915" i="4"/>
  <c r="M2916" i="4"/>
  <c r="M2917" i="4"/>
  <c r="M2918" i="4"/>
  <c r="M2919" i="4"/>
  <c r="M2920" i="4"/>
  <c r="M2921" i="4"/>
  <c r="M2922" i="4"/>
  <c r="M2923" i="4"/>
  <c r="M2924" i="4"/>
  <c r="M2925" i="4"/>
  <c r="M2926" i="4"/>
  <c r="M2927" i="4"/>
  <c r="M2928" i="4"/>
  <c r="M2929" i="4"/>
  <c r="M2930" i="4"/>
  <c r="M2931" i="4"/>
  <c r="M2932" i="4"/>
  <c r="M2933" i="4"/>
  <c r="M2934" i="4"/>
  <c r="M2935" i="4"/>
  <c r="M2936" i="4"/>
  <c r="M2937" i="4"/>
  <c r="M2938" i="4"/>
  <c r="M2939" i="4"/>
  <c r="M2940" i="4"/>
  <c r="M2941" i="4"/>
  <c r="M2942" i="4"/>
  <c r="M2943" i="4"/>
  <c r="M2944" i="4"/>
  <c r="M2945" i="4"/>
  <c r="M2946" i="4"/>
  <c r="M2947" i="4"/>
  <c r="M2948" i="4"/>
  <c r="M2949" i="4"/>
  <c r="M2950" i="4"/>
  <c r="M2951" i="4"/>
  <c r="M2952" i="4"/>
  <c r="M2953" i="4"/>
  <c r="M2954" i="4"/>
  <c r="M2955" i="4"/>
  <c r="M2956" i="4"/>
  <c r="M2957" i="4"/>
  <c r="M2958" i="4"/>
  <c r="M2959" i="4"/>
  <c r="M2960" i="4"/>
  <c r="M2961" i="4"/>
  <c r="M2962" i="4"/>
  <c r="M2963" i="4"/>
  <c r="M2964" i="4"/>
  <c r="M2965" i="4"/>
  <c r="M2966" i="4"/>
  <c r="M2967" i="4"/>
  <c r="M2968" i="4"/>
  <c r="M2969" i="4"/>
  <c r="M2970" i="4"/>
  <c r="M2971" i="4"/>
  <c r="M2972" i="4"/>
  <c r="M2973" i="4"/>
  <c r="M2974" i="4"/>
  <c r="M2975" i="4"/>
  <c r="M2976" i="4"/>
  <c r="M2977" i="4"/>
  <c r="M2978" i="4"/>
  <c r="M2979" i="4"/>
  <c r="M2980" i="4"/>
  <c r="M2981" i="4"/>
  <c r="M2982" i="4"/>
  <c r="M2983" i="4"/>
  <c r="M2984" i="4"/>
  <c r="M2985" i="4"/>
  <c r="M2986" i="4"/>
  <c r="M2987" i="4"/>
  <c r="M2988" i="4"/>
  <c r="M2989" i="4"/>
  <c r="M2990" i="4"/>
  <c r="M2991" i="4"/>
  <c r="M2992" i="4"/>
  <c r="M2993" i="4"/>
  <c r="M2994" i="4"/>
  <c r="M2995" i="4"/>
  <c r="M2996" i="4"/>
  <c r="M2997" i="4"/>
  <c r="M2998" i="4"/>
  <c r="M2999" i="4"/>
  <c r="M3000" i="4"/>
  <c r="L645" i="4"/>
  <c r="L646" i="4"/>
  <c r="L647" i="4"/>
  <c r="L648" i="4"/>
  <c r="L649" i="4"/>
  <c r="L650" i="4"/>
  <c r="L651" i="4"/>
  <c r="L652" i="4"/>
  <c r="L653" i="4"/>
  <c r="L654" i="4"/>
  <c r="L655" i="4"/>
  <c r="L656" i="4"/>
  <c r="L657" i="4"/>
  <c r="L658" i="4"/>
  <c r="L659" i="4"/>
  <c r="L660" i="4"/>
  <c r="L661" i="4"/>
  <c r="L662" i="4"/>
  <c r="L663" i="4"/>
  <c r="L664" i="4"/>
  <c r="L665" i="4"/>
  <c r="L666" i="4"/>
  <c r="L667" i="4"/>
  <c r="L668" i="4"/>
  <c r="L669" i="4"/>
  <c r="L670" i="4"/>
  <c r="L671" i="4"/>
  <c r="L672" i="4"/>
  <c r="L673" i="4"/>
  <c r="L674" i="4"/>
  <c r="L675" i="4"/>
  <c r="L676" i="4"/>
  <c r="L677" i="4"/>
  <c r="L678" i="4"/>
  <c r="L679" i="4"/>
  <c r="L680" i="4"/>
  <c r="L681" i="4"/>
  <c r="L682" i="4"/>
  <c r="L683" i="4"/>
  <c r="L684" i="4"/>
  <c r="L685" i="4"/>
  <c r="L686" i="4"/>
  <c r="L687" i="4"/>
  <c r="L688" i="4"/>
  <c r="L689" i="4"/>
  <c r="L690" i="4"/>
  <c r="L691" i="4"/>
  <c r="L692" i="4"/>
  <c r="L693" i="4"/>
  <c r="L694" i="4"/>
  <c r="L695" i="4"/>
  <c r="L696" i="4"/>
  <c r="L697" i="4"/>
  <c r="L698" i="4"/>
  <c r="L699" i="4"/>
  <c r="L700" i="4"/>
  <c r="L701" i="4"/>
  <c r="L702" i="4"/>
  <c r="L703" i="4"/>
  <c r="L704" i="4"/>
  <c r="L705" i="4"/>
  <c r="L706" i="4"/>
  <c r="L707" i="4"/>
  <c r="L708" i="4"/>
  <c r="L709" i="4"/>
  <c r="L710" i="4"/>
  <c r="L711" i="4"/>
  <c r="L712" i="4"/>
  <c r="L713" i="4"/>
  <c r="L714" i="4"/>
  <c r="L715" i="4"/>
  <c r="L716" i="4"/>
  <c r="L717" i="4"/>
  <c r="L718" i="4"/>
  <c r="L719" i="4"/>
  <c r="L720" i="4"/>
  <c r="L721" i="4"/>
  <c r="L722" i="4"/>
  <c r="L723" i="4"/>
  <c r="L724" i="4"/>
  <c r="L725" i="4"/>
  <c r="L726" i="4"/>
  <c r="L727" i="4"/>
  <c r="L728" i="4"/>
  <c r="L729" i="4"/>
  <c r="L730" i="4"/>
  <c r="L731" i="4"/>
  <c r="L732" i="4"/>
  <c r="L733" i="4"/>
  <c r="L734" i="4"/>
  <c r="L735" i="4"/>
  <c r="L736" i="4"/>
  <c r="L737" i="4"/>
  <c r="L738" i="4"/>
  <c r="L739" i="4"/>
  <c r="L740" i="4"/>
  <c r="L741" i="4"/>
  <c r="L742" i="4"/>
  <c r="L743" i="4"/>
  <c r="L744" i="4"/>
  <c r="L745" i="4"/>
  <c r="L746" i="4"/>
  <c r="L747" i="4"/>
  <c r="L748" i="4"/>
  <c r="L749" i="4"/>
  <c r="L750" i="4"/>
  <c r="L751" i="4"/>
  <c r="L752" i="4"/>
  <c r="L753" i="4"/>
  <c r="L754" i="4"/>
  <c r="L755" i="4"/>
  <c r="L756" i="4"/>
  <c r="L757" i="4"/>
  <c r="L758" i="4"/>
  <c r="L759" i="4"/>
  <c r="L760" i="4"/>
  <c r="L761" i="4"/>
  <c r="L762" i="4"/>
  <c r="L763" i="4"/>
  <c r="L764" i="4"/>
  <c r="L765" i="4"/>
  <c r="L766" i="4"/>
  <c r="L767" i="4"/>
  <c r="L768" i="4"/>
  <c r="L769" i="4"/>
  <c r="L770" i="4"/>
  <c r="L771" i="4"/>
  <c r="L772" i="4"/>
  <c r="L773" i="4"/>
  <c r="L774" i="4"/>
  <c r="L775" i="4"/>
  <c r="L776" i="4"/>
  <c r="L777" i="4"/>
  <c r="L778" i="4"/>
  <c r="L779" i="4"/>
  <c r="L780" i="4"/>
  <c r="L781" i="4"/>
  <c r="L782" i="4"/>
  <c r="L783" i="4"/>
  <c r="L784" i="4"/>
  <c r="L785" i="4"/>
  <c r="L786" i="4"/>
  <c r="L787" i="4"/>
  <c r="L788" i="4"/>
  <c r="L789" i="4"/>
  <c r="L790" i="4"/>
  <c r="L791" i="4"/>
  <c r="L792" i="4"/>
  <c r="L793" i="4"/>
  <c r="L794" i="4"/>
  <c r="L795" i="4"/>
  <c r="L796" i="4"/>
  <c r="L797" i="4"/>
  <c r="L798" i="4"/>
  <c r="L799" i="4"/>
  <c r="L800" i="4"/>
  <c r="L801" i="4"/>
  <c r="L802" i="4"/>
  <c r="L803" i="4"/>
  <c r="L804" i="4"/>
  <c r="L805" i="4"/>
  <c r="L806" i="4"/>
  <c r="L807" i="4"/>
  <c r="L808" i="4"/>
  <c r="L809" i="4"/>
  <c r="L810" i="4"/>
  <c r="L811" i="4"/>
  <c r="L812" i="4"/>
  <c r="L813" i="4"/>
  <c r="L814" i="4"/>
  <c r="L815" i="4"/>
  <c r="L816" i="4"/>
  <c r="L817" i="4"/>
  <c r="L818" i="4"/>
  <c r="L819" i="4"/>
  <c r="L820" i="4"/>
  <c r="L821" i="4"/>
  <c r="L822" i="4"/>
  <c r="L823" i="4"/>
  <c r="L824" i="4"/>
  <c r="L825" i="4"/>
  <c r="L826" i="4"/>
  <c r="L827" i="4"/>
  <c r="L828" i="4"/>
  <c r="L829" i="4"/>
  <c r="L830" i="4"/>
  <c r="L831" i="4"/>
  <c r="L832" i="4"/>
  <c r="L833" i="4"/>
  <c r="L834" i="4"/>
  <c r="L835" i="4"/>
  <c r="L836" i="4"/>
  <c r="L837" i="4"/>
  <c r="L838" i="4"/>
  <c r="L839" i="4"/>
  <c r="L840" i="4"/>
  <c r="L841" i="4"/>
  <c r="L842" i="4"/>
  <c r="L843" i="4"/>
  <c r="L844" i="4"/>
  <c r="L845" i="4"/>
  <c r="L846" i="4"/>
  <c r="L847" i="4"/>
  <c r="L848" i="4"/>
  <c r="L849" i="4"/>
  <c r="L850" i="4"/>
  <c r="L851" i="4"/>
  <c r="L852" i="4"/>
  <c r="L853" i="4"/>
  <c r="L854" i="4"/>
  <c r="L855" i="4"/>
  <c r="L856" i="4"/>
  <c r="L857" i="4"/>
  <c r="L858" i="4"/>
  <c r="L859" i="4"/>
  <c r="L860" i="4"/>
  <c r="L861" i="4"/>
  <c r="L862" i="4"/>
  <c r="L863" i="4"/>
  <c r="L864" i="4"/>
  <c r="L865" i="4"/>
  <c r="L866" i="4"/>
  <c r="L867" i="4"/>
  <c r="L868" i="4"/>
  <c r="L869" i="4"/>
  <c r="L870" i="4"/>
  <c r="L871" i="4"/>
  <c r="L872" i="4"/>
  <c r="L873" i="4"/>
  <c r="L874" i="4"/>
  <c r="L875" i="4"/>
  <c r="L876" i="4"/>
  <c r="L877" i="4"/>
  <c r="L878" i="4"/>
  <c r="L879" i="4"/>
  <c r="L880" i="4"/>
  <c r="L881" i="4"/>
  <c r="L882" i="4"/>
  <c r="L883" i="4"/>
  <c r="L884" i="4"/>
  <c r="L885" i="4"/>
  <c r="L886" i="4"/>
  <c r="L887" i="4"/>
  <c r="L888" i="4"/>
  <c r="L889" i="4"/>
  <c r="L890" i="4"/>
  <c r="L891" i="4"/>
  <c r="L892" i="4"/>
  <c r="L893" i="4"/>
  <c r="L894" i="4"/>
  <c r="L895" i="4"/>
  <c r="L896" i="4"/>
  <c r="L897" i="4"/>
  <c r="L898" i="4"/>
  <c r="L899" i="4"/>
  <c r="L900" i="4"/>
  <c r="L901" i="4"/>
  <c r="L902" i="4"/>
  <c r="L903" i="4"/>
  <c r="L904" i="4"/>
  <c r="L905" i="4"/>
  <c r="L906" i="4"/>
  <c r="L907" i="4"/>
  <c r="L908" i="4"/>
  <c r="L909" i="4"/>
  <c r="L910" i="4"/>
  <c r="L911" i="4"/>
  <c r="L912" i="4"/>
  <c r="L913" i="4"/>
  <c r="L914" i="4"/>
  <c r="L915" i="4"/>
  <c r="L916" i="4"/>
  <c r="L917" i="4"/>
  <c r="L918" i="4"/>
  <c r="L919" i="4"/>
  <c r="L920" i="4"/>
  <c r="L921" i="4"/>
  <c r="L922" i="4"/>
  <c r="L923" i="4"/>
  <c r="L924" i="4"/>
  <c r="L925" i="4"/>
  <c r="L926" i="4"/>
  <c r="L927" i="4"/>
  <c r="L928" i="4"/>
  <c r="L929" i="4"/>
  <c r="L930" i="4"/>
  <c r="L931" i="4"/>
  <c r="L932" i="4"/>
  <c r="L933" i="4"/>
  <c r="L934" i="4"/>
  <c r="L935" i="4"/>
  <c r="L936" i="4"/>
  <c r="L937" i="4"/>
  <c r="L938" i="4"/>
  <c r="L939" i="4"/>
  <c r="L940" i="4"/>
  <c r="L941" i="4"/>
  <c r="L942" i="4"/>
  <c r="L943" i="4"/>
  <c r="L944" i="4"/>
  <c r="L945" i="4"/>
  <c r="L946" i="4"/>
  <c r="L947" i="4"/>
  <c r="L948" i="4"/>
  <c r="L949" i="4"/>
  <c r="L950" i="4"/>
  <c r="L951" i="4"/>
  <c r="L952" i="4"/>
  <c r="L953" i="4"/>
  <c r="L954" i="4"/>
  <c r="L955" i="4"/>
  <c r="L956" i="4"/>
  <c r="L957" i="4"/>
  <c r="L958" i="4"/>
  <c r="L959" i="4"/>
  <c r="L960" i="4"/>
  <c r="L961" i="4"/>
  <c r="L962" i="4"/>
  <c r="L963" i="4"/>
  <c r="L964" i="4"/>
  <c r="L965" i="4"/>
  <c r="L966" i="4"/>
  <c r="L967" i="4"/>
  <c r="L968" i="4"/>
  <c r="L969" i="4"/>
  <c r="L970" i="4"/>
  <c r="L971" i="4"/>
  <c r="L972" i="4"/>
  <c r="L973" i="4"/>
  <c r="L974" i="4"/>
  <c r="L975" i="4"/>
  <c r="L976" i="4"/>
  <c r="L977" i="4"/>
  <c r="L978" i="4"/>
  <c r="L979" i="4"/>
  <c r="L980" i="4"/>
  <c r="L981" i="4"/>
  <c r="L982" i="4"/>
  <c r="L983" i="4"/>
  <c r="L984" i="4"/>
  <c r="L985" i="4"/>
  <c r="L986" i="4"/>
  <c r="L987" i="4"/>
  <c r="L988" i="4"/>
  <c r="L989" i="4"/>
  <c r="L990" i="4"/>
  <c r="L991" i="4"/>
  <c r="L992" i="4"/>
  <c r="L993" i="4"/>
  <c r="L994" i="4"/>
  <c r="L995" i="4"/>
  <c r="L996" i="4"/>
  <c r="L997" i="4"/>
  <c r="L998" i="4"/>
  <c r="L999" i="4"/>
  <c r="L1000" i="4"/>
  <c r="L1001" i="4"/>
  <c r="L1002" i="4"/>
  <c r="L1003" i="4"/>
  <c r="L1004" i="4"/>
  <c r="L1005" i="4"/>
  <c r="L1006" i="4"/>
  <c r="L1007" i="4"/>
  <c r="L1008" i="4"/>
  <c r="L1009" i="4"/>
  <c r="L1010" i="4"/>
  <c r="L1011" i="4"/>
  <c r="L1012" i="4"/>
  <c r="L1013" i="4"/>
  <c r="L1014" i="4"/>
  <c r="L1015" i="4"/>
  <c r="L1016" i="4"/>
  <c r="L1017" i="4"/>
  <c r="L1018" i="4"/>
  <c r="L1019" i="4"/>
  <c r="L1020" i="4"/>
  <c r="L1021" i="4"/>
  <c r="L1022" i="4"/>
  <c r="L1023" i="4"/>
  <c r="L1024" i="4"/>
  <c r="L1025" i="4"/>
  <c r="L1026" i="4"/>
  <c r="L1027" i="4"/>
  <c r="L1028" i="4"/>
  <c r="L1029" i="4"/>
  <c r="L1030" i="4"/>
  <c r="L1031" i="4"/>
  <c r="L1032" i="4"/>
  <c r="L1033" i="4"/>
  <c r="L1034" i="4"/>
  <c r="L1035" i="4"/>
  <c r="L1036" i="4"/>
  <c r="L1037" i="4"/>
  <c r="L1038" i="4"/>
  <c r="L1039" i="4"/>
  <c r="L1040" i="4"/>
  <c r="L1041" i="4"/>
  <c r="L1042" i="4"/>
  <c r="L1043" i="4"/>
  <c r="L1044" i="4"/>
  <c r="L1045" i="4"/>
  <c r="L1046" i="4"/>
  <c r="L1047" i="4"/>
  <c r="L1048" i="4"/>
  <c r="L1049" i="4"/>
  <c r="L1050" i="4"/>
  <c r="L1051" i="4"/>
  <c r="L1052" i="4"/>
  <c r="L1053" i="4"/>
  <c r="L1054" i="4"/>
  <c r="L1055" i="4"/>
  <c r="L1056" i="4"/>
  <c r="L1057" i="4"/>
  <c r="L1058" i="4"/>
  <c r="L1059" i="4"/>
  <c r="L1060" i="4"/>
  <c r="L1061" i="4"/>
  <c r="L1062" i="4"/>
  <c r="L1063" i="4"/>
  <c r="L1064" i="4"/>
  <c r="L1065" i="4"/>
  <c r="L1066" i="4"/>
  <c r="L1067" i="4"/>
  <c r="L1068" i="4"/>
  <c r="L1069" i="4"/>
  <c r="L1070" i="4"/>
  <c r="L1071" i="4"/>
  <c r="L1072" i="4"/>
  <c r="L1073" i="4"/>
  <c r="L1074" i="4"/>
  <c r="L1075" i="4"/>
  <c r="L1076" i="4"/>
  <c r="L1077" i="4"/>
  <c r="L1078" i="4"/>
  <c r="L1079" i="4"/>
  <c r="L1080" i="4"/>
  <c r="L1081" i="4"/>
  <c r="L1082" i="4"/>
  <c r="L1083" i="4"/>
  <c r="L1084" i="4"/>
  <c r="L1085" i="4"/>
  <c r="L1086" i="4"/>
  <c r="L1087" i="4"/>
  <c r="L1088" i="4"/>
  <c r="L1089" i="4"/>
  <c r="L1090" i="4"/>
  <c r="L1091" i="4"/>
  <c r="L1092" i="4"/>
  <c r="L1093" i="4"/>
  <c r="L1094" i="4"/>
  <c r="L1095" i="4"/>
  <c r="L1096" i="4"/>
  <c r="L1097" i="4"/>
  <c r="L1098" i="4"/>
  <c r="L1099" i="4"/>
  <c r="L1100" i="4"/>
  <c r="L1101" i="4"/>
  <c r="L1102" i="4"/>
  <c r="L1103" i="4"/>
  <c r="L1104" i="4"/>
  <c r="L1105" i="4"/>
  <c r="L1106" i="4"/>
  <c r="L1107" i="4"/>
  <c r="L1108" i="4"/>
  <c r="L1109" i="4"/>
  <c r="L1110" i="4"/>
  <c r="L1111" i="4"/>
  <c r="L1112" i="4"/>
  <c r="L1113" i="4"/>
  <c r="L1114" i="4"/>
  <c r="L1115" i="4"/>
  <c r="L1116" i="4"/>
  <c r="L1117" i="4"/>
  <c r="L1118" i="4"/>
  <c r="L1119" i="4"/>
  <c r="L1120" i="4"/>
  <c r="L1121" i="4"/>
  <c r="L1122" i="4"/>
  <c r="L1123" i="4"/>
  <c r="L1124" i="4"/>
  <c r="L1125" i="4"/>
  <c r="L1126" i="4"/>
  <c r="L1127" i="4"/>
  <c r="L1128" i="4"/>
  <c r="L1129" i="4"/>
  <c r="L1130" i="4"/>
  <c r="L1131" i="4"/>
  <c r="L1132" i="4"/>
  <c r="L1133" i="4"/>
  <c r="L1134" i="4"/>
  <c r="L1135" i="4"/>
  <c r="L1136" i="4"/>
  <c r="L1137" i="4"/>
  <c r="L1138" i="4"/>
  <c r="L1139" i="4"/>
  <c r="L1140" i="4"/>
  <c r="L1141" i="4"/>
  <c r="L1142" i="4"/>
  <c r="L1143" i="4"/>
  <c r="L1144" i="4"/>
  <c r="L1145" i="4"/>
  <c r="L1146" i="4"/>
  <c r="L1147" i="4"/>
  <c r="L1148" i="4"/>
  <c r="L1149" i="4"/>
  <c r="L1150" i="4"/>
  <c r="L1151" i="4"/>
  <c r="L1152" i="4"/>
  <c r="L1153" i="4"/>
  <c r="L1154" i="4"/>
  <c r="L1155" i="4"/>
  <c r="L1156" i="4"/>
  <c r="L1157" i="4"/>
  <c r="L1158" i="4"/>
  <c r="L1159" i="4"/>
  <c r="L1160" i="4"/>
  <c r="L1161" i="4"/>
  <c r="L1162" i="4"/>
  <c r="L1163" i="4"/>
  <c r="L1164" i="4"/>
  <c r="L1165" i="4"/>
  <c r="L1166" i="4"/>
  <c r="L1167" i="4"/>
  <c r="L1168" i="4"/>
  <c r="L1169" i="4"/>
  <c r="L1170" i="4"/>
  <c r="L1171" i="4"/>
  <c r="L1172" i="4"/>
  <c r="L1173" i="4"/>
  <c r="L1174" i="4"/>
  <c r="L1175" i="4"/>
  <c r="L1176" i="4"/>
  <c r="L1177" i="4"/>
  <c r="L1178" i="4"/>
  <c r="L1179" i="4"/>
  <c r="L1180" i="4"/>
  <c r="L1181" i="4"/>
  <c r="L1182" i="4"/>
  <c r="L1183" i="4"/>
  <c r="L1184" i="4"/>
  <c r="L1185" i="4"/>
  <c r="L1186" i="4"/>
  <c r="L1187" i="4"/>
  <c r="L1188" i="4"/>
  <c r="L1189" i="4"/>
  <c r="L1190" i="4"/>
  <c r="L1191" i="4"/>
  <c r="L1192" i="4"/>
  <c r="L1193" i="4"/>
  <c r="L1194" i="4"/>
  <c r="L1195" i="4"/>
  <c r="L1196" i="4"/>
  <c r="L1197" i="4"/>
  <c r="L1198" i="4"/>
  <c r="L1199" i="4"/>
  <c r="L1200" i="4"/>
  <c r="L1201" i="4"/>
  <c r="L1202" i="4"/>
  <c r="L1203" i="4"/>
  <c r="L1204" i="4"/>
  <c r="L1205" i="4"/>
  <c r="L1206" i="4"/>
  <c r="L1207" i="4"/>
  <c r="L1208" i="4"/>
  <c r="L1209" i="4"/>
  <c r="L1210" i="4"/>
  <c r="L1211" i="4"/>
  <c r="L1212" i="4"/>
  <c r="L1213" i="4"/>
  <c r="L1214" i="4"/>
  <c r="L1215" i="4"/>
  <c r="L1216" i="4"/>
  <c r="L1217" i="4"/>
  <c r="L1218" i="4"/>
  <c r="L1219" i="4"/>
  <c r="L1220" i="4"/>
  <c r="L1221" i="4"/>
  <c r="L1222" i="4"/>
  <c r="L1223" i="4"/>
  <c r="L1224" i="4"/>
  <c r="L1225" i="4"/>
  <c r="L1226" i="4"/>
  <c r="L1227" i="4"/>
  <c r="L1228" i="4"/>
  <c r="L1229" i="4"/>
  <c r="L1230" i="4"/>
  <c r="L1231" i="4"/>
  <c r="L1232" i="4"/>
  <c r="L1233" i="4"/>
  <c r="L1234" i="4"/>
  <c r="L1235" i="4"/>
  <c r="L1236" i="4"/>
  <c r="L1237" i="4"/>
  <c r="L1238" i="4"/>
  <c r="L1239" i="4"/>
  <c r="L1240" i="4"/>
  <c r="L1241" i="4"/>
  <c r="L1242" i="4"/>
  <c r="L1243" i="4"/>
  <c r="L1244" i="4"/>
  <c r="L1245" i="4"/>
  <c r="L1246" i="4"/>
  <c r="L1247" i="4"/>
  <c r="L1248" i="4"/>
  <c r="L1249" i="4"/>
  <c r="L1250" i="4"/>
  <c r="L1251" i="4"/>
  <c r="L1252" i="4"/>
  <c r="L1253" i="4"/>
  <c r="L1254" i="4"/>
  <c r="L1255" i="4"/>
  <c r="L1256" i="4"/>
  <c r="L1257" i="4"/>
  <c r="L1258" i="4"/>
  <c r="L1259" i="4"/>
  <c r="L1260" i="4"/>
  <c r="L1261" i="4"/>
  <c r="L1262" i="4"/>
  <c r="L1263" i="4"/>
  <c r="L1264" i="4"/>
  <c r="L1265" i="4"/>
  <c r="L1266" i="4"/>
  <c r="L1267" i="4"/>
  <c r="L1268" i="4"/>
  <c r="L1269" i="4"/>
  <c r="L1270" i="4"/>
  <c r="L1271" i="4"/>
  <c r="L1272" i="4"/>
  <c r="L1273" i="4"/>
  <c r="L1274" i="4"/>
  <c r="L1275" i="4"/>
  <c r="L1276" i="4"/>
  <c r="L1277" i="4"/>
  <c r="L1278" i="4"/>
  <c r="L1279" i="4"/>
  <c r="L1280" i="4"/>
  <c r="L1281" i="4"/>
  <c r="L1282" i="4"/>
  <c r="L1283" i="4"/>
  <c r="L1284" i="4"/>
  <c r="L1285" i="4"/>
  <c r="L1286" i="4"/>
  <c r="L1287" i="4"/>
  <c r="L1288" i="4"/>
  <c r="L1289" i="4"/>
  <c r="L1290" i="4"/>
  <c r="L1291" i="4"/>
  <c r="L1292" i="4"/>
  <c r="L1293" i="4"/>
  <c r="L1294" i="4"/>
  <c r="L1295" i="4"/>
  <c r="L1296" i="4"/>
  <c r="L1297" i="4"/>
  <c r="L1298" i="4"/>
  <c r="L1299" i="4"/>
  <c r="L1300" i="4"/>
  <c r="L1301" i="4"/>
  <c r="L1302" i="4"/>
  <c r="L1303" i="4"/>
  <c r="L1304" i="4"/>
  <c r="L1305" i="4"/>
  <c r="L1306" i="4"/>
  <c r="L1307" i="4"/>
  <c r="L1308" i="4"/>
  <c r="L1309" i="4"/>
  <c r="L1310" i="4"/>
  <c r="L1311" i="4"/>
  <c r="L1312" i="4"/>
  <c r="L1313" i="4"/>
  <c r="L1314" i="4"/>
  <c r="L1315" i="4"/>
  <c r="L1316" i="4"/>
  <c r="L1317" i="4"/>
  <c r="L1318" i="4"/>
  <c r="L1319" i="4"/>
  <c r="L1320" i="4"/>
  <c r="L1321" i="4"/>
  <c r="L1322" i="4"/>
  <c r="L1323" i="4"/>
  <c r="L1324" i="4"/>
  <c r="L1325" i="4"/>
  <c r="L1326" i="4"/>
  <c r="L1327" i="4"/>
  <c r="L1328" i="4"/>
  <c r="L1329" i="4"/>
  <c r="L1330" i="4"/>
  <c r="L1331" i="4"/>
  <c r="L1332" i="4"/>
  <c r="L1333" i="4"/>
  <c r="L1334" i="4"/>
  <c r="L1335" i="4"/>
  <c r="L1336" i="4"/>
  <c r="L1337" i="4"/>
  <c r="L1338" i="4"/>
  <c r="L1339" i="4"/>
  <c r="L1340" i="4"/>
  <c r="L1341" i="4"/>
  <c r="L1342" i="4"/>
  <c r="L1343" i="4"/>
  <c r="L1344" i="4"/>
  <c r="L1345" i="4"/>
  <c r="L1346" i="4"/>
  <c r="L1347" i="4"/>
  <c r="L1348" i="4"/>
  <c r="L1349" i="4"/>
  <c r="L1350" i="4"/>
  <c r="L1351" i="4"/>
  <c r="L1352" i="4"/>
  <c r="L1353" i="4"/>
  <c r="L1354" i="4"/>
  <c r="L1355" i="4"/>
  <c r="L1356" i="4"/>
  <c r="L1357" i="4"/>
  <c r="L1358" i="4"/>
  <c r="L1359" i="4"/>
  <c r="L1360" i="4"/>
  <c r="L1361" i="4"/>
  <c r="L1362" i="4"/>
  <c r="L1363" i="4"/>
  <c r="L1364" i="4"/>
  <c r="L1365" i="4"/>
  <c r="L1366" i="4"/>
  <c r="L1367" i="4"/>
  <c r="L1368" i="4"/>
  <c r="L1369" i="4"/>
  <c r="L1370" i="4"/>
  <c r="L1371" i="4"/>
  <c r="L1372" i="4"/>
  <c r="L1373" i="4"/>
  <c r="L1374" i="4"/>
  <c r="L1375" i="4"/>
  <c r="L1376" i="4"/>
  <c r="L1377" i="4"/>
  <c r="L1378" i="4"/>
  <c r="L1379" i="4"/>
  <c r="L1380" i="4"/>
  <c r="L1381" i="4"/>
  <c r="L1382" i="4"/>
  <c r="L1383" i="4"/>
  <c r="L1384" i="4"/>
  <c r="L1385" i="4"/>
  <c r="L1386" i="4"/>
  <c r="L1387" i="4"/>
  <c r="L1388" i="4"/>
  <c r="L1389" i="4"/>
  <c r="L1390" i="4"/>
  <c r="L1391" i="4"/>
  <c r="L1392" i="4"/>
  <c r="L1393" i="4"/>
  <c r="L1394" i="4"/>
  <c r="L1395" i="4"/>
  <c r="L1396" i="4"/>
  <c r="L1397" i="4"/>
  <c r="L1398" i="4"/>
  <c r="L1399" i="4"/>
  <c r="L1400" i="4"/>
  <c r="L1401" i="4"/>
  <c r="L1402" i="4"/>
  <c r="L1403" i="4"/>
  <c r="L1404" i="4"/>
  <c r="L1405" i="4"/>
  <c r="L1406" i="4"/>
  <c r="L1407" i="4"/>
  <c r="L1408" i="4"/>
  <c r="L1409" i="4"/>
  <c r="L1410" i="4"/>
  <c r="L1411" i="4"/>
  <c r="L1412" i="4"/>
  <c r="L1413" i="4"/>
  <c r="L1414" i="4"/>
  <c r="L1415" i="4"/>
  <c r="L1416" i="4"/>
  <c r="L1417" i="4"/>
  <c r="L1418" i="4"/>
  <c r="L1419" i="4"/>
  <c r="L1420" i="4"/>
  <c r="L1421" i="4"/>
  <c r="L1422" i="4"/>
  <c r="L1423" i="4"/>
  <c r="L1424" i="4"/>
  <c r="L1425" i="4"/>
  <c r="L1426" i="4"/>
  <c r="L1427" i="4"/>
  <c r="L1428" i="4"/>
  <c r="L1429" i="4"/>
  <c r="L1430" i="4"/>
  <c r="L1431" i="4"/>
  <c r="L1432" i="4"/>
  <c r="L1433" i="4"/>
  <c r="L1434" i="4"/>
  <c r="L1435" i="4"/>
  <c r="L1436" i="4"/>
  <c r="L1437" i="4"/>
  <c r="L1438" i="4"/>
  <c r="L1439" i="4"/>
  <c r="L1440" i="4"/>
  <c r="L1441" i="4"/>
  <c r="L1442" i="4"/>
  <c r="L1443" i="4"/>
  <c r="L1444" i="4"/>
  <c r="L1445" i="4"/>
  <c r="L1446" i="4"/>
  <c r="L1447" i="4"/>
  <c r="L1448" i="4"/>
  <c r="L1449" i="4"/>
  <c r="L1450" i="4"/>
  <c r="L1451" i="4"/>
  <c r="L1452" i="4"/>
  <c r="L1453" i="4"/>
  <c r="L1454" i="4"/>
  <c r="L1455" i="4"/>
  <c r="L1456" i="4"/>
  <c r="L1457" i="4"/>
  <c r="L1458" i="4"/>
  <c r="L1459" i="4"/>
  <c r="L1460" i="4"/>
  <c r="L1461" i="4"/>
  <c r="L1462" i="4"/>
  <c r="L1463" i="4"/>
  <c r="L1464" i="4"/>
  <c r="L1465" i="4"/>
  <c r="L1466" i="4"/>
  <c r="L1467" i="4"/>
  <c r="L1468" i="4"/>
  <c r="L1469" i="4"/>
  <c r="L1470" i="4"/>
  <c r="L1471" i="4"/>
  <c r="L1472" i="4"/>
  <c r="L1473" i="4"/>
  <c r="L1474" i="4"/>
  <c r="L1475" i="4"/>
  <c r="L1476" i="4"/>
  <c r="L1477" i="4"/>
  <c r="L1478" i="4"/>
  <c r="L1479" i="4"/>
  <c r="L1480" i="4"/>
  <c r="L1481" i="4"/>
  <c r="L1482" i="4"/>
  <c r="L1483" i="4"/>
  <c r="L1484" i="4"/>
  <c r="L1485" i="4"/>
  <c r="L1486" i="4"/>
  <c r="L1487" i="4"/>
  <c r="L1488" i="4"/>
  <c r="L1489" i="4"/>
  <c r="L1490" i="4"/>
  <c r="L1491" i="4"/>
  <c r="L1492" i="4"/>
  <c r="L1493" i="4"/>
  <c r="L1494" i="4"/>
  <c r="L1495" i="4"/>
  <c r="L1496" i="4"/>
  <c r="L1497" i="4"/>
  <c r="L1498" i="4"/>
  <c r="L1499" i="4"/>
  <c r="L1500" i="4"/>
  <c r="L1501" i="4"/>
  <c r="L1502" i="4"/>
  <c r="L1503" i="4"/>
  <c r="L1504" i="4"/>
  <c r="L1505" i="4"/>
  <c r="L1506" i="4"/>
  <c r="L1507" i="4"/>
  <c r="L1508" i="4"/>
  <c r="L1509" i="4"/>
  <c r="L1510" i="4"/>
  <c r="L1511" i="4"/>
  <c r="L1512" i="4"/>
  <c r="L1513" i="4"/>
  <c r="L1514" i="4"/>
  <c r="L1515" i="4"/>
  <c r="L1516" i="4"/>
  <c r="L1517" i="4"/>
  <c r="L1518" i="4"/>
  <c r="L1519" i="4"/>
  <c r="L1520" i="4"/>
  <c r="L1521" i="4"/>
  <c r="L1522" i="4"/>
  <c r="L1523" i="4"/>
  <c r="L1524" i="4"/>
  <c r="L1525" i="4"/>
  <c r="L1526" i="4"/>
  <c r="L1527" i="4"/>
  <c r="L1528" i="4"/>
  <c r="L1529" i="4"/>
  <c r="L1530" i="4"/>
  <c r="L1531" i="4"/>
  <c r="L1532" i="4"/>
  <c r="L1533" i="4"/>
  <c r="L1534" i="4"/>
  <c r="L1535" i="4"/>
  <c r="L1536" i="4"/>
  <c r="L1537" i="4"/>
  <c r="L1538" i="4"/>
  <c r="L1539" i="4"/>
  <c r="L1540" i="4"/>
  <c r="L1541" i="4"/>
  <c r="L1542" i="4"/>
  <c r="L1543" i="4"/>
  <c r="L1544" i="4"/>
  <c r="L1545" i="4"/>
  <c r="L1546" i="4"/>
  <c r="L1547" i="4"/>
  <c r="L1548" i="4"/>
  <c r="L1549" i="4"/>
  <c r="L1550" i="4"/>
  <c r="L1551" i="4"/>
  <c r="L1552" i="4"/>
  <c r="L1553" i="4"/>
  <c r="L1554" i="4"/>
  <c r="L1555" i="4"/>
  <c r="L1556" i="4"/>
  <c r="L1557" i="4"/>
  <c r="L1558" i="4"/>
  <c r="L1559" i="4"/>
  <c r="L1560" i="4"/>
  <c r="L1561" i="4"/>
  <c r="L1562" i="4"/>
  <c r="L1563" i="4"/>
  <c r="L1564" i="4"/>
  <c r="L1565" i="4"/>
  <c r="L1566" i="4"/>
  <c r="L1567" i="4"/>
  <c r="L1568" i="4"/>
  <c r="L1569" i="4"/>
  <c r="L1570" i="4"/>
  <c r="L1571" i="4"/>
  <c r="L1572" i="4"/>
  <c r="L1573" i="4"/>
  <c r="L1574" i="4"/>
  <c r="L1575" i="4"/>
  <c r="L1576" i="4"/>
  <c r="L1577" i="4"/>
  <c r="L1578" i="4"/>
  <c r="L1579" i="4"/>
  <c r="L1580" i="4"/>
  <c r="L1581" i="4"/>
  <c r="L1582" i="4"/>
  <c r="L1583" i="4"/>
  <c r="L1584" i="4"/>
  <c r="L1585" i="4"/>
  <c r="L1586" i="4"/>
  <c r="L1587" i="4"/>
  <c r="L1588" i="4"/>
  <c r="L1589" i="4"/>
  <c r="L1590" i="4"/>
  <c r="L1591" i="4"/>
  <c r="L1592" i="4"/>
  <c r="L1593" i="4"/>
  <c r="L1594" i="4"/>
  <c r="L1595" i="4"/>
  <c r="L1596" i="4"/>
  <c r="L1597" i="4"/>
  <c r="L1598" i="4"/>
  <c r="L1599" i="4"/>
  <c r="L1600" i="4"/>
  <c r="L1601" i="4"/>
  <c r="L1602" i="4"/>
  <c r="L1603" i="4"/>
  <c r="L1604" i="4"/>
  <c r="L1605" i="4"/>
  <c r="L1606" i="4"/>
  <c r="L1607" i="4"/>
  <c r="L1608" i="4"/>
  <c r="L1609" i="4"/>
  <c r="L1610" i="4"/>
  <c r="L1611" i="4"/>
  <c r="L1612" i="4"/>
  <c r="L1613" i="4"/>
  <c r="L1614" i="4"/>
  <c r="L1615" i="4"/>
  <c r="L1616" i="4"/>
  <c r="L1617" i="4"/>
  <c r="L1618" i="4"/>
  <c r="L1619" i="4"/>
  <c r="L1620" i="4"/>
  <c r="L1621" i="4"/>
  <c r="L1622" i="4"/>
  <c r="L1623" i="4"/>
  <c r="L1624" i="4"/>
  <c r="L1625" i="4"/>
  <c r="L1626" i="4"/>
  <c r="L1627" i="4"/>
  <c r="L1628" i="4"/>
  <c r="L1629" i="4"/>
  <c r="L1630" i="4"/>
  <c r="L1631" i="4"/>
  <c r="L1632" i="4"/>
  <c r="L1633" i="4"/>
  <c r="L1634" i="4"/>
  <c r="L1635" i="4"/>
  <c r="L1636" i="4"/>
  <c r="L1637" i="4"/>
  <c r="L1638" i="4"/>
  <c r="L1639" i="4"/>
  <c r="L1640" i="4"/>
  <c r="L1641" i="4"/>
  <c r="L1642" i="4"/>
  <c r="L1643" i="4"/>
  <c r="L1644" i="4"/>
  <c r="L1645" i="4"/>
  <c r="L1646" i="4"/>
  <c r="L1647" i="4"/>
  <c r="L1648" i="4"/>
  <c r="L1649" i="4"/>
  <c r="L1650" i="4"/>
  <c r="L1651" i="4"/>
  <c r="L1652" i="4"/>
  <c r="L1653" i="4"/>
  <c r="L1654" i="4"/>
  <c r="L1655" i="4"/>
  <c r="L1656" i="4"/>
  <c r="L1657" i="4"/>
  <c r="L1658" i="4"/>
  <c r="L1659" i="4"/>
  <c r="L1660" i="4"/>
  <c r="L1661" i="4"/>
  <c r="L1662" i="4"/>
  <c r="L1663" i="4"/>
  <c r="L1664" i="4"/>
  <c r="L1665" i="4"/>
  <c r="L1666" i="4"/>
  <c r="L1667" i="4"/>
  <c r="L1668" i="4"/>
  <c r="L1669" i="4"/>
  <c r="L1670" i="4"/>
  <c r="L1671" i="4"/>
  <c r="L1672" i="4"/>
  <c r="L1673" i="4"/>
  <c r="L1674" i="4"/>
  <c r="L1675" i="4"/>
  <c r="L1676" i="4"/>
  <c r="L1677" i="4"/>
  <c r="L1678" i="4"/>
  <c r="L1679" i="4"/>
  <c r="L1680" i="4"/>
  <c r="L1681" i="4"/>
  <c r="L1682" i="4"/>
  <c r="L1683" i="4"/>
  <c r="L1684" i="4"/>
  <c r="L1685" i="4"/>
  <c r="L1686" i="4"/>
  <c r="L1687" i="4"/>
  <c r="L1688" i="4"/>
  <c r="L1689" i="4"/>
  <c r="L1690" i="4"/>
  <c r="L1691" i="4"/>
  <c r="L1692" i="4"/>
  <c r="L1693" i="4"/>
  <c r="L1694" i="4"/>
  <c r="L1695" i="4"/>
  <c r="L1696" i="4"/>
  <c r="L1697" i="4"/>
  <c r="L1698" i="4"/>
  <c r="L1699" i="4"/>
  <c r="L1700" i="4"/>
  <c r="L1701" i="4"/>
  <c r="L1702" i="4"/>
  <c r="L1703" i="4"/>
  <c r="L1704" i="4"/>
  <c r="L1705" i="4"/>
  <c r="L1706" i="4"/>
  <c r="L1707" i="4"/>
  <c r="L1708" i="4"/>
  <c r="L1709" i="4"/>
  <c r="L1710" i="4"/>
  <c r="L1711" i="4"/>
  <c r="L1712" i="4"/>
  <c r="L1713" i="4"/>
  <c r="L1714" i="4"/>
  <c r="L1715" i="4"/>
  <c r="L1716" i="4"/>
  <c r="L1717" i="4"/>
  <c r="L1718" i="4"/>
  <c r="L1719" i="4"/>
  <c r="L1720" i="4"/>
  <c r="L1721" i="4"/>
  <c r="L1722" i="4"/>
  <c r="L1723" i="4"/>
  <c r="L1724" i="4"/>
  <c r="L1725" i="4"/>
  <c r="L1726" i="4"/>
  <c r="L1727" i="4"/>
  <c r="L1728" i="4"/>
  <c r="L1729" i="4"/>
  <c r="L1730" i="4"/>
  <c r="L1731" i="4"/>
  <c r="L1732" i="4"/>
  <c r="L1733" i="4"/>
  <c r="L1734" i="4"/>
  <c r="L1735" i="4"/>
  <c r="L1736" i="4"/>
  <c r="L1737" i="4"/>
  <c r="L1738" i="4"/>
  <c r="L1739" i="4"/>
  <c r="L1740" i="4"/>
  <c r="L1741" i="4"/>
  <c r="L1742" i="4"/>
  <c r="L1743" i="4"/>
  <c r="L1744" i="4"/>
  <c r="L1745" i="4"/>
  <c r="L1746" i="4"/>
  <c r="L1747" i="4"/>
  <c r="L1748" i="4"/>
  <c r="L1749" i="4"/>
  <c r="L1750" i="4"/>
  <c r="L1751" i="4"/>
  <c r="L1752" i="4"/>
  <c r="L1753" i="4"/>
  <c r="L1754" i="4"/>
  <c r="L1755" i="4"/>
  <c r="L1756" i="4"/>
  <c r="L1757" i="4"/>
  <c r="L1758" i="4"/>
  <c r="L1759" i="4"/>
  <c r="L1760" i="4"/>
  <c r="L1761" i="4"/>
  <c r="L1762" i="4"/>
  <c r="L1763" i="4"/>
  <c r="L1764" i="4"/>
  <c r="L1765" i="4"/>
  <c r="L1766" i="4"/>
  <c r="L1767" i="4"/>
  <c r="L1768" i="4"/>
  <c r="L1769" i="4"/>
  <c r="L1770" i="4"/>
  <c r="L1771" i="4"/>
  <c r="L1772" i="4"/>
  <c r="L1773" i="4"/>
  <c r="L1774" i="4"/>
  <c r="L1775" i="4"/>
  <c r="L1776" i="4"/>
  <c r="L1777" i="4"/>
  <c r="L1778" i="4"/>
  <c r="L1779" i="4"/>
  <c r="L1780" i="4"/>
  <c r="L1781" i="4"/>
  <c r="L1782" i="4"/>
  <c r="L1783" i="4"/>
  <c r="L1784" i="4"/>
  <c r="L1785" i="4"/>
  <c r="L1786" i="4"/>
  <c r="L1787" i="4"/>
  <c r="L1788" i="4"/>
  <c r="L1789" i="4"/>
  <c r="L1790" i="4"/>
  <c r="L1791" i="4"/>
  <c r="L1792" i="4"/>
  <c r="L1793" i="4"/>
  <c r="L1794" i="4"/>
  <c r="L1795" i="4"/>
  <c r="L1796" i="4"/>
  <c r="L1797" i="4"/>
  <c r="L1798" i="4"/>
  <c r="L1799" i="4"/>
  <c r="L1800" i="4"/>
  <c r="L1801" i="4"/>
  <c r="L1802" i="4"/>
  <c r="L1803" i="4"/>
  <c r="L1804" i="4"/>
  <c r="L1805" i="4"/>
  <c r="L1806" i="4"/>
  <c r="L1807" i="4"/>
  <c r="L1808" i="4"/>
  <c r="L1809" i="4"/>
  <c r="L1810" i="4"/>
  <c r="L1811" i="4"/>
  <c r="L1812" i="4"/>
  <c r="L1813" i="4"/>
  <c r="L1814" i="4"/>
  <c r="L1815" i="4"/>
  <c r="L1816" i="4"/>
  <c r="L1817" i="4"/>
  <c r="L1818" i="4"/>
  <c r="L1819" i="4"/>
  <c r="L1820" i="4"/>
  <c r="L1821" i="4"/>
  <c r="L1822" i="4"/>
  <c r="L1823" i="4"/>
  <c r="L1824" i="4"/>
  <c r="L1825" i="4"/>
  <c r="L1826" i="4"/>
  <c r="L1827" i="4"/>
  <c r="L1828" i="4"/>
  <c r="L1829" i="4"/>
  <c r="L1830" i="4"/>
  <c r="L1831" i="4"/>
  <c r="L1832" i="4"/>
  <c r="L1833" i="4"/>
  <c r="L1834" i="4"/>
  <c r="L1835" i="4"/>
  <c r="L1836" i="4"/>
  <c r="L1837" i="4"/>
  <c r="L1838" i="4"/>
  <c r="L1839" i="4"/>
  <c r="L1840" i="4"/>
  <c r="L1841" i="4"/>
  <c r="L1842" i="4"/>
  <c r="L1843" i="4"/>
  <c r="L1844" i="4"/>
  <c r="L1845" i="4"/>
  <c r="L1846" i="4"/>
  <c r="L1847" i="4"/>
  <c r="L1848" i="4"/>
  <c r="L1849" i="4"/>
  <c r="L1850" i="4"/>
  <c r="L1851" i="4"/>
  <c r="L1852" i="4"/>
  <c r="L1853" i="4"/>
  <c r="L1854" i="4"/>
  <c r="L1855" i="4"/>
  <c r="L1856" i="4"/>
  <c r="L1857" i="4"/>
  <c r="L1858" i="4"/>
  <c r="L1859" i="4"/>
  <c r="L1860" i="4"/>
  <c r="L1861" i="4"/>
  <c r="L1862" i="4"/>
  <c r="L1863" i="4"/>
  <c r="L1864" i="4"/>
  <c r="L1865" i="4"/>
  <c r="L1866" i="4"/>
  <c r="L1867" i="4"/>
  <c r="L1868" i="4"/>
  <c r="L1869" i="4"/>
  <c r="L1870" i="4"/>
  <c r="L1871" i="4"/>
  <c r="L1872" i="4"/>
  <c r="L1873" i="4"/>
  <c r="L1874" i="4"/>
  <c r="L1875" i="4"/>
  <c r="L1876" i="4"/>
  <c r="L1877" i="4"/>
  <c r="L1878" i="4"/>
  <c r="L1879" i="4"/>
  <c r="L1880" i="4"/>
  <c r="L1881" i="4"/>
  <c r="L1882" i="4"/>
  <c r="L1883" i="4"/>
  <c r="L1884" i="4"/>
  <c r="L1885" i="4"/>
  <c r="L1886" i="4"/>
  <c r="L1887" i="4"/>
  <c r="L1888" i="4"/>
  <c r="L1889" i="4"/>
  <c r="L1890" i="4"/>
  <c r="L1891" i="4"/>
  <c r="L1892" i="4"/>
  <c r="L1893" i="4"/>
  <c r="L1894" i="4"/>
  <c r="L1895" i="4"/>
  <c r="L1896" i="4"/>
  <c r="L1897" i="4"/>
  <c r="L1898" i="4"/>
  <c r="L1899" i="4"/>
  <c r="L1900" i="4"/>
  <c r="L1901" i="4"/>
  <c r="L1902" i="4"/>
  <c r="L1903" i="4"/>
  <c r="L1904" i="4"/>
  <c r="L1905" i="4"/>
  <c r="L1906" i="4"/>
  <c r="L1907" i="4"/>
  <c r="L1908" i="4"/>
  <c r="L1909" i="4"/>
  <c r="L1910" i="4"/>
  <c r="L1911" i="4"/>
  <c r="L1912" i="4"/>
  <c r="L1913" i="4"/>
  <c r="L1914" i="4"/>
  <c r="L1915" i="4"/>
  <c r="L1916" i="4"/>
  <c r="L1917" i="4"/>
  <c r="L1918" i="4"/>
  <c r="L1919" i="4"/>
  <c r="L1920" i="4"/>
  <c r="L1921" i="4"/>
  <c r="L1922" i="4"/>
  <c r="L1923" i="4"/>
  <c r="L1924" i="4"/>
  <c r="L1925" i="4"/>
  <c r="L1926" i="4"/>
  <c r="L1927" i="4"/>
  <c r="L1928" i="4"/>
  <c r="L1929" i="4"/>
  <c r="L1930" i="4"/>
  <c r="L1931" i="4"/>
  <c r="L1932" i="4"/>
  <c r="L1933" i="4"/>
  <c r="L1934" i="4"/>
  <c r="L1935" i="4"/>
  <c r="L1936" i="4"/>
  <c r="L1937" i="4"/>
  <c r="L1938" i="4"/>
  <c r="L1939" i="4"/>
  <c r="L1940" i="4"/>
  <c r="L1941" i="4"/>
  <c r="L1942" i="4"/>
  <c r="L1943" i="4"/>
  <c r="L1944" i="4"/>
  <c r="L1945" i="4"/>
  <c r="L1946" i="4"/>
  <c r="L1947" i="4"/>
  <c r="L1948" i="4"/>
  <c r="L1949" i="4"/>
  <c r="L1950" i="4"/>
  <c r="L1951" i="4"/>
  <c r="L1952" i="4"/>
  <c r="L1953" i="4"/>
  <c r="L1954" i="4"/>
  <c r="L1955" i="4"/>
  <c r="L1956" i="4"/>
  <c r="L1957" i="4"/>
  <c r="L1958" i="4"/>
  <c r="L1959" i="4"/>
  <c r="L1960" i="4"/>
  <c r="L1961" i="4"/>
  <c r="L1962" i="4"/>
  <c r="L1963" i="4"/>
  <c r="L1964" i="4"/>
  <c r="L1965" i="4"/>
  <c r="L1966" i="4"/>
  <c r="L1967" i="4"/>
  <c r="L1968" i="4"/>
  <c r="L1969" i="4"/>
  <c r="L1970" i="4"/>
  <c r="L1971" i="4"/>
  <c r="L1972" i="4"/>
  <c r="L1973" i="4"/>
  <c r="L1974" i="4"/>
  <c r="L1975" i="4"/>
  <c r="L1976" i="4"/>
  <c r="L1977" i="4"/>
  <c r="L1978" i="4"/>
  <c r="L1979" i="4"/>
  <c r="L1980" i="4"/>
  <c r="L1981" i="4"/>
  <c r="L1982" i="4"/>
  <c r="L1983" i="4"/>
  <c r="L1984" i="4"/>
  <c r="L1985" i="4"/>
  <c r="L1986" i="4"/>
  <c r="L1987" i="4"/>
  <c r="L1988" i="4"/>
  <c r="L1989" i="4"/>
  <c r="L1990" i="4"/>
  <c r="L1991" i="4"/>
  <c r="L1992" i="4"/>
  <c r="L1993" i="4"/>
  <c r="L1994" i="4"/>
  <c r="L1995" i="4"/>
  <c r="L1996" i="4"/>
  <c r="L1997" i="4"/>
  <c r="L1998" i="4"/>
  <c r="L1999" i="4"/>
  <c r="L2000" i="4"/>
  <c r="L2001" i="4"/>
  <c r="L2002" i="4"/>
  <c r="L2003" i="4"/>
  <c r="L2004" i="4"/>
  <c r="L2005" i="4"/>
  <c r="L2006" i="4"/>
  <c r="L2007" i="4"/>
  <c r="L2008" i="4"/>
  <c r="L2009" i="4"/>
  <c r="L2010" i="4"/>
  <c r="L2011" i="4"/>
  <c r="L2012" i="4"/>
  <c r="L2013" i="4"/>
  <c r="L2014" i="4"/>
  <c r="L2015" i="4"/>
  <c r="L2016" i="4"/>
  <c r="L2017" i="4"/>
  <c r="L2018" i="4"/>
  <c r="L2019" i="4"/>
  <c r="L2020" i="4"/>
  <c r="L2021" i="4"/>
  <c r="L2022" i="4"/>
  <c r="L2023" i="4"/>
  <c r="L2024" i="4"/>
  <c r="L2025" i="4"/>
  <c r="L2026" i="4"/>
  <c r="L2027" i="4"/>
  <c r="L2028" i="4"/>
  <c r="L2029" i="4"/>
  <c r="L2030" i="4"/>
  <c r="L2031" i="4"/>
  <c r="L2032" i="4"/>
  <c r="L2033" i="4"/>
  <c r="L2034" i="4"/>
  <c r="L2035" i="4"/>
  <c r="L2036" i="4"/>
  <c r="L2037" i="4"/>
  <c r="L2038" i="4"/>
  <c r="L2039" i="4"/>
  <c r="L2040" i="4"/>
  <c r="L2041" i="4"/>
  <c r="L2042" i="4"/>
  <c r="L2043" i="4"/>
  <c r="L2044" i="4"/>
  <c r="L2045" i="4"/>
  <c r="L2046" i="4"/>
  <c r="L2047" i="4"/>
  <c r="L2048" i="4"/>
  <c r="L2049" i="4"/>
  <c r="L2050" i="4"/>
  <c r="L2051" i="4"/>
  <c r="L2052" i="4"/>
  <c r="L2053" i="4"/>
  <c r="L2054" i="4"/>
  <c r="L2055" i="4"/>
  <c r="L2056" i="4"/>
  <c r="L2057" i="4"/>
  <c r="L2058" i="4"/>
  <c r="L2059" i="4"/>
  <c r="L2060" i="4"/>
  <c r="L2061" i="4"/>
  <c r="L2062" i="4"/>
  <c r="L2063" i="4"/>
  <c r="L2064" i="4"/>
  <c r="L2065" i="4"/>
  <c r="L2066" i="4"/>
  <c r="L2067" i="4"/>
  <c r="L2068" i="4"/>
  <c r="L2069" i="4"/>
  <c r="L2070" i="4"/>
  <c r="L2071" i="4"/>
  <c r="L2072" i="4"/>
  <c r="L2073" i="4"/>
  <c r="L2074" i="4"/>
  <c r="L2075" i="4"/>
  <c r="L2076" i="4"/>
  <c r="L2077" i="4"/>
  <c r="L2078" i="4"/>
  <c r="L2079" i="4"/>
  <c r="L2080" i="4"/>
  <c r="L2081" i="4"/>
  <c r="L2082" i="4"/>
  <c r="L2083" i="4"/>
  <c r="L2084" i="4"/>
  <c r="L2085" i="4"/>
  <c r="L2086" i="4"/>
  <c r="L2087" i="4"/>
  <c r="L2088" i="4"/>
  <c r="L2089" i="4"/>
  <c r="L2090" i="4"/>
  <c r="L2091" i="4"/>
  <c r="L2092" i="4"/>
  <c r="L2093" i="4"/>
  <c r="L2094" i="4"/>
  <c r="L2095" i="4"/>
  <c r="L2096" i="4"/>
  <c r="L2097" i="4"/>
  <c r="L2098" i="4"/>
  <c r="L2099" i="4"/>
  <c r="L2100" i="4"/>
  <c r="L2101" i="4"/>
  <c r="L2102" i="4"/>
  <c r="L2103" i="4"/>
  <c r="L2104" i="4"/>
  <c r="L2105" i="4"/>
  <c r="L2106" i="4"/>
  <c r="L2107" i="4"/>
  <c r="L2108" i="4"/>
  <c r="L2109" i="4"/>
  <c r="L2110" i="4"/>
  <c r="L2111" i="4"/>
  <c r="L2112" i="4"/>
  <c r="L2113" i="4"/>
  <c r="L2114" i="4"/>
  <c r="L2115" i="4"/>
  <c r="L2116" i="4"/>
  <c r="L2117" i="4"/>
  <c r="L2118" i="4"/>
  <c r="L2119" i="4"/>
  <c r="L2120" i="4"/>
  <c r="L2121" i="4"/>
  <c r="L2122" i="4"/>
  <c r="L2123" i="4"/>
  <c r="L2124" i="4"/>
  <c r="L2125" i="4"/>
  <c r="L2126" i="4"/>
  <c r="L2127" i="4"/>
  <c r="L2128" i="4"/>
  <c r="L2129" i="4"/>
  <c r="L2130" i="4"/>
  <c r="L2131" i="4"/>
  <c r="L2132" i="4"/>
  <c r="L2133" i="4"/>
  <c r="L2134" i="4"/>
  <c r="L2135" i="4"/>
  <c r="L2136" i="4"/>
  <c r="L2137" i="4"/>
  <c r="L2138" i="4"/>
  <c r="L2139" i="4"/>
  <c r="L2140" i="4"/>
  <c r="L2141" i="4"/>
  <c r="L2142" i="4"/>
  <c r="L2143" i="4"/>
  <c r="L2144" i="4"/>
  <c r="L2145" i="4"/>
  <c r="L2146" i="4"/>
  <c r="L2147" i="4"/>
  <c r="L2148" i="4"/>
  <c r="L2149" i="4"/>
  <c r="L2150" i="4"/>
  <c r="L2151" i="4"/>
  <c r="L2152" i="4"/>
  <c r="L2153" i="4"/>
  <c r="L2154" i="4"/>
  <c r="L2155" i="4"/>
  <c r="L2156" i="4"/>
  <c r="L2157" i="4"/>
  <c r="L2158" i="4"/>
  <c r="L2159" i="4"/>
  <c r="L2160" i="4"/>
  <c r="L2161" i="4"/>
  <c r="L2162" i="4"/>
  <c r="L2163" i="4"/>
  <c r="L2164" i="4"/>
  <c r="L2165" i="4"/>
  <c r="L2166" i="4"/>
  <c r="L2167" i="4"/>
  <c r="L2168" i="4"/>
  <c r="L2169" i="4"/>
  <c r="L2170" i="4"/>
  <c r="L2171" i="4"/>
  <c r="L2172" i="4"/>
  <c r="L2173" i="4"/>
  <c r="L2174" i="4"/>
  <c r="L2175" i="4"/>
  <c r="L2176" i="4"/>
  <c r="L2177" i="4"/>
  <c r="L2178" i="4"/>
  <c r="L2179" i="4"/>
  <c r="L2180" i="4"/>
  <c r="L2181" i="4"/>
  <c r="L2182" i="4"/>
  <c r="L2183" i="4"/>
  <c r="L2184" i="4"/>
  <c r="L2185" i="4"/>
  <c r="L2186" i="4"/>
  <c r="L2187" i="4"/>
  <c r="L2188" i="4"/>
  <c r="L2189" i="4"/>
  <c r="L2190" i="4"/>
  <c r="L2191" i="4"/>
  <c r="L2192" i="4"/>
  <c r="L2193" i="4"/>
  <c r="L2194" i="4"/>
  <c r="L2195" i="4"/>
  <c r="L2196" i="4"/>
  <c r="L2197" i="4"/>
  <c r="L2198" i="4"/>
  <c r="L2199" i="4"/>
  <c r="L2200" i="4"/>
  <c r="L2201" i="4"/>
  <c r="L2202" i="4"/>
  <c r="L2203" i="4"/>
  <c r="L2204" i="4"/>
  <c r="L2205" i="4"/>
  <c r="L2206" i="4"/>
  <c r="L2207" i="4"/>
  <c r="L2208" i="4"/>
  <c r="L2209" i="4"/>
  <c r="L2210" i="4"/>
  <c r="L2211" i="4"/>
  <c r="L2212" i="4"/>
  <c r="L2213" i="4"/>
  <c r="L2214" i="4"/>
  <c r="L2215" i="4"/>
  <c r="L2216" i="4"/>
  <c r="L2217" i="4"/>
  <c r="L2218" i="4"/>
  <c r="L2219" i="4"/>
  <c r="L2220" i="4"/>
  <c r="L2221" i="4"/>
  <c r="L2222" i="4"/>
  <c r="L2223" i="4"/>
  <c r="L2224" i="4"/>
  <c r="L2225" i="4"/>
  <c r="L2226" i="4"/>
  <c r="L2227" i="4"/>
  <c r="L2228" i="4"/>
  <c r="L2229" i="4"/>
  <c r="L2230" i="4"/>
  <c r="L2231" i="4"/>
  <c r="L2232" i="4"/>
  <c r="L2233" i="4"/>
  <c r="L2234" i="4"/>
  <c r="L2235" i="4"/>
  <c r="L2236" i="4"/>
  <c r="L2237" i="4"/>
  <c r="L2238" i="4"/>
  <c r="L2239" i="4"/>
  <c r="L2240" i="4"/>
  <c r="L2241" i="4"/>
  <c r="L2242" i="4"/>
  <c r="L2243" i="4"/>
  <c r="L2244" i="4"/>
  <c r="L2245" i="4"/>
  <c r="L2246" i="4"/>
  <c r="L2247" i="4"/>
  <c r="L2248" i="4"/>
  <c r="L2249" i="4"/>
  <c r="L2250" i="4"/>
  <c r="L2251" i="4"/>
  <c r="L2252" i="4"/>
  <c r="L2253" i="4"/>
  <c r="L2254" i="4"/>
  <c r="L2255" i="4"/>
  <c r="L2256" i="4"/>
  <c r="L2257" i="4"/>
  <c r="L2258" i="4"/>
  <c r="L2259" i="4"/>
  <c r="L2260" i="4"/>
  <c r="L2261" i="4"/>
  <c r="L2262" i="4"/>
  <c r="L2263" i="4"/>
  <c r="L2264" i="4"/>
  <c r="L2265" i="4"/>
  <c r="L2266" i="4"/>
  <c r="L2267" i="4"/>
  <c r="L2268" i="4"/>
  <c r="L2269" i="4"/>
  <c r="L2270" i="4"/>
  <c r="L2271" i="4"/>
  <c r="L2272" i="4"/>
  <c r="L2273" i="4"/>
  <c r="L2274" i="4"/>
  <c r="L2275" i="4"/>
  <c r="L2276" i="4"/>
  <c r="L2277" i="4"/>
  <c r="L2278" i="4"/>
  <c r="L2279" i="4"/>
  <c r="L2280" i="4"/>
  <c r="L2281" i="4"/>
  <c r="L2282" i="4"/>
  <c r="L2283" i="4"/>
  <c r="L2284" i="4"/>
  <c r="L2285" i="4"/>
  <c r="L2286" i="4"/>
  <c r="L2287" i="4"/>
  <c r="L2288" i="4"/>
  <c r="L2289" i="4"/>
  <c r="L2290" i="4"/>
  <c r="L2291" i="4"/>
  <c r="L2292" i="4"/>
  <c r="L2293" i="4"/>
  <c r="L2294" i="4"/>
  <c r="L2295" i="4"/>
  <c r="L2296" i="4"/>
  <c r="L2297" i="4"/>
  <c r="L2298" i="4"/>
  <c r="L2299" i="4"/>
  <c r="L2300" i="4"/>
  <c r="L2301" i="4"/>
  <c r="L2302" i="4"/>
  <c r="L2303" i="4"/>
  <c r="L2304" i="4"/>
  <c r="L2305" i="4"/>
  <c r="L2306" i="4"/>
  <c r="L2307" i="4"/>
  <c r="L2308" i="4"/>
  <c r="L2309" i="4"/>
  <c r="L2310" i="4"/>
  <c r="L2311" i="4"/>
  <c r="L2312" i="4"/>
  <c r="L2313" i="4"/>
  <c r="L2314" i="4"/>
  <c r="L2315" i="4"/>
  <c r="L2316" i="4"/>
  <c r="L2317" i="4"/>
  <c r="L2318" i="4"/>
  <c r="L2319" i="4"/>
  <c r="L2320" i="4"/>
  <c r="L2321" i="4"/>
  <c r="L2322" i="4"/>
  <c r="L2323" i="4"/>
  <c r="L2324" i="4"/>
  <c r="L2325" i="4"/>
  <c r="L2326" i="4"/>
  <c r="L2327" i="4"/>
  <c r="L2328" i="4"/>
  <c r="L2329" i="4"/>
  <c r="L2330" i="4"/>
  <c r="L2331" i="4"/>
  <c r="L2332" i="4"/>
  <c r="L2333" i="4"/>
  <c r="L2334" i="4"/>
  <c r="L2335" i="4"/>
  <c r="L2336" i="4"/>
  <c r="L2337" i="4"/>
  <c r="L2338" i="4"/>
  <c r="L2339" i="4"/>
  <c r="L2340" i="4"/>
  <c r="L2341" i="4"/>
  <c r="L2342" i="4"/>
  <c r="L2343" i="4"/>
  <c r="L2344" i="4"/>
  <c r="L2345" i="4"/>
  <c r="L2346" i="4"/>
  <c r="L2347" i="4"/>
  <c r="L2348" i="4"/>
  <c r="L2349" i="4"/>
  <c r="L2350" i="4"/>
  <c r="L2351" i="4"/>
  <c r="L2352" i="4"/>
  <c r="L2353" i="4"/>
  <c r="L2354" i="4"/>
  <c r="L2355" i="4"/>
  <c r="L2356" i="4"/>
  <c r="L2357" i="4"/>
  <c r="L2358" i="4"/>
  <c r="L2359" i="4"/>
  <c r="L2360" i="4"/>
  <c r="L2361" i="4"/>
  <c r="L2362" i="4"/>
  <c r="L2363" i="4"/>
  <c r="L2364" i="4"/>
  <c r="L2365" i="4"/>
  <c r="L2366" i="4"/>
  <c r="L2367" i="4"/>
  <c r="L2368" i="4"/>
  <c r="L2369" i="4"/>
  <c r="L2370" i="4"/>
  <c r="L2371" i="4"/>
  <c r="L2372" i="4"/>
  <c r="L2373" i="4"/>
  <c r="L2374" i="4"/>
  <c r="L2375" i="4"/>
  <c r="L2376" i="4"/>
  <c r="L2377" i="4"/>
  <c r="L2378" i="4"/>
  <c r="L2379" i="4"/>
  <c r="L2380" i="4"/>
  <c r="L2381" i="4"/>
  <c r="L2382" i="4"/>
  <c r="L2383" i="4"/>
  <c r="L2384" i="4"/>
  <c r="L2385" i="4"/>
  <c r="L2386" i="4"/>
  <c r="L2387" i="4"/>
  <c r="L2388" i="4"/>
  <c r="L2389" i="4"/>
  <c r="L2390" i="4"/>
  <c r="L2391" i="4"/>
  <c r="L2392" i="4"/>
  <c r="L2393" i="4"/>
  <c r="L2394" i="4"/>
  <c r="L2395" i="4"/>
  <c r="L2396" i="4"/>
  <c r="L2397" i="4"/>
  <c r="L2398" i="4"/>
  <c r="L2399" i="4"/>
  <c r="L2400" i="4"/>
  <c r="L2401" i="4"/>
  <c r="L2402" i="4"/>
  <c r="L2403" i="4"/>
  <c r="L2404" i="4"/>
  <c r="L2405" i="4"/>
  <c r="L2406" i="4"/>
  <c r="L2407" i="4"/>
  <c r="L2408" i="4"/>
  <c r="L2409" i="4"/>
  <c r="L2410" i="4"/>
  <c r="L2411" i="4"/>
  <c r="L2412" i="4"/>
  <c r="L2413" i="4"/>
  <c r="L2414" i="4"/>
  <c r="L2415" i="4"/>
  <c r="L2416" i="4"/>
  <c r="L2417" i="4"/>
  <c r="L2418" i="4"/>
  <c r="L2419" i="4"/>
  <c r="L2420" i="4"/>
  <c r="L2421" i="4"/>
  <c r="L2422" i="4"/>
  <c r="L2423" i="4"/>
  <c r="L2424" i="4"/>
  <c r="L2425" i="4"/>
  <c r="L2426" i="4"/>
  <c r="L2427" i="4"/>
  <c r="L2428" i="4"/>
  <c r="L2429" i="4"/>
  <c r="L2430" i="4"/>
  <c r="L2431" i="4"/>
  <c r="L2432" i="4"/>
  <c r="L2433" i="4"/>
  <c r="L2434" i="4"/>
  <c r="L2435" i="4"/>
  <c r="L2436" i="4"/>
  <c r="L2437" i="4"/>
  <c r="L2438" i="4"/>
  <c r="L2439" i="4"/>
  <c r="L2440" i="4"/>
  <c r="L2441" i="4"/>
  <c r="L2442" i="4"/>
  <c r="L2443" i="4"/>
  <c r="L2444" i="4"/>
  <c r="L2445" i="4"/>
  <c r="L2446" i="4"/>
  <c r="L2447" i="4"/>
  <c r="L2448" i="4"/>
  <c r="L2449" i="4"/>
  <c r="L2450" i="4"/>
  <c r="L2451" i="4"/>
  <c r="L2452" i="4"/>
  <c r="L2453" i="4"/>
  <c r="L2454" i="4"/>
  <c r="L2455" i="4"/>
  <c r="L2456" i="4"/>
  <c r="L2457" i="4"/>
  <c r="L2458" i="4"/>
  <c r="L2459" i="4"/>
  <c r="L2460" i="4"/>
  <c r="L2461" i="4"/>
  <c r="L2462" i="4"/>
  <c r="L2463" i="4"/>
  <c r="L2464" i="4"/>
  <c r="L2465" i="4"/>
  <c r="L2466" i="4"/>
  <c r="L2467" i="4"/>
  <c r="L2468" i="4"/>
  <c r="L2469" i="4"/>
  <c r="L2470" i="4"/>
  <c r="L2471" i="4"/>
  <c r="L2472" i="4"/>
  <c r="L2473" i="4"/>
  <c r="L2474" i="4"/>
  <c r="L2475" i="4"/>
  <c r="L2476" i="4"/>
  <c r="L2477" i="4"/>
  <c r="L2478" i="4"/>
  <c r="L2479" i="4"/>
  <c r="L2480" i="4"/>
  <c r="L2481" i="4"/>
  <c r="L2482" i="4"/>
  <c r="L2483" i="4"/>
  <c r="L2484" i="4"/>
  <c r="L2485" i="4"/>
  <c r="L2486" i="4"/>
  <c r="L2487" i="4"/>
  <c r="L2488" i="4"/>
  <c r="L2489" i="4"/>
  <c r="L2490" i="4"/>
  <c r="L2491" i="4"/>
  <c r="L2492" i="4"/>
  <c r="L2493" i="4"/>
  <c r="L2494" i="4"/>
  <c r="L2495" i="4"/>
  <c r="L2496" i="4"/>
  <c r="L2497" i="4"/>
  <c r="L2498" i="4"/>
  <c r="L2499" i="4"/>
  <c r="L2500" i="4"/>
  <c r="L2501" i="4"/>
  <c r="L2502" i="4"/>
  <c r="L2503" i="4"/>
  <c r="L2504" i="4"/>
  <c r="L2505" i="4"/>
  <c r="L2506" i="4"/>
  <c r="L2507" i="4"/>
  <c r="L2508" i="4"/>
  <c r="L2509" i="4"/>
  <c r="L2510" i="4"/>
  <c r="L2511" i="4"/>
  <c r="L2512" i="4"/>
  <c r="L2513" i="4"/>
  <c r="L2514" i="4"/>
  <c r="L2515" i="4"/>
  <c r="L2516" i="4"/>
  <c r="L2517" i="4"/>
  <c r="L2518" i="4"/>
  <c r="L2519" i="4"/>
  <c r="L2520" i="4"/>
  <c r="L2521" i="4"/>
  <c r="L2522" i="4"/>
  <c r="L2523" i="4"/>
  <c r="L2524" i="4"/>
  <c r="L2525" i="4"/>
  <c r="L2526" i="4"/>
  <c r="L2527" i="4"/>
  <c r="L2528" i="4"/>
  <c r="L2529" i="4"/>
  <c r="L2530" i="4"/>
  <c r="L2531" i="4"/>
  <c r="L2532" i="4"/>
  <c r="L2533" i="4"/>
  <c r="L2534" i="4"/>
  <c r="L2535" i="4"/>
  <c r="L2536" i="4"/>
  <c r="L2537" i="4"/>
  <c r="L2538" i="4"/>
  <c r="L2539" i="4"/>
  <c r="L2540" i="4"/>
  <c r="L2541" i="4"/>
  <c r="L2542" i="4"/>
  <c r="L2543" i="4"/>
  <c r="L2544" i="4"/>
  <c r="L2545" i="4"/>
  <c r="L2546" i="4"/>
  <c r="L2547" i="4"/>
  <c r="L2548" i="4"/>
  <c r="L2549" i="4"/>
  <c r="L2550" i="4"/>
  <c r="L2551" i="4"/>
  <c r="L2552" i="4"/>
  <c r="L2553" i="4"/>
  <c r="L2554" i="4"/>
  <c r="L2555" i="4"/>
  <c r="L2556" i="4"/>
  <c r="L2557" i="4"/>
  <c r="L2558" i="4"/>
  <c r="L2559" i="4"/>
  <c r="L2560" i="4"/>
  <c r="L2561" i="4"/>
  <c r="L2562" i="4"/>
  <c r="L2563" i="4"/>
  <c r="L2564" i="4"/>
  <c r="L2565" i="4"/>
  <c r="L2566" i="4"/>
  <c r="L2567" i="4"/>
  <c r="L2568" i="4"/>
  <c r="L2569" i="4"/>
  <c r="L2570" i="4"/>
  <c r="L2571" i="4"/>
  <c r="L2572" i="4"/>
  <c r="L2573" i="4"/>
  <c r="L2574" i="4"/>
  <c r="L2575" i="4"/>
  <c r="L2576" i="4"/>
  <c r="L2577" i="4"/>
  <c r="L2578" i="4"/>
  <c r="L2579" i="4"/>
  <c r="L2580" i="4"/>
  <c r="L2581" i="4"/>
  <c r="L2582" i="4"/>
  <c r="L2583" i="4"/>
  <c r="L2584" i="4"/>
  <c r="L2585" i="4"/>
  <c r="L2586" i="4"/>
  <c r="L2587" i="4"/>
  <c r="L2588" i="4"/>
  <c r="L2589" i="4"/>
  <c r="L2590" i="4"/>
  <c r="L2591" i="4"/>
  <c r="L2592" i="4"/>
  <c r="L2593" i="4"/>
  <c r="L2594" i="4"/>
  <c r="L2595" i="4"/>
  <c r="L2596" i="4"/>
  <c r="L2597" i="4"/>
  <c r="L2598" i="4"/>
  <c r="L2599" i="4"/>
  <c r="L2600" i="4"/>
  <c r="L2601" i="4"/>
  <c r="L2602" i="4"/>
  <c r="L2603" i="4"/>
  <c r="L2604" i="4"/>
  <c r="L2605" i="4"/>
  <c r="L2606" i="4"/>
  <c r="L2607" i="4"/>
  <c r="L2608" i="4"/>
  <c r="L2609" i="4"/>
  <c r="L2610" i="4"/>
  <c r="L2611" i="4"/>
  <c r="L2612" i="4"/>
  <c r="L2613" i="4"/>
  <c r="L2614" i="4"/>
  <c r="L2615" i="4"/>
  <c r="L2616" i="4"/>
  <c r="L2617" i="4"/>
  <c r="L2618" i="4"/>
  <c r="L2619" i="4"/>
  <c r="L2620" i="4"/>
  <c r="L2621" i="4"/>
  <c r="L2622" i="4"/>
  <c r="L2623" i="4"/>
  <c r="L2624" i="4"/>
  <c r="L2625" i="4"/>
  <c r="L2626" i="4"/>
  <c r="L2627" i="4"/>
  <c r="L2628" i="4"/>
  <c r="L2629" i="4"/>
  <c r="L2630" i="4"/>
  <c r="L2631" i="4"/>
  <c r="L2632" i="4"/>
  <c r="L2633" i="4"/>
  <c r="L2634" i="4"/>
  <c r="L2635" i="4"/>
  <c r="L2636" i="4"/>
  <c r="L2637" i="4"/>
  <c r="L2638" i="4"/>
  <c r="L2639" i="4"/>
  <c r="L2640" i="4"/>
  <c r="L2641" i="4"/>
  <c r="L2642" i="4"/>
  <c r="L2643" i="4"/>
  <c r="L2644" i="4"/>
  <c r="L2645" i="4"/>
  <c r="L2646" i="4"/>
  <c r="L2647" i="4"/>
  <c r="L2648" i="4"/>
  <c r="L2649" i="4"/>
  <c r="L2650" i="4"/>
  <c r="L2651" i="4"/>
  <c r="L2652" i="4"/>
  <c r="L2653" i="4"/>
  <c r="L2654" i="4"/>
  <c r="L2655" i="4"/>
  <c r="L2656" i="4"/>
  <c r="L2657" i="4"/>
  <c r="L2658" i="4"/>
  <c r="L2659" i="4"/>
  <c r="L2660" i="4"/>
  <c r="L2661" i="4"/>
  <c r="L2662" i="4"/>
  <c r="L2663" i="4"/>
  <c r="L2664" i="4"/>
  <c r="L2665" i="4"/>
  <c r="L2666" i="4"/>
  <c r="L2667" i="4"/>
  <c r="L2668" i="4"/>
  <c r="L2669" i="4"/>
  <c r="L2670" i="4"/>
  <c r="L2671" i="4"/>
  <c r="L2672" i="4"/>
  <c r="L2673" i="4"/>
  <c r="L2674" i="4"/>
  <c r="L2675" i="4"/>
  <c r="L2676" i="4"/>
  <c r="L2677" i="4"/>
  <c r="L2678" i="4"/>
  <c r="L2679" i="4"/>
  <c r="L2680" i="4"/>
  <c r="L2681" i="4"/>
  <c r="L2682" i="4"/>
  <c r="L2683" i="4"/>
  <c r="L2684" i="4"/>
  <c r="L2685" i="4"/>
  <c r="L2686" i="4"/>
  <c r="L2687" i="4"/>
  <c r="L2688" i="4"/>
  <c r="L2689" i="4"/>
  <c r="L2690" i="4"/>
  <c r="L2691" i="4"/>
  <c r="L2692" i="4"/>
  <c r="L2693" i="4"/>
  <c r="L2694" i="4"/>
  <c r="L2695" i="4"/>
  <c r="L2696" i="4"/>
  <c r="L2697" i="4"/>
  <c r="L2698" i="4"/>
  <c r="L2699" i="4"/>
  <c r="L2700" i="4"/>
  <c r="L2701" i="4"/>
  <c r="L2702" i="4"/>
  <c r="L2703" i="4"/>
  <c r="L2704" i="4"/>
  <c r="L2705" i="4"/>
  <c r="L2706" i="4"/>
  <c r="L2707" i="4"/>
  <c r="L2708" i="4"/>
  <c r="L2709" i="4"/>
  <c r="L2710" i="4"/>
  <c r="L2711" i="4"/>
  <c r="L2712" i="4"/>
  <c r="L2713" i="4"/>
  <c r="L2714" i="4"/>
  <c r="L2715" i="4"/>
  <c r="L2716" i="4"/>
  <c r="L2717" i="4"/>
  <c r="L2718" i="4"/>
  <c r="L2719" i="4"/>
  <c r="L2720" i="4"/>
  <c r="L2721" i="4"/>
  <c r="L2722" i="4"/>
  <c r="L2723" i="4"/>
  <c r="L2724" i="4"/>
  <c r="L2725" i="4"/>
  <c r="L2726" i="4"/>
  <c r="L2727" i="4"/>
  <c r="L2728" i="4"/>
  <c r="L2729" i="4"/>
  <c r="L2730" i="4"/>
  <c r="L2731" i="4"/>
  <c r="L2732" i="4"/>
  <c r="L2733" i="4"/>
  <c r="L2734" i="4"/>
  <c r="L2735" i="4"/>
  <c r="L2736" i="4"/>
  <c r="L2737" i="4"/>
  <c r="L2738" i="4"/>
  <c r="L2739" i="4"/>
  <c r="L2740" i="4"/>
  <c r="L2741" i="4"/>
  <c r="L2742" i="4"/>
  <c r="L2743" i="4"/>
  <c r="L2744" i="4"/>
  <c r="L2745" i="4"/>
  <c r="L2746" i="4"/>
  <c r="L2747" i="4"/>
  <c r="L2748" i="4"/>
  <c r="L2749" i="4"/>
  <c r="L2750" i="4"/>
  <c r="L2751" i="4"/>
  <c r="L2752" i="4"/>
  <c r="L2753" i="4"/>
  <c r="L2754" i="4"/>
  <c r="L2755" i="4"/>
  <c r="L2756" i="4"/>
  <c r="L2757" i="4"/>
  <c r="L2758" i="4"/>
  <c r="L2759" i="4"/>
  <c r="L2760" i="4"/>
  <c r="L2761" i="4"/>
  <c r="L2762" i="4"/>
  <c r="L2763" i="4"/>
  <c r="L2764" i="4"/>
  <c r="L2765" i="4"/>
  <c r="L2766" i="4"/>
  <c r="L2767" i="4"/>
  <c r="L2768" i="4"/>
  <c r="L2769" i="4"/>
  <c r="L2770" i="4"/>
  <c r="L2771" i="4"/>
  <c r="L2772" i="4"/>
  <c r="L2773" i="4"/>
  <c r="L2774" i="4"/>
  <c r="L2775" i="4"/>
  <c r="L2776" i="4"/>
  <c r="L2777" i="4"/>
  <c r="L2778" i="4"/>
  <c r="L2779" i="4"/>
  <c r="L2780" i="4"/>
  <c r="L2781" i="4"/>
  <c r="L2782" i="4"/>
  <c r="L2783" i="4"/>
  <c r="L2784" i="4"/>
  <c r="L2785" i="4"/>
  <c r="L2786" i="4"/>
  <c r="L2787" i="4"/>
  <c r="L2788" i="4"/>
  <c r="L2789" i="4"/>
  <c r="L2790" i="4"/>
  <c r="L2791" i="4"/>
  <c r="L2792" i="4"/>
  <c r="L2793" i="4"/>
  <c r="L2794" i="4"/>
  <c r="L2795" i="4"/>
  <c r="L2796" i="4"/>
  <c r="L2797" i="4"/>
  <c r="L2798" i="4"/>
  <c r="L2799" i="4"/>
  <c r="L2800" i="4"/>
  <c r="L2801" i="4"/>
  <c r="L2802" i="4"/>
  <c r="L2803" i="4"/>
  <c r="L2804" i="4"/>
  <c r="L2805" i="4"/>
  <c r="L2806" i="4"/>
  <c r="L2807" i="4"/>
  <c r="L2808" i="4"/>
  <c r="L2809" i="4"/>
  <c r="L2810" i="4"/>
  <c r="L2811" i="4"/>
  <c r="L2812" i="4"/>
  <c r="L2813" i="4"/>
  <c r="L2814" i="4"/>
  <c r="L2815" i="4"/>
  <c r="L2816" i="4"/>
  <c r="L2817" i="4"/>
  <c r="L2818" i="4"/>
  <c r="L2819" i="4"/>
  <c r="L2820" i="4"/>
  <c r="L2821" i="4"/>
  <c r="L2822" i="4"/>
  <c r="L2823" i="4"/>
  <c r="L2824" i="4"/>
  <c r="L2825" i="4"/>
  <c r="L2826" i="4"/>
  <c r="L2827" i="4"/>
  <c r="L2828" i="4"/>
  <c r="L2829" i="4"/>
  <c r="L2830" i="4"/>
  <c r="L2831" i="4"/>
  <c r="L2832" i="4"/>
  <c r="L2833" i="4"/>
  <c r="L2834" i="4"/>
  <c r="L2835" i="4"/>
  <c r="L2836" i="4"/>
  <c r="L2837" i="4"/>
  <c r="L2838" i="4"/>
  <c r="L2839" i="4"/>
  <c r="L2840" i="4"/>
  <c r="L2841" i="4"/>
  <c r="L2842" i="4"/>
  <c r="L2843" i="4"/>
  <c r="L2844" i="4"/>
  <c r="L2845" i="4"/>
  <c r="L2846" i="4"/>
  <c r="L2847" i="4"/>
  <c r="L2848" i="4"/>
  <c r="L2849" i="4"/>
  <c r="L2850" i="4"/>
  <c r="L2851" i="4"/>
  <c r="L2852" i="4"/>
  <c r="L2853" i="4"/>
  <c r="L2854" i="4"/>
  <c r="L2855" i="4"/>
  <c r="L2856" i="4"/>
  <c r="L2857" i="4"/>
  <c r="L2858" i="4"/>
  <c r="L2859" i="4"/>
  <c r="L2860" i="4"/>
  <c r="L2861" i="4"/>
  <c r="L2862" i="4"/>
  <c r="L2863" i="4"/>
  <c r="L2864" i="4"/>
  <c r="L2865" i="4"/>
  <c r="L2866" i="4"/>
  <c r="L2867" i="4"/>
  <c r="L2868" i="4"/>
  <c r="L2869" i="4"/>
  <c r="L2870" i="4"/>
  <c r="L2871" i="4"/>
  <c r="L2872" i="4"/>
  <c r="L2873" i="4"/>
  <c r="L2874" i="4"/>
  <c r="L2875" i="4"/>
  <c r="L2876" i="4"/>
  <c r="L2877" i="4"/>
  <c r="L2878" i="4"/>
  <c r="L2879" i="4"/>
  <c r="L2880" i="4"/>
  <c r="L2881" i="4"/>
  <c r="L2882" i="4"/>
  <c r="L2883" i="4"/>
  <c r="L2884" i="4"/>
  <c r="L2885" i="4"/>
  <c r="L2886" i="4"/>
  <c r="L2887" i="4"/>
  <c r="L2888" i="4"/>
  <c r="L2889" i="4"/>
  <c r="L2890" i="4"/>
  <c r="L2891" i="4"/>
  <c r="L2892" i="4"/>
  <c r="L2893" i="4"/>
  <c r="L2894" i="4"/>
  <c r="L2895" i="4"/>
  <c r="L2896" i="4"/>
  <c r="L2897" i="4"/>
  <c r="L2898" i="4"/>
  <c r="L2899" i="4"/>
  <c r="L2900" i="4"/>
  <c r="L2901" i="4"/>
  <c r="L2902" i="4"/>
  <c r="L2903" i="4"/>
  <c r="L2904" i="4"/>
  <c r="L2905" i="4"/>
  <c r="L2906" i="4"/>
  <c r="L2907" i="4"/>
  <c r="L2908" i="4"/>
  <c r="L2909" i="4"/>
  <c r="L2910" i="4"/>
  <c r="L2911" i="4"/>
  <c r="L2912" i="4"/>
  <c r="L2913" i="4"/>
  <c r="L2914" i="4"/>
  <c r="L2915" i="4"/>
  <c r="L2916" i="4"/>
  <c r="L2917" i="4"/>
  <c r="L2918" i="4"/>
  <c r="L2919" i="4"/>
  <c r="L2920" i="4"/>
  <c r="L2921" i="4"/>
  <c r="L2922" i="4"/>
  <c r="L2923" i="4"/>
  <c r="L2924" i="4"/>
  <c r="L2925" i="4"/>
  <c r="L2926" i="4"/>
  <c r="L2927" i="4"/>
  <c r="L2928" i="4"/>
  <c r="L2929" i="4"/>
  <c r="L2930" i="4"/>
  <c r="L2931" i="4"/>
  <c r="L2932" i="4"/>
  <c r="L2933" i="4"/>
  <c r="L2934" i="4"/>
  <c r="L2935" i="4"/>
  <c r="L2936" i="4"/>
  <c r="L2937" i="4"/>
  <c r="L2938" i="4"/>
  <c r="L2939" i="4"/>
  <c r="L2940" i="4"/>
  <c r="L2941" i="4"/>
  <c r="L2942" i="4"/>
  <c r="L2943" i="4"/>
  <c r="L2944" i="4"/>
  <c r="L2945" i="4"/>
  <c r="L2946" i="4"/>
  <c r="L2947" i="4"/>
  <c r="L2948" i="4"/>
  <c r="L2949" i="4"/>
  <c r="L2950" i="4"/>
  <c r="L2951" i="4"/>
  <c r="L2952" i="4"/>
  <c r="L2953" i="4"/>
  <c r="L2954" i="4"/>
  <c r="L2955" i="4"/>
  <c r="L2956" i="4"/>
  <c r="L2957" i="4"/>
  <c r="L2958" i="4"/>
  <c r="L2959" i="4"/>
  <c r="L2960" i="4"/>
  <c r="L2961" i="4"/>
  <c r="L2962" i="4"/>
  <c r="L2963" i="4"/>
  <c r="L2964" i="4"/>
  <c r="L2965" i="4"/>
  <c r="L2966" i="4"/>
  <c r="L2967" i="4"/>
  <c r="L2968" i="4"/>
  <c r="L2969" i="4"/>
  <c r="L2970" i="4"/>
  <c r="L2971" i="4"/>
  <c r="L2972" i="4"/>
  <c r="L2973" i="4"/>
  <c r="L2974" i="4"/>
  <c r="L2975" i="4"/>
  <c r="L2976" i="4"/>
  <c r="L2977" i="4"/>
  <c r="L2978" i="4"/>
  <c r="L2979" i="4"/>
  <c r="L2980" i="4"/>
  <c r="L2981" i="4"/>
  <c r="L2982" i="4"/>
  <c r="L2983" i="4"/>
  <c r="L2984" i="4"/>
  <c r="L2985" i="4"/>
  <c r="L2986" i="4"/>
  <c r="L2987" i="4"/>
  <c r="L2988" i="4"/>
  <c r="L2989" i="4"/>
  <c r="L2990" i="4"/>
  <c r="L2991" i="4"/>
  <c r="L2992" i="4"/>
  <c r="L2993" i="4"/>
  <c r="L2994" i="4"/>
  <c r="L2995" i="4"/>
  <c r="L2996" i="4"/>
  <c r="L2997" i="4"/>
  <c r="L2998" i="4"/>
  <c r="L2999" i="4"/>
  <c r="L3000" i="4"/>
  <c r="K4" i="4"/>
  <c r="K5" i="4"/>
  <c r="K6" i="4"/>
  <c r="K7" i="4"/>
  <c r="K8" i="4"/>
  <c r="K9" i="4"/>
  <c r="K10" i="4"/>
  <c r="K11" i="4"/>
  <c r="K12" i="4"/>
  <c r="K13" i="4"/>
  <c r="K14" i="4"/>
  <c r="K15" i="4"/>
  <c r="K16" i="4"/>
  <c r="K17" i="4"/>
  <c r="K18" i="4"/>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K101" i="4"/>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K195" i="4"/>
  <c r="K196" i="4"/>
  <c r="K197" i="4"/>
  <c r="K198" i="4"/>
  <c r="K199" i="4"/>
  <c r="K200" i="4"/>
  <c r="K201" i="4"/>
  <c r="K202" i="4"/>
  <c r="K203" i="4"/>
  <c r="K204" i="4"/>
  <c r="K205" i="4"/>
  <c r="K206" i="4"/>
  <c r="K207" i="4"/>
  <c r="K208" i="4"/>
  <c r="K209" i="4"/>
  <c r="K210" i="4"/>
  <c r="K211" i="4"/>
  <c r="K212" i="4"/>
  <c r="K213" i="4"/>
  <c r="K214" i="4"/>
  <c r="K215" i="4"/>
  <c r="K216" i="4"/>
  <c r="K217" i="4"/>
  <c r="K218" i="4"/>
  <c r="K219" i="4"/>
  <c r="K220" i="4"/>
  <c r="K221" i="4"/>
  <c r="K222" i="4"/>
  <c r="K223" i="4"/>
  <c r="K224" i="4"/>
  <c r="K225" i="4"/>
  <c r="K226" i="4"/>
  <c r="K227" i="4"/>
  <c r="K228" i="4"/>
  <c r="K229" i="4"/>
  <c r="K230" i="4"/>
  <c r="K231" i="4"/>
  <c r="K232" i="4"/>
  <c r="K233" i="4"/>
  <c r="K234" i="4"/>
  <c r="K235" i="4"/>
  <c r="K236" i="4"/>
  <c r="K237" i="4"/>
  <c r="K238" i="4"/>
  <c r="K239" i="4"/>
  <c r="K240" i="4"/>
  <c r="K241" i="4"/>
  <c r="K242" i="4"/>
  <c r="K243" i="4"/>
  <c r="K244" i="4"/>
  <c r="K245" i="4"/>
  <c r="K246" i="4"/>
  <c r="K247" i="4"/>
  <c r="K248" i="4"/>
  <c r="K249" i="4"/>
  <c r="K250" i="4"/>
  <c r="K251" i="4"/>
  <c r="K252" i="4"/>
  <c r="K253" i="4"/>
  <c r="K254" i="4"/>
  <c r="K255" i="4"/>
  <c r="K256" i="4"/>
  <c r="K257" i="4"/>
  <c r="K258" i="4"/>
  <c r="K259" i="4"/>
  <c r="K260" i="4"/>
  <c r="K261" i="4"/>
  <c r="K262" i="4"/>
  <c r="K263" i="4"/>
  <c r="K264" i="4"/>
  <c r="K265" i="4"/>
  <c r="K266" i="4"/>
  <c r="K267" i="4"/>
  <c r="K268" i="4"/>
  <c r="K269" i="4"/>
  <c r="K270" i="4"/>
  <c r="K271" i="4"/>
  <c r="K272" i="4"/>
  <c r="K273" i="4"/>
  <c r="K274" i="4"/>
  <c r="K275" i="4"/>
  <c r="K276" i="4"/>
  <c r="K277" i="4"/>
  <c r="K278" i="4"/>
  <c r="K279" i="4"/>
  <c r="K280" i="4"/>
  <c r="K281" i="4"/>
  <c r="K282" i="4"/>
  <c r="K283" i="4"/>
  <c r="K284" i="4"/>
  <c r="K285" i="4"/>
  <c r="K286" i="4"/>
  <c r="K287" i="4"/>
  <c r="K288" i="4"/>
  <c r="K289" i="4"/>
  <c r="K290" i="4"/>
  <c r="K291" i="4"/>
  <c r="K292" i="4"/>
  <c r="K293" i="4"/>
  <c r="K294" i="4"/>
  <c r="K295" i="4"/>
  <c r="K296" i="4"/>
  <c r="K297" i="4"/>
  <c r="K298" i="4"/>
  <c r="K299" i="4"/>
  <c r="K300" i="4"/>
  <c r="K301" i="4"/>
  <c r="K302" i="4"/>
  <c r="K303" i="4"/>
  <c r="K304" i="4"/>
  <c r="K305" i="4"/>
  <c r="K306" i="4"/>
  <c r="K307" i="4"/>
  <c r="K308" i="4"/>
  <c r="K309" i="4"/>
  <c r="K310" i="4"/>
  <c r="K311" i="4"/>
  <c r="K312" i="4"/>
  <c r="K313" i="4"/>
  <c r="K314" i="4"/>
  <c r="K315" i="4"/>
  <c r="K316" i="4"/>
  <c r="K317" i="4"/>
  <c r="K318" i="4"/>
  <c r="K319" i="4"/>
  <c r="K320" i="4"/>
  <c r="K321" i="4"/>
  <c r="K322" i="4"/>
  <c r="K323" i="4"/>
  <c r="K324" i="4"/>
  <c r="K325" i="4"/>
  <c r="K326" i="4"/>
  <c r="K327" i="4"/>
  <c r="K328" i="4"/>
  <c r="K329" i="4"/>
  <c r="K330" i="4"/>
  <c r="K331" i="4"/>
  <c r="K332" i="4"/>
  <c r="K333" i="4"/>
  <c r="K334" i="4"/>
  <c r="K335" i="4"/>
  <c r="K336" i="4"/>
  <c r="K337" i="4"/>
  <c r="K338" i="4"/>
  <c r="K339" i="4"/>
  <c r="K340" i="4"/>
  <c r="K341" i="4"/>
  <c r="K342" i="4"/>
  <c r="K343" i="4"/>
  <c r="K344" i="4"/>
  <c r="K345" i="4"/>
  <c r="K346" i="4"/>
  <c r="K347" i="4"/>
  <c r="K348" i="4"/>
  <c r="K349" i="4"/>
  <c r="K350" i="4"/>
  <c r="K351" i="4"/>
  <c r="K352" i="4"/>
  <c r="K353" i="4"/>
  <c r="K354" i="4"/>
  <c r="K355" i="4"/>
  <c r="K356" i="4"/>
  <c r="K357" i="4"/>
  <c r="K358" i="4"/>
  <c r="K359" i="4"/>
  <c r="K360" i="4"/>
  <c r="K361" i="4"/>
  <c r="K362" i="4"/>
  <c r="K363" i="4"/>
  <c r="K364" i="4"/>
  <c r="K365" i="4"/>
  <c r="K366" i="4"/>
  <c r="K367" i="4"/>
  <c r="K368" i="4"/>
  <c r="K369" i="4"/>
  <c r="K370" i="4"/>
  <c r="K371" i="4"/>
  <c r="K372" i="4"/>
  <c r="K373" i="4"/>
  <c r="K374" i="4"/>
  <c r="K375" i="4"/>
  <c r="K376" i="4"/>
  <c r="K377" i="4"/>
  <c r="K378" i="4"/>
  <c r="K379" i="4"/>
  <c r="K380" i="4"/>
  <c r="K381" i="4"/>
  <c r="K382" i="4"/>
  <c r="K383" i="4"/>
  <c r="K384" i="4"/>
  <c r="K385" i="4"/>
  <c r="K386" i="4"/>
  <c r="K387" i="4"/>
  <c r="K388" i="4"/>
  <c r="K389" i="4"/>
  <c r="K390" i="4"/>
  <c r="K391" i="4"/>
  <c r="K392" i="4"/>
  <c r="K393" i="4"/>
  <c r="K394" i="4"/>
  <c r="K395" i="4"/>
  <c r="K396" i="4"/>
  <c r="K397" i="4"/>
  <c r="K398" i="4"/>
  <c r="K399" i="4"/>
  <c r="K400" i="4"/>
  <c r="K401" i="4"/>
  <c r="K402" i="4"/>
  <c r="K403" i="4"/>
  <c r="K404" i="4"/>
  <c r="K405" i="4"/>
  <c r="K406" i="4"/>
  <c r="K407" i="4"/>
  <c r="K408" i="4"/>
  <c r="K409" i="4"/>
  <c r="K410" i="4"/>
  <c r="K411" i="4"/>
  <c r="K412" i="4"/>
  <c r="K413" i="4"/>
  <c r="K414" i="4"/>
  <c r="K415" i="4"/>
  <c r="K416" i="4"/>
  <c r="K417" i="4"/>
  <c r="K418" i="4"/>
  <c r="K419" i="4"/>
  <c r="K420" i="4"/>
  <c r="K421" i="4"/>
  <c r="K422" i="4"/>
  <c r="K423" i="4"/>
  <c r="K424" i="4"/>
  <c r="K425" i="4"/>
  <c r="K426" i="4"/>
  <c r="K427" i="4"/>
  <c r="K428" i="4"/>
  <c r="K429" i="4"/>
  <c r="K430" i="4"/>
  <c r="K431" i="4"/>
  <c r="K432" i="4"/>
  <c r="K433" i="4"/>
  <c r="K434" i="4"/>
  <c r="K435" i="4"/>
  <c r="K436" i="4"/>
  <c r="K437" i="4"/>
  <c r="K438" i="4"/>
  <c r="K439" i="4"/>
  <c r="K440" i="4"/>
  <c r="K441" i="4"/>
  <c r="K442" i="4"/>
  <c r="K443" i="4"/>
  <c r="K444" i="4"/>
  <c r="K445" i="4"/>
  <c r="K446" i="4"/>
  <c r="K447" i="4"/>
  <c r="K448" i="4"/>
  <c r="K449" i="4"/>
  <c r="K450" i="4"/>
  <c r="K451" i="4"/>
  <c r="K452" i="4"/>
  <c r="K453" i="4"/>
  <c r="K454" i="4"/>
  <c r="K455" i="4"/>
  <c r="K456" i="4"/>
  <c r="K457" i="4"/>
  <c r="K458" i="4"/>
  <c r="K459" i="4"/>
  <c r="K460" i="4"/>
  <c r="K461" i="4"/>
  <c r="K462" i="4"/>
  <c r="K463" i="4"/>
  <c r="K464" i="4"/>
  <c r="K465" i="4"/>
  <c r="K466" i="4"/>
  <c r="K467" i="4"/>
  <c r="K468" i="4"/>
  <c r="K469" i="4"/>
  <c r="K470" i="4"/>
  <c r="K471" i="4"/>
  <c r="K472" i="4"/>
  <c r="K473" i="4"/>
  <c r="K474" i="4"/>
  <c r="K475" i="4"/>
  <c r="K476" i="4"/>
  <c r="K477" i="4"/>
  <c r="K478" i="4"/>
  <c r="K479" i="4"/>
  <c r="K480" i="4"/>
  <c r="K481" i="4"/>
  <c r="K482" i="4"/>
  <c r="K483" i="4"/>
  <c r="K484" i="4"/>
  <c r="K485" i="4"/>
  <c r="K486" i="4"/>
  <c r="K487" i="4"/>
  <c r="K488" i="4"/>
  <c r="K489" i="4"/>
  <c r="K490" i="4"/>
  <c r="K491" i="4"/>
  <c r="K492" i="4"/>
  <c r="K493" i="4"/>
  <c r="K494" i="4"/>
  <c r="K495" i="4"/>
  <c r="K496" i="4"/>
  <c r="K497" i="4"/>
  <c r="K498" i="4"/>
  <c r="K499" i="4"/>
  <c r="K500" i="4"/>
  <c r="K501" i="4"/>
  <c r="K502" i="4"/>
  <c r="K503" i="4"/>
  <c r="K504" i="4"/>
  <c r="K505" i="4"/>
  <c r="K506" i="4"/>
  <c r="K507" i="4"/>
  <c r="K508" i="4"/>
  <c r="K509" i="4"/>
  <c r="K510" i="4"/>
  <c r="K511" i="4"/>
  <c r="K512" i="4"/>
  <c r="K513" i="4"/>
  <c r="K514" i="4"/>
  <c r="K515" i="4"/>
  <c r="K516" i="4"/>
  <c r="K517" i="4"/>
  <c r="K518" i="4"/>
  <c r="K519" i="4"/>
  <c r="K520" i="4"/>
  <c r="K521" i="4"/>
  <c r="K522" i="4"/>
  <c r="K523" i="4"/>
  <c r="K524" i="4"/>
  <c r="K525" i="4"/>
  <c r="K526" i="4"/>
  <c r="K527" i="4"/>
  <c r="K528" i="4"/>
  <c r="K529" i="4"/>
  <c r="K530" i="4"/>
  <c r="K531" i="4"/>
  <c r="K532" i="4"/>
  <c r="K533" i="4"/>
  <c r="K534" i="4"/>
  <c r="K535" i="4"/>
  <c r="K536" i="4"/>
  <c r="K537" i="4"/>
  <c r="K538" i="4"/>
  <c r="K539" i="4"/>
  <c r="K540" i="4"/>
  <c r="K541" i="4"/>
  <c r="K542" i="4"/>
  <c r="K543" i="4"/>
  <c r="K544" i="4"/>
  <c r="K545" i="4"/>
  <c r="K546" i="4"/>
  <c r="K547" i="4"/>
  <c r="K548" i="4"/>
  <c r="K549" i="4"/>
  <c r="K550" i="4"/>
  <c r="K551" i="4"/>
  <c r="K552" i="4"/>
  <c r="K553" i="4"/>
  <c r="K554" i="4"/>
  <c r="K555" i="4"/>
  <c r="K556" i="4"/>
  <c r="K557" i="4"/>
  <c r="K558" i="4"/>
  <c r="K559" i="4"/>
  <c r="K560" i="4"/>
  <c r="K561" i="4"/>
  <c r="K562" i="4"/>
  <c r="K563" i="4"/>
  <c r="K564" i="4"/>
  <c r="K565" i="4"/>
  <c r="K566" i="4"/>
  <c r="K567" i="4"/>
  <c r="K568" i="4"/>
  <c r="K569" i="4"/>
  <c r="K570" i="4"/>
  <c r="K571" i="4"/>
  <c r="K572" i="4"/>
  <c r="K573" i="4"/>
  <c r="K574" i="4"/>
  <c r="K575" i="4"/>
  <c r="K576" i="4"/>
  <c r="K577" i="4"/>
  <c r="K578" i="4"/>
  <c r="K579" i="4"/>
  <c r="K580" i="4"/>
  <c r="K581" i="4"/>
  <c r="K582" i="4"/>
  <c r="K583" i="4"/>
  <c r="K584" i="4"/>
  <c r="K585" i="4"/>
  <c r="K586" i="4"/>
  <c r="K587" i="4"/>
  <c r="K588" i="4"/>
  <c r="K589" i="4"/>
  <c r="K590" i="4"/>
  <c r="K591" i="4"/>
  <c r="K592" i="4"/>
  <c r="K593" i="4"/>
  <c r="K594" i="4"/>
  <c r="K595" i="4"/>
  <c r="K596" i="4"/>
  <c r="K597" i="4"/>
  <c r="K598" i="4"/>
  <c r="K599" i="4"/>
  <c r="K600" i="4"/>
  <c r="K601" i="4"/>
  <c r="K602" i="4"/>
  <c r="K603" i="4"/>
  <c r="K604" i="4"/>
  <c r="K605" i="4"/>
  <c r="K606" i="4"/>
  <c r="K607" i="4"/>
  <c r="K608" i="4"/>
  <c r="K609" i="4"/>
  <c r="K610" i="4"/>
  <c r="K611" i="4"/>
  <c r="K612" i="4"/>
  <c r="K613" i="4"/>
  <c r="K614" i="4"/>
  <c r="K615" i="4"/>
  <c r="K616" i="4"/>
  <c r="K617" i="4"/>
  <c r="K618" i="4"/>
  <c r="K619" i="4"/>
  <c r="K620" i="4"/>
  <c r="K621" i="4"/>
  <c r="K622" i="4"/>
  <c r="K623" i="4"/>
  <c r="K624" i="4"/>
  <c r="K625" i="4"/>
  <c r="K626" i="4"/>
  <c r="K627" i="4"/>
  <c r="K628" i="4"/>
  <c r="K629" i="4"/>
  <c r="K630" i="4"/>
  <c r="K631" i="4"/>
  <c r="K632" i="4"/>
  <c r="K633" i="4"/>
  <c r="K634" i="4"/>
  <c r="K635" i="4"/>
  <c r="K636" i="4"/>
  <c r="K637" i="4"/>
  <c r="K638" i="4"/>
  <c r="K639" i="4"/>
  <c r="K640" i="4"/>
  <c r="K641" i="4"/>
  <c r="K642" i="4"/>
  <c r="K643" i="4"/>
  <c r="K644" i="4"/>
  <c r="K3" i="4"/>
  <c r="J4" i="4"/>
  <c r="J5" i="4"/>
  <c r="J6" i="4"/>
  <c r="J7" i="4"/>
  <c r="J8" i="4"/>
  <c r="J9" i="4"/>
  <c r="J10" i="4"/>
  <c r="J11" i="4"/>
  <c r="J12" i="4"/>
  <c r="J13" i="4"/>
  <c r="J14" i="4"/>
  <c r="J15" i="4"/>
  <c r="J16" i="4"/>
  <c r="J17"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J201" i="4"/>
  <c r="J202" i="4"/>
  <c r="J203" i="4"/>
  <c r="J204" i="4"/>
  <c r="J205" i="4"/>
  <c r="J206" i="4"/>
  <c r="J207" i="4"/>
  <c r="J208" i="4"/>
  <c r="J209" i="4"/>
  <c r="J210" i="4"/>
  <c r="J211" i="4"/>
  <c r="J212" i="4"/>
  <c r="J213" i="4"/>
  <c r="J214" i="4"/>
  <c r="J215" i="4"/>
  <c r="J216" i="4"/>
  <c r="J217" i="4"/>
  <c r="J218" i="4"/>
  <c r="J219" i="4"/>
  <c r="J220" i="4"/>
  <c r="J221" i="4"/>
  <c r="J222" i="4"/>
  <c r="J223" i="4"/>
  <c r="J224" i="4"/>
  <c r="J225" i="4"/>
  <c r="J226" i="4"/>
  <c r="J227" i="4"/>
  <c r="J228" i="4"/>
  <c r="J229" i="4"/>
  <c r="J230" i="4"/>
  <c r="J231" i="4"/>
  <c r="J232" i="4"/>
  <c r="J233" i="4"/>
  <c r="J234" i="4"/>
  <c r="J235" i="4"/>
  <c r="J236" i="4"/>
  <c r="J237" i="4"/>
  <c r="J238" i="4"/>
  <c r="J239" i="4"/>
  <c r="J240" i="4"/>
  <c r="J241" i="4"/>
  <c r="J242" i="4"/>
  <c r="J243" i="4"/>
  <c r="J244" i="4"/>
  <c r="J245" i="4"/>
  <c r="J246" i="4"/>
  <c r="J247" i="4"/>
  <c r="J248" i="4"/>
  <c r="J249" i="4"/>
  <c r="J250" i="4"/>
  <c r="J251" i="4"/>
  <c r="J252" i="4"/>
  <c r="J253" i="4"/>
  <c r="J254" i="4"/>
  <c r="J255" i="4"/>
  <c r="J256" i="4"/>
  <c r="J257" i="4"/>
  <c r="J258" i="4"/>
  <c r="J259" i="4"/>
  <c r="J260" i="4"/>
  <c r="J261" i="4"/>
  <c r="J262" i="4"/>
  <c r="J263" i="4"/>
  <c r="J264" i="4"/>
  <c r="J265" i="4"/>
  <c r="J266" i="4"/>
  <c r="J267" i="4"/>
  <c r="J268" i="4"/>
  <c r="J269" i="4"/>
  <c r="J270" i="4"/>
  <c r="J271" i="4"/>
  <c r="J272" i="4"/>
  <c r="J273" i="4"/>
  <c r="J274" i="4"/>
  <c r="J275" i="4"/>
  <c r="J276" i="4"/>
  <c r="J277" i="4"/>
  <c r="J278" i="4"/>
  <c r="J279" i="4"/>
  <c r="J280" i="4"/>
  <c r="J281" i="4"/>
  <c r="J282" i="4"/>
  <c r="J283" i="4"/>
  <c r="J284" i="4"/>
  <c r="J285" i="4"/>
  <c r="J286" i="4"/>
  <c r="J287" i="4"/>
  <c r="J288" i="4"/>
  <c r="J289" i="4"/>
  <c r="J290" i="4"/>
  <c r="J291" i="4"/>
  <c r="J292" i="4"/>
  <c r="J293" i="4"/>
  <c r="J294" i="4"/>
  <c r="J295" i="4"/>
  <c r="J296" i="4"/>
  <c r="J297" i="4"/>
  <c r="J298" i="4"/>
  <c r="J299" i="4"/>
  <c r="J300" i="4"/>
  <c r="J301" i="4"/>
  <c r="J302" i="4"/>
  <c r="J303" i="4"/>
  <c r="J304" i="4"/>
  <c r="J305" i="4"/>
  <c r="J306" i="4"/>
  <c r="J307" i="4"/>
  <c r="J308" i="4"/>
  <c r="J309" i="4"/>
  <c r="J310" i="4"/>
  <c r="J311" i="4"/>
  <c r="J312" i="4"/>
  <c r="J313" i="4"/>
  <c r="J314" i="4"/>
  <c r="J315" i="4"/>
  <c r="J316" i="4"/>
  <c r="J317" i="4"/>
  <c r="J318" i="4"/>
  <c r="J319" i="4"/>
  <c r="J320" i="4"/>
  <c r="J321" i="4"/>
  <c r="J322" i="4"/>
  <c r="J323" i="4"/>
  <c r="J324" i="4"/>
  <c r="J325" i="4"/>
  <c r="J326" i="4"/>
  <c r="J327" i="4"/>
  <c r="J328" i="4"/>
  <c r="J329" i="4"/>
  <c r="J330" i="4"/>
  <c r="J331" i="4"/>
  <c r="J332" i="4"/>
  <c r="J333" i="4"/>
  <c r="J334" i="4"/>
  <c r="J335" i="4"/>
  <c r="J336" i="4"/>
  <c r="J337" i="4"/>
  <c r="J338" i="4"/>
  <c r="J339" i="4"/>
  <c r="J340" i="4"/>
  <c r="J341" i="4"/>
  <c r="J342" i="4"/>
  <c r="J343" i="4"/>
  <c r="J344" i="4"/>
  <c r="J345" i="4"/>
  <c r="J346" i="4"/>
  <c r="J347" i="4"/>
  <c r="J348" i="4"/>
  <c r="J349" i="4"/>
  <c r="J350" i="4"/>
  <c r="J351" i="4"/>
  <c r="J352" i="4"/>
  <c r="J353" i="4"/>
  <c r="J354" i="4"/>
  <c r="J355" i="4"/>
  <c r="J356" i="4"/>
  <c r="J357" i="4"/>
  <c r="J358" i="4"/>
  <c r="J359" i="4"/>
  <c r="J360" i="4"/>
  <c r="J361" i="4"/>
  <c r="J362" i="4"/>
  <c r="J363" i="4"/>
  <c r="J364" i="4"/>
  <c r="J365" i="4"/>
  <c r="J366" i="4"/>
  <c r="J367" i="4"/>
  <c r="J368" i="4"/>
  <c r="J369" i="4"/>
  <c r="J370" i="4"/>
  <c r="J371" i="4"/>
  <c r="J372" i="4"/>
  <c r="J373" i="4"/>
  <c r="J374" i="4"/>
  <c r="J375" i="4"/>
  <c r="J376" i="4"/>
  <c r="J377" i="4"/>
  <c r="J378" i="4"/>
  <c r="J379" i="4"/>
  <c r="J380" i="4"/>
  <c r="J381" i="4"/>
  <c r="J382" i="4"/>
  <c r="J383" i="4"/>
  <c r="J384" i="4"/>
  <c r="J385" i="4"/>
  <c r="J386" i="4"/>
  <c r="J387" i="4"/>
  <c r="J388" i="4"/>
  <c r="J389" i="4"/>
  <c r="J390" i="4"/>
  <c r="J391" i="4"/>
  <c r="J392" i="4"/>
  <c r="J393" i="4"/>
  <c r="J394" i="4"/>
  <c r="J395" i="4"/>
  <c r="J396" i="4"/>
  <c r="J397" i="4"/>
  <c r="J398" i="4"/>
  <c r="J399" i="4"/>
  <c r="J400" i="4"/>
  <c r="J401" i="4"/>
  <c r="J402" i="4"/>
  <c r="J403" i="4"/>
  <c r="J404" i="4"/>
  <c r="J405" i="4"/>
  <c r="J406" i="4"/>
  <c r="J407" i="4"/>
  <c r="J408" i="4"/>
  <c r="J409" i="4"/>
  <c r="J410" i="4"/>
  <c r="J411" i="4"/>
  <c r="J412" i="4"/>
  <c r="J413" i="4"/>
  <c r="J414" i="4"/>
  <c r="J415" i="4"/>
  <c r="J416" i="4"/>
  <c r="J417" i="4"/>
  <c r="J418" i="4"/>
  <c r="J419" i="4"/>
  <c r="J420" i="4"/>
  <c r="J421" i="4"/>
  <c r="J422" i="4"/>
  <c r="J423" i="4"/>
  <c r="J424" i="4"/>
  <c r="J425" i="4"/>
  <c r="J426" i="4"/>
  <c r="J427" i="4"/>
  <c r="J428" i="4"/>
  <c r="J429" i="4"/>
  <c r="J430" i="4"/>
  <c r="J431" i="4"/>
  <c r="J432" i="4"/>
  <c r="J433" i="4"/>
  <c r="J434" i="4"/>
  <c r="J435" i="4"/>
  <c r="J436" i="4"/>
  <c r="J437" i="4"/>
  <c r="J438" i="4"/>
  <c r="J439" i="4"/>
  <c r="J440" i="4"/>
  <c r="J441" i="4"/>
  <c r="J442" i="4"/>
  <c r="J443" i="4"/>
  <c r="J444" i="4"/>
  <c r="J445" i="4"/>
  <c r="J446" i="4"/>
  <c r="J447" i="4"/>
  <c r="J448" i="4"/>
  <c r="J449" i="4"/>
  <c r="J450" i="4"/>
  <c r="J451" i="4"/>
  <c r="J452" i="4"/>
  <c r="J453" i="4"/>
  <c r="J454" i="4"/>
  <c r="J455" i="4"/>
  <c r="J456" i="4"/>
  <c r="J457" i="4"/>
  <c r="J458" i="4"/>
  <c r="J459" i="4"/>
  <c r="J460" i="4"/>
  <c r="J461" i="4"/>
  <c r="J462" i="4"/>
  <c r="J463" i="4"/>
  <c r="J464" i="4"/>
  <c r="J465" i="4"/>
  <c r="J466" i="4"/>
  <c r="J467" i="4"/>
  <c r="J468" i="4"/>
  <c r="J469" i="4"/>
  <c r="J470" i="4"/>
  <c r="J471" i="4"/>
  <c r="J472" i="4"/>
  <c r="J473" i="4"/>
  <c r="J474" i="4"/>
  <c r="J475" i="4"/>
  <c r="J476" i="4"/>
  <c r="J477" i="4"/>
  <c r="J478" i="4"/>
  <c r="J479" i="4"/>
  <c r="J480" i="4"/>
  <c r="J481" i="4"/>
  <c r="J482" i="4"/>
  <c r="J483" i="4"/>
  <c r="J484" i="4"/>
  <c r="J485" i="4"/>
  <c r="J486" i="4"/>
  <c r="J487" i="4"/>
  <c r="J488" i="4"/>
  <c r="J489" i="4"/>
  <c r="J490" i="4"/>
  <c r="J491" i="4"/>
  <c r="J492" i="4"/>
  <c r="J493" i="4"/>
  <c r="J494" i="4"/>
  <c r="J495" i="4"/>
  <c r="J496" i="4"/>
  <c r="J497" i="4"/>
  <c r="J498" i="4"/>
  <c r="J499" i="4"/>
  <c r="J500" i="4"/>
  <c r="J501" i="4"/>
  <c r="J502" i="4"/>
  <c r="J503" i="4"/>
  <c r="J504" i="4"/>
  <c r="J505" i="4"/>
  <c r="J506" i="4"/>
  <c r="J507" i="4"/>
  <c r="J508" i="4"/>
  <c r="J509" i="4"/>
  <c r="J510" i="4"/>
  <c r="J511" i="4"/>
  <c r="J512" i="4"/>
  <c r="J513" i="4"/>
  <c r="J514" i="4"/>
  <c r="J515" i="4"/>
  <c r="J516" i="4"/>
  <c r="J517" i="4"/>
  <c r="J518" i="4"/>
  <c r="J519" i="4"/>
  <c r="J520" i="4"/>
  <c r="J521" i="4"/>
  <c r="J522" i="4"/>
  <c r="J523" i="4"/>
  <c r="J524" i="4"/>
  <c r="J525" i="4"/>
  <c r="J526" i="4"/>
  <c r="J527" i="4"/>
  <c r="J528" i="4"/>
  <c r="J529" i="4"/>
  <c r="J530" i="4"/>
  <c r="J531" i="4"/>
  <c r="J532" i="4"/>
  <c r="J533" i="4"/>
  <c r="J534" i="4"/>
  <c r="J535" i="4"/>
  <c r="J536" i="4"/>
  <c r="J537" i="4"/>
  <c r="J538" i="4"/>
  <c r="J539" i="4"/>
  <c r="J540" i="4"/>
  <c r="J541" i="4"/>
  <c r="J542" i="4"/>
  <c r="J543" i="4"/>
  <c r="J544" i="4"/>
  <c r="J545" i="4"/>
  <c r="J546" i="4"/>
  <c r="J547" i="4"/>
  <c r="J548" i="4"/>
  <c r="J549" i="4"/>
  <c r="J550" i="4"/>
  <c r="J551" i="4"/>
  <c r="J552" i="4"/>
  <c r="J553" i="4"/>
  <c r="J554" i="4"/>
  <c r="J555" i="4"/>
  <c r="J556" i="4"/>
  <c r="J557" i="4"/>
  <c r="J558" i="4"/>
  <c r="J559" i="4"/>
  <c r="J560" i="4"/>
  <c r="J561" i="4"/>
  <c r="J562" i="4"/>
  <c r="J563" i="4"/>
  <c r="J564" i="4"/>
  <c r="J565" i="4"/>
  <c r="J566" i="4"/>
  <c r="J567" i="4"/>
  <c r="J568" i="4"/>
  <c r="J569" i="4"/>
  <c r="J570" i="4"/>
  <c r="J571" i="4"/>
  <c r="J572" i="4"/>
  <c r="J573" i="4"/>
  <c r="J574" i="4"/>
  <c r="J575" i="4"/>
  <c r="J576" i="4"/>
  <c r="J577" i="4"/>
  <c r="J578" i="4"/>
  <c r="J579" i="4"/>
  <c r="J580" i="4"/>
  <c r="J581" i="4"/>
  <c r="J582" i="4"/>
  <c r="J583" i="4"/>
  <c r="J584" i="4"/>
  <c r="J585" i="4"/>
  <c r="J586" i="4"/>
  <c r="J587" i="4"/>
  <c r="J588" i="4"/>
  <c r="J589" i="4"/>
  <c r="J590" i="4"/>
  <c r="J591" i="4"/>
  <c r="J592" i="4"/>
  <c r="J593" i="4"/>
  <c r="J594" i="4"/>
  <c r="J595" i="4"/>
  <c r="J596" i="4"/>
  <c r="J597" i="4"/>
  <c r="J598" i="4"/>
  <c r="J599" i="4"/>
  <c r="J600" i="4"/>
  <c r="J601" i="4"/>
  <c r="J602" i="4"/>
  <c r="J603" i="4"/>
  <c r="J604" i="4"/>
  <c r="J605" i="4"/>
  <c r="J606" i="4"/>
  <c r="J607" i="4"/>
  <c r="J608" i="4"/>
  <c r="J609" i="4"/>
  <c r="J610" i="4"/>
  <c r="J611" i="4"/>
  <c r="J612" i="4"/>
  <c r="J613" i="4"/>
  <c r="J614" i="4"/>
  <c r="J615" i="4"/>
  <c r="J616" i="4"/>
  <c r="J617" i="4"/>
  <c r="J618" i="4"/>
  <c r="J619" i="4"/>
  <c r="J620" i="4"/>
  <c r="J621" i="4"/>
  <c r="J622" i="4"/>
  <c r="J623" i="4"/>
  <c r="J624" i="4"/>
  <c r="J625" i="4"/>
  <c r="J626" i="4"/>
  <c r="J627" i="4"/>
  <c r="J628" i="4"/>
  <c r="J629" i="4"/>
  <c r="J630" i="4"/>
  <c r="J631" i="4"/>
  <c r="J632" i="4"/>
  <c r="J633" i="4"/>
  <c r="J634" i="4"/>
  <c r="J635" i="4"/>
  <c r="J636" i="4"/>
  <c r="J637" i="4"/>
  <c r="J638" i="4"/>
  <c r="J639" i="4"/>
  <c r="J640" i="4"/>
  <c r="J641" i="4"/>
  <c r="J642" i="4"/>
  <c r="J643" i="4"/>
  <c r="J644" i="4"/>
  <c r="J3" i="4"/>
  <c r="I4" i="4"/>
  <c r="I5" i="4"/>
  <c r="I6" i="4"/>
  <c r="I7" i="4"/>
  <c r="I8" i="4"/>
  <c r="I9" i="4"/>
  <c r="I10" i="4"/>
  <c r="I11" i="4"/>
  <c r="M11" i="4" s="1"/>
  <c r="I12" i="4"/>
  <c r="I13" i="4"/>
  <c r="I14" i="4"/>
  <c r="I15" i="4"/>
  <c r="I16" i="4"/>
  <c r="I17" i="4"/>
  <c r="I18" i="4"/>
  <c r="I19" i="4"/>
  <c r="M19" i="4" s="1"/>
  <c r="I20" i="4"/>
  <c r="I21" i="4"/>
  <c r="I22" i="4"/>
  <c r="I23" i="4"/>
  <c r="I24" i="4"/>
  <c r="I25" i="4"/>
  <c r="I26" i="4"/>
  <c r="I27" i="4"/>
  <c r="I28" i="4"/>
  <c r="I29" i="4"/>
  <c r="I30" i="4"/>
  <c r="I31" i="4"/>
  <c r="I32" i="4"/>
  <c r="I33" i="4"/>
  <c r="I34" i="4"/>
  <c r="I35" i="4"/>
  <c r="M35" i="4" s="1"/>
  <c r="I36" i="4"/>
  <c r="I37" i="4"/>
  <c r="I38" i="4"/>
  <c r="I39" i="4"/>
  <c r="I40" i="4"/>
  <c r="I41" i="4"/>
  <c r="I42" i="4"/>
  <c r="I43" i="4"/>
  <c r="M43" i="4" s="1"/>
  <c r="I44" i="4"/>
  <c r="I45" i="4"/>
  <c r="I46" i="4"/>
  <c r="I47" i="4"/>
  <c r="I48" i="4"/>
  <c r="I49" i="4"/>
  <c r="I50" i="4"/>
  <c r="I51" i="4"/>
  <c r="M51" i="4" s="1"/>
  <c r="I52" i="4"/>
  <c r="I53" i="4"/>
  <c r="I54" i="4"/>
  <c r="I55" i="4"/>
  <c r="I56" i="4"/>
  <c r="I57" i="4"/>
  <c r="I58" i="4"/>
  <c r="I59" i="4"/>
  <c r="I60" i="4"/>
  <c r="I61" i="4"/>
  <c r="I62" i="4"/>
  <c r="I63" i="4"/>
  <c r="I64" i="4"/>
  <c r="I65" i="4"/>
  <c r="I66" i="4"/>
  <c r="I67" i="4"/>
  <c r="M67" i="4" s="1"/>
  <c r="I68" i="4"/>
  <c r="I69" i="4"/>
  <c r="I70" i="4"/>
  <c r="I71" i="4"/>
  <c r="I72" i="4"/>
  <c r="I73" i="4"/>
  <c r="I74" i="4"/>
  <c r="I75" i="4"/>
  <c r="I76" i="4"/>
  <c r="I77" i="4"/>
  <c r="I78" i="4"/>
  <c r="I79" i="4"/>
  <c r="I80" i="4"/>
  <c r="I81" i="4"/>
  <c r="I82" i="4"/>
  <c r="I83" i="4"/>
  <c r="I84" i="4"/>
  <c r="I85" i="4"/>
  <c r="I86" i="4"/>
  <c r="I87" i="4"/>
  <c r="I88" i="4"/>
  <c r="I89" i="4"/>
  <c r="I90" i="4"/>
  <c r="I91" i="4"/>
  <c r="I92" i="4"/>
  <c r="I93" i="4"/>
  <c r="I94" i="4"/>
  <c r="L8" i="5" s="1"/>
  <c r="I95" i="4"/>
  <c r="I96" i="4"/>
  <c r="I97" i="4"/>
  <c r="I98" i="4"/>
  <c r="I99" i="4"/>
  <c r="I100" i="4"/>
  <c r="I101" i="4"/>
  <c r="I102" i="4"/>
  <c r="I103" i="4"/>
  <c r="I104" i="4"/>
  <c r="I105" i="4"/>
  <c r="I106" i="4"/>
  <c r="I107" i="4"/>
  <c r="I108" i="4"/>
  <c r="I109" i="4"/>
  <c r="I110" i="4"/>
  <c r="I111" i="4"/>
  <c r="I112" i="4"/>
  <c r="I113" i="4"/>
  <c r="I114" i="4"/>
  <c r="I115" i="4"/>
  <c r="I116" i="4"/>
  <c r="I117" i="4"/>
  <c r="I118" i="4"/>
  <c r="L10" i="5" s="1"/>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I201" i="4"/>
  <c r="I202" i="4"/>
  <c r="I203" i="4"/>
  <c r="I204" i="4"/>
  <c r="I205" i="4"/>
  <c r="I206" i="4"/>
  <c r="I207" i="4"/>
  <c r="I208" i="4"/>
  <c r="I209" i="4"/>
  <c r="I210" i="4"/>
  <c r="I211" i="4"/>
  <c r="I212" i="4"/>
  <c r="I213" i="4"/>
  <c r="I214" i="4"/>
  <c r="I215" i="4"/>
  <c r="I216" i="4"/>
  <c r="I217" i="4"/>
  <c r="I218" i="4"/>
  <c r="I219" i="4"/>
  <c r="I220" i="4"/>
  <c r="I221" i="4"/>
  <c r="I222" i="4"/>
  <c r="I223" i="4"/>
  <c r="I224" i="4"/>
  <c r="I225" i="4"/>
  <c r="I226" i="4"/>
  <c r="I227" i="4"/>
  <c r="I228" i="4"/>
  <c r="I229" i="4"/>
  <c r="I230" i="4"/>
  <c r="I231" i="4"/>
  <c r="I232" i="4"/>
  <c r="I233" i="4"/>
  <c r="I234" i="4"/>
  <c r="I235" i="4"/>
  <c r="I236" i="4"/>
  <c r="I237" i="4"/>
  <c r="I238" i="4"/>
  <c r="I239" i="4"/>
  <c r="I240" i="4"/>
  <c r="I241" i="4"/>
  <c r="I242" i="4"/>
  <c r="I243" i="4"/>
  <c r="I244" i="4"/>
  <c r="I245" i="4"/>
  <c r="I246" i="4"/>
  <c r="I247" i="4"/>
  <c r="I248" i="4"/>
  <c r="I249" i="4"/>
  <c r="I250" i="4"/>
  <c r="I251" i="4"/>
  <c r="I252" i="4"/>
  <c r="I253" i="4"/>
  <c r="I254" i="4"/>
  <c r="I255" i="4"/>
  <c r="I256" i="4"/>
  <c r="I257" i="4"/>
  <c r="I258" i="4"/>
  <c r="I259" i="4"/>
  <c r="I260" i="4"/>
  <c r="I261" i="4"/>
  <c r="I262" i="4"/>
  <c r="I263" i="4"/>
  <c r="I264" i="4"/>
  <c r="I265" i="4"/>
  <c r="I266" i="4"/>
  <c r="I267" i="4"/>
  <c r="I268" i="4"/>
  <c r="I269" i="4"/>
  <c r="I270" i="4"/>
  <c r="I271" i="4"/>
  <c r="I272" i="4"/>
  <c r="I273" i="4"/>
  <c r="I274" i="4"/>
  <c r="I275" i="4"/>
  <c r="I276" i="4"/>
  <c r="I277" i="4"/>
  <c r="I278" i="4"/>
  <c r="I279" i="4"/>
  <c r="I280" i="4"/>
  <c r="I281" i="4"/>
  <c r="I282" i="4"/>
  <c r="I283" i="4"/>
  <c r="I284" i="4"/>
  <c r="I285" i="4"/>
  <c r="I286" i="4"/>
  <c r="I287" i="4"/>
  <c r="I288" i="4"/>
  <c r="I289" i="4"/>
  <c r="I290" i="4"/>
  <c r="I291" i="4"/>
  <c r="I292" i="4"/>
  <c r="I293" i="4"/>
  <c r="I294" i="4"/>
  <c r="I295" i="4"/>
  <c r="I296" i="4"/>
  <c r="I297" i="4"/>
  <c r="I298" i="4"/>
  <c r="I299" i="4"/>
  <c r="I300" i="4"/>
  <c r="I301" i="4"/>
  <c r="I302" i="4"/>
  <c r="I303" i="4"/>
  <c r="I304" i="4"/>
  <c r="I305" i="4"/>
  <c r="I306" i="4"/>
  <c r="I307" i="4"/>
  <c r="I308" i="4"/>
  <c r="I309" i="4"/>
  <c r="I310" i="4"/>
  <c r="I311" i="4"/>
  <c r="I312" i="4"/>
  <c r="I313" i="4"/>
  <c r="I314" i="4"/>
  <c r="I315" i="4"/>
  <c r="I316" i="4"/>
  <c r="I317" i="4"/>
  <c r="I318" i="4"/>
  <c r="I319" i="4"/>
  <c r="I320" i="4"/>
  <c r="I321" i="4"/>
  <c r="I322" i="4"/>
  <c r="I323" i="4"/>
  <c r="I324" i="4"/>
  <c r="I325" i="4"/>
  <c r="I326" i="4"/>
  <c r="I327" i="4"/>
  <c r="I328" i="4"/>
  <c r="I329" i="4"/>
  <c r="I330" i="4"/>
  <c r="I331" i="4"/>
  <c r="I332" i="4"/>
  <c r="I333" i="4"/>
  <c r="I334" i="4"/>
  <c r="I335" i="4"/>
  <c r="I336" i="4"/>
  <c r="I337" i="4"/>
  <c r="I338" i="4"/>
  <c r="I339" i="4"/>
  <c r="I340" i="4"/>
  <c r="I341" i="4"/>
  <c r="I342" i="4"/>
  <c r="I343" i="4"/>
  <c r="I344" i="4"/>
  <c r="I345" i="4"/>
  <c r="I346" i="4"/>
  <c r="I347" i="4"/>
  <c r="I348" i="4"/>
  <c r="I349" i="4"/>
  <c r="I350" i="4"/>
  <c r="I351" i="4"/>
  <c r="I352" i="4"/>
  <c r="I353" i="4"/>
  <c r="I354" i="4"/>
  <c r="I355" i="4"/>
  <c r="I356" i="4"/>
  <c r="I357" i="4"/>
  <c r="I358" i="4"/>
  <c r="I359" i="4"/>
  <c r="I360" i="4"/>
  <c r="I361" i="4"/>
  <c r="I362" i="4"/>
  <c r="I363" i="4"/>
  <c r="I364" i="4"/>
  <c r="I365" i="4"/>
  <c r="I366" i="4"/>
  <c r="I367" i="4"/>
  <c r="I368" i="4"/>
  <c r="I369" i="4"/>
  <c r="I370" i="4"/>
  <c r="I371" i="4"/>
  <c r="I372" i="4"/>
  <c r="I373" i="4"/>
  <c r="I374" i="4"/>
  <c r="I375" i="4"/>
  <c r="I376" i="4"/>
  <c r="I377" i="4"/>
  <c r="I378" i="4"/>
  <c r="I379" i="4"/>
  <c r="I380" i="4"/>
  <c r="I381" i="4"/>
  <c r="I382" i="4"/>
  <c r="I383" i="4"/>
  <c r="I384" i="4"/>
  <c r="I385" i="4"/>
  <c r="I386" i="4"/>
  <c r="I387" i="4"/>
  <c r="I388" i="4"/>
  <c r="I389" i="4"/>
  <c r="I390" i="4"/>
  <c r="I391" i="4"/>
  <c r="I392" i="4"/>
  <c r="I393" i="4"/>
  <c r="I394" i="4"/>
  <c r="I395" i="4"/>
  <c r="I396" i="4"/>
  <c r="I397" i="4"/>
  <c r="I398" i="4"/>
  <c r="I399" i="4"/>
  <c r="I400" i="4"/>
  <c r="I401" i="4"/>
  <c r="I402" i="4"/>
  <c r="I403" i="4"/>
  <c r="I404" i="4"/>
  <c r="I405" i="4"/>
  <c r="I406" i="4"/>
  <c r="I407" i="4"/>
  <c r="I408" i="4"/>
  <c r="I409" i="4"/>
  <c r="I410" i="4"/>
  <c r="I411" i="4"/>
  <c r="I412" i="4"/>
  <c r="I413" i="4"/>
  <c r="I414" i="4"/>
  <c r="I415" i="4"/>
  <c r="I416" i="4"/>
  <c r="I417" i="4"/>
  <c r="L34" i="5" s="1"/>
  <c r="I418" i="4"/>
  <c r="L35" i="5" s="1"/>
  <c r="I419" i="4"/>
  <c r="I420" i="4"/>
  <c r="I421" i="4"/>
  <c r="I422" i="4"/>
  <c r="I423" i="4"/>
  <c r="I424" i="4"/>
  <c r="I425" i="4"/>
  <c r="I426" i="4"/>
  <c r="I427" i="4"/>
  <c r="I428" i="4"/>
  <c r="I429" i="4"/>
  <c r="I430" i="4"/>
  <c r="I431" i="4"/>
  <c r="I432" i="4"/>
  <c r="I433" i="4"/>
  <c r="I434" i="4"/>
  <c r="I435" i="4"/>
  <c r="I436" i="4"/>
  <c r="I437" i="4"/>
  <c r="I438" i="4"/>
  <c r="I439" i="4"/>
  <c r="I440" i="4"/>
  <c r="I441" i="4"/>
  <c r="I442" i="4"/>
  <c r="I443" i="4"/>
  <c r="I444" i="4"/>
  <c r="I445" i="4"/>
  <c r="I446" i="4"/>
  <c r="I447" i="4"/>
  <c r="I448" i="4"/>
  <c r="I449" i="4"/>
  <c r="I450" i="4"/>
  <c r="I451" i="4"/>
  <c r="I452" i="4"/>
  <c r="I453" i="4"/>
  <c r="I454" i="4"/>
  <c r="I455" i="4"/>
  <c r="I456" i="4"/>
  <c r="I457" i="4"/>
  <c r="I458" i="4"/>
  <c r="I459" i="4"/>
  <c r="I460" i="4"/>
  <c r="I461" i="4"/>
  <c r="I462" i="4"/>
  <c r="I463" i="4"/>
  <c r="I464" i="4"/>
  <c r="I465" i="4"/>
  <c r="I466" i="4"/>
  <c r="I467" i="4"/>
  <c r="I468" i="4"/>
  <c r="I469" i="4"/>
  <c r="I470" i="4"/>
  <c r="I471" i="4"/>
  <c r="I472" i="4"/>
  <c r="I473" i="4"/>
  <c r="I474" i="4"/>
  <c r="I475" i="4"/>
  <c r="I476" i="4"/>
  <c r="I477" i="4"/>
  <c r="I478" i="4"/>
  <c r="I479" i="4"/>
  <c r="I480" i="4"/>
  <c r="I481" i="4"/>
  <c r="I482" i="4"/>
  <c r="I483" i="4"/>
  <c r="I484" i="4"/>
  <c r="I485" i="4"/>
  <c r="I486" i="4"/>
  <c r="I487" i="4"/>
  <c r="I488" i="4"/>
  <c r="I489" i="4"/>
  <c r="I490" i="4"/>
  <c r="I491" i="4"/>
  <c r="I492" i="4"/>
  <c r="I493" i="4"/>
  <c r="I494" i="4"/>
  <c r="I495" i="4"/>
  <c r="I496" i="4"/>
  <c r="I497" i="4"/>
  <c r="I498" i="4"/>
  <c r="I499" i="4"/>
  <c r="I500" i="4"/>
  <c r="I501" i="4"/>
  <c r="I502" i="4"/>
  <c r="I503" i="4"/>
  <c r="I504" i="4"/>
  <c r="I505" i="4"/>
  <c r="I506" i="4"/>
  <c r="I507" i="4"/>
  <c r="I508" i="4"/>
  <c r="I509" i="4"/>
  <c r="I510" i="4"/>
  <c r="I511" i="4"/>
  <c r="I512" i="4"/>
  <c r="I513" i="4"/>
  <c r="I514" i="4"/>
  <c r="I515" i="4"/>
  <c r="I516" i="4"/>
  <c r="I517" i="4"/>
  <c r="I518" i="4"/>
  <c r="I519" i="4"/>
  <c r="I520" i="4"/>
  <c r="I521" i="4"/>
  <c r="I522" i="4"/>
  <c r="I523" i="4"/>
  <c r="I524" i="4"/>
  <c r="I525" i="4"/>
  <c r="I526" i="4"/>
  <c r="I527" i="4"/>
  <c r="I528" i="4"/>
  <c r="I529" i="4"/>
  <c r="I530" i="4"/>
  <c r="I531" i="4"/>
  <c r="I532" i="4"/>
  <c r="I533" i="4"/>
  <c r="I534" i="4"/>
  <c r="I535" i="4"/>
  <c r="I536" i="4"/>
  <c r="I537" i="4"/>
  <c r="I538" i="4"/>
  <c r="I539" i="4"/>
  <c r="I540" i="4"/>
  <c r="I541" i="4"/>
  <c r="I542" i="4"/>
  <c r="I543" i="4"/>
  <c r="I544" i="4"/>
  <c r="I545" i="4"/>
  <c r="I546" i="4"/>
  <c r="I547" i="4"/>
  <c r="I548" i="4"/>
  <c r="I549" i="4"/>
  <c r="I550" i="4"/>
  <c r="I551" i="4"/>
  <c r="I552" i="4"/>
  <c r="I553" i="4"/>
  <c r="I554" i="4"/>
  <c r="I555" i="4"/>
  <c r="I556" i="4"/>
  <c r="I557" i="4"/>
  <c r="I558" i="4"/>
  <c r="I559" i="4"/>
  <c r="I560" i="4"/>
  <c r="I561" i="4"/>
  <c r="I562" i="4"/>
  <c r="I563" i="4"/>
  <c r="I564" i="4"/>
  <c r="I565" i="4"/>
  <c r="E10" i="5" s="1"/>
  <c r="I566" i="4"/>
  <c r="I567" i="4"/>
  <c r="I568" i="4"/>
  <c r="I569" i="4"/>
  <c r="I570" i="4"/>
  <c r="I571" i="4"/>
  <c r="I572" i="4"/>
  <c r="I573" i="4"/>
  <c r="I574" i="4"/>
  <c r="I575" i="4"/>
  <c r="I576" i="4"/>
  <c r="I577" i="4"/>
  <c r="I578" i="4"/>
  <c r="I579" i="4"/>
  <c r="I580" i="4"/>
  <c r="I581" i="4"/>
  <c r="I582" i="4"/>
  <c r="I583" i="4"/>
  <c r="I584" i="4"/>
  <c r="I585" i="4"/>
  <c r="I586" i="4"/>
  <c r="I587" i="4"/>
  <c r="I588" i="4"/>
  <c r="I589" i="4"/>
  <c r="I590" i="4"/>
  <c r="I591" i="4"/>
  <c r="I592" i="4"/>
  <c r="I593" i="4"/>
  <c r="I594" i="4"/>
  <c r="I595" i="4"/>
  <c r="I596" i="4"/>
  <c r="I597" i="4"/>
  <c r="I598" i="4"/>
  <c r="I599" i="4"/>
  <c r="I600" i="4"/>
  <c r="I601" i="4"/>
  <c r="I602" i="4"/>
  <c r="I603" i="4"/>
  <c r="I604" i="4"/>
  <c r="I605" i="4"/>
  <c r="I606" i="4"/>
  <c r="I607" i="4"/>
  <c r="I608" i="4"/>
  <c r="I609" i="4"/>
  <c r="I610" i="4"/>
  <c r="I611" i="4"/>
  <c r="I612" i="4"/>
  <c r="I613" i="4"/>
  <c r="I614" i="4"/>
  <c r="I615" i="4"/>
  <c r="I616" i="4"/>
  <c r="I617" i="4"/>
  <c r="I618" i="4"/>
  <c r="I619" i="4"/>
  <c r="I620" i="4"/>
  <c r="I621" i="4"/>
  <c r="I622" i="4"/>
  <c r="I623" i="4"/>
  <c r="I624" i="4"/>
  <c r="I625" i="4"/>
  <c r="I626" i="4"/>
  <c r="I627" i="4"/>
  <c r="I628" i="4"/>
  <c r="I629" i="4"/>
  <c r="I630" i="4"/>
  <c r="I631" i="4"/>
  <c r="I632" i="4"/>
  <c r="I633" i="4"/>
  <c r="I634" i="4"/>
  <c r="I635" i="4"/>
  <c r="I636" i="4"/>
  <c r="I637" i="4"/>
  <c r="I638" i="4"/>
  <c r="I639" i="4"/>
  <c r="I640" i="4"/>
  <c r="I641" i="4"/>
  <c r="I642" i="4"/>
  <c r="I643" i="4"/>
  <c r="I644" i="4"/>
  <c r="E30" i="5" s="1"/>
  <c r="E46" i="5" s="1"/>
  <c r="I3" i="4"/>
  <c r="H4" i="4"/>
  <c r="H5" i="4"/>
  <c r="H6" i="4"/>
  <c r="H7" i="4"/>
  <c r="H8" i="4"/>
  <c r="H9" i="4"/>
  <c r="H10" i="4"/>
  <c r="H11" i="4"/>
  <c r="H12" i="4"/>
  <c r="H13" i="4"/>
  <c r="H14" i="4"/>
  <c r="H15" i="4"/>
  <c r="H16" i="4"/>
  <c r="H17" i="4"/>
  <c r="H18" i="4"/>
  <c r="H19" i="4"/>
  <c r="H20" i="4"/>
  <c r="H21" i="4"/>
  <c r="H22" i="4"/>
  <c r="H23" i="4"/>
  <c r="H24" i="4"/>
  <c r="H25" i="4"/>
  <c r="H26" i="4"/>
  <c r="H27" i="4"/>
  <c r="H28" i="4"/>
  <c r="H29" i="4"/>
  <c r="H30" i="4"/>
  <c r="H31" i="4"/>
  <c r="H32" i="4"/>
  <c r="H33" i="4"/>
  <c r="H34" i="4"/>
  <c r="H35" i="4"/>
  <c r="H36" i="4"/>
  <c r="H37" i="4"/>
  <c r="H38" i="4"/>
  <c r="H39" i="4"/>
  <c r="H40" i="4"/>
  <c r="H41" i="4"/>
  <c r="H42" i="4"/>
  <c r="H43" i="4"/>
  <c r="H44" i="4"/>
  <c r="H45" i="4"/>
  <c r="H46" i="4"/>
  <c r="H47" i="4"/>
  <c r="H48" i="4"/>
  <c r="H49" i="4"/>
  <c r="H50" i="4"/>
  <c r="H51" i="4"/>
  <c r="H52" i="4"/>
  <c r="H53" i="4"/>
  <c r="H54" i="4"/>
  <c r="H55" i="4"/>
  <c r="H56" i="4"/>
  <c r="H57" i="4"/>
  <c r="H58" i="4"/>
  <c r="H59" i="4"/>
  <c r="H60" i="4"/>
  <c r="H61" i="4"/>
  <c r="H62" i="4"/>
  <c r="H63" i="4"/>
  <c r="H64" i="4"/>
  <c r="H65" i="4"/>
  <c r="H66" i="4"/>
  <c r="H67" i="4"/>
  <c r="H68" i="4"/>
  <c r="H69" i="4"/>
  <c r="H70" i="4"/>
  <c r="H71" i="4"/>
  <c r="H72" i="4"/>
  <c r="H73" i="4"/>
  <c r="H74" i="4"/>
  <c r="H75" i="4"/>
  <c r="H76" i="4"/>
  <c r="H77" i="4"/>
  <c r="H78" i="4"/>
  <c r="H79" i="4"/>
  <c r="H80" i="4"/>
  <c r="H81" i="4"/>
  <c r="H82" i="4"/>
  <c r="H83" i="4"/>
  <c r="H84" i="4"/>
  <c r="H85" i="4"/>
  <c r="H86" i="4"/>
  <c r="H87" i="4"/>
  <c r="H88" i="4"/>
  <c r="H89" i="4"/>
  <c r="H90" i="4"/>
  <c r="H91" i="4"/>
  <c r="H92" i="4"/>
  <c r="H93" i="4"/>
  <c r="H94" i="4"/>
  <c r="H95" i="4"/>
  <c r="H96" i="4"/>
  <c r="K8" i="5" s="1"/>
  <c r="H97" i="4"/>
  <c r="H98" i="4"/>
  <c r="H99" i="4"/>
  <c r="H100" i="4"/>
  <c r="H101" i="4"/>
  <c r="H102" i="4"/>
  <c r="H103" i="4"/>
  <c r="H104" i="4"/>
  <c r="H105" i="4"/>
  <c r="H106" i="4"/>
  <c r="H107" i="4"/>
  <c r="H108" i="4"/>
  <c r="H109" i="4"/>
  <c r="H110" i="4"/>
  <c r="H111" i="4"/>
  <c r="H112" i="4"/>
  <c r="H113" i="4"/>
  <c r="H114" i="4"/>
  <c r="H115" i="4"/>
  <c r="H116" i="4"/>
  <c r="H117" i="4"/>
  <c r="H118" i="4"/>
  <c r="H119" i="4"/>
  <c r="H120" i="4"/>
  <c r="H121" i="4"/>
  <c r="H122" i="4"/>
  <c r="H123" i="4"/>
  <c r="H124" i="4"/>
  <c r="H125" i="4"/>
  <c r="H126" i="4"/>
  <c r="H127" i="4"/>
  <c r="H128" i="4"/>
  <c r="H129" i="4"/>
  <c r="H130" i="4"/>
  <c r="H131" i="4"/>
  <c r="H132" i="4"/>
  <c r="H133" i="4"/>
  <c r="H134" i="4"/>
  <c r="H135" i="4"/>
  <c r="H136" i="4"/>
  <c r="H137" i="4"/>
  <c r="H138" i="4"/>
  <c r="H139" i="4"/>
  <c r="H140" i="4"/>
  <c r="H141" i="4"/>
  <c r="H142" i="4"/>
  <c r="H143" i="4"/>
  <c r="H144" i="4"/>
  <c r="H145" i="4"/>
  <c r="H146" i="4"/>
  <c r="H147" i="4"/>
  <c r="H148" i="4"/>
  <c r="H149" i="4"/>
  <c r="H150" i="4"/>
  <c r="H151" i="4"/>
  <c r="H152" i="4"/>
  <c r="H153" i="4"/>
  <c r="H154" i="4"/>
  <c r="H155" i="4"/>
  <c r="H156" i="4"/>
  <c r="H157" i="4"/>
  <c r="H158" i="4"/>
  <c r="H159" i="4"/>
  <c r="H160" i="4"/>
  <c r="H161" i="4"/>
  <c r="H162" i="4"/>
  <c r="H163" i="4"/>
  <c r="H164" i="4"/>
  <c r="H165" i="4"/>
  <c r="H166" i="4"/>
  <c r="H167" i="4"/>
  <c r="H168" i="4"/>
  <c r="H169" i="4"/>
  <c r="H170" i="4"/>
  <c r="H171" i="4"/>
  <c r="H172" i="4"/>
  <c r="H173" i="4"/>
  <c r="H174" i="4"/>
  <c r="H175" i="4"/>
  <c r="H176" i="4"/>
  <c r="H177" i="4"/>
  <c r="H178" i="4"/>
  <c r="H179" i="4"/>
  <c r="H180" i="4"/>
  <c r="H181" i="4"/>
  <c r="H182" i="4"/>
  <c r="H183" i="4"/>
  <c r="H184" i="4"/>
  <c r="H185" i="4"/>
  <c r="H186" i="4"/>
  <c r="H187" i="4"/>
  <c r="H188" i="4"/>
  <c r="H189" i="4"/>
  <c r="H190" i="4"/>
  <c r="H191" i="4"/>
  <c r="H192" i="4"/>
  <c r="H193" i="4"/>
  <c r="H194" i="4"/>
  <c r="H195" i="4"/>
  <c r="H196" i="4"/>
  <c r="H197" i="4"/>
  <c r="H198" i="4"/>
  <c r="H199" i="4"/>
  <c r="H200" i="4"/>
  <c r="H201" i="4"/>
  <c r="H202" i="4"/>
  <c r="H203" i="4"/>
  <c r="H204" i="4"/>
  <c r="H205" i="4"/>
  <c r="H206" i="4"/>
  <c r="H207" i="4"/>
  <c r="H208" i="4"/>
  <c r="H209" i="4"/>
  <c r="H210" i="4"/>
  <c r="H211" i="4"/>
  <c r="H212" i="4"/>
  <c r="H213" i="4"/>
  <c r="H214" i="4"/>
  <c r="H215" i="4"/>
  <c r="H216" i="4"/>
  <c r="H217" i="4"/>
  <c r="H218" i="4"/>
  <c r="H219" i="4"/>
  <c r="H220" i="4"/>
  <c r="H221" i="4"/>
  <c r="H222" i="4"/>
  <c r="H223" i="4"/>
  <c r="H224" i="4"/>
  <c r="H225" i="4"/>
  <c r="H226" i="4"/>
  <c r="H227" i="4"/>
  <c r="H228" i="4"/>
  <c r="H229" i="4"/>
  <c r="H230" i="4"/>
  <c r="H231" i="4"/>
  <c r="H232" i="4"/>
  <c r="H233" i="4"/>
  <c r="H234" i="4"/>
  <c r="H235" i="4"/>
  <c r="H236" i="4"/>
  <c r="H237" i="4"/>
  <c r="H238" i="4"/>
  <c r="H239" i="4"/>
  <c r="H240" i="4"/>
  <c r="H241" i="4"/>
  <c r="H242" i="4"/>
  <c r="H243" i="4"/>
  <c r="H244" i="4"/>
  <c r="H245" i="4"/>
  <c r="H246" i="4"/>
  <c r="H247" i="4"/>
  <c r="H248" i="4"/>
  <c r="H249" i="4"/>
  <c r="H250" i="4"/>
  <c r="H251" i="4"/>
  <c r="H252" i="4"/>
  <c r="H253" i="4"/>
  <c r="H254" i="4"/>
  <c r="H255" i="4"/>
  <c r="H256" i="4"/>
  <c r="H257" i="4"/>
  <c r="H258" i="4"/>
  <c r="H259" i="4"/>
  <c r="H260" i="4"/>
  <c r="H261" i="4"/>
  <c r="H262" i="4"/>
  <c r="H263" i="4"/>
  <c r="H264" i="4"/>
  <c r="H265" i="4"/>
  <c r="H266" i="4"/>
  <c r="H267" i="4"/>
  <c r="H268" i="4"/>
  <c r="H269" i="4"/>
  <c r="H270" i="4"/>
  <c r="H271" i="4"/>
  <c r="H272" i="4"/>
  <c r="H273" i="4"/>
  <c r="H274" i="4"/>
  <c r="H275" i="4"/>
  <c r="H276" i="4"/>
  <c r="H277" i="4"/>
  <c r="H278" i="4"/>
  <c r="H279" i="4"/>
  <c r="H280" i="4"/>
  <c r="H281" i="4"/>
  <c r="H282" i="4"/>
  <c r="H283" i="4"/>
  <c r="H284" i="4"/>
  <c r="H285" i="4"/>
  <c r="H286" i="4"/>
  <c r="H287" i="4"/>
  <c r="H288" i="4"/>
  <c r="H289" i="4"/>
  <c r="H290" i="4"/>
  <c r="H291" i="4"/>
  <c r="H292" i="4"/>
  <c r="H293" i="4"/>
  <c r="H294" i="4"/>
  <c r="H295" i="4"/>
  <c r="H296" i="4"/>
  <c r="H297" i="4"/>
  <c r="H298" i="4"/>
  <c r="H299" i="4"/>
  <c r="H300" i="4"/>
  <c r="H301" i="4"/>
  <c r="H302" i="4"/>
  <c r="H303" i="4"/>
  <c r="H304" i="4"/>
  <c r="H305" i="4"/>
  <c r="H306" i="4"/>
  <c r="H307" i="4"/>
  <c r="H308" i="4"/>
  <c r="H309" i="4"/>
  <c r="H310" i="4"/>
  <c r="H311" i="4"/>
  <c r="H312" i="4"/>
  <c r="H313" i="4"/>
  <c r="H314" i="4"/>
  <c r="H315" i="4"/>
  <c r="H316" i="4"/>
  <c r="H317" i="4"/>
  <c r="H318" i="4"/>
  <c r="H319" i="4"/>
  <c r="H320" i="4"/>
  <c r="H321" i="4"/>
  <c r="H322" i="4"/>
  <c r="H323" i="4"/>
  <c r="H324" i="4"/>
  <c r="H325" i="4"/>
  <c r="H326" i="4"/>
  <c r="H327" i="4"/>
  <c r="H328" i="4"/>
  <c r="H329" i="4"/>
  <c r="H330" i="4"/>
  <c r="H331" i="4"/>
  <c r="H332" i="4"/>
  <c r="H333" i="4"/>
  <c r="H334" i="4"/>
  <c r="H335" i="4"/>
  <c r="H336" i="4"/>
  <c r="H337" i="4"/>
  <c r="H338" i="4"/>
  <c r="H339" i="4"/>
  <c r="H340" i="4"/>
  <c r="H341" i="4"/>
  <c r="H342" i="4"/>
  <c r="H343" i="4"/>
  <c r="H344" i="4"/>
  <c r="H345" i="4"/>
  <c r="H346" i="4"/>
  <c r="H347" i="4"/>
  <c r="H348" i="4"/>
  <c r="H349" i="4"/>
  <c r="H350" i="4"/>
  <c r="H351" i="4"/>
  <c r="H352" i="4"/>
  <c r="H353" i="4"/>
  <c r="H354" i="4"/>
  <c r="H355" i="4"/>
  <c r="H356" i="4"/>
  <c r="H357" i="4"/>
  <c r="H358" i="4"/>
  <c r="H359" i="4"/>
  <c r="H360" i="4"/>
  <c r="H361" i="4"/>
  <c r="H362" i="4"/>
  <c r="H363" i="4"/>
  <c r="H364" i="4"/>
  <c r="H365" i="4"/>
  <c r="H366" i="4"/>
  <c r="H367" i="4"/>
  <c r="H368" i="4"/>
  <c r="H369" i="4"/>
  <c r="H370" i="4"/>
  <c r="H371" i="4"/>
  <c r="H372" i="4"/>
  <c r="H373" i="4"/>
  <c r="H374" i="4"/>
  <c r="H375" i="4"/>
  <c r="H376" i="4"/>
  <c r="H377" i="4"/>
  <c r="H378" i="4"/>
  <c r="H379" i="4"/>
  <c r="H380" i="4"/>
  <c r="H381" i="4"/>
  <c r="H382" i="4"/>
  <c r="H383" i="4"/>
  <c r="H384" i="4"/>
  <c r="H385" i="4"/>
  <c r="H386" i="4"/>
  <c r="H387" i="4"/>
  <c r="H388" i="4"/>
  <c r="H389" i="4"/>
  <c r="H390" i="4"/>
  <c r="H391" i="4"/>
  <c r="H392" i="4"/>
  <c r="H393" i="4"/>
  <c r="H394" i="4"/>
  <c r="H395" i="4"/>
  <c r="H396" i="4"/>
  <c r="H397" i="4"/>
  <c r="H398" i="4"/>
  <c r="H399" i="4"/>
  <c r="H400" i="4"/>
  <c r="H401" i="4"/>
  <c r="H402" i="4"/>
  <c r="H403" i="4"/>
  <c r="H404" i="4"/>
  <c r="H405" i="4"/>
  <c r="H406" i="4"/>
  <c r="H407" i="4"/>
  <c r="H408" i="4"/>
  <c r="H409" i="4"/>
  <c r="H410" i="4"/>
  <c r="H411" i="4"/>
  <c r="H412" i="4"/>
  <c r="H413" i="4"/>
  <c r="H414" i="4"/>
  <c r="H415" i="4"/>
  <c r="H416" i="4"/>
  <c r="H417" i="4"/>
  <c r="K34" i="5" s="1"/>
  <c r="H418" i="4"/>
  <c r="K35" i="5" s="1"/>
  <c r="H419" i="4"/>
  <c r="H420" i="4"/>
  <c r="H421" i="4"/>
  <c r="H422" i="4"/>
  <c r="H423" i="4"/>
  <c r="H424" i="4"/>
  <c r="H425" i="4"/>
  <c r="H426" i="4"/>
  <c r="H427" i="4"/>
  <c r="H428" i="4"/>
  <c r="H429" i="4"/>
  <c r="H430" i="4"/>
  <c r="H431" i="4"/>
  <c r="H432" i="4"/>
  <c r="H433" i="4"/>
  <c r="H434" i="4"/>
  <c r="H435" i="4"/>
  <c r="H436" i="4"/>
  <c r="H437" i="4"/>
  <c r="H438" i="4"/>
  <c r="H439" i="4"/>
  <c r="H440" i="4"/>
  <c r="H441" i="4"/>
  <c r="H442" i="4"/>
  <c r="H443" i="4"/>
  <c r="H444" i="4"/>
  <c r="H445" i="4"/>
  <c r="H446" i="4"/>
  <c r="H447" i="4"/>
  <c r="H448" i="4"/>
  <c r="H449" i="4"/>
  <c r="H450" i="4"/>
  <c r="H451" i="4"/>
  <c r="H452" i="4"/>
  <c r="H453" i="4"/>
  <c r="H454" i="4"/>
  <c r="H455" i="4"/>
  <c r="H456" i="4"/>
  <c r="H457" i="4"/>
  <c r="H458" i="4"/>
  <c r="H459" i="4"/>
  <c r="H460" i="4"/>
  <c r="H461" i="4"/>
  <c r="H462" i="4"/>
  <c r="H463" i="4"/>
  <c r="H464" i="4"/>
  <c r="H465" i="4"/>
  <c r="H466" i="4"/>
  <c r="H467" i="4"/>
  <c r="H468" i="4"/>
  <c r="H469" i="4"/>
  <c r="H470" i="4"/>
  <c r="H471" i="4"/>
  <c r="H472" i="4"/>
  <c r="H473" i="4"/>
  <c r="H474" i="4"/>
  <c r="H475" i="4"/>
  <c r="H476" i="4"/>
  <c r="H477" i="4"/>
  <c r="H478" i="4"/>
  <c r="H479" i="4"/>
  <c r="H480" i="4"/>
  <c r="H481" i="4"/>
  <c r="H482" i="4"/>
  <c r="H483" i="4"/>
  <c r="H484" i="4"/>
  <c r="H485" i="4"/>
  <c r="H486" i="4"/>
  <c r="H487" i="4"/>
  <c r="H488" i="4"/>
  <c r="H489" i="4"/>
  <c r="H490" i="4"/>
  <c r="H491" i="4"/>
  <c r="H492" i="4"/>
  <c r="H493" i="4"/>
  <c r="H494" i="4"/>
  <c r="H495" i="4"/>
  <c r="H496" i="4"/>
  <c r="H497" i="4"/>
  <c r="H498" i="4"/>
  <c r="H499" i="4"/>
  <c r="H500" i="4"/>
  <c r="H501" i="4"/>
  <c r="H502" i="4"/>
  <c r="H503" i="4"/>
  <c r="H504" i="4"/>
  <c r="H505" i="4"/>
  <c r="H506" i="4"/>
  <c r="H507" i="4"/>
  <c r="H508" i="4"/>
  <c r="H509" i="4"/>
  <c r="H510" i="4"/>
  <c r="H511" i="4"/>
  <c r="H512" i="4"/>
  <c r="H513" i="4"/>
  <c r="H514" i="4"/>
  <c r="H515" i="4"/>
  <c r="H516" i="4"/>
  <c r="H517" i="4"/>
  <c r="H518" i="4"/>
  <c r="H519" i="4"/>
  <c r="H520" i="4"/>
  <c r="H521" i="4"/>
  <c r="H522" i="4"/>
  <c r="H523" i="4"/>
  <c r="H524" i="4"/>
  <c r="H525" i="4"/>
  <c r="H526" i="4"/>
  <c r="H527" i="4"/>
  <c r="H528" i="4"/>
  <c r="H529" i="4"/>
  <c r="H530" i="4"/>
  <c r="H531" i="4"/>
  <c r="H532" i="4"/>
  <c r="H533" i="4"/>
  <c r="H534" i="4"/>
  <c r="H535" i="4"/>
  <c r="H536" i="4"/>
  <c r="H537" i="4"/>
  <c r="H538" i="4"/>
  <c r="H539" i="4"/>
  <c r="H540" i="4"/>
  <c r="H541" i="4"/>
  <c r="H542" i="4"/>
  <c r="H543" i="4"/>
  <c r="H544" i="4"/>
  <c r="H545" i="4"/>
  <c r="H546" i="4"/>
  <c r="H547" i="4"/>
  <c r="H548" i="4"/>
  <c r="H549" i="4"/>
  <c r="H550" i="4"/>
  <c r="H551" i="4"/>
  <c r="H552" i="4"/>
  <c r="H553" i="4"/>
  <c r="H554" i="4"/>
  <c r="H555" i="4"/>
  <c r="H556" i="4"/>
  <c r="H557" i="4"/>
  <c r="H558" i="4"/>
  <c r="H559" i="4"/>
  <c r="H560" i="4"/>
  <c r="H561" i="4"/>
  <c r="H562" i="4"/>
  <c r="H563" i="4"/>
  <c r="H564" i="4"/>
  <c r="H565" i="4"/>
  <c r="D10" i="5" s="1"/>
  <c r="H566" i="4"/>
  <c r="H567" i="4"/>
  <c r="H568" i="4"/>
  <c r="H569" i="4"/>
  <c r="H570" i="4"/>
  <c r="H571" i="4"/>
  <c r="H572" i="4"/>
  <c r="H573" i="4"/>
  <c r="H574" i="4"/>
  <c r="H575" i="4"/>
  <c r="H576" i="4"/>
  <c r="H577" i="4"/>
  <c r="H578" i="4"/>
  <c r="H579" i="4"/>
  <c r="H580" i="4"/>
  <c r="H581" i="4"/>
  <c r="H582" i="4"/>
  <c r="H583" i="4"/>
  <c r="H584" i="4"/>
  <c r="H585" i="4"/>
  <c r="H586" i="4"/>
  <c r="H587" i="4"/>
  <c r="H588" i="4"/>
  <c r="H589" i="4"/>
  <c r="H590" i="4"/>
  <c r="H591" i="4"/>
  <c r="H592" i="4"/>
  <c r="H593" i="4"/>
  <c r="H594" i="4"/>
  <c r="H595" i="4"/>
  <c r="H596" i="4"/>
  <c r="H597" i="4"/>
  <c r="H598" i="4"/>
  <c r="H599" i="4"/>
  <c r="H600" i="4"/>
  <c r="H601" i="4"/>
  <c r="H602" i="4"/>
  <c r="H603" i="4"/>
  <c r="H604" i="4"/>
  <c r="H605" i="4"/>
  <c r="H606" i="4"/>
  <c r="H607" i="4"/>
  <c r="H608" i="4"/>
  <c r="H609" i="4"/>
  <c r="H610" i="4"/>
  <c r="H611" i="4"/>
  <c r="H612" i="4"/>
  <c r="H613" i="4"/>
  <c r="H614" i="4"/>
  <c r="H615" i="4"/>
  <c r="H616" i="4"/>
  <c r="H617" i="4"/>
  <c r="H618" i="4"/>
  <c r="H619" i="4"/>
  <c r="H620" i="4"/>
  <c r="H621" i="4"/>
  <c r="H622" i="4"/>
  <c r="H623" i="4"/>
  <c r="H624" i="4"/>
  <c r="H625" i="4"/>
  <c r="H626" i="4"/>
  <c r="H627" i="4"/>
  <c r="H628" i="4"/>
  <c r="H629" i="4"/>
  <c r="H630" i="4"/>
  <c r="H631" i="4"/>
  <c r="H632" i="4"/>
  <c r="H633" i="4"/>
  <c r="H634" i="4"/>
  <c r="H635" i="4"/>
  <c r="H636" i="4"/>
  <c r="H637" i="4"/>
  <c r="H638" i="4"/>
  <c r="H639" i="4"/>
  <c r="H640" i="4"/>
  <c r="H641" i="4"/>
  <c r="H642" i="4"/>
  <c r="H643" i="4"/>
  <c r="H644" i="4"/>
  <c r="D30" i="5" s="1"/>
  <c r="D46" i="5" s="1"/>
  <c r="H3" i="4"/>
  <c r="G4" i="4"/>
  <c r="G5" i="4"/>
  <c r="G6" i="4"/>
  <c r="G7" i="4"/>
  <c r="G8" i="4"/>
  <c r="G9" i="4"/>
  <c r="G10" i="4"/>
  <c r="G11" i="4"/>
  <c r="G12" i="4"/>
  <c r="G13" i="4"/>
  <c r="G14" i="4"/>
  <c r="G15" i="4"/>
  <c r="G16" i="4"/>
  <c r="G17" i="4"/>
  <c r="G18" i="4"/>
  <c r="G19" i="4"/>
  <c r="G20" i="4"/>
  <c r="G21" i="4"/>
  <c r="G22" i="4"/>
  <c r="G23" i="4"/>
  <c r="G24" i="4"/>
  <c r="G25" i="4"/>
  <c r="G26" i="4"/>
  <c r="G27" i="4"/>
  <c r="G28" i="4"/>
  <c r="G29" i="4"/>
  <c r="G30" i="4"/>
  <c r="G31" i="4"/>
  <c r="G32" i="4"/>
  <c r="G33" i="4"/>
  <c r="G34" i="4"/>
  <c r="G35" i="4"/>
  <c r="G36" i="4"/>
  <c r="G37" i="4"/>
  <c r="G38" i="4"/>
  <c r="G39" i="4"/>
  <c r="G40" i="4"/>
  <c r="G41" i="4"/>
  <c r="G42" i="4"/>
  <c r="G43" i="4"/>
  <c r="G44" i="4"/>
  <c r="G45" i="4"/>
  <c r="G46" i="4"/>
  <c r="G47" i="4"/>
  <c r="G48" i="4"/>
  <c r="G49" i="4"/>
  <c r="G50" i="4"/>
  <c r="G51" i="4"/>
  <c r="G52" i="4"/>
  <c r="G53" i="4"/>
  <c r="G54" i="4"/>
  <c r="G55" i="4"/>
  <c r="G56" i="4"/>
  <c r="G57" i="4"/>
  <c r="G58" i="4"/>
  <c r="G59" i="4"/>
  <c r="G60" i="4"/>
  <c r="G61" i="4"/>
  <c r="G62" i="4"/>
  <c r="G63" i="4"/>
  <c r="G64" i="4"/>
  <c r="G65" i="4"/>
  <c r="G66" i="4"/>
  <c r="G67" i="4"/>
  <c r="G68" i="4"/>
  <c r="G69" i="4"/>
  <c r="G70" i="4"/>
  <c r="G71" i="4"/>
  <c r="G72" i="4"/>
  <c r="G73" i="4"/>
  <c r="G74" i="4"/>
  <c r="G75" i="4"/>
  <c r="G76" i="4"/>
  <c r="G77" i="4"/>
  <c r="G3" i="4"/>
  <c r="E4" i="4"/>
  <c r="E5" i="4"/>
  <c r="E3" i="4"/>
  <c r="F4" i="4"/>
  <c r="F5" i="4"/>
  <c r="F6" i="4"/>
  <c r="F7" i="4"/>
  <c r="F8" i="4"/>
  <c r="F9" i="4"/>
  <c r="F10" i="4"/>
  <c r="F11" i="4"/>
  <c r="F12" i="4"/>
  <c r="F13" i="4"/>
  <c r="F14" i="4"/>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58" i="4"/>
  <c r="F59" i="4"/>
  <c r="F60" i="4"/>
  <c r="F61" i="4"/>
  <c r="F3" i="4"/>
  <c r="L9" i="5" l="1"/>
  <c r="K7" i="5"/>
  <c r="K10" i="5"/>
  <c r="K9" i="5"/>
  <c r="K12" i="5"/>
  <c r="L36" i="5"/>
  <c r="L47" i="5" s="1"/>
  <c r="L29" i="5"/>
  <c r="L12" i="5"/>
  <c r="L7" i="5"/>
  <c r="K36" i="5"/>
  <c r="K32" i="5"/>
  <c r="K29" i="5"/>
  <c r="L33" i="5"/>
  <c r="K33" i="5"/>
  <c r="L32" i="5"/>
  <c r="K21" i="5"/>
  <c r="K6" i="5"/>
  <c r="D23" i="5"/>
  <c r="D7" i="5"/>
  <c r="E3" i="5"/>
  <c r="E9" i="5"/>
  <c r="L13" i="5"/>
  <c r="L26" i="5"/>
  <c r="D4" i="5"/>
  <c r="K31" i="5"/>
  <c r="K16" i="5"/>
  <c r="K20" i="5"/>
  <c r="K27" i="5"/>
  <c r="E14" i="5"/>
  <c r="E13" i="5"/>
  <c r="E17" i="5"/>
  <c r="E18" i="5"/>
  <c r="L17" i="5"/>
  <c r="L30" i="5"/>
  <c r="L22" i="5"/>
  <c r="L5" i="5"/>
  <c r="D11" i="5"/>
  <c r="D27" i="5"/>
  <c r="K19" i="5"/>
  <c r="E5" i="5"/>
  <c r="E21" i="5"/>
  <c r="D14" i="5"/>
  <c r="D13" i="5"/>
  <c r="D12" i="5"/>
  <c r="D17" i="5"/>
  <c r="D18" i="5"/>
  <c r="D22" i="5"/>
  <c r="D19" i="5"/>
  <c r="D26" i="5"/>
  <c r="D6" i="5"/>
  <c r="D28" i="5"/>
  <c r="K17" i="5"/>
  <c r="K18" i="5"/>
  <c r="K30" i="5"/>
  <c r="K14" i="5"/>
  <c r="K15" i="5"/>
  <c r="K26" i="5"/>
  <c r="K22" i="5"/>
  <c r="K4" i="5"/>
  <c r="K5" i="5"/>
  <c r="E12" i="5"/>
  <c r="E16" i="5"/>
  <c r="E20" i="5"/>
  <c r="E22" i="5"/>
  <c r="E8" i="5"/>
  <c r="E26" i="5"/>
  <c r="E28" i="5"/>
  <c r="E25" i="5"/>
  <c r="E4" i="5"/>
  <c r="L6" i="5"/>
  <c r="L18" i="5"/>
  <c r="L31" i="5"/>
  <c r="L28" i="5"/>
  <c r="L14" i="5"/>
  <c r="L21" i="5"/>
  <c r="L16" i="5"/>
  <c r="L20" i="5"/>
  <c r="L25" i="5"/>
  <c r="L24" i="5"/>
  <c r="L27" i="5"/>
  <c r="L4" i="5"/>
  <c r="L3" i="5"/>
  <c r="K3" i="5"/>
  <c r="D25" i="5"/>
  <c r="D15" i="5"/>
  <c r="D5" i="5"/>
  <c r="D16" i="5"/>
  <c r="D21" i="5"/>
  <c r="D20" i="5"/>
  <c r="D3" i="5"/>
  <c r="D9" i="5"/>
  <c r="D8" i="5"/>
  <c r="K13" i="5"/>
  <c r="K28" i="5"/>
  <c r="K25" i="5"/>
  <c r="K24" i="5"/>
  <c r="K23" i="5"/>
  <c r="K11" i="5"/>
  <c r="E15" i="5"/>
  <c r="E11" i="5"/>
  <c r="E23" i="5"/>
  <c r="E19" i="5"/>
  <c r="E7" i="5"/>
  <c r="E27" i="5"/>
  <c r="E6" i="5"/>
  <c r="L15" i="5"/>
  <c r="L19" i="5"/>
  <c r="L23" i="5"/>
  <c r="L11" i="5"/>
  <c r="L637" i="4"/>
  <c r="L633" i="4"/>
  <c r="L629" i="4"/>
  <c r="L621" i="4"/>
  <c r="L617" i="4"/>
  <c r="L613" i="4"/>
  <c r="L605" i="4"/>
  <c r="L601" i="4"/>
  <c r="L597" i="4"/>
  <c r="L589" i="4"/>
  <c r="L585" i="4"/>
  <c r="L581" i="4"/>
  <c r="L573" i="4"/>
  <c r="L569" i="4"/>
  <c r="L565" i="4"/>
  <c r="L557" i="4"/>
  <c r="L553" i="4"/>
  <c r="L549" i="4"/>
  <c r="L541" i="4"/>
  <c r="L537" i="4"/>
  <c r="L529" i="4"/>
  <c r="L525" i="4"/>
  <c r="L521" i="4"/>
  <c r="L509" i="4"/>
  <c r="L497" i="4"/>
  <c r="L493" i="4"/>
  <c r="L489" i="4"/>
  <c r="L481" i="4"/>
  <c r="L473" i="4"/>
  <c r="L465" i="4"/>
  <c r="L461" i="4"/>
  <c r="L457" i="4"/>
  <c r="L445" i="4"/>
  <c r="L433" i="4"/>
  <c r="L429" i="4"/>
  <c r="L417" i="4"/>
  <c r="L393" i="4"/>
  <c r="L365" i="4"/>
  <c r="L337" i="4"/>
  <c r="L209" i="4"/>
  <c r="L173" i="4"/>
  <c r="L81" i="4"/>
  <c r="L643" i="4"/>
  <c r="L639" i="4"/>
  <c r="L631" i="4"/>
  <c r="L627" i="4"/>
  <c r="L623" i="4"/>
  <c r="L615" i="4"/>
  <c r="L611" i="4"/>
  <c r="L607" i="4"/>
  <c r="L599" i="4"/>
  <c r="L595" i="4"/>
  <c r="L591" i="4"/>
  <c r="L583" i="4"/>
  <c r="L579" i="4"/>
  <c r="L575" i="4"/>
  <c r="L567" i="4"/>
  <c r="L563" i="4"/>
  <c r="L559" i="4"/>
  <c r="L551" i="4"/>
  <c r="L547" i="4"/>
  <c r="L543" i="4"/>
  <c r="L535" i="4"/>
  <c r="L531" i="4"/>
  <c r="L523" i="4"/>
  <c r="L515" i="4"/>
  <c r="L507" i="4"/>
  <c r="L503" i="4"/>
  <c r="L499" i="4"/>
  <c r="L487" i="4"/>
  <c r="L475" i="4"/>
  <c r="L471" i="4"/>
  <c r="L307" i="4"/>
  <c r="L279" i="4"/>
  <c r="L251" i="4"/>
  <c r="L123" i="4"/>
  <c r="L467" i="4"/>
  <c r="L459" i="4"/>
  <c r="L451" i="4"/>
  <c r="L443" i="4"/>
  <c r="L439" i="4"/>
  <c r="L435" i="4"/>
  <c r="L423" i="4"/>
  <c r="L411" i="4"/>
  <c r="L407" i="4"/>
  <c r="L403" i="4"/>
  <c r="L395" i="4"/>
  <c r="L387" i="4"/>
  <c r="L379" i="4"/>
  <c r="L375" i="4"/>
  <c r="L371" i="4"/>
  <c r="L359" i="4"/>
  <c r="L347" i="4"/>
  <c r="L343" i="4"/>
  <c r="L339" i="4"/>
  <c r="L331" i="4"/>
  <c r="L323" i="4"/>
  <c r="L315" i="4"/>
  <c r="L311" i="4"/>
  <c r="L295" i="4"/>
  <c r="L283" i="4"/>
  <c r="L275" i="4"/>
  <c r="L267" i="4"/>
  <c r="L259" i="4"/>
  <c r="L247" i="4"/>
  <c r="L243" i="4"/>
  <c r="L231" i="4"/>
  <c r="L215" i="4"/>
  <c r="L203" i="4"/>
  <c r="L195" i="4"/>
  <c r="L187" i="4"/>
  <c r="L179" i="4"/>
  <c r="L167" i="4"/>
  <c r="L151" i="4"/>
  <c r="L139" i="4"/>
  <c r="L131" i="4"/>
  <c r="L115" i="4"/>
  <c r="L103" i="4"/>
  <c r="L87" i="4"/>
  <c r="L75" i="4"/>
  <c r="L67" i="4"/>
  <c r="L59" i="4"/>
  <c r="L51" i="4"/>
  <c r="L39" i="4"/>
  <c r="L23" i="4"/>
  <c r="L11" i="4"/>
  <c r="M3" i="4"/>
  <c r="L425" i="4"/>
  <c r="L409" i="4"/>
  <c r="L401" i="4"/>
  <c r="L397" i="4"/>
  <c r="L381" i="4"/>
  <c r="L369" i="4"/>
  <c r="L361" i="4"/>
  <c r="L353" i="4"/>
  <c r="L345" i="4"/>
  <c r="L333" i="4"/>
  <c r="L329" i="4"/>
  <c r="L317" i="4"/>
  <c r="L305" i="4"/>
  <c r="L301" i="4"/>
  <c r="L297" i="4"/>
  <c r="L289" i="4"/>
  <c r="L281" i="4"/>
  <c r="L273" i="4"/>
  <c r="L269" i="4"/>
  <c r="L265" i="4"/>
  <c r="L253" i="4"/>
  <c r="L241" i="4"/>
  <c r="L237" i="4"/>
  <c r="L225" i="4"/>
  <c r="L217" i="4"/>
  <c r="L201" i="4"/>
  <c r="L189" i="4"/>
  <c r="L161" i="4"/>
  <c r="L153" i="4"/>
  <c r="L145" i="4"/>
  <c r="L137" i="4"/>
  <c r="L125" i="4"/>
  <c r="L109" i="4"/>
  <c r="L97" i="4"/>
  <c r="L89" i="4"/>
  <c r="L73" i="4"/>
  <c r="L61" i="4"/>
  <c r="L45" i="4"/>
  <c r="L33" i="4"/>
  <c r="L25" i="4"/>
  <c r="L17" i="4"/>
  <c r="L9" i="4"/>
  <c r="M643" i="4"/>
  <c r="M631" i="4"/>
  <c r="M623" i="4"/>
  <c r="M615" i="4"/>
  <c r="M607" i="4"/>
  <c r="M599" i="4"/>
  <c r="M591" i="4"/>
  <c r="M583" i="4"/>
  <c r="M571" i="4"/>
  <c r="M555" i="4"/>
  <c r="M551" i="4"/>
  <c r="M543" i="4"/>
  <c r="M535" i="4"/>
  <c r="M527" i="4"/>
  <c r="M523" i="4"/>
  <c r="M507" i="4"/>
  <c r="M495" i="4"/>
  <c r="M487" i="4"/>
  <c r="M479" i="4"/>
  <c r="M459" i="4"/>
  <c r="M431" i="4"/>
  <c r="M399" i="4"/>
  <c r="M375" i="4"/>
  <c r="M359" i="4"/>
  <c r="M343" i="4"/>
  <c r="M327" i="4"/>
  <c r="M303" i="4"/>
  <c r="M271" i="4"/>
  <c r="M247" i="4"/>
  <c r="M231" i="4"/>
  <c r="M215" i="4"/>
  <c r="M199" i="4"/>
  <c r="M115" i="4"/>
  <c r="L642" i="4"/>
  <c r="L638" i="4"/>
  <c r="L634" i="4"/>
  <c r="L610" i="4"/>
  <c r="L606" i="4"/>
  <c r="L602" i="4"/>
  <c r="L578" i="4"/>
  <c r="L574" i="4"/>
  <c r="L570" i="4"/>
  <c r="L546" i="4"/>
  <c r="L542" i="4"/>
  <c r="L538" i="4"/>
  <c r="L530" i="4"/>
  <c r="L510" i="4"/>
  <c r="L502" i="4"/>
  <c r="L482" i="4"/>
  <c r="L478" i="4"/>
  <c r="L454" i="4"/>
  <c r="L450" i="4"/>
  <c r="L430" i="4"/>
  <c r="L422" i="4"/>
  <c r="L402" i="4"/>
  <c r="L382" i="4"/>
  <c r="L374" i="4"/>
  <c r="L354" i="4"/>
  <c r="L350" i="4"/>
  <c r="L326" i="4"/>
  <c r="L322" i="4"/>
  <c r="L302" i="4"/>
  <c r="L294" i="4"/>
  <c r="L274" i="4"/>
  <c r="L254" i="4"/>
  <c r="L246" i="4"/>
  <c r="L230" i="4"/>
  <c r="L222" i="4"/>
  <c r="L194" i="4"/>
  <c r="L166" i="4"/>
  <c r="L158" i="4"/>
  <c r="L130" i="4"/>
  <c r="L102" i="4"/>
  <c r="L94" i="4"/>
  <c r="L66" i="4"/>
  <c r="L38" i="4"/>
  <c r="L30" i="4"/>
  <c r="M636" i="4"/>
  <c r="M628" i="4"/>
  <c r="M580" i="4"/>
  <c r="M476" i="4"/>
  <c r="M448" i="4"/>
  <c r="M428" i="4"/>
  <c r="M420" i="4"/>
  <c r="M356" i="4"/>
  <c r="M300" i="4"/>
  <c r="M284" i="4"/>
  <c r="M228" i="4"/>
  <c r="L644" i="4"/>
  <c r="M622" i="4"/>
  <c r="M562" i="4"/>
  <c r="M534" i="4"/>
  <c r="M514" i="4"/>
  <c r="M506" i="4"/>
  <c r="M486" i="4"/>
  <c r="M466" i="4"/>
  <c r="M458" i="4"/>
  <c r="M438" i="4"/>
  <c r="M410" i="4"/>
  <c r="M386" i="4"/>
  <c r="M370" i="4"/>
  <c r="M314" i="4"/>
  <c r="M258" i="4"/>
  <c r="M170" i="4"/>
  <c r="M58" i="4"/>
  <c r="L630" i="4"/>
  <c r="L626" i="4"/>
  <c r="L622" i="4"/>
  <c r="L618" i="4"/>
  <c r="L614" i="4"/>
  <c r="L598" i="4"/>
  <c r="L594" i="4"/>
  <c r="L590" i="4"/>
  <c r="L586" i="4"/>
  <c r="L582" i="4"/>
  <c r="L566" i="4"/>
  <c r="L562" i="4"/>
  <c r="L558" i="4"/>
  <c r="L554" i="4"/>
  <c r="L550" i="4"/>
  <c r="L534" i="4"/>
  <c r="L526" i="4"/>
  <c r="L522" i="4"/>
  <c r="L518" i="4"/>
  <c r="L514" i="4"/>
  <c r="L506" i="4"/>
  <c r="L498" i="4"/>
  <c r="L494" i="4"/>
  <c r="L490" i="4"/>
  <c r="L486" i="4"/>
  <c r="L474" i="4"/>
  <c r="L470" i="4"/>
  <c r="L466" i="4"/>
  <c r="L462" i="4"/>
  <c r="L458" i="4"/>
  <c r="L446" i="4"/>
  <c r="L442" i="4"/>
  <c r="L438" i="4"/>
  <c r="L434" i="4"/>
  <c r="L426" i="4"/>
  <c r="L418" i="4"/>
  <c r="L414" i="4"/>
  <c r="L410" i="4"/>
  <c r="L406" i="4"/>
  <c r="L398" i="4"/>
  <c r="L394" i="4"/>
  <c r="L390" i="4"/>
  <c r="L386" i="4"/>
  <c r="L378" i="4"/>
  <c r="L370" i="4"/>
  <c r="L366" i="4"/>
  <c r="L362" i="4"/>
  <c r="L358" i="4"/>
  <c r="L346" i="4"/>
  <c r="L342" i="4"/>
  <c r="L338" i="4"/>
  <c r="L334" i="4"/>
  <c r="L330" i="4"/>
  <c r="L318" i="4"/>
  <c r="L314" i="4"/>
  <c r="L310" i="4"/>
  <c r="L306" i="4"/>
  <c r="L298" i="4"/>
  <c r="L290" i="4"/>
  <c r="L286" i="4"/>
  <c r="L282" i="4"/>
  <c r="L278" i="4"/>
  <c r="L270" i="4"/>
  <c r="L266" i="4"/>
  <c r="L262" i="4"/>
  <c r="L258" i="4"/>
  <c r="L250" i="4"/>
  <c r="L242" i="4"/>
  <c r="L238" i="4"/>
  <c r="L234" i="4"/>
  <c r="L226" i="4"/>
  <c r="L218" i="4"/>
  <c r="L214" i="4"/>
  <c r="L210" i="4"/>
  <c r="L206" i="4"/>
  <c r="L202" i="4"/>
  <c r="L198" i="4"/>
  <c r="L190" i="4"/>
  <c r="L186" i="4"/>
  <c r="L182" i="4"/>
  <c r="L178" i="4"/>
  <c r="L174" i="4"/>
  <c r="L170" i="4"/>
  <c r="L162" i="4"/>
  <c r="L154" i="4"/>
  <c r="L150" i="4"/>
  <c r="L146" i="4"/>
  <c r="L142" i="4"/>
  <c r="L138" i="4"/>
  <c r="L134" i="4"/>
  <c r="L126" i="4"/>
  <c r="L122" i="4"/>
  <c r="L118" i="4"/>
  <c r="L114" i="4"/>
  <c r="L110" i="4"/>
  <c r="L106" i="4"/>
  <c r="L98" i="4"/>
  <c r="L90" i="4"/>
  <c r="L86" i="4"/>
  <c r="L82" i="4"/>
  <c r="L78" i="4"/>
  <c r="L74" i="4"/>
  <c r="L70" i="4"/>
  <c r="L62" i="4"/>
  <c r="L58" i="4"/>
  <c r="L54" i="4"/>
  <c r="L50" i="4"/>
  <c r="L46" i="4"/>
  <c r="L42" i="4"/>
  <c r="L34" i="4"/>
  <c r="L26" i="4"/>
  <c r="L22" i="4"/>
  <c r="L18" i="4"/>
  <c r="L14" i="4"/>
  <c r="L10" i="4"/>
  <c r="L6" i="4"/>
  <c r="M644" i="4"/>
  <c r="M640" i="4"/>
  <c r="M632" i="4"/>
  <c r="M624" i="4"/>
  <c r="M620" i="4"/>
  <c r="M616" i="4"/>
  <c r="M612" i="4"/>
  <c r="M608" i="4"/>
  <c r="M604" i="4"/>
  <c r="M600" i="4"/>
  <c r="M596" i="4"/>
  <c r="M592" i="4"/>
  <c r="M588" i="4"/>
  <c r="M584" i="4"/>
  <c r="M576" i="4"/>
  <c r="M572" i="4"/>
  <c r="M568" i="4"/>
  <c r="M564" i="4"/>
  <c r="M560" i="4"/>
  <c r="M556" i="4"/>
  <c r="M552" i="4"/>
  <c r="M548" i="4"/>
  <c r="M544" i="4"/>
  <c r="M540" i="4"/>
  <c r="M536" i="4"/>
  <c r="M532" i="4"/>
  <c r="M528" i="4"/>
  <c r="M524" i="4"/>
  <c r="M520" i="4"/>
  <c r="M516" i="4"/>
  <c r="M512" i="4"/>
  <c r="M508" i="4"/>
  <c r="M504" i="4"/>
  <c r="M500" i="4"/>
  <c r="M496" i="4"/>
  <c r="M492" i="4"/>
  <c r="M488" i="4"/>
  <c r="M484" i="4"/>
  <c r="M480" i="4"/>
  <c r="M472" i="4"/>
  <c r="M468" i="4"/>
  <c r="M464" i="4"/>
  <c r="M460" i="4"/>
  <c r="M456" i="4"/>
  <c r="M452" i="4"/>
  <c r="M444" i="4"/>
  <c r="M440" i="4"/>
  <c r="M436" i="4"/>
  <c r="M432" i="4"/>
  <c r="M424" i="4"/>
  <c r="M416" i="4"/>
  <c r="M412" i="4"/>
  <c r="M408" i="4"/>
  <c r="M404" i="4"/>
  <c r="M400" i="4"/>
  <c r="M396" i="4"/>
  <c r="M392" i="4"/>
  <c r="M388" i="4"/>
  <c r="M384" i="4"/>
  <c r="M380" i="4"/>
  <c r="M376" i="4"/>
  <c r="M372" i="4"/>
  <c r="M368" i="4"/>
  <c r="M364" i="4"/>
  <c r="M360" i="4"/>
  <c r="M352" i="4"/>
  <c r="M348" i="4"/>
  <c r="M344" i="4"/>
  <c r="M340" i="4"/>
  <c r="M336" i="4"/>
  <c r="M332" i="4"/>
  <c r="M328" i="4"/>
  <c r="M324" i="4"/>
  <c r="M320" i="4"/>
  <c r="M316" i="4"/>
  <c r="M312" i="4"/>
  <c r="M308" i="4"/>
  <c r="M304" i="4"/>
  <c r="M296" i="4"/>
  <c r="M292" i="4"/>
  <c r="M288" i="4"/>
  <c r="M280" i="4"/>
  <c r="M276" i="4"/>
  <c r="M272" i="4"/>
  <c r="M268" i="4"/>
  <c r="M264" i="4"/>
  <c r="M260" i="4"/>
  <c r="M256" i="4"/>
  <c r="M252" i="4"/>
  <c r="M248" i="4"/>
  <c r="M244" i="4"/>
  <c r="M240" i="4"/>
  <c r="M236" i="4"/>
  <c r="M232" i="4"/>
  <c r="M224" i="4"/>
  <c r="M220" i="4"/>
  <c r="M216" i="4"/>
  <c r="M212" i="4"/>
  <c r="M208" i="4"/>
  <c r="M204" i="4"/>
  <c r="M200" i="4"/>
  <c r="M196" i="4"/>
  <c r="M192" i="4"/>
  <c r="M188" i="4"/>
  <c r="M184" i="4"/>
  <c r="M180" i="4"/>
  <c r="M176" i="4"/>
  <c r="M172" i="4"/>
  <c r="M168" i="4"/>
  <c r="M164" i="4"/>
  <c r="M160" i="4"/>
  <c r="M156" i="4"/>
  <c r="M152" i="4"/>
  <c r="M148" i="4"/>
  <c r="M144" i="4"/>
  <c r="M140" i="4"/>
  <c r="M136" i="4"/>
  <c r="M132" i="4"/>
  <c r="M128" i="4"/>
  <c r="M124" i="4"/>
  <c r="M120" i="4"/>
  <c r="M116" i="4"/>
  <c r="M112" i="4"/>
  <c r="M108" i="4"/>
  <c r="M104" i="4"/>
  <c r="M100" i="4"/>
  <c r="M96" i="4"/>
  <c r="M92" i="4"/>
  <c r="M88" i="4"/>
  <c r="M84" i="4"/>
  <c r="M80" i="4"/>
  <c r="M76" i="4"/>
  <c r="M72" i="4"/>
  <c r="M68" i="4"/>
  <c r="M64" i="4"/>
  <c r="M60" i="4"/>
  <c r="M56" i="4"/>
  <c r="M52" i="4"/>
  <c r="M48" i="4"/>
  <c r="M44" i="4"/>
  <c r="M40" i="4"/>
  <c r="M36" i="4"/>
  <c r="M32" i="4"/>
  <c r="M28" i="4"/>
  <c r="M24" i="4"/>
  <c r="M20" i="4"/>
  <c r="M16" i="4"/>
  <c r="M12" i="4"/>
  <c r="M8" i="4"/>
  <c r="M4" i="4"/>
  <c r="L640" i="4"/>
  <c r="L636" i="4"/>
  <c r="L632" i="4"/>
  <c r="L628" i="4"/>
  <c r="L624" i="4"/>
  <c r="L620" i="4"/>
  <c r="L616" i="4"/>
  <c r="L612" i="4"/>
  <c r="L608" i="4"/>
  <c r="L604" i="4"/>
  <c r="L600" i="4"/>
  <c r="L596" i="4"/>
  <c r="L592" i="4"/>
  <c r="L588" i="4"/>
  <c r="L584" i="4"/>
  <c r="L580" i="4"/>
  <c r="L576" i="4"/>
  <c r="L572" i="4"/>
  <c r="L568" i="4"/>
  <c r="L564" i="4"/>
  <c r="L560" i="4"/>
  <c r="L556" i="4"/>
  <c r="L552" i="4"/>
  <c r="L548" i="4"/>
  <c r="L544" i="4"/>
  <c r="L540" i="4"/>
  <c r="L536" i="4"/>
  <c r="L532" i="4"/>
  <c r="L528" i="4"/>
  <c r="L524" i="4"/>
  <c r="L520" i="4"/>
  <c r="L516" i="4"/>
  <c r="L512" i="4"/>
  <c r="L508" i="4"/>
  <c r="L504" i="4"/>
  <c r="L500" i="4"/>
  <c r="L496" i="4"/>
  <c r="L492" i="4"/>
  <c r="L488" i="4"/>
  <c r="L484" i="4"/>
  <c r="L480" i="4"/>
  <c r="L476" i="4"/>
  <c r="L472" i="4"/>
  <c r="L468" i="4"/>
  <c r="L464" i="4"/>
  <c r="L460" i="4"/>
  <c r="L456" i="4"/>
  <c r="L452" i="4"/>
  <c r="L448" i="4"/>
  <c r="L444" i="4"/>
  <c r="L440" i="4"/>
  <c r="L436" i="4"/>
  <c r="L432" i="4"/>
  <c r="L428" i="4"/>
  <c r="L424" i="4"/>
  <c r="L420" i="4"/>
  <c r="L416" i="4"/>
  <c r="L412" i="4"/>
  <c r="L408" i="4"/>
  <c r="L404" i="4"/>
  <c r="L400" i="4"/>
  <c r="L396" i="4"/>
  <c r="L392" i="4"/>
  <c r="L388" i="4"/>
  <c r="L384" i="4"/>
  <c r="L380" i="4"/>
  <c r="L376" i="4"/>
  <c r="L372" i="4"/>
  <c r="L368" i="4"/>
  <c r="L364" i="4"/>
  <c r="L360" i="4"/>
  <c r="L356" i="4"/>
  <c r="L352" i="4"/>
  <c r="L348" i="4"/>
  <c r="L344" i="4"/>
  <c r="L340" i="4"/>
  <c r="L336" i="4"/>
  <c r="L332" i="4"/>
  <c r="L328" i="4"/>
  <c r="L324" i="4"/>
  <c r="L320" i="4"/>
  <c r="L316" i="4"/>
  <c r="L312" i="4"/>
  <c r="L308" i="4"/>
  <c r="L304" i="4"/>
  <c r="L300" i="4"/>
  <c r="L296" i="4"/>
  <c r="L292" i="4"/>
  <c r="L288" i="4"/>
  <c r="L284" i="4"/>
  <c r="L280" i="4"/>
  <c r="L276" i="4"/>
  <c r="L272" i="4"/>
  <c r="L268" i="4"/>
  <c r="L264" i="4"/>
  <c r="L260" i="4"/>
  <c r="L256" i="4"/>
  <c r="L252" i="4"/>
  <c r="L248" i="4"/>
  <c r="L244" i="4"/>
  <c r="L240" i="4"/>
  <c r="L236" i="4"/>
  <c r="L232" i="4"/>
  <c r="L228" i="4"/>
  <c r="L224" i="4"/>
  <c r="L220" i="4"/>
  <c r="L216" i="4"/>
  <c r="L212" i="4"/>
  <c r="L208" i="4"/>
  <c r="L204" i="4"/>
  <c r="L200" i="4"/>
  <c r="L196" i="4"/>
  <c r="L192" i="4"/>
  <c r="L188" i="4"/>
  <c r="L184" i="4"/>
  <c r="L180" i="4"/>
  <c r="L176" i="4"/>
  <c r="L172" i="4"/>
  <c r="L168" i="4"/>
  <c r="L164" i="4"/>
  <c r="L160" i="4"/>
  <c r="L156" i="4"/>
  <c r="L152" i="4"/>
  <c r="L148" i="4"/>
  <c r="L144" i="4"/>
  <c r="L140" i="4"/>
  <c r="L136" i="4"/>
  <c r="L132" i="4"/>
  <c r="L128" i="4"/>
  <c r="L124" i="4"/>
  <c r="L120" i="4"/>
  <c r="L116" i="4"/>
  <c r="L112" i="4"/>
  <c r="L108" i="4"/>
  <c r="L104" i="4"/>
  <c r="L100" i="4"/>
  <c r="L96" i="4"/>
  <c r="L92" i="4"/>
  <c r="L88" i="4"/>
  <c r="L84" i="4"/>
  <c r="L80" i="4"/>
  <c r="L76" i="4"/>
  <c r="L72" i="4"/>
  <c r="L68" i="4"/>
  <c r="L64" i="4"/>
  <c r="L60" i="4"/>
  <c r="L56" i="4"/>
  <c r="L52" i="4"/>
  <c r="L48" i="4"/>
  <c r="L44" i="4"/>
  <c r="L40" i="4"/>
  <c r="L36" i="4"/>
  <c r="L32" i="4"/>
  <c r="L28" i="4"/>
  <c r="L24" i="4"/>
  <c r="L20" i="4"/>
  <c r="L16" i="4"/>
  <c r="L12" i="4"/>
  <c r="L8" i="4"/>
  <c r="L4" i="4"/>
  <c r="M642" i="4"/>
  <c r="M638" i="4"/>
  <c r="M634" i="4"/>
  <c r="M630" i="4"/>
  <c r="M626" i="4"/>
  <c r="M618" i="4"/>
  <c r="M614" i="4"/>
  <c r="M610" i="4"/>
  <c r="M606" i="4"/>
  <c r="M602" i="4"/>
  <c r="M598" i="4"/>
  <c r="M594" i="4"/>
  <c r="M590" i="4"/>
  <c r="M586" i="4"/>
  <c r="M582" i="4"/>
  <c r="M578" i="4"/>
  <c r="M574" i="4"/>
  <c r="M570" i="4"/>
  <c r="M566" i="4"/>
  <c r="M558" i="4"/>
  <c r="M554" i="4"/>
  <c r="M550" i="4"/>
  <c r="M546" i="4"/>
  <c r="M542" i="4"/>
  <c r="M538" i="4"/>
  <c r="M530" i="4"/>
  <c r="M526" i="4"/>
  <c r="M522" i="4"/>
  <c r="M518" i="4"/>
  <c r="M510" i="4"/>
  <c r="M502" i="4"/>
  <c r="M498" i="4"/>
  <c r="M494" i="4"/>
  <c r="M490" i="4"/>
  <c r="M482" i="4"/>
  <c r="M478" i="4"/>
  <c r="M474" i="4"/>
  <c r="M470" i="4"/>
  <c r="M462" i="4"/>
  <c r="M454" i="4"/>
  <c r="M450" i="4"/>
  <c r="M446" i="4"/>
  <c r="M442" i="4"/>
  <c r="M434" i="4"/>
  <c r="M430" i="4"/>
  <c r="M426" i="4"/>
  <c r="M422" i="4"/>
  <c r="M418" i="4"/>
  <c r="M414" i="4"/>
  <c r="M406" i="4"/>
  <c r="M402" i="4"/>
  <c r="M398" i="4"/>
  <c r="M394" i="4"/>
  <c r="M390" i="4"/>
  <c r="M382" i="4"/>
  <c r="M378" i="4"/>
  <c r="M374" i="4"/>
  <c r="M366" i="4"/>
  <c r="M362" i="4"/>
  <c r="M358" i="4"/>
  <c r="M354" i="4"/>
  <c r="M350" i="4"/>
  <c r="M346" i="4"/>
  <c r="M342" i="4"/>
  <c r="M338" i="4"/>
  <c r="M334" i="4"/>
  <c r="M330" i="4"/>
  <c r="M326" i="4"/>
  <c r="M322" i="4"/>
  <c r="M318" i="4"/>
  <c r="M310" i="4"/>
  <c r="M306" i="4"/>
  <c r="M302" i="4"/>
  <c r="M298" i="4"/>
  <c r="M294" i="4"/>
  <c r="M290" i="4"/>
  <c r="M286" i="4"/>
  <c r="M282" i="4"/>
  <c r="M278" i="4"/>
  <c r="M274" i="4"/>
  <c r="M270" i="4"/>
  <c r="M266" i="4"/>
  <c r="M262" i="4"/>
  <c r="M254" i="4"/>
  <c r="M250" i="4"/>
  <c r="M246" i="4"/>
  <c r="M242" i="4"/>
  <c r="M238" i="4"/>
  <c r="M234" i="4"/>
  <c r="M230" i="4"/>
  <c r="M226" i="4"/>
  <c r="M222" i="4"/>
  <c r="M218" i="4"/>
  <c r="M214" i="4"/>
  <c r="M210" i="4"/>
  <c r="M206" i="4"/>
  <c r="M202" i="4"/>
  <c r="M198" i="4"/>
  <c r="M194" i="4"/>
  <c r="M190" i="4"/>
  <c r="M186" i="4"/>
  <c r="M182" i="4"/>
  <c r="M178" i="4"/>
  <c r="M174" i="4"/>
  <c r="M166" i="4"/>
  <c r="M162" i="4"/>
  <c r="M158" i="4"/>
  <c r="M154" i="4"/>
  <c r="M150" i="4"/>
  <c r="M146" i="4"/>
  <c r="M142" i="4"/>
  <c r="M138" i="4"/>
  <c r="M134" i="4"/>
  <c r="M130" i="4"/>
  <c r="M126" i="4"/>
  <c r="M122" i="4"/>
  <c r="M118" i="4"/>
  <c r="M114" i="4"/>
  <c r="M110" i="4"/>
  <c r="M106" i="4"/>
  <c r="M102" i="4"/>
  <c r="M98" i="4"/>
  <c r="M94" i="4"/>
  <c r="M90" i="4"/>
  <c r="M86" i="4"/>
  <c r="M82" i="4"/>
  <c r="M78" i="4"/>
  <c r="M74" i="4"/>
  <c r="M70" i="4"/>
  <c r="M66" i="4"/>
  <c r="M62" i="4"/>
  <c r="M54" i="4"/>
  <c r="M50" i="4"/>
  <c r="M46" i="4"/>
  <c r="M42" i="4"/>
  <c r="M38" i="4"/>
  <c r="M34" i="4"/>
  <c r="M30" i="4"/>
  <c r="M26" i="4"/>
  <c r="M22" i="4"/>
  <c r="M18" i="4"/>
  <c r="M14" i="4"/>
  <c r="M10" i="4"/>
  <c r="M6" i="4"/>
  <c r="L3" i="4"/>
  <c r="L641" i="4"/>
  <c r="L625" i="4"/>
  <c r="L609" i="4"/>
  <c r="L593" i="4"/>
  <c r="L577" i="4"/>
  <c r="L561" i="4"/>
  <c r="L545" i="4"/>
  <c r="L533" i="4"/>
  <c r="L517" i="4"/>
  <c r="L513" i="4"/>
  <c r="L505" i="4"/>
  <c r="L501" i="4"/>
  <c r="L485" i="4"/>
  <c r="L477" i="4"/>
  <c r="L469" i="4"/>
  <c r="L453" i="4"/>
  <c r="L449" i="4"/>
  <c r="L441" i="4"/>
  <c r="L437" i="4"/>
  <c r="L421" i="4"/>
  <c r="L413" i="4"/>
  <c r="L405" i="4"/>
  <c r="L389" i="4"/>
  <c r="L385" i="4"/>
  <c r="L377" i="4"/>
  <c r="L373" i="4"/>
  <c r="L357" i="4"/>
  <c r="L349" i="4"/>
  <c r="L341" i="4"/>
  <c r="L325" i="4"/>
  <c r="L321" i="4"/>
  <c r="L313" i="4"/>
  <c r="L309" i="4"/>
  <c r="L293" i="4"/>
  <c r="L285" i="4"/>
  <c r="L277" i="4"/>
  <c r="L261" i="4"/>
  <c r="L257" i="4"/>
  <c r="L249" i="4"/>
  <c r="L245" i="4"/>
  <c r="L233" i="4"/>
  <c r="L229" i="4"/>
  <c r="L221" i="4"/>
  <c r="L213" i="4"/>
  <c r="L205" i="4"/>
  <c r="L197" i="4"/>
  <c r="L193" i="4"/>
  <c r="L185" i="4"/>
  <c r="L181" i="4"/>
  <c r="L177" i="4"/>
  <c r="L169" i="4"/>
  <c r="L165" i="4"/>
  <c r="L157" i="4"/>
  <c r="L149" i="4"/>
  <c r="L141" i="4"/>
  <c r="L133" i="4"/>
  <c r="L129" i="4"/>
  <c r="L121" i="4"/>
  <c r="L117" i="4"/>
  <c r="L113" i="4"/>
  <c r="L105" i="4"/>
  <c r="L101" i="4"/>
  <c r="L93" i="4"/>
  <c r="L85" i="4"/>
  <c r="L77" i="4"/>
  <c r="L69" i="4"/>
  <c r="L65" i="4"/>
  <c r="L57" i="4"/>
  <c r="L53" i="4"/>
  <c r="L49" i="4"/>
  <c r="L41" i="4"/>
  <c r="L37" i="4"/>
  <c r="L29" i="4"/>
  <c r="L21" i="4"/>
  <c r="L13" i="4"/>
  <c r="L5" i="4"/>
  <c r="M639" i="4"/>
  <c r="M635" i="4"/>
  <c r="M627" i="4"/>
  <c r="M619" i="4"/>
  <c r="M611" i="4"/>
  <c r="M603" i="4"/>
  <c r="M595" i="4"/>
  <c r="M587" i="4"/>
  <c r="M579" i="4"/>
  <c r="M575" i="4"/>
  <c r="M567" i="4"/>
  <c r="M563" i="4"/>
  <c r="M559" i="4"/>
  <c r="M547" i="4"/>
  <c r="M539" i="4"/>
  <c r="M531" i="4"/>
  <c r="M519" i="4"/>
  <c r="M515" i="4"/>
  <c r="M511" i="4"/>
  <c r="M503" i="4"/>
  <c r="M499" i="4"/>
  <c r="M491" i="4"/>
  <c r="M483" i="4"/>
  <c r="M475" i="4"/>
  <c r="M471" i="4"/>
  <c r="M467" i="4"/>
  <c r="M463" i="4"/>
  <c r="M455" i="4"/>
  <c r="M451" i="4"/>
  <c r="M447" i="4"/>
  <c r="M443" i="4"/>
  <c r="M439" i="4"/>
  <c r="M435" i="4"/>
  <c r="M427" i="4"/>
  <c r="M423" i="4"/>
  <c r="M419" i="4"/>
  <c r="M415" i="4"/>
  <c r="M411" i="4"/>
  <c r="M407" i="4"/>
  <c r="M403" i="4"/>
  <c r="M395" i="4"/>
  <c r="M391" i="4"/>
  <c r="M387" i="4"/>
  <c r="M383" i="4"/>
  <c r="M379" i="4"/>
  <c r="M371" i="4"/>
  <c r="M367" i="4"/>
  <c r="M363" i="4"/>
  <c r="M355" i="4"/>
  <c r="M351" i="4"/>
  <c r="M347" i="4"/>
  <c r="M339" i="4"/>
  <c r="M335" i="4"/>
  <c r="M331" i="4"/>
  <c r="M323" i="4"/>
  <c r="M319" i="4"/>
  <c r="M315" i="4"/>
  <c r="M311" i="4"/>
  <c r="M307" i="4"/>
  <c r="M299" i="4"/>
  <c r="M295" i="4"/>
  <c r="M291" i="4"/>
  <c r="M287" i="4"/>
  <c r="M283" i="4"/>
  <c r="M279" i="4"/>
  <c r="M275" i="4"/>
  <c r="M267" i="4"/>
  <c r="M263" i="4"/>
  <c r="M259" i="4"/>
  <c r="M255" i="4"/>
  <c r="M251" i="4"/>
  <c r="M243" i="4"/>
  <c r="M239" i="4"/>
  <c r="M235" i="4"/>
  <c r="M227" i="4"/>
  <c r="M223" i="4"/>
  <c r="M219" i="4"/>
  <c r="M211" i="4"/>
  <c r="M207" i="4"/>
  <c r="M203" i="4"/>
  <c r="M195" i="4"/>
  <c r="M191" i="4"/>
  <c r="M187" i="4"/>
  <c r="M183" i="4"/>
  <c r="M179" i="4"/>
  <c r="M175" i="4"/>
  <c r="M171" i="4"/>
  <c r="M167" i="4"/>
  <c r="M163" i="4"/>
  <c r="M159" i="4"/>
  <c r="M155" i="4"/>
  <c r="M151" i="4"/>
  <c r="M147" i="4"/>
  <c r="M143" i="4"/>
  <c r="M139" i="4"/>
  <c r="M135" i="4"/>
  <c r="M131" i="4"/>
  <c r="M127" i="4"/>
  <c r="M123" i="4"/>
  <c r="M119" i="4"/>
  <c r="M111" i="4"/>
  <c r="M107" i="4"/>
  <c r="M103" i="4"/>
  <c r="M99" i="4"/>
  <c r="M95" i="4"/>
  <c r="M91" i="4"/>
  <c r="M87" i="4"/>
  <c r="M83" i="4"/>
  <c r="M79" i="4"/>
  <c r="M75" i="4"/>
  <c r="M59" i="4"/>
  <c r="M27" i="4"/>
  <c r="L635" i="4"/>
  <c r="L619" i="4"/>
  <c r="L603" i="4"/>
  <c r="L587" i="4"/>
  <c r="L571" i="4"/>
  <c r="L555" i="4"/>
  <c r="L539" i="4"/>
  <c r="L527" i="4"/>
  <c r="L519" i="4"/>
  <c r="L511" i="4"/>
  <c r="L495" i="4"/>
  <c r="L491" i="4"/>
  <c r="L483" i="4"/>
  <c r="L479" i="4"/>
  <c r="L463" i="4"/>
  <c r="L455" i="4"/>
  <c r="L447" i="4"/>
  <c r="L431" i="4"/>
  <c r="L427" i="4"/>
  <c r="L419" i="4"/>
  <c r="L415" i="4"/>
  <c r="L399" i="4"/>
  <c r="L391" i="4"/>
  <c r="L383" i="4"/>
  <c r="L367" i="4"/>
  <c r="L363" i="4"/>
  <c r="L355" i="4"/>
  <c r="L351" i="4"/>
  <c r="L335" i="4"/>
  <c r="L327" i="4"/>
  <c r="L319" i="4"/>
  <c r="L303" i="4"/>
  <c r="L299" i="4"/>
  <c r="L291" i="4"/>
  <c r="L287" i="4"/>
  <c r="L271" i="4"/>
  <c r="L263" i="4"/>
  <c r="L255" i="4"/>
  <c r="L239" i="4"/>
  <c r="L235" i="4"/>
  <c r="L227" i="4"/>
  <c r="L223" i="4"/>
  <c r="L219" i="4"/>
  <c r="L211" i="4"/>
  <c r="L207" i="4"/>
  <c r="L199" i="4"/>
  <c r="L191" i="4"/>
  <c r="L183" i="4"/>
  <c r="L175" i="4"/>
  <c r="L171" i="4"/>
  <c r="L163" i="4"/>
  <c r="L159" i="4"/>
  <c r="L155" i="4"/>
  <c r="L147" i="4"/>
  <c r="L143" i="4"/>
  <c r="L135" i="4"/>
  <c r="L127" i="4"/>
  <c r="L119" i="4"/>
  <c r="L111" i="4"/>
  <c r="L107" i="4"/>
  <c r="L99" i="4"/>
  <c r="L95" i="4"/>
  <c r="L91" i="4"/>
  <c r="L83" i="4"/>
  <c r="L79" i="4"/>
  <c r="L71" i="4"/>
  <c r="L63" i="4"/>
  <c r="L55" i="4"/>
  <c r="L47" i="4"/>
  <c r="L43" i="4"/>
  <c r="L35" i="4"/>
  <c r="L31" i="4"/>
  <c r="L27" i="4"/>
  <c r="L19" i="4"/>
  <c r="L15" i="4"/>
  <c r="L7" i="4"/>
  <c r="M641" i="4"/>
  <c r="M637" i="4"/>
  <c r="M633" i="4"/>
  <c r="M629" i="4"/>
  <c r="M625" i="4"/>
  <c r="M621" i="4"/>
  <c r="M617" i="4"/>
  <c r="M613" i="4"/>
  <c r="M609" i="4"/>
  <c r="M605" i="4"/>
  <c r="M601" i="4"/>
  <c r="M597" i="4"/>
  <c r="M593" i="4"/>
  <c r="M589" i="4"/>
  <c r="M585" i="4"/>
  <c r="M581" i="4"/>
  <c r="M577" i="4"/>
  <c r="M573" i="4"/>
  <c r="M569" i="4"/>
  <c r="M565" i="4"/>
  <c r="M561" i="4"/>
  <c r="M557" i="4"/>
  <c r="M553" i="4"/>
  <c r="M549" i="4"/>
  <c r="M545" i="4"/>
  <c r="M541" i="4"/>
  <c r="M537" i="4"/>
  <c r="M533" i="4"/>
  <c r="M529" i="4"/>
  <c r="M525" i="4"/>
  <c r="M521" i="4"/>
  <c r="M517" i="4"/>
  <c r="M513" i="4"/>
  <c r="M509" i="4"/>
  <c r="M505" i="4"/>
  <c r="M501" i="4"/>
  <c r="M497" i="4"/>
  <c r="M493" i="4"/>
  <c r="M489" i="4"/>
  <c r="M485" i="4"/>
  <c r="M481" i="4"/>
  <c r="M477" i="4"/>
  <c r="M473" i="4"/>
  <c r="M469" i="4"/>
  <c r="M465" i="4"/>
  <c r="M461" i="4"/>
  <c r="M457" i="4"/>
  <c r="M453" i="4"/>
  <c r="M449" i="4"/>
  <c r="M445" i="4"/>
  <c r="M441" i="4"/>
  <c r="M437" i="4"/>
  <c r="M433" i="4"/>
  <c r="M429" i="4"/>
  <c r="M425" i="4"/>
  <c r="M421" i="4"/>
  <c r="M417" i="4"/>
  <c r="M413" i="4"/>
  <c r="M409" i="4"/>
  <c r="M405" i="4"/>
  <c r="M401" i="4"/>
  <c r="M397" i="4"/>
  <c r="M393" i="4"/>
  <c r="M389" i="4"/>
  <c r="M385" i="4"/>
  <c r="M381" i="4"/>
  <c r="M377" i="4"/>
  <c r="M373" i="4"/>
  <c r="M369" i="4"/>
  <c r="M365" i="4"/>
  <c r="M361" i="4"/>
  <c r="M357" i="4"/>
  <c r="M353" i="4"/>
  <c r="M349" i="4"/>
  <c r="M345" i="4"/>
  <c r="M341" i="4"/>
  <c r="M337" i="4"/>
  <c r="M333" i="4"/>
  <c r="M329" i="4"/>
  <c r="M325" i="4"/>
  <c r="M321" i="4"/>
  <c r="M317" i="4"/>
  <c r="M313" i="4"/>
  <c r="M309" i="4"/>
  <c r="M305" i="4"/>
  <c r="M301" i="4"/>
  <c r="M297" i="4"/>
  <c r="M293" i="4"/>
  <c r="M289" i="4"/>
  <c r="M285" i="4"/>
  <c r="M281" i="4"/>
  <c r="M277" i="4"/>
  <c r="M273" i="4"/>
  <c r="M269" i="4"/>
  <c r="M265" i="4"/>
  <c r="M261" i="4"/>
  <c r="M257" i="4"/>
  <c r="M253" i="4"/>
  <c r="M249" i="4"/>
  <c r="M245" i="4"/>
  <c r="M241" i="4"/>
  <c r="M237" i="4"/>
  <c r="M233" i="4"/>
  <c r="M229" i="4"/>
  <c r="M225" i="4"/>
  <c r="M221" i="4"/>
  <c r="M217" i="4"/>
  <c r="M213" i="4"/>
  <c r="M209" i="4"/>
  <c r="M205" i="4"/>
  <c r="M201" i="4"/>
  <c r="M197" i="4"/>
  <c r="M193" i="4"/>
  <c r="M189" i="4"/>
  <c r="M185" i="4"/>
  <c r="M181" i="4"/>
  <c r="M177" i="4"/>
  <c r="M173" i="4"/>
  <c r="M169" i="4"/>
  <c r="M165" i="4"/>
  <c r="M161" i="4"/>
  <c r="M157" i="4"/>
  <c r="M153" i="4"/>
  <c r="M149" i="4"/>
  <c r="M145" i="4"/>
  <c r="M141" i="4"/>
  <c r="M137" i="4"/>
  <c r="M133" i="4"/>
  <c r="M129" i="4"/>
  <c r="M125" i="4"/>
  <c r="M121" i="4"/>
  <c r="M117" i="4"/>
  <c r="M113" i="4"/>
  <c r="M109" i="4"/>
  <c r="M105" i="4"/>
  <c r="M101" i="4"/>
  <c r="M97" i="4"/>
  <c r="M93" i="4"/>
  <c r="M89" i="4"/>
  <c r="M85" i="4"/>
  <c r="M81" i="4"/>
  <c r="M77" i="4"/>
  <c r="M73" i="4"/>
  <c r="M69" i="4"/>
  <c r="M65" i="4"/>
  <c r="M61" i="4"/>
  <c r="M57" i="4"/>
  <c r="M53" i="4"/>
  <c r="M49" i="4"/>
  <c r="M45" i="4"/>
  <c r="M41" i="4"/>
  <c r="M37" i="4"/>
  <c r="M33" i="4"/>
  <c r="M29" i="4"/>
  <c r="M25" i="4"/>
  <c r="M21" i="4"/>
  <c r="M17" i="4"/>
  <c r="M13" i="4"/>
  <c r="M9" i="4"/>
  <c r="M5" i="4"/>
  <c r="M71" i="4"/>
  <c r="M63" i="4"/>
  <c r="M55" i="4"/>
  <c r="M47" i="4"/>
  <c r="M39" i="4"/>
  <c r="M31" i="4"/>
  <c r="M23" i="4"/>
  <c r="M15" i="4"/>
  <c r="M7" i="4"/>
  <c r="L46" i="5"/>
  <c r="K46" i="5"/>
  <c r="K47" i="5"/>
  <c r="L44" i="5" l="1"/>
  <c r="E40" i="5"/>
  <c r="E44" i="5"/>
  <c r="K44" i="5"/>
  <c r="D40" i="5"/>
  <c r="K45" i="5"/>
  <c r="E41" i="5"/>
  <c r="K41" i="5"/>
  <c r="L40" i="5"/>
  <c r="E43" i="5"/>
  <c r="E42" i="5"/>
  <c r="K51" i="5"/>
  <c r="M35" i="5" s="1"/>
  <c r="D43" i="5"/>
  <c r="L45" i="5"/>
  <c r="L41" i="5"/>
  <c r="K43" i="5"/>
  <c r="D51" i="5"/>
  <c r="F7" i="5" s="1"/>
  <c r="K40" i="5"/>
  <c r="L51" i="5"/>
  <c r="N20" i="5" s="1"/>
  <c r="E45" i="5"/>
  <c r="K42" i="5"/>
  <c r="D45" i="5"/>
  <c r="D44" i="5"/>
  <c r="D42" i="5"/>
  <c r="L43" i="5"/>
  <c r="E51" i="5"/>
  <c r="G10" i="5" s="1"/>
  <c r="L42" i="5"/>
  <c r="N42" i="5" s="1"/>
  <c r="D41" i="5"/>
  <c r="F21" i="5" l="1"/>
  <c r="M43" i="5"/>
  <c r="G19" i="5"/>
  <c r="G11" i="5"/>
  <c r="M20" i="5"/>
  <c r="M31" i="5"/>
  <c r="G4" i="5"/>
  <c r="M28" i="5"/>
  <c r="M23" i="5"/>
  <c r="M14" i="5"/>
  <c r="G7" i="5"/>
  <c r="G22" i="5"/>
  <c r="G5" i="5"/>
  <c r="G8" i="5"/>
  <c r="G28" i="5"/>
  <c r="G3" i="5"/>
  <c r="G18" i="5"/>
  <c r="G45" i="5"/>
  <c r="G27" i="5"/>
  <c r="M13" i="5"/>
  <c r="G12" i="5"/>
  <c r="G13" i="5"/>
  <c r="G6" i="5"/>
  <c r="G42" i="5"/>
  <c r="F14" i="5"/>
  <c r="M34" i="5"/>
  <c r="M15" i="5"/>
  <c r="M33" i="5"/>
  <c r="M51" i="5"/>
  <c r="M6" i="5"/>
  <c r="M18" i="5"/>
  <c r="M29" i="5"/>
  <c r="G21" i="5"/>
  <c r="M41" i="5"/>
  <c r="M32" i="5"/>
  <c r="M17" i="5"/>
  <c r="M30" i="5"/>
  <c r="M36" i="5"/>
  <c r="M45" i="5"/>
  <c r="G9" i="5"/>
  <c r="G46" i="5"/>
  <c r="M12" i="5"/>
  <c r="N30" i="5"/>
  <c r="N40" i="5"/>
  <c r="N24" i="5"/>
  <c r="N47" i="5"/>
  <c r="N12" i="5"/>
  <c r="N13" i="5"/>
  <c r="M7" i="5"/>
  <c r="M24" i="5"/>
  <c r="M10" i="5"/>
  <c r="F16" i="5"/>
  <c r="M25" i="5"/>
  <c r="M9" i="5"/>
  <c r="M19" i="5"/>
  <c r="M4" i="5"/>
  <c r="M26" i="5"/>
  <c r="M44" i="5"/>
  <c r="M11" i="5"/>
  <c r="M22" i="5"/>
  <c r="F44" i="5"/>
  <c r="N41" i="5"/>
  <c r="F11" i="5"/>
  <c r="M8" i="5"/>
  <c r="M47" i="5"/>
  <c r="F12" i="5"/>
  <c r="M21" i="5"/>
  <c r="M5" i="5"/>
  <c r="M3" i="5"/>
  <c r="F29" i="5"/>
  <c r="M40" i="5"/>
  <c r="M16" i="5"/>
  <c r="M46" i="5"/>
  <c r="M27" i="5"/>
  <c r="N33" i="5"/>
  <c r="N7" i="5"/>
  <c r="N45" i="5"/>
  <c r="G43" i="5"/>
  <c r="M42" i="5"/>
  <c r="F43" i="5"/>
  <c r="N14" i="5"/>
  <c r="N31" i="5"/>
  <c r="N11" i="5"/>
  <c r="N29" i="5"/>
  <c r="N17" i="5"/>
  <c r="N46" i="5"/>
  <c r="N25" i="5"/>
  <c r="N35" i="5"/>
  <c r="N18" i="5"/>
  <c r="N22" i="5"/>
  <c r="N3" i="5"/>
  <c r="G29" i="5"/>
  <c r="G15" i="5"/>
  <c r="N5" i="5"/>
  <c r="N15" i="5"/>
  <c r="G44" i="5"/>
  <c r="N44" i="5"/>
  <c r="G24" i="5"/>
  <c r="G20" i="5"/>
  <c r="G30" i="5"/>
  <c r="G14" i="5"/>
  <c r="N28" i="5"/>
  <c r="N16" i="5"/>
  <c r="N23" i="5"/>
  <c r="N32" i="5"/>
  <c r="N43" i="5"/>
  <c r="G16" i="5"/>
  <c r="N9" i="5"/>
  <c r="N19" i="5"/>
  <c r="G40" i="5"/>
  <c r="N34" i="5"/>
  <c r="N6" i="5"/>
  <c r="N51" i="5"/>
  <c r="F10" i="5"/>
  <c r="G41" i="5"/>
  <c r="N4" i="5"/>
  <c r="G17" i="5"/>
  <c r="G23" i="5"/>
  <c r="G25" i="5"/>
  <c r="G26" i="5"/>
  <c r="N36" i="5"/>
  <c r="F5" i="5"/>
  <c r="F41" i="5"/>
  <c r="N8" i="5"/>
  <c r="N26" i="5"/>
  <c r="N21" i="5"/>
  <c r="G51" i="5"/>
  <c r="N27" i="5"/>
  <c r="N10" i="5"/>
  <c r="F19" i="5"/>
  <c r="F46" i="5"/>
  <c r="F17" i="5"/>
  <c r="F9" i="5"/>
  <c r="F30" i="5"/>
  <c r="F24" i="5"/>
  <c r="F20" i="5"/>
  <c r="F42" i="5"/>
  <c r="F15" i="5"/>
  <c r="F26" i="5"/>
  <c r="F22" i="5"/>
  <c r="F8" i="5"/>
  <c r="F4" i="5"/>
  <c r="F13" i="5"/>
  <c r="F40" i="5"/>
  <c r="F45" i="5"/>
  <c r="F25" i="5"/>
  <c r="F18" i="5"/>
  <c r="F6" i="5"/>
  <c r="F28" i="5"/>
  <c r="F51" i="5"/>
  <c r="F27" i="5"/>
  <c r="F23" i="5"/>
  <c r="F3" i="5"/>
</calcChain>
</file>

<file path=xl/sharedStrings.xml><?xml version="1.0" encoding="utf-8"?>
<sst xmlns="http://schemas.openxmlformats.org/spreadsheetml/2006/main" count="133" uniqueCount="95">
  <si>
    <t>Transaction SAP 49</t>
  </si>
  <si>
    <t>Sélectionner le n° filiale ainsi que le thème désiré (ici les thèmes pour tous les articles)</t>
  </si>
  <si>
    <t>Descendre en bas de la liste et sélectionner le nombre "d'assortiment actuel"</t>
  </si>
  <si>
    <t>Cliquer sur l'extraction Excel, enregistrer le fichier sur le bureau (on l'effecera par la suite, plus besoin)</t>
  </si>
  <si>
    <t>Sortir la requête MDD suivante avec la filiale désirée sous "comparaison", régler le temps comme souhaité.</t>
  </si>
  <si>
    <t>Copier les données et les coller sous la feuille "Données MDD"</t>
  </si>
  <si>
    <t>POMMES</t>
  </si>
  <si>
    <t>BIO FRUITS À PÉPINS</t>
  </si>
  <si>
    <t>POIRES / COINGS</t>
  </si>
  <si>
    <t>PRUNES/PRUNEAUX</t>
  </si>
  <si>
    <t>ORANGES</t>
  </si>
  <si>
    <t>SELLOUT/PROMOTIONS</t>
  </si>
  <si>
    <t>BIO AGRUMES</t>
  </si>
  <si>
    <t>MANDARINE/CLÉMENTINE</t>
  </si>
  <si>
    <t>CITRONS</t>
  </si>
  <si>
    <t>GRAPEFRUITS</t>
  </si>
  <si>
    <t>BANANES</t>
  </si>
  <si>
    <t>BIO FRUITS DU SUD</t>
  </si>
  <si>
    <t>EXOTIQUES</t>
  </si>
  <si>
    <t>EXOTIQUES AUTRES</t>
  </si>
  <si>
    <t>SELLOUT / PROMOTIONS</t>
  </si>
  <si>
    <t>FRAISES/FRAMBOISES</t>
  </si>
  <si>
    <t>RAISIN</t>
  </si>
  <si>
    <t>BIO RAISIN</t>
  </si>
  <si>
    <t>BAIES AUTRES</t>
  </si>
  <si>
    <t>BIO BAIES</t>
  </si>
  <si>
    <t>NOIX / MARRONS</t>
  </si>
  <si>
    <t>FRUITS SECS</t>
  </si>
  <si>
    <t>SALADES</t>
  </si>
  <si>
    <t>BIO SALAD/CONCO/COM</t>
  </si>
  <si>
    <t>HERPES/JEUNES POUS.</t>
  </si>
  <si>
    <t>BIO LÉG. RÉFRIGÉRÉS</t>
  </si>
  <si>
    <t>LÉGUMES RÉFRIGÉRÉS</t>
  </si>
  <si>
    <t>SALADES RÉFRIGÉRÉS</t>
  </si>
  <si>
    <t>TOMATES GRANDES</t>
  </si>
  <si>
    <t>TOMATES PET. /SPÉC.</t>
  </si>
  <si>
    <t>BIO TOMATES</t>
  </si>
  <si>
    <t>CONCOMBRES</t>
  </si>
  <si>
    <t>RATATOUILLE</t>
  </si>
  <si>
    <t>BIO LÉGUMES PRIMEURS</t>
  </si>
  <si>
    <t>CHAMPIGNONS PREMIUM</t>
  </si>
  <si>
    <t>CHAMPIGNONS DE PARIS</t>
  </si>
  <si>
    <t>BIO CHAMPIGNONS</t>
  </si>
  <si>
    <t>LÉGUMES À CUIRE</t>
  </si>
  <si>
    <t>POMMES-DE-TERRE</t>
  </si>
  <si>
    <t>CAROTTES</t>
  </si>
  <si>
    <t>BIO LÉGUMES DE GARDE</t>
  </si>
  <si>
    <t>SALADES COMPLÉMENTS</t>
  </si>
  <si>
    <t>VARIÉTÉS DE CHOUX</t>
  </si>
  <si>
    <t>AIL</t>
  </si>
  <si>
    <t>OIGNONS</t>
  </si>
  <si>
    <t>MELONS</t>
  </si>
  <si>
    <t>SCANNING FRUITS</t>
  </si>
  <si>
    <t>SCANNING LEGUMES</t>
  </si>
  <si>
    <t>Statut</t>
  </si>
  <si>
    <t>Sélectionner toutes les données, copier et venir coller sous la feuille "données SAP"</t>
  </si>
  <si>
    <t>ABRICOTS</t>
  </si>
  <si>
    <t>CERISES</t>
  </si>
  <si>
    <t>BIO FRUITS À NOYAU</t>
  </si>
  <si>
    <t>FRUITS RÉFRIGÉRÉS</t>
  </si>
  <si>
    <t>BIO FRUITS</t>
  </si>
  <si>
    <t>PÊCHES</t>
  </si>
  <si>
    <t>NECTARINES</t>
  </si>
  <si>
    <t>TOMATES</t>
  </si>
  <si>
    <t>L'ÉGUMES DE GARDE</t>
  </si>
  <si>
    <t>LÉGUMES PRIMEURS</t>
  </si>
  <si>
    <t>CHAMPIGNONS</t>
  </si>
  <si>
    <t>FRUITS À PÉPINS</t>
  </si>
  <si>
    <t>FRUITS À NOYAU</t>
  </si>
  <si>
    <t>FRUITS DU SUD</t>
  </si>
  <si>
    <t>AGRUMES</t>
  </si>
  <si>
    <t>BAIES</t>
  </si>
  <si>
    <t>CA HT
Coopérative</t>
  </si>
  <si>
    <t>CA HT
Filiale</t>
  </si>
  <si>
    <t>FRUITS</t>
  </si>
  <si>
    <t>LEGUMES</t>
  </si>
  <si>
    <t>Désignation</t>
  </si>
  <si>
    <t>N°</t>
  </si>
  <si>
    <t>% Thème / CA
Coopérative</t>
  </si>
  <si>
    <t>% Thème / CA
Filiale</t>
  </si>
  <si>
    <t>% Secteur / CA
Coopérative</t>
  </si>
  <si>
    <t>% Secteur / CA
Filiale</t>
  </si>
  <si>
    <t>% Légumes / BoSS 05
Coopérative</t>
  </si>
  <si>
    <t>% Légumes / BoSS 05
Filiale</t>
  </si>
  <si>
    <t>Domaine</t>
  </si>
  <si>
    <t>% Fruits / BoSS 05
Coopérative</t>
  </si>
  <si>
    <t>% Fruits / BoSS 05
Filiale</t>
  </si>
  <si>
    <t>Appuyer sur "Extraire données"</t>
  </si>
  <si>
    <t>Le bouton remettre à 0 efface les données des deux premières feuilles</t>
  </si>
  <si>
    <t>Déchets
Coopérative</t>
  </si>
  <si>
    <t>Déchets
filiale</t>
  </si>
  <si>
    <t>% déchets
Coopérative</t>
  </si>
  <si>
    <t>% déchets
filiale</t>
  </si>
  <si>
    <t>Référencement
produit</t>
  </si>
  <si>
    <t>Référencement
filiale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</si>
</sst>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0000\.000\.000\.00"/>
    <numFmt numFmtId="165" formatCode="#,##0.000;[Red]\-#,##0.000"/>
    <numFmt numFmtId="166" formatCode="#00.00;[Red]\-#00.00"/>
    <numFmt numFmtId="167" formatCode="d\.mm\.yy\ hh:mm:ss"/>
    <numFmt numFmtId="168" formatCode="00\.00\.0000\.00"/>
    <numFmt numFmtId="169" formatCode="00\.00\.0000"/>
    <numFmt numFmtId="170" formatCode="00.00"/>
    <numFmt numFmtId="171" formatCode="#,##0.00;[Red]\-#,##0.00"/>
  </numFmts>
  <fonts count="23" x14ac:knownFonts="1">
    <font>
      <sz val="10"/>
      <color theme="1"/>
      <name val="Arial"/>
      <family val="2"/>
    </font>
    <font>
      <sz val="10"/>
      <color theme="1"/>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b/>
      <sz val="10"/>
      <color theme="0"/>
      <name val="Arial"/>
      <family val="2"/>
    </font>
    <font>
      <sz val="10"/>
      <color rgb="FFFF0000"/>
      <name val="Arial"/>
      <family val="2"/>
    </font>
    <font>
      <i/>
      <sz val="10"/>
      <color rgb="FF7F7F7F"/>
      <name val="Arial"/>
      <family val="2"/>
    </font>
    <font>
      <b/>
      <sz val="10"/>
      <color theme="1"/>
      <name val="Arial"/>
      <family val="2"/>
    </font>
    <font>
      <sz val="10"/>
      <color theme="0"/>
      <name val="Arial"/>
      <family val="2"/>
    </font>
    <font>
      <sz val="10"/>
      <name val="Arial"/>
      <family val="2"/>
    </font>
    <font>
      <b/>
      <sz val="10"/>
      <color rgb="FFFF0000"/>
      <name val="Arial"/>
      <family val="2"/>
    </font>
    <font>
      <b/>
      <sz val="10"/>
      <color theme="3" tint="0.39997558519241921"/>
      <name val="Arial"/>
      <family val="2"/>
    </font>
    <font>
      <sz val="10"/>
      <name val="Arial"/>
      <family val="2"/>
    </font>
    <font>
      <sz val="8"/>
      <color theme="1"/>
      <name val="Arial"/>
      <family val="2"/>
    </font>
  </fonts>
  <fills count="36">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6" tint="0.59999389629810485"/>
        <bgColor indexed="64"/>
      </patternFill>
    </fill>
    <fill>
      <patternFill patternType="solid">
        <fgColor theme="9" tint="0.39997558519241921"/>
        <bgColor indexed="64"/>
      </patternFill>
    </fill>
    <fill>
      <patternFill patternType="solid">
        <fgColor theme="3" tint="0.59999389629810485"/>
        <bgColor indexed="64"/>
      </patternFill>
    </fill>
  </fills>
  <borders count="2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right/>
      <top/>
      <bottom style="medium">
        <color indexed="64"/>
      </bottom>
      <diagonal/>
    </border>
  </borders>
  <cellStyleXfs count="45">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xf numFmtId="0" fontId="21" fillId="0" borderId="0"/>
    <xf numFmtId="9" fontId="1" fillId="0" borderId="0" applyFont="0" applyFill="0" applyBorder="0" applyAlignment="0" applyProtection="0"/>
  </cellStyleXfs>
  <cellXfs count="68">
    <xf numFmtId="0" fontId="0" fillId="0" borderId="0" xfId="0"/>
    <xf numFmtId="0" fontId="19" fillId="0" borderId="0" xfId="0" applyFont="1"/>
    <xf numFmtId="0" fontId="20" fillId="0" borderId="0" xfId="0" applyFont="1"/>
    <xf numFmtId="0" fontId="0" fillId="0" borderId="0" xfId="0" applyAlignment="1">
      <alignment horizontal="right" vertical="top" wrapText="1"/>
    </xf>
    <xf numFmtId="0" fontId="0" fillId="0" borderId="0" xfId="0" applyAlignment="1">
      <alignment vertical="top" wrapText="1"/>
    </xf>
    <xf numFmtId="49" fontId="0" fillId="0" borderId="0" xfId="0" applyNumberFormat="1"/>
    <xf numFmtId="165" fontId="0" fillId="0" borderId="0" xfId="0" applyNumberFormat="1"/>
    <xf numFmtId="166" fontId="0" fillId="0" borderId="0" xfId="0" applyNumberFormat="1"/>
    <xf numFmtId="164" fontId="0" fillId="0" borderId="0" xfId="0" applyNumberFormat="1"/>
    <xf numFmtId="168" fontId="0" fillId="0" borderId="0" xfId="0" applyNumberFormat="1"/>
    <xf numFmtId="21" fontId="0" fillId="0" borderId="0" xfId="0" applyNumberFormat="1"/>
    <xf numFmtId="167" fontId="0" fillId="0" borderId="0" xfId="0" applyNumberFormat="1"/>
    <xf numFmtId="0" fontId="0" fillId="0" borderId="0" xfId="0" applyAlignment="1">
      <alignment vertical="center"/>
    </xf>
    <xf numFmtId="4" fontId="0" fillId="0" borderId="0" xfId="0" applyNumberFormat="1" applyAlignment="1">
      <alignment vertical="center"/>
    </xf>
    <xf numFmtId="10" fontId="0" fillId="0" borderId="0" xfId="44" applyNumberFormat="1" applyFont="1" applyAlignment="1">
      <alignment vertical="center"/>
    </xf>
    <xf numFmtId="0" fontId="0" fillId="0" borderId="0" xfId="0" applyAlignment="1">
      <alignment horizontal="left" vertical="center"/>
    </xf>
    <xf numFmtId="0" fontId="0" fillId="0" borderId="0" xfId="0" applyAlignment="1">
      <alignment horizontal="center" vertical="center"/>
    </xf>
    <xf numFmtId="4" fontId="0" fillId="0" borderId="0" xfId="0" applyNumberFormat="1" applyAlignment="1">
      <alignment horizontal="right" vertical="center"/>
    </xf>
    <xf numFmtId="4" fontId="0" fillId="0" borderId="10" xfId="0" applyNumberFormat="1" applyBorder="1" applyAlignment="1">
      <alignment horizontal="right" vertical="center"/>
    </xf>
    <xf numFmtId="10" fontId="0" fillId="0" borderId="10" xfId="44" applyNumberFormat="1" applyFont="1" applyBorder="1" applyAlignment="1">
      <alignment horizontal="center" vertical="center"/>
    </xf>
    <xf numFmtId="49" fontId="0" fillId="0" borderId="11" xfId="0" applyNumberFormat="1" applyBorder="1" applyAlignment="1">
      <alignment horizontal="left" vertical="center"/>
    </xf>
    <xf numFmtId="10" fontId="0" fillId="0" borderId="12" xfId="44" applyNumberFormat="1" applyFont="1" applyBorder="1" applyAlignment="1">
      <alignment horizontal="center" vertical="center"/>
    </xf>
    <xf numFmtId="49" fontId="0" fillId="0" borderId="13" xfId="0" applyNumberFormat="1" applyBorder="1" applyAlignment="1">
      <alignment horizontal="left" vertical="center"/>
    </xf>
    <xf numFmtId="4" fontId="0" fillId="0" borderId="14" xfId="0" applyNumberFormat="1" applyBorder="1" applyAlignment="1">
      <alignment horizontal="right" vertical="center"/>
    </xf>
    <xf numFmtId="10" fontId="0" fillId="0" borderId="14" xfId="44" applyNumberFormat="1" applyFont="1" applyBorder="1" applyAlignment="1">
      <alignment horizontal="center" vertical="center"/>
    </xf>
    <xf numFmtId="10" fontId="0" fillId="0" borderId="15" xfId="44" applyNumberFormat="1" applyFont="1" applyBorder="1" applyAlignment="1">
      <alignment horizontal="center" vertical="center"/>
    </xf>
    <xf numFmtId="49" fontId="0" fillId="0" borderId="16" xfId="0" applyNumberFormat="1" applyBorder="1" applyAlignment="1">
      <alignment horizontal="left" vertical="center"/>
    </xf>
    <xf numFmtId="4" fontId="0" fillId="0" borderId="17" xfId="0" applyNumberFormat="1" applyBorder="1" applyAlignment="1">
      <alignment horizontal="right" vertical="center"/>
    </xf>
    <xf numFmtId="10" fontId="0" fillId="0" borderId="17" xfId="44" applyNumberFormat="1" applyFont="1" applyBorder="1" applyAlignment="1">
      <alignment horizontal="center" vertical="center"/>
    </xf>
    <xf numFmtId="10" fontId="0" fillId="0" borderId="18" xfId="44" applyNumberFormat="1" applyFont="1" applyBorder="1" applyAlignment="1">
      <alignment horizontal="center" vertical="center"/>
    </xf>
    <xf numFmtId="49" fontId="0" fillId="0" borderId="19" xfId="0" applyNumberFormat="1" applyBorder="1" applyAlignment="1">
      <alignment horizontal="left" vertical="center"/>
    </xf>
    <xf numFmtId="4" fontId="0" fillId="0" borderId="20" xfId="0" applyNumberFormat="1" applyBorder="1" applyAlignment="1">
      <alignment horizontal="right" vertical="center"/>
    </xf>
    <xf numFmtId="10" fontId="0" fillId="0" borderId="20" xfId="44" applyNumberFormat="1" applyFont="1" applyBorder="1" applyAlignment="1">
      <alignment horizontal="center" vertical="center"/>
    </xf>
    <xf numFmtId="10" fontId="0" fillId="0" borderId="21" xfId="44" applyNumberFormat="1" applyFont="1" applyBorder="1" applyAlignment="1">
      <alignment horizontal="center" vertical="center"/>
    </xf>
    <xf numFmtId="0" fontId="16" fillId="33" borderId="22" xfId="0" applyFont="1" applyFill="1" applyBorder="1" applyAlignment="1">
      <alignment horizontal="center" vertical="center"/>
    </xf>
    <xf numFmtId="0" fontId="16" fillId="33" borderId="23" xfId="0" applyFont="1" applyFill="1" applyBorder="1" applyAlignment="1">
      <alignment horizontal="center" vertical="center"/>
    </xf>
    <xf numFmtId="0" fontId="16" fillId="33" borderId="23" xfId="0" applyFont="1" applyFill="1" applyBorder="1" applyAlignment="1">
      <alignment horizontal="center" vertical="center" wrapText="1"/>
    </xf>
    <xf numFmtId="0" fontId="16" fillId="33" borderId="24" xfId="0" applyFont="1" applyFill="1" applyBorder="1" applyAlignment="1">
      <alignment horizontal="center" vertical="center" wrapText="1"/>
    </xf>
    <xf numFmtId="4" fontId="16" fillId="33" borderId="23" xfId="0" applyNumberFormat="1" applyFont="1" applyFill="1" applyBorder="1" applyAlignment="1">
      <alignment horizontal="center" vertical="center" wrapText="1"/>
    </xf>
    <xf numFmtId="0" fontId="16" fillId="34" borderId="22" xfId="0" applyFont="1" applyFill="1" applyBorder="1" applyAlignment="1">
      <alignment horizontal="center" vertical="center"/>
    </xf>
    <xf numFmtId="0" fontId="16" fillId="34" borderId="23" xfId="0" applyFont="1" applyFill="1" applyBorder="1" applyAlignment="1">
      <alignment horizontal="center" vertical="center"/>
    </xf>
    <xf numFmtId="0" fontId="16" fillId="34" borderId="23" xfId="0" applyFont="1" applyFill="1" applyBorder="1" applyAlignment="1">
      <alignment horizontal="center" vertical="center" wrapText="1"/>
    </xf>
    <xf numFmtId="0" fontId="16" fillId="34" borderId="24" xfId="0" applyFont="1" applyFill="1" applyBorder="1" applyAlignment="1">
      <alignment horizontal="center" vertical="center" wrapText="1"/>
    </xf>
    <xf numFmtId="4" fontId="16" fillId="34" borderId="23" xfId="0" applyNumberFormat="1" applyFont="1" applyFill="1" applyBorder="1" applyAlignment="1">
      <alignment horizontal="center" vertical="center" wrapText="1"/>
    </xf>
    <xf numFmtId="168" fontId="0" fillId="0" borderId="20" xfId="0" applyNumberFormat="1" applyBorder="1" applyAlignment="1">
      <alignment horizontal="center" vertical="center"/>
    </xf>
    <xf numFmtId="168" fontId="0" fillId="0" borderId="10" xfId="0" applyNumberFormat="1" applyBorder="1" applyAlignment="1">
      <alignment horizontal="center" vertical="center"/>
    </xf>
    <xf numFmtId="168" fontId="0" fillId="0" borderId="14" xfId="0" applyNumberFormat="1" applyBorder="1" applyAlignment="1">
      <alignment horizontal="center" vertical="center"/>
    </xf>
    <xf numFmtId="169" fontId="0" fillId="0" borderId="20" xfId="0" applyNumberFormat="1" applyBorder="1" applyAlignment="1">
      <alignment horizontal="center" vertical="center"/>
    </xf>
    <xf numFmtId="169" fontId="0" fillId="0" borderId="10" xfId="0" applyNumberFormat="1" applyBorder="1" applyAlignment="1">
      <alignment horizontal="center" vertical="center"/>
    </xf>
    <xf numFmtId="169" fontId="0" fillId="0" borderId="14" xfId="0" applyNumberFormat="1" applyBorder="1" applyAlignment="1">
      <alignment horizontal="center" vertical="center"/>
    </xf>
    <xf numFmtId="170" fontId="0" fillId="0" borderId="17" xfId="0" applyNumberFormat="1" applyBorder="1" applyAlignment="1">
      <alignment horizontal="center" vertical="center"/>
    </xf>
    <xf numFmtId="0" fontId="0" fillId="35" borderId="0" xfId="0" applyFill="1" applyAlignment="1">
      <alignment vertical="top" wrapText="1"/>
    </xf>
    <xf numFmtId="0" fontId="0" fillId="35" borderId="0" xfId="0" applyFill="1" applyAlignment="1">
      <alignment horizontal="right" vertical="top" wrapText="1"/>
    </xf>
    <xf numFmtId="0" fontId="0" fillId="35" borderId="0" xfId="0" applyFill="1" applyAlignment="1">
      <alignment horizontal="center" vertical="center"/>
    </xf>
    <xf numFmtId="4" fontId="0" fillId="35" borderId="0" xfId="0" applyNumberFormat="1" applyFill="1" applyAlignment="1">
      <alignment horizontal="center" vertical="center" wrapText="1"/>
    </xf>
    <xf numFmtId="10" fontId="0" fillId="35" borderId="0" xfId="44" applyNumberFormat="1" applyFont="1" applyFill="1" applyAlignment="1">
      <alignment horizontal="center" vertical="center" wrapText="1"/>
    </xf>
    <xf numFmtId="0" fontId="0" fillId="0" borderId="0" xfId="0" applyFill="1"/>
    <xf numFmtId="0" fontId="0" fillId="0" borderId="0" xfId="0" applyFill="1" applyAlignment="1">
      <alignment vertical="center"/>
    </xf>
    <xf numFmtId="4" fontId="0" fillId="0" borderId="0" xfId="0" applyNumberFormat="1" applyFill="1" applyAlignment="1">
      <alignment vertical="center"/>
    </xf>
    <xf numFmtId="10" fontId="0" fillId="0" borderId="0" xfId="44" applyNumberFormat="1" applyFont="1" applyFill="1" applyAlignment="1">
      <alignment vertical="center"/>
    </xf>
    <xf numFmtId="0" fontId="22" fillId="35" borderId="0" xfId="0" applyFont="1" applyFill="1" applyAlignment="1">
      <alignment horizontal="center" vertical="center" wrapText="1"/>
    </xf>
    <xf numFmtId="0" fontId="0" fillId="0" borderId="0" xfId="0" applyFill="1" applyAlignment="1">
      <alignment horizontal="center" vertical="center"/>
    </xf>
    <xf numFmtId="0" fontId="0" fillId="0" borderId="0" xfId="0" applyFill="1" applyAlignment="1">
      <alignment horizontal="center"/>
    </xf>
    <xf numFmtId="0" fontId="0" fillId="35" borderId="0" xfId="0" applyFill="1" applyAlignment="1">
      <alignment horizontal="center" vertical="top" wrapText="1"/>
    </xf>
    <xf numFmtId="168" fontId="0" fillId="0" borderId="0" xfId="0" applyNumberFormat="1" applyAlignment="1">
      <alignment horizontal="center"/>
    </xf>
    <xf numFmtId="0" fontId="0" fillId="0" borderId="0" xfId="0" applyAlignment="1">
      <alignment horizontal="center"/>
    </xf>
    <xf numFmtId="171" fontId="0" fillId="0" borderId="0" xfId="0" applyNumberFormat="1"/>
    <xf numFmtId="0" fontId="0" fillId="0" borderId="25" xfId="0" applyBorder="1" applyAlignment="1">
      <alignment horizontal="center" vertical="center"/>
    </xf>
  </cellXfs>
  <cellStyles count="45">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rmal 2" xfId="42"/>
    <cellStyle name="Normal 2 2" xfId="43"/>
    <cellStyle name="Note" xfId="15" builtinId="10" customBuiltin="1"/>
    <cellStyle name="Pourcentage" xfId="44" builtinId="5"/>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openxmlformats.org/officeDocument/2006/relationships/customXml" Target="../customXml/item4.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5" Type="http://schemas.openxmlformats.org/officeDocument/2006/relationships/customXml" Target="../customXml/item6.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 Id="rId14" Type="http://schemas.openxmlformats.org/officeDocument/2006/relationships/customXml" Target="../customXml/item5.xml"/></Relationships>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13</xdr:col>
      <xdr:colOff>485775</xdr:colOff>
      <xdr:row>0</xdr:row>
      <xdr:rowOff>152400</xdr:rowOff>
    </xdr:from>
    <xdr:to>
      <xdr:col>16</xdr:col>
      <xdr:colOff>257175</xdr:colOff>
      <xdr:row>2</xdr:row>
      <xdr:rowOff>0</xdr:rowOff>
    </xdr:to>
    <xdr:sp macro="[0]!Extraire_données" textlink="">
      <xdr:nvSpPr>
        <xdr:cNvPr id="3" name="Rectangle à coins arrondis 2"/>
        <xdr:cNvSpPr/>
      </xdr:nvSpPr>
      <xdr:spPr>
        <a:xfrm>
          <a:off x="14163675" y="152400"/>
          <a:ext cx="2057400" cy="409575"/>
        </a:xfrm>
        <a:prstGeom prst="roundRect">
          <a:avLst/>
        </a:prstGeom>
        <a:solidFill>
          <a:schemeClr val="accent2">
            <a:lumMod val="75000"/>
          </a:schemeClr>
        </a:solidFill>
        <a:ln>
          <a:solidFill>
            <a:schemeClr val="accent2">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600" b="1">
              <a:solidFill>
                <a:schemeClr val="bg1"/>
              </a:solidFill>
            </a:rPr>
            <a:t>Extraire données</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7</xdr:row>
      <xdr:rowOff>19050</xdr:rowOff>
    </xdr:from>
    <xdr:to>
      <xdr:col>10</xdr:col>
      <xdr:colOff>399048</xdr:colOff>
      <xdr:row>28</xdr:row>
      <xdr:rowOff>28149</xdr:rowOff>
    </xdr:to>
    <xdr:pic>
      <xdr:nvPicPr>
        <xdr:cNvPr id="2" name="Image 1"/>
        <xdr:cNvPicPr>
          <a:picLocks noChangeAspect="1"/>
        </xdr:cNvPicPr>
      </xdr:nvPicPr>
      <xdr:blipFill>
        <a:blip xmlns:r="http://schemas.openxmlformats.org/officeDocument/2006/relationships" r:embed="rId1"/>
        <a:stretch>
          <a:fillRect/>
        </a:stretch>
      </xdr:blipFill>
      <xdr:spPr>
        <a:xfrm>
          <a:off x="0" y="1152525"/>
          <a:ext cx="8019048" cy="3409524"/>
        </a:xfrm>
        <a:prstGeom prst="rect">
          <a:avLst/>
        </a:prstGeom>
      </xdr:spPr>
    </xdr:pic>
    <xdr:clientData/>
  </xdr:twoCellAnchor>
  <xdr:twoCellAnchor editAs="oneCell">
    <xdr:from>
      <xdr:col>0</xdr:col>
      <xdr:colOff>47626</xdr:colOff>
      <xdr:row>2</xdr:row>
      <xdr:rowOff>76199</xdr:rowOff>
    </xdr:from>
    <xdr:to>
      <xdr:col>2</xdr:col>
      <xdr:colOff>733426</xdr:colOff>
      <xdr:row>5</xdr:row>
      <xdr:rowOff>10285</xdr:rowOff>
    </xdr:to>
    <xdr:pic>
      <xdr:nvPicPr>
        <xdr:cNvPr id="3" name="Image 2"/>
        <xdr:cNvPicPr>
          <a:picLocks noChangeAspect="1"/>
        </xdr:cNvPicPr>
      </xdr:nvPicPr>
      <xdr:blipFill>
        <a:blip xmlns:r="http://schemas.openxmlformats.org/officeDocument/2006/relationships" r:embed="rId2"/>
        <a:stretch>
          <a:fillRect/>
        </a:stretch>
      </xdr:blipFill>
      <xdr:spPr>
        <a:xfrm>
          <a:off x="47626" y="400049"/>
          <a:ext cx="2209800" cy="419861"/>
        </a:xfrm>
        <a:prstGeom prst="rect">
          <a:avLst/>
        </a:prstGeom>
      </xdr:spPr>
    </xdr:pic>
    <xdr:clientData/>
  </xdr:twoCellAnchor>
  <xdr:twoCellAnchor editAs="oneCell">
    <xdr:from>
      <xdr:col>0</xdr:col>
      <xdr:colOff>9525</xdr:colOff>
      <xdr:row>30</xdr:row>
      <xdr:rowOff>57150</xdr:rowOff>
    </xdr:from>
    <xdr:to>
      <xdr:col>13</xdr:col>
      <xdr:colOff>8288</xdr:colOff>
      <xdr:row>39</xdr:row>
      <xdr:rowOff>152206</xdr:rowOff>
    </xdr:to>
    <xdr:pic>
      <xdr:nvPicPr>
        <xdr:cNvPr id="4" name="Image 3"/>
        <xdr:cNvPicPr>
          <a:picLocks noChangeAspect="1"/>
        </xdr:cNvPicPr>
      </xdr:nvPicPr>
      <xdr:blipFill>
        <a:blip xmlns:r="http://schemas.openxmlformats.org/officeDocument/2006/relationships" r:embed="rId3"/>
        <a:stretch>
          <a:fillRect/>
        </a:stretch>
      </xdr:blipFill>
      <xdr:spPr>
        <a:xfrm>
          <a:off x="9525" y="4914900"/>
          <a:ext cx="9904763" cy="1552381"/>
        </a:xfrm>
        <a:prstGeom prst="rect">
          <a:avLst/>
        </a:prstGeom>
      </xdr:spPr>
    </xdr:pic>
    <xdr:clientData/>
  </xdr:twoCellAnchor>
  <xdr:twoCellAnchor>
    <xdr:from>
      <xdr:col>6</xdr:col>
      <xdr:colOff>529739</xdr:colOff>
      <xdr:row>37</xdr:row>
      <xdr:rowOff>77510</xdr:rowOff>
    </xdr:from>
    <xdr:to>
      <xdr:col>7</xdr:col>
      <xdr:colOff>142974</xdr:colOff>
      <xdr:row>38</xdr:row>
      <xdr:rowOff>129973</xdr:rowOff>
    </xdr:to>
    <xdr:sp macro="" textlink="">
      <xdr:nvSpPr>
        <xdr:cNvPr id="5" name="Flèche droite 4"/>
        <xdr:cNvSpPr/>
      </xdr:nvSpPr>
      <xdr:spPr>
        <a:xfrm rot="19237496">
          <a:off x="5101739" y="6068735"/>
          <a:ext cx="375235" cy="214388"/>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clientData/>
  </xdr:twoCellAnchor>
  <xdr:twoCellAnchor editAs="oneCell">
    <xdr:from>
      <xdr:col>0</xdr:col>
      <xdr:colOff>28575</xdr:colOff>
      <xdr:row>42</xdr:row>
      <xdr:rowOff>57150</xdr:rowOff>
    </xdr:from>
    <xdr:to>
      <xdr:col>7</xdr:col>
      <xdr:colOff>380290</xdr:colOff>
      <xdr:row>51</xdr:row>
      <xdr:rowOff>104587</xdr:rowOff>
    </xdr:to>
    <xdr:pic>
      <xdr:nvPicPr>
        <xdr:cNvPr id="6" name="Image 5"/>
        <xdr:cNvPicPr>
          <a:picLocks noChangeAspect="1"/>
        </xdr:cNvPicPr>
      </xdr:nvPicPr>
      <xdr:blipFill>
        <a:blip xmlns:r="http://schemas.openxmlformats.org/officeDocument/2006/relationships" r:embed="rId4"/>
        <a:stretch>
          <a:fillRect/>
        </a:stretch>
      </xdr:blipFill>
      <xdr:spPr>
        <a:xfrm>
          <a:off x="28575" y="6858000"/>
          <a:ext cx="5685715" cy="1504762"/>
        </a:xfrm>
        <a:prstGeom prst="rect">
          <a:avLst/>
        </a:prstGeom>
      </xdr:spPr>
    </xdr:pic>
    <xdr:clientData/>
  </xdr:twoCellAnchor>
  <xdr:twoCellAnchor>
    <xdr:from>
      <xdr:col>6</xdr:col>
      <xdr:colOff>342899</xdr:colOff>
      <xdr:row>48</xdr:row>
      <xdr:rowOff>57149</xdr:rowOff>
    </xdr:from>
    <xdr:to>
      <xdr:col>6</xdr:col>
      <xdr:colOff>718134</xdr:colOff>
      <xdr:row>49</xdr:row>
      <xdr:rowOff>109612</xdr:rowOff>
    </xdr:to>
    <xdr:sp macro="" textlink="">
      <xdr:nvSpPr>
        <xdr:cNvPr id="7" name="Flèche droite 6"/>
        <xdr:cNvSpPr/>
      </xdr:nvSpPr>
      <xdr:spPr>
        <a:xfrm rot="1909741">
          <a:off x="4914899" y="7829549"/>
          <a:ext cx="375235" cy="214388"/>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clientData/>
  </xdr:twoCellAnchor>
  <xdr:twoCellAnchor editAs="oneCell">
    <xdr:from>
      <xdr:col>0</xdr:col>
      <xdr:colOff>28575</xdr:colOff>
      <xdr:row>55</xdr:row>
      <xdr:rowOff>76200</xdr:rowOff>
    </xdr:from>
    <xdr:to>
      <xdr:col>12</xdr:col>
      <xdr:colOff>341719</xdr:colOff>
      <xdr:row>76</xdr:row>
      <xdr:rowOff>161490</xdr:rowOff>
    </xdr:to>
    <xdr:pic>
      <xdr:nvPicPr>
        <xdr:cNvPr id="15" name="Image 14"/>
        <xdr:cNvPicPr>
          <a:picLocks noChangeAspect="1"/>
        </xdr:cNvPicPr>
      </xdr:nvPicPr>
      <xdr:blipFill>
        <a:blip xmlns:r="http://schemas.openxmlformats.org/officeDocument/2006/relationships" r:embed="rId5"/>
        <a:stretch>
          <a:fillRect/>
        </a:stretch>
      </xdr:blipFill>
      <xdr:spPr>
        <a:xfrm>
          <a:off x="28575" y="8982075"/>
          <a:ext cx="9457144" cy="3485715"/>
        </a:xfrm>
        <a:prstGeom prst="rect">
          <a:avLst/>
        </a:prstGeom>
      </xdr:spPr>
    </xdr:pic>
    <xdr:clientData/>
  </xdr:twoCellAnchor>
  <xdr:twoCellAnchor editAs="oneCell">
    <xdr:from>
      <xdr:col>0</xdr:col>
      <xdr:colOff>200025</xdr:colOff>
      <xdr:row>81</xdr:row>
      <xdr:rowOff>142875</xdr:rowOff>
    </xdr:from>
    <xdr:to>
      <xdr:col>3</xdr:col>
      <xdr:colOff>180692</xdr:colOff>
      <xdr:row>85</xdr:row>
      <xdr:rowOff>76127</xdr:rowOff>
    </xdr:to>
    <xdr:pic>
      <xdr:nvPicPr>
        <xdr:cNvPr id="10" name="Image 9"/>
        <xdr:cNvPicPr>
          <a:picLocks noChangeAspect="1"/>
        </xdr:cNvPicPr>
      </xdr:nvPicPr>
      <xdr:blipFill>
        <a:blip xmlns:r="http://schemas.openxmlformats.org/officeDocument/2006/relationships" r:embed="rId6"/>
        <a:stretch>
          <a:fillRect/>
        </a:stretch>
      </xdr:blipFill>
      <xdr:spPr>
        <a:xfrm>
          <a:off x="200025" y="13258800"/>
          <a:ext cx="2266667" cy="580952"/>
        </a:xfrm>
        <a:prstGeom prst="rect">
          <a:avLst/>
        </a:prstGeom>
      </xdr:spPr>
    </xdr:pic>
    <xdr:clientData/>
  </xdr:twoCellAnchor>
  <xdr:twoCellAnchor>
    <xdr:from>
      <xdr:col>1</xdr:col>
      <xdr:colOff>366174</xdr:colOff>
      <xdr:row>84</xdr:row>
      <xdr:rowOff>14825</xdr:rowOff>
    </xdr:from>
    <xdr:to>
      <xdr:col>1</xdr:col>
      <xdr:colOff>580562</xdr:colOff>
      <xdr:row>86</xdr:row>
      <xdr:rowOff>66210</xdr:rowOff>
    </xdr:to>
    <xdr:sp macro="" textlink="">
      <xdr:nvSpPr>
        <xdr:cNvPr id="13" name="Flèche droite 12"/>
        <xdr:cNvSpPr/>
      </xdr:nvSpPr>
      <xdr:spPr>
        <a:xfrm rot="18457550">
          <a:off x="1047750" y="13696949"/>
          <a:ext cx="375235" cy="214388"/>
        </a:xfrm>
        <a:prstGeom prst="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2"/>
  <sheetViews>
    <sheetView workbookViewId="0"/>
  </sheetViews>
  <sheetFormatPr baseColWidth="10" defaultColWidth="11.42578125" defaultRowHeight="12.75" x14ac:dyDescent="0.2"/>
  <cols>
    <col min="1" max="1" width="14.42578125" bestFit="1" customWidth="1"/>
    <col min="2" max="2" width="36.5703125" bestFit="1" customWidth="1"/>
    <col min="3" max="3" width="5.140625" customWidth="1"/>
    <col min="4" max="4" width="4.140625" customWidth="1"/>
    <col min="5" max="5" width="12" customWidth="1"/>
    <col min="6" max="6" width="3.42578125" bestFit="1" customWidth="1"/>
    <col min="7" max="7" width="12" customWidth="1"/>
    <col min="8" max="8" width="4.7109375" customWidth="1"/>
    <col min="9" max="9" width="6.28515625" customWidth="1"/>
    <col min="10" max="10" width="7.28515625" bestFit="1" customWidth="1"/>
    <col min="11" max="12" width="3.42578125" bestFit="1" customWidth="1"/>
    <col min="13" max="13" width="10.85546875" bestFit="1" customWidth="1"/>
    <col min="14" max="14" width="9.42578125" bestFit="1" customWidth="1"/>
    <col min="15" max="15" width="10.7109375" bestFit="1" customWidth="1"/>
  </cols>
  <sheetData>
    <row r="1" ht="15.75" customHeight="1" x14ac:dyDescent="0.2"/>
    <row r="2" ht="15.75" customHeight="1" x14ac:dyDescent="0.2"/>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7" tint="-0.249977111117893"/>
  </sheetPr>
  <dimension ref="A2:AF578"/>
  <sheetViews>
    <sheetView workbookViewId="0"/>
  </sheetViews>
  <sheetFormatPr baseColWidth="10" defaultRowHeight="12.75" x14ac:dyDescent="0.2"/>
  <cols>
    <col min="1" max="1" width="25.7109375" customWidth="1"/>
    <col min="2" max="2" width="15.7109375" customWidth="1"/>
    <col min="3" max="3" width="25.7109375" customWidth="1"/>
    <col min="4" max="6" width="15.7109375" customWidth="1"/>
    <col min="7" max="10" width="15.7109375" hidden="1" customWidth="1"/>
    <col min="11" max="14" width="15.7109375" customWidth="1"/>
    <col min="15" max="18" width="15.7109375" hidden="1" customWidth="1"/>
    <col min="19" max="24" width="15.7109375" customWidth="1"/>
    <col min="25" max="28" width="15.7109375" hidden="1" customWidth="1"/>
    <col min="29" max="32" width="15.7109375" customWidth="1"/>
  </cols>
  <sheetData>
    <row r="2" spans="1:32" s="4" customFormat="1" x14ac:dyDescent="0.2">
      <c r="A2"/>
      <c r="B2"/>
      <c r="D2" s="3"/>
      <c r="E2" s="3"/>
      <c r="F2" s="3"/>
      <c r="G2" s="3"/>
      <c r="H2" s="3"/>
      <c r="I2" s="3"/>
      <c r="J2" s="3"/>
      <c r="K2" s="3"/>
      <c r="L2" s="3"/>
      <c r="M2" s="3"/>
      <c r="N2" s="3"/>
      <c r="O2" s="3"/>
      <c r="P2" s="3"/>
      <c r="Q2" s="3"/>
      <c r="R2" s="3"/>
      <c r="S2" s="3"/>
      <c r="T2" s="3"/>
      <c r="U2" s="3"/>
      <c r="V2" s="3"/>
      <c r="W2" s="3"/>
      <c r="X2" s="3"/>
      <c r="Y2" s="3"/>
      <c r="Z2" s="3"/>
      <c r="AA2" s="3"/>
      <c r="AB2" s="3"/>
      <c r="AC2" s="3"/>
      <c r="AD2" s="3"/>
      <c r="AE2" s="3"/>
      <c r="AF2" s="3"/>
    </row>
    <row r="3" spans="1:32" x14ac:dyDescent="0.2">
      <c r="C3" s="5"/>
      <c r="D3" s="9"/>
      <c r="E3" s="66"/>
      <c r="F3" s="66"/>
      <c r="G3" s="66"/>
      <c r="H3" s="66"/>
      <c r="I3" s="66"/>
      <c r="J3" s="66"/>
      <c r="K3" s="66"/>
      <c r="L3" s="66"/>
      <c r="M3" s="6"/>
      <c r="N3" s="6"/>
      <c r="O3" s="6"/>
      <c r="P3" s="6"/>
      <c r="Q3" s="6"/>
      <c r="R3" s="6"/>
      <c r="S3" s="66"/>
      <c r="T3" s="66"/>
      <c r="U3" s="66"/>
      <c r="V3" s="66"/>
      <c r="W3" s="6"/>
      <c r="X3" s="6"/>
      <c r="Y3" s="6"/>
      <c r="Z3" s="6"/>
      <c r="AA3" s="6"/>
      <c r="AB3" s="6"/>
      <c r="AC3" s="66"/>
      <c r="AD3" s="66"/>
      <c r="AE3" s="7"/>
      <c r="AF3" s="7"/>
    </row>
    <row r="4" spans="1:32" x14ac:dyDescent="0.2">
      <c r="C4" s="5"/>
      <c r="D4" s="9"/>
      <c r="E4" s="66"/>
      <c r="F4" s="66"/>
      <c r="G4" s="66"/>
      <c r="H4" s="66"/>
      <c r="I4" s="66"/>
      <c r="J4" s="66"/>
      <c r="K4" s="66"/>
      <c r="L4" s="66"/>
      <c r="M4" s="6"/>
      <c r="N4" s="6"/>
      <c r="O4" s="6"/>
      <c r="P4" s="6"/>
      <c r="Q4" s="6"/>
      <c r="R4" s="6"/>
      <c r="S4" s="66"/>
      <c r="T4" s="66"/>
      <c r="U4" s="66"/>
      <c r="V4" s="66"/>
      <c r="W4" s="6"/>
      <c r="X4" s="6"/>
      <c r="Y4" s="6"/>
      <c r="Z4" s="6"/>
      <c r="AA4" s="6"/>
      <c r="AB4" s="6"/>
      <c r="AC4" s="66"/>
      <c r="AD4" s="66"/>
      <c r="AE4" s="7"/>
      <c r="AF4" s="7"/>
    </row>
    <row r="5" spans="1:32" x14ac:dyDescent="0.2">
      <c r="C5" s="5"/>
      <c r="D5" s="9"/>
      <c r="E5" s="66"/>
      <c r="F5" s="66"/>
      <c r="G5" s="66"/>
      <c r="H5" s="66"/>
      <c r="I5" s="66"/>
      <c r="J5" s="66"/>
      <c r="K5" s="66"/>
      <c r="L5" s="66"/>
      <c r="M5" s="6"/>
      <c r="N5" s="6"/>
      <c r="O5" s="6"/>
      <c r="P5" s="6"/>
      <c r="Q5" s="6"/>
      <c r="R5" s="6"/>
      <c r="S5" s="66"/>
      <c r="T5" s="66"/>
      <c r="U5" s="66"/>
      <c r="V5" s="66"/>
      <c r="W5" s="6"/>
      <c r="X5" s="6"/>
      <c r="Y5" s="6"/>
      <c r="Z5" s="6"/>
      <c r="AA5" s="6"/>
      <c r="AB5" s="6"/>
      <c r="AC5" s="66"/>
      <c r="AD5" s="66"/>
      <c r="AE5" s="7"/>
      <c r="AF5" s="7"/>
    </row>
    <row r="6" spans="1:32" x14ac:dyDescent="0.2">
      <c r="C6" s="5"/>
      <c r="D6" s="9"/>
      <c r="E6" s="66"/>
      <c r="F6" s="66"/>
      <c r="G6" s="66"/>
      <c r="H6" s="66"/>
      <c r="I6" s="66"/>
      <c r="J6" s="66"/>
      <c r="K6" s="66"/>
      <c r="L6" s="66"/>
      <c r="M6" s="6"/>
      <c r="N6" s="6"/>
      <c r="O6" s="6"/>
      <c r="P6" s="6"/>
      <c r="Q6" s="6"/>
      <c r="R6" s="6"/>
      <c r="S6" s="66"/>
      <c r="T6" s="66"/>
      <c r="U6" s="66"/>
      <c r="V6" s="66"/>
      <c r="W6" s="6"/>
      <c r="X6" s="6"/>
      <c r="Y6" s="6"/>
      <c r="Z6" s="6"/>
      <c r="AA6" s="6"/>
      <c r="AB6" s="6"/>
      <c r="AC6" s="66"/>
      <c r="AD6" s="66"/>
      <c r="AE6" s="7"/>
      <c r="AF6" s="7"/>
    </row>
    <row r="7" spans="1:32" x14ac:dyDescent="0.2">
      <c r="C7" s="5"/>
      <c r="D7" s="9"/>
      <c r="E7" s="66"/>
      <c r="F7" s="66"/>
      <c r="G7" s="66"/>
      <c r="H7" s="66"/>
      <c r="I7" s="66"/>
      <c r="J7" s="66"/>
      <c r="K7" s="66"/>
      <c r="L7" s="66"/>
      <c r="M7" s="6"/>
      <c r="N7" s="6"/>
      <c r="O7" s="6"/>
      <c r="P7" s="6"/>
      <c r="Q7" s="6"/>
      <c r="R7" s="6"/>
      <c r="S7" s="66"/>
      <c r="T7" s="66"/>
      <c r="U7" s="66"/>
      <c r="V7" s="66"/>
      <c r="W7" s="6"/>
      <c r="X7" s="6"/>
      <c r="Y7" s="6"/>
      <c r="Z7" s="6"/>
      <c r="AA7" s="6"/>
      <c r="AB7" s="6"/>
      <c r="AC7" s="66"/>
      <c r="AD7" s="66"/>
      <c r="AE7" s="7"/>
      <c r="AF7" s="7"/>
    </row>
    <row r="8" spans="1:32" x14ac:dyDescent="0.2">
      <c r="C8" s="5"/>
      <c r="D8" s="9"/>
      <c r="E8" s="66"/>
      <c r="F8" s="66"/>
      <c r="G8" s="66"/>
      <c r="H8" s="66"/>
      <c r="I8" s="66"/>
      <c r="J8" s="66"/>
      <c r="K8" s="66"/>
      <c r="L8" s="66"/>
      <c r="M8" s="6"/>
      <c r="N8" s="6"/>
      <c r="O8" s="6"/>
      <c r="P8" s="6"/>
      <c r="Q8" s="6"/>
      <c r="R8" s="6"/>
      <c r="S8" s="66"/>
      <c r="T8" s="66"/>
      <c r="U8" s="66"/>
      <c r="V8" s="66"/>
      <c r="W8" s="6"/>
      <c r="X8" s="6"/>
      <c r="Y8" s="6"/>
      <c r="Z8" s="6"/>
      <c r="AA8" s="6"/>
      <c r="AB8" s="6"/>
      <c r="AC8" s="66"/>
      <c r="AD8" s="66"/>
      <c r="AE8" s="7"/>
      <c r="AF8" s="7"/>
    </row>
    <row r="9" spans="1:32" x14ac:dyDescent="0.2">
      <c r="C9" s="5"/>
      <c r="D9" s="9"/>
      <c r="E9" s="66"/>
      <c r="F9" s="66"/>
      <c r="G9" s="66"/>
      <c r="H9" s="66"/>
      <c r="I9" s="66"/>
      <c r="J9" s="66"/>
      <c r="K9" s="66"/>
      <c r="L9" s="66"/>
      <c r="M9" s="6"/>
      <c r="N9" s="6"/>
      <c r="O9" s="6"/>
      <c r="P9" s="6"/>
      <c r="Q9" s="6"/>
      <c r="R9" s="6"/>
      <c r="S9" s="66"/>
      <c r="T9" s="66"/>
      <c r="U9" s="66"/>
      <c r="V9" s="66"/>
      <c r="W9" s="6"/>
      <c r="X9" s="6"/>
      <c r="Y9" s="6"/>
      <c r="Z9" s="6"/>
      <c r="AA9" s="6"/>
      <c r="AB9" s="6"/>
      <c r="AC9" s="66"/>
      <c r="AD9" s="66"/>
      <c r="AE9" s="7"/>
      <c r="AF9" s="7"/>
    </row>
    <row r="10" spans="1:32" x14ac:dyDescent="0.2">
      <c r="C10" s="5"/>
      <c r="D10" s="9"/>
      <c r="E10" s="66"/>
      <c r="F10" s="66"/>
      <c r="G10" s="66"/>
      <c r="H10" s="66"/>
      <c r="I10" s="66"/>
      <c r="J10" s="66"/>
      <c r="K10" s="66"/>
      <c r="L10" s="66"/>
      <c r="M10" s="6"/>
      <c r="N10" s="6"/>
      <c r="O10" s="6"/>
      <c r="P10" s="6"/>
      <c r="Q10" s="6"/>
      <c r="R10" s="6"/>
      <c r="S10" s="66"/>
      <c r="T10" s="66"/>
      <c r="U10" s="66"/>
      <c r="V10" s="66"/>
      <c r="W10" s="6"/>
      <c r="X10" s="6"/>
      <c r="Y10" s="6"/>
      <c r="Z10" s="6"/>
      <c r="AA10" s="6"/>
      <c r="AB10" s="6"/>
      <c r="AC10" s="66"/>
      <c r="AD10" s="66"/>
      <c r="AE10" s="7"/>
      <c r="AF10" s="7"/>
    </row>
    <row r="11" spans="1:32" x14ac:dyDescent="0.2">
      <c r="C11" s="5"/>
      <c r="D11" s="9"/>
      <c r="E11" s="66"/>
      <c r="F11" s="66"/>
      <c r="G11" s="66"/>
      <c r="H11" s="66"/>
      <c r="I11" s="66"/>
      <c r="J11" s="66"/>
      <c r="K11" s="66"/>
      <c r="L11" s="66"/>
      <c r="M11" s="6"/>
      <c r="N11" s="6"/>
      <c r="O11" s="6"/>
      <c r="P11" s="6"/>
      <c r="Q11" s="6"/>
      <c r="R11" s="6"/>
      <c r="S11" s="66"/>
      <c r="T11" s="66"/>
      <c r="U11" s="66"/>
      <c r="V11" s="66"/>
      <c r="W11" s="6"/>
      <c r="X11" s="6"/>
      <c r="Y11" s="6"/>
      <c r="Z11" s="6"/>
      <c r="AA11" s="6"/>
      <c r="AB11" s="6"/>
      <c r="AC11" s="66"/>
      <c r="AD11" s="66"/>
      <c r="AE11" s="7"/>
      <c r="AF11" s="7"/>
    </row>
    <row r="12" spans="1:32" x14ac:dyDescent="0.2">
      <c r="C12" s="5"/>
      <c r="D12" s="9"/>
      <c r="E12" s="66"/>
      <c r="F12" s="66"/>
      <c r="G12" s="66"/>
      <c r="H12" s="66"/>
      <c r="I12" s="66"/>
      <c r="J12" s="66"/>
      <c r="K12" s="66"/>
      <c r="L12" s="66"/>
      <c r="M12" s="6"/>
      <c r="N12" s="6"/>
      <c r="O12" s="6"/>
      <c r="P12" s="6"/>
      <c r="Q12" s="6"/>
      <c r="R12" s="6"/>
      <c r="S12" s="66"/>
      <c r="T12" s="66"/>
      <c r="U12" s="66"/>
      <c r="V12" s="66"/>
      <c r="W12" s="6"/>
      <c r="X12" s="6"/>
      <c r="Y12" s="6"/>
      <c r="Z12" s="6"/>
      <c r="AA12" s="6"/>
      <c r="AB12" s="6"/>
      <c r="AC12" s="66"/>
      <c r="AD12" s="66"/>
      <c r="AE12" s="7"/>
      <c r="AF12" s="7"/>
    </row>
    <row r="13" spans="1:32" x14ac:dyDescent="0.2">
      <c r="C13" s="5"/>
      <c r="D13" s="9"/>
      <c r="E13" s="66"/>
      <c r="F13" s="66"/>
      <c r="G13" s="66"/>
      <c r="H13" s="66"/>
      <c r="I13" s="66"/>
      <c r="J13" s="66"/>
      <c r="K13" s="66"/>
      <c r="L13" s="66"/>
      <c r="M13" s="6"/>
      <c r="N13" s="6"/>
      <c r="O13" s="6"/>
      <c r="P13" s="6"/>
      <c r="Q13" s="6"/>
      <c r="R13" s="6"/>
      <c r="S13" s="66"/>
      <c r="T13" s="66"/>
      <c r="U13" s="66"/>
      <c r="V13" s="66"/>
      <c r="W13" s="6"/>
      <c r="X13" s="6"/>
      <c r="Y13" s="6"/>
      <c r="Z13" s="6"/>
      <c r="AA13" s="6"/>
      <c r="AB13" s="6"/>
      <c r="AC13" s="66"/>
      <c r="AD13" s="66"/>
      <c r="AE13" s="7"/>
      <c r="AF13" s="7"/>
    </row>
    <row r="14" spans="1:32" x14ac:dyDescent="0.2">
      <c r="C14" s="5"/>
      <c r="D14" s="9"/>
      <c r="E14" s="66"/>
      <c r="F14" s="66"/>
      <c r="G14" s="66"/>
      <c r="H14" s="66"/>
      <c r="I14" s="66"/>
      <c r="J14" s="66"/>
      <c r="K14" s="66"/>
      <c r="L14" s="66"/>
      <c r="M14" s="6"/>
      <c r="N14" s="6"/>
      <c r="O14" s="6"/>
      <c r="P14" s="6"/>
      <c r="Q14" s="6"/>
      <c r="R14" s="6"/>
      <c r="S14" s="66"/>
      <c r="T14" s="66"/>
      <c r="U14" s="66"/>
      <c r="V14" s="66"/>
      <c r="W14" s="6"/>
      <c r="X14" s="6"/>
      <c r="Y14" s="6"/>
      <c r="Z14" s="6"/>
      <c r="AA14" s="6"/>
      <c r="AB14" s="6"/>
      <c r="AC14" s="66"/>
      <c r="AD14" s="66"/>
      <c r="AE14" s="7"/>
      <c r="AF14" s="7"/>
    </row>
    <row r="15" spans="1:32" x14ac:dyDescent="0.2">
      <c r="C15" s="5"/>
      <c r="D15" s="9"/>
      <c r="E15" s="66"/>
      <c r="F15" s="66"/>
      <c r="G15" s="66"/>
      <c r="H15" s="66"/>
      <c r="I15" s="66"/>
      <c r="J15" s="66"/>
      <c r="K15" s="66"/>
      <c r="L15" s="66"/>
      <c r="M15" s="6"/>
      <c r="N15" s="6"/>
      <c r="O15" s="6"/>
      <c r="P15" s="6"/>
      <c r="Q15" s="6"/>
      <c r="R15" s="6"/>
      <c r="S15" s="66"/>
      <c r="T15" s="66"/>
      <c r="U15" s="66"/>
      <c r="V15" s="66"/>
      <c r="W15" s="6"/>
      <c r="X15" s="6"/>
      <c r="Y15" s="6"/>
      <c r="Z15" s="6"/>
      <c r="AA15" s="6"/>
      <c r="AB15" s="6"/>
      <c r="AC15" s="66"/>
      <c r="AD15" s="66"/>
      <c r="AE15" s="7"/>
      <c r="AF15" s="7"/>
    </row>
    <row r="16" spans="1:32" x14ac:dyDescent="0.2">
      <c r="C16" s="5"/>
      <c r="D16" s="9"/>
      <c r="E16" s="66"/>
      <c r="F16" s="66"/>
      <c r="G16" s="66"/>
      <c r="H16" s="66"/>
      <c r="I16" s="66"/>
      <c r="J16" s="66"/>
      <c r="K16" s="66"/>
      <c r="L16" s="66"/>
      <c r="M16" s="6"/>
      <c r="N16" s="6"/>
      <c r="O16" s="6"/>
      <c r="P16" s="6"/>
      <c r="Q16" s="6"/>
      <c r="R16" s="6"/>
      <c r="S16" s="66"/>
      <c r="T16" s="66"/>
      <c r="U16" s="66"/>
      <c r="V16" s="66"/>
      <c r="W16" s="6"/>
      <c r="X16" s="6"/>
      <c r="Y16" s="6"/>
      <c r="Z16" s="6"/>
      <c r="AA16" s="6"/>
      <c r="AB16" s="6"/>
      <c r="AC16" s="66"/>
      <c r="AD16" s="66"/>
      <c r="AE16" s="7"/>
      <c r="AF16" s="7"/>
    </row>
    <row r="17" spans="3:32" x14ac:dyDescent="0.2">
      <c r="C17" s="5"/>
      <c r="D17" s="9"/>
      <c r="E17" s="66"/>
      <c r="F17" s="66"/>
      <c r="G17" s="66"/>
      <c r="H17" s="66"/>
      <c r="I17" s="66"/>
      <c r="J17" s="66"/>
      <c r="K17" s="66"/>
      <c r="L17" s="66"/>
      <c r="M17" s="6"/>
      <c r="N17" s="6"/>
      <c r="O17" s="6"/>
      <c r="P17" s="6"/>
      <c r="Q17" s="6"/>
      <c r="R17" s="6"/>
      <c r="S17" s="66"/>
      <c r="T17" s="66"/>
      <c r="U17" s="66"/>
      <c r="V17" s="66"/>
      <c r="W17" s="6"/>
      <c r="X17" s="6"/>
      <c r="Y17" s="6"/>
      <c r="Z17" s="6"/>
      <c r="AA17" s="6"/>
      <c r="AB17" s="6"/>
      <c r="AC17" s="66"/>
      <c r="AD17" s="66"/>
      <c r="AE17" s="7"/>
      <c r="AF17" s="7"/>
    </row>
    <row r="18" spans="3:32" x14ac:dyDescent="0.2">
      <c r="C18" s="5"/>
      <c r="D18" s="9"/>
      <c r="E18" s="66"/>
      <c r="F18" s="66"/>
      <c r="G18" s="66"/>
      <c r="H18" s="66"/>
      <c r="I18" s="66"/>
      <c r="J18" s="66"/>
      <c r="K18" s="66"/>
      <c r="L18" s="66"/>
      <c r="M18" s="6"/>
      <c r="N18" s="6"/>
      <c r="O18" s="6"/>
      <c r="P18" s="6"/>
      <c r="Q18" s="6"/>
      <c r="R18" s="6"/>
      <c r="S18" s="66"/>
      <c r="T18" s="66"/>
      <c r="U18" s="66"/>
      <c r="V18" s="66"/>
      <c r="W18" s="6"/>
      <c r="X18" s="6"/>
      <c r="Y18" s="6"/>
      <c r="Z18" s="6"/>
      <c r="AA18" s="6"/>
      <c r="AB18" s="6"/>
      <c r="AC18" s="66"/>
      <c r="AD18" s="66"/>
      <c r="AE18" s="7"/>
      <c r="AF18" s="7"/>
    </row>
    <row r="19" spans="3:32" x14ac:dyDescent="0.2">
      <c r="C19" s="5"/>
      <c r="D19" s="9"/>
      <c r="E19" s="66"/>
      <c r="F19" s="66"/>
      <c r="G19" s="66"/>
      <c r="H19" s="66"/>
      <c r="I19" s="66"/>
      <c r="J19" s="66"/>
      <c r="K19" s="66"/>
      <c r="L19" s="66"/>
      <c r="M19" s="6"/>
      <c r="N19" s="6"/>
      <c r="O19" s="6"/>
      <c r="P19" s="6"/>
      <c r="Q19" s="6"/>
      <c r="R19" s="6"/>
      <c r="S19" s="66"/>
      <c r="T19" s="66"/>
      <c r="U19" s="66"/>
      <c r="V19" s="66"/>
      <c r="W19" s="6"/>
      <c r="X19" s="6"/>
      <c r="Y19" s="6"/>
      <c r="Z19" s="6"/>
      <c r="AA19" s="6"/>
      <c r="AB19" s="6"/>
      <c r="AC19" s="66"/>
      <c r="AD19" s="66"/>
      <c r="AE19" s="7"/>
      <c r="AF19" s="7"/>
    </row>
    <row r="20" spans="3:32" x14ac:dyDescent="0.2">
      <c r="C20" s="5"/>
      <c r="D20" s="9"/>
      <c r="E20" s="66"/>
      <c r="F20" s="66"/>
      <c r="G20" s="66"/>
      <c r="H20" s="66"/>
      <c r="I20" s="66"/>
      <c r="J20" s="66"/>
      <c r="K20" s="66"/>
      <c r="L20" s="66"/>
      <c r="M20" s="6"/>
      <c r="N20" s="6"/>
      <c r="O20" s="6"/>
      <c r="P20" s="6"/>
      <c r="Q20" s="6"/>
      <c r="R20" s="6"/>
      <c r="S20" s="66"/>
      <c r="T20" s="66"/>
      <c r="U20" s="66"/>
      <c r="V20" s="66"/>
      <c r="W20" s="6"/>
      <c r="X20" s="6"/>
      <c r="Y20" s="6"/>
      <c r="Z20" s="6"/>
      <c r="AA20" s="6"/>
      <c r="AB20" s="6"/>
      <c r="AC20" s="66"/>
      <c r="AD20" s="66"/>
      <c r="AE20" s="7"/>
      <c r="AF20" s="7"/>
    </row>
    <row r="21" spans="3:32" x14ac:dyDescent="0.2">
      <c r="C21" s="5"/>
      <c r="D21" s="9"/>
      <c r="E21" s="66"/>
      <c r="F21" s="66"/>
      <c r="G21" s="66"/>
      <c r="H21" s="66"/>
      <c r="I21" s="66"/>
      <c r="J21" s="66"/>
      <c r="K21" s="66"/>
      <c r="L21" s="66"/>
      <c r="M21" s="6"/>
      <c r="N21" s="6"/>
      <c r="O21" s="6"/>
      <c r="P21" s="6"/>
      <c r="Q21" s="6"/>
      <c r="R21" s="6"/>
      <c r="S21" s="66"/>
      <c r="T21" s="66"/>
      <c r="U21" s="66"/>
      <c r="V21" s="66"/>
      <c r="W21" s="6"/>
      <c r="X21" s="6"/>
      <c r="Y21" s="6"/>
      <c r="Z21" s="6"/>
      <c r="AA21" s="6"/>
      <c r="AB21" s="6"/>
      <c r="AC21" s="66"/>
      <c r="AD21" s="66"/>
      <c r="AE21" s="7"/>
      <c r="AF21" s="7"/>
    </row>
    <row r="22" spans="3:32" x14ac:dyDescent="0.2">
      <c r="C22" s="5"/>
      <c r="D22" s="9"/>
      <c r="E22" s="66"/>
      <c r="F22" s="66"/>
      <c r="G22" s="66"/>
      <c r="H22" s="66"/>
      <c r="I22" s="66"/>
      <c r="J22" s="66"/>
      <c r="K22" s="66"/>
      <c r="L22" s="66"/>
      <c r="M22" s="6"/>
      <c r="N22" s="6"/>
      <c r="O22" s="6"/>
      <c r="P22" s="6"/>
      <c r="Q22" s="6"/>
      <c r="R22" s="6"/>
      <c r="S22" s="66"/>
      <c r="T22" s="66"/>
      <c r="U22" s="66"/>
      <c r="V22" s="66"/>
      <c r="W22" s="6"/>
      <c r="X22" s="6"/>
      <c r="Y22" s="6"/>
      <c r="Z22" s="6"/>
      <c r="AA22" s="6"/>
      <c r="AB22" s="6"/>
      <c r="AC22" s="66"/>
      <c r="AD22" s="66"/>
      <c r="AE22" s="7"/>
      <c r="AF22" s="7"/>
    </row>
    <row r="23" spans="3:32" x14ac:dyDescent="0.2">
      <c r="C23" s="5"/>
      <c r="D23" s="9"/>
      <c r="E23" s="66"/>
      <c r="F23" s="66"/>
      <c r="G23" s="66"/>
      <c r="H23" s="66"/>
      <c r="I23" s="66"/>
      <c r="J23" s="66"/>
      <c r="K23" s="66"/>
      <c r="L23" s="66"/>
      <c r="M23" s="6"/>
      <c r="N23" s="6"/>
      <c r="O23" s="6"/>
      <c r="P23" s="6"/>
      <c r="Q23" s="6"/>
      <c r="R23" s="6"/>
      <c r="S23" s="66"/>
      <c r="T23" s="66"/>
      <c r="U23" s="66"/>
      <c r="V23" s="66"/>
      <c r="W23" s="6"/>
      <c r="X23" s="6"/>
      <c r="Y23" s="6"/>
      <c r="Z23" s="6"/>
      <c r="AA23" s="6"/>
      <c r="AB23" s="6"/>
      <c r="AC23" s="66"/>
      <c r="AD23" s="66"/>
      <c r="AE23" s="7"/>
      <c r="AF23" s="7"/>
    </row>
    <row r="24" spans="3:32" x14ac:dyDescent="0.2">
      <c r="C24" s="5"/>
      <c r="D24" s="9"/>
      <c r="E24" s="66"/>
      <c r="F24" s="66"/>
      <c r="G24" s="66"/>
      <c r="H24" s="66"/>
      <c r="I24" s="66"/>
      <c r="J24" s="66"/>
      <c r="K24" s="66"/>
      <c r="L24" s="66"/>
      <c r="M24" s="6"/>
      <c r="N24" s="6"/>
      <c r="O24" s="6"/>
      <c r="P24" s="6"/>
      <c r="Q24" s="6"/>
      <c r="R24" s="6"/>
      <c r="S24" s="66"/>
      <c r="T24" s="66"/>
      <c r="U24" s="66"/>
      <c r="V24" s="66"/>
      <c r="W24" s="6"/>
      <c r="X24" s="6"/>
      <c r="Y24" s="6"/>
      <c r="Z24" s="6"/>
      <c r="AA24" s="6"/>
      <c r="AB24" s="6"/>
      <c r="AC24" s="66"/>
      <c r="AD24" s="66"/>
      <c r="AE24" s="7"/>
      <c r="AF24" s="7"/>
    </row>
    <row r="25" spans="3:32" x14ac:dyDescent="0.2">
      <c r="C25" s="5"/>
      <c r="D25" s="9"/>
      <c r="E25" s="66"/>
      <c r="F25" s="66"/>
      <c r="G25" s="66"/>
      <c r="H25" s="66"/>
      <c r="I25" s="66"/>
      <c r="J25" s="66"/>
      <c r="K25" s="66"/>
      <c r="L25" s="66"/>
      <c r="M25" s="6"/>
      <c r="N25" s="6"/>
      <c r="O25" s="6"/>
      <c r="P25" s="6"/>
      <c r="Q25" s="6"/>
      <c r="R25" s="6"/>
      <c r="S25" s="66"/>
      <c r="T25" s="66"/>
      <c r="U25" s="66"/>
      <c r="V25" s="66"/>
      <c r="W25" s="6"/>
      <c r="X25" s="6"/>
      <c r="Y25" s="6"/>
      <c r="Z25" s="6"/>
      <c r="AA25" s="6"/>
      <c r="AB25" s="6"/>
      <c r="AC25" s="66"/>
      <c r="AD25" s="66"/>
      <c r="AE25" s="7"/>
      <c r="AF25" s="7"/>
    </row>
    <row r="26" spans="3:32" x14ac:dyDescent="0.2">
      <c r="C26" s="5"/>
      <c r="D26" s="9"/>
      <c r="E26" s="66"/>
      <c r="F26" s="66"/>
      <c r="G26" s="66"/>
      <c r="H26" s="66"/>
      <c r="I26" s="66"/>
      <c r="J26" s="66"/>
      <c r="K26" s="66"/>
      <c r="L26" s="66"/>
      <c r="M26" s="6"/>
      <c r="N26" s="6"/>
      <c r="O26" s="6"/>
      <c r="P26" s="6"/>
      <c r="Q26" s="6"/>
      <c r="R26" s="6"/>
      <c r="S26" s="66"/>
      <c r="T26" s="66"/>
      <c r="U26" s="66"/>
      <c r="V26" s="66"/>
      <c r="W26" s="6"/>
      <c r="X26" s="6"/>
      <c r="Y26" s="6"/>
      <c r="Z26" s="6"/>
      <c r="AA26" s="6"/>
      <c r="AB26" s="6"/>
      <c r="AC26" s="66"/>
      <c r="AD26" s="66"/>
      <c r="AE26" s="7"/>
      <c r="AF26" s="7"/>
    </row>
    <row r="27" spans="3:32" x14ac:dyDescent="0.2">
      <c r="C27" s="5"/>
      <c r="D27" s="9"/>
      <c r="E27" s="66"/>
      <c r="F27" s="66"/>
      <c r="G27" s="66"/>
      <c r="H27" s="66"/>
      <c r="I27" s="66"/>
      <c r="J27" s="66"/>
      <c r="K27" s="66"/>
      <c r="L27" s="66"/>
      <c r="M27" s="6"/>
      <c r="N27" s="6"/>
      <c r="O27" s="6"/>
      <c r="P27" s="6"/>
      <c r="Q27" s="6"/>
      <c r="R27" s="6"/>
      <c r="S27" s="66"/>
      <c r="T27" s="66"/>
      <c r="U27" s="66"/>
      <c r="V27" s="66"/>
      <c r="W27" s="6"/>
      <c r="X27" s="6"/>
      <c r="Y27" s="6"/>
      <c r="Z27" s="6"/>
      <c r="AA27" s="6"/>
      <c r="AB27" s="6"/>
      <c r="AC27" s="66"/>
      <c r="AD27" s="66"/>
      <c r="AE27" s="7"/>
      <c r="AF27" s="7"/>
    </row>
    <row r="28" spans="3:32" x14ac:dyDescent="0.2">
      <c r="C28" s="5"/>
      <c r="D28" s="9"/>
      <c r="E28" s="66"/>
      <c r="F28" s="66"/>
      <c r="G28" s="66"/>
      <c r="H28" s="66"/>
      <c r="I28" s="66"/>
      <c r="J28" s="66"/>
      <c r="K28" s="66"/>
      <c r="L28" s="66"/>
      <c r="M28" s="6"/>
      <c r="N28" s="6"/>
      <c r="O28" s="6"/>
      <c r="P28" s="6"/>
      <c r="Q28" s="6"/>
      <c r="R28" s="6"/>
      <c r="S28" s="66"/>
      <c r="T28" s="66"/>
      <c r="U28" s="66"/>
      <c r="V28" s="66"/>
      <c r="W28" s="6"/>
      <c r="X28" s="6"/>
      <c r="Y28" s="6"/>
      <c r="Z28" s="6"/>
      <c r="AA28" s="6"/>
      <c r="AB28" s="6"/>
      <c r="AC28" s="66"/>
      <c r="AD28" s="66"/>
      <c r="AE28" s="7"/>
      <c r="AF28" s="7"/>
    </row>
    <row r="29" spans="3:32" x14ac:dyDescent="0.2">
      <c r="C29" s="5"/>
      <c r="D29" s="9"/>
      <c r="E29" s="66"/>
      <c r="F29" s="66"/>
      <c r="G29" s="66"/>
      <c r="H29" s="66"/>
      <c r="I29" s="66"/>
      <c r="J29" s="66"/>
      <c r="K29" s="66"/>
      <c r="L29" s="66"/>
      <c r="M29" s="6"/>
      <c r="N29" s="6"/>
      <c r="O29" s="6"/>
      <c r="P29" s="6"/>
      <c r="Q29" s="6"/>
      <c r="R29" s="6"/>
      <c r="S29" s="66"/>
      <c r="T29" s="66"/>
      <c r="U29" s="66"/>
      <c r="V29" s="66"/>
      <c r="W29" s="6"/>
      <c r="X29" s="6"/>
      <c r="Y29" s="6"/>
      <c r="Z29" s="6"/>
      <c r="AA29" s="6"/>
      <c r="AB29" s="6"/>
      <c r="AC29" s="66"/>
      <c r="AD29" s="66"/>
      <c r="AE29" s="7"/>
      <c r="AF29" s="7"/>
    </row>
    <row r="30" spans="3:32" x14ac:dyDescent="0.2">
      <c r="C30" s="5"/>
      <c r="D30" s="9"/>
      <c r="E30" s="66"/>
      <c r="F30" s="66"/>
      <c r="G30" s="66"/>
      <c r="H30" s="66"/>
      <c r="I30" s="66"/>
      <c r="J30" s="66"/>
      <c r="K30" s="66"/>
      <c r="L30" s="66"/>
      <c r="M30" s="6"/>
      <c r="N30" s="6"/>
      <c r="O30" s="6"/>
      <c r="P30" s="6"/>
      <c r="Q30" s="6"/>
      <c r="R30" s="6"/>
      <c r="S30" s="66"/>
      <c r="T30" s="66"/>
      <c r="U30" s="66"/>
      <c r="V30" s="66"/>
      <c r="W30" s="6"/>
      <c r="X30" s="6"/>
      <c r="Y30" s="6"/>
      <c r="Z30" s="6"/>
      <c r="AA30" s="6"/>
      <c r="AB30" s="6"/>
      <c r="AC30" s="66"/>
      <c r="AD30" s="66"/>
      <c r="AE30" s="7"/>
      <c r="AF30" s="7"/>
    </row>
    <row r="31" spans="3:32" x14ac:dyDescent="0.2">
      <c r="C31" s="5"/>
      <c r="D31" s="9"/>
      <c r="E31" s="66"/>
      <c r="F31" s="66"/>
      <c r="G31" s="66"/>
      <c r="H31" s="66"/>
      <c r="I31" s="66"/>
      <c r="J31" s="66"/>
      <c r="K31" s="66"/>
      <c r="L31" s="66"/>
      <c r="M31" s="6"/>
      <c r="N31" s="6"/>
      <c r="O31" s="6"/>
      <c r="P31" s="6"/>
      <c r="Q31" s="6"/>
      <c r="R31" s="6"/>
      <c r="S31" s="66"/>
      <c r="T31" s="66"/>
      <c r="U31" s="66"/>
      <c r="V31" s="66"/>
      <c r="W31" s="6"/>
      <c r="X31" s="6"/>
      <c r="Y31" s="6"/>
      <c r="Z31" s="6"/>
      <c r="AA31" s="6"/>
      <c r="AB31" s="6"/>
      <c r="AC31" s="66"/>
      <c r="AD31" s="66"/>
      <c r="AE31" s="7"/>
      <c r="AF31" s="7"/>
    </row>
    <row r="32" spans="3:32" x14ac:dyDescent="0.2">
      <c r="C32" s="5"/>
      <c r="D32" s="9"/>
      <c r="E32" s="66"/>
      <c r="F32" s="66"/>
      <c r="G32" s="66"/>
      <c r="H32" s="66"/>
      <c r="I32" s="66"/>
      <c r="J32" s="66"/>
      <c r="K32" s="66"/>
      <c r="L32" s="66"/>
      <c r="M32" s="6"/>
      <c r="N32" s="6"/>
      <c r="O32" s="6"/>
      <c r="P32" s="6"/>
      <c r="Q32" s="6"/>
      <c r="R32" s="6"/>
      <c r="S32" s="66"/>
      <c r="T32" s="66"/>
      <c r="U32" s="66"/>
      <c r="V32" s="66"/>
      <c r="W32" s="6"/>
      <c r="X32" s="6"/>
      <c r="Y32" s="6"/>
      <c r="Z32" s="6"/>
      <c r="AA32" s="6"/>
      <c r="AB32" s="6"/>
      <c r="AC32" s="66"/>
      <c r="AD32" s="66"/>
      <c r="AE32" s="7"/>
      <c r="AF32" s="7"/>
    </row>
    <row r="33" spans="3:32" x14ac:dyDescent="0.2">
      <c r="C33" s="5"/>
      <c r="D33" s="9"/>
      <c r="E33" s="66"/>
      <c r="F33" s="66"/>
      <c r="G33" s="66"/>
      <c r="H33" s="66"/>
      <c r="I33" s="66"/>
      <c r="J33" s="66"/>
      <c r="K33" s="66"/>
      <c r="L33" s="66"/>
      <c r="M33" s="6"/>
      <c r="N33" s="6"/>
      <c r="O33" s="6"/>
      <c r="P33" s="6"/>
      <c r="Q33" s="6"/>
      <c r="R33" s="6"/>
      <c r="S33" s="66"/>
      <c r="T33" s="66"/>
      <c r="U33" s="66"/>
      <c r="V33" s="66"/>
      <c r="W33" s="6"/>
      <c r="X33" s="6"/>
      <c r="Y33" s="6"/>
      <c r="Z33" s="6"/>
      <c r="AA33" s="6"/>
      <c r="AB33" s="6"/>
      <c r="AC33" s="66"/>
      <c r="AD33" s="66"/>
      <c r="AE33" s="7"/>
      <c r="AF33" s="7"/>
    </row>
    <row r="34" spans="3:32" x14ac:dyDescent="0.2">
      <c r="C34" s="5"/>
      <c r="D34" s="9"/>
      <c r="E34" s="66"/>
      <c r="F34" s="66"/>
      <c r="G34" s="66"/>
      <c r="H34" s="66"/>
      <c r="I34" s="66"/>
      <c r="J34" s="66"/>
      <c r="K34" s="66"/>
      <c r="L34" s="66"/>
      <c r="M34" s="6"/>
      <c r="N34" s="6"/>
      <c r="O34" s="6"/>
      <c r="P34" s="6"/>
      <c r="Q34" s="6"/>
      <c r="R34" s="6"/>
      <c r="S34" s="66"/>
      <c r="T34" s="66"/>
      <c r="U34" s="66"/>
      <c r="V34" s="66"/>
      <c r="W34" s="6"/>
      <c r="X34" s="6"/>
      <c r="Y34" s="6"/>
      <c r="Z34" s="6"/>
      <c r="AA34" s="6"/>
      <c r="AB34" s="6"/>
      <c r="AC34" s="66"/>
      <c r="AD34" s="66"/>
      <c r="AE34" s="7"/>
      <c r="AF34" s="7"/>
    </row>
    <row r="35" spans="3:32" x14ac:dyDescent="0.2">
      <c r="C35" s="5"/>
      <c r="D35" s="9"/>
      <c r="E35" s="66"/>
      <c r="F35" s="66"/>
      <c r="G35" s="66"/>
      <c r="H35" s="66"/>
      <c r="I35" s="66"/>
      <c r="J35" s="66"/>
      <c r="K35" s="66"/>
      <c r="L35" s="66"/>
      <c r="M35" s="6"/>
      <c r="N35" s="6"/>
      <c r="O35" s="6"/>
      <c r="P35" s="6"/>
      <c r="Q35" s="6"/>
      <c r="R35" s="6"/>
      <c r="S35" s="66"/>
      <c r="T35" s="66"/>
      <c r="U35" s="66"/>
      <c r="V35" s="66"/>
      <c r="W35" s="6"/>
      <c r="X35" s="6"/>
      <c r="Y35" s="6"/>
      <c r="Z35" s="6"/>
      <c r="AA35" s="6"/>
      <c r="AB35" s="6"/>
      <c r="AC35" s="66"/>
      <c r="AD35" s="66"/>
      <c r="AE35" s="7"/>
      <c r="AF35" s="7"/>
    </row>
    <row r="36" spans="3:32" x14ac:dyDescent="0.2">
      <c r="C36" s="5"/>
      <c r="D36" s="9"/>
      <c r="E36" s="66"/>
      <c r="F36" s="66"/>
      <c r="G36" s="66"/>
      <c r="H36" s="66"/>
      <c r="I36" s="66"/>
      <c r="J36" s="66"/>
      <c r="K36" s="66"/>
      <c r="L36" s="66"/>
      <c r="M36" s="6"/>
      <c r="N36" s="6"/>
      <c r="O36" s="6"/>
      <c r="P36" s="6"/>
      <c r="Q36" s="6"/>
      <c r="R36" s="6"/>
      <c r="S36" s="66"/>
      <c r="T36" s="66"/>
      <c r="U36" s="66"/>
      <c r="V36" s="66"/>
      <c r="W36" s="6"/>
      <c r="X36" s="6"/>
      <c r="Y36" s="6"/>
      <c r="Z36" s="6"/>
      <c r="AA36" s="6"/>
      <c r="AB36" s="6"/>
      <c r="AC36" s="66"/>
      <c r="AD36" s="66"/>
      <c r="AE36" s="7"/>
      <c r="AF36" s="7"/>
    </row>
    <row r="37" spans="3:32" x14ac:dyDescent="0.2">
      <c r="C37" s="5"/>
      <c r="D37" s="9"/>
      <c r="E37" s="66"/>
      <c r="F37" s="66"/>
      <c r="G37" s="66"/>
      <c r="H37" s="66"/>
      <c r="I37" s="66"/>
      <c r="J37" s="66"/>
      <c r="K37" s="66"/>
      <c r="L37" s="66"/>
      <c r="M37" s="6"/>
      <c r="N37" s="6"/>
      <c r="O37" s="6"/>
      <c r="P37" s="6"/>
      <c r="Q37" s="6"/>
      <c r="R37" s="6"/>
      <c r="S37" s="66"/>
      <c r="T37" s="66"/>
      <c r="U37" s="66"/>
      <c r="V37" s="66"/>
      <c r="W37" s="6"/>
      <c r="X37" s="6"/>
      <c r="Y37" s="6"/>
      <c r="Z37" s="6"/>
      <c r="AA37" s="6"/>
      <c r="AB37" s="6"/>
      <c r="AC37" s="66"/>
      <c r="AD37" s="66"/>
      <c r="AE37" s="7"/>
      <c r="AF37" s="7"/>
    </row>
    <row r="38" spans="3:32" x14ac:dyDescent="0.2">
      <c r="C38" s="5"/>
      <c r="D38" s="9"/>
      <c r="E38" s="66"/>
      <c r="F38" s="66"/>
      <c r="G38" s="66"/>
      <c r="H38" s="66"/>
      <c r="I38" s="66"/>
      <c r="J38" s="66"/>
      <c r="K38" s="66"/>
      <c r="L38" s="66"/>
      <c r="M38" s="6"/>
      <c r="N38" s="6"/>
      <c r="O38" s="6"/>
      <c r="P38" s="6"/>
      <c r="Q38" s="6"/>
      <c r="R38" s="6"/>
      <c r="S38" s="66"/>
      <c r="T38" s="66"/>
      <c r="U38" s="66"/>
      <c r="V38" s="66"/>
      <c r="W38" s="6"/>
      <c r="X38" s="6"/>
      <c r="Y38" s="6"/>
      <c r="Z38" s="6"/>
      <c r="AA38" s="6"/>
      <c r="AB38" s="6"/>
      <c r="AC38" s="66"/>
      <c r="AD38" s="66"/>
      <c r="AE38" s="7"/>
      <c r="AF38" s="7"/>
    </row>
    <row r="39" spans="3:32" x14ac:dyDescent="0.2">
      <c r="C39" s="5"/>
      <c r="D39" s="9"/>
      <c r="E39" s="66"/>
      <c r="F39" s="66"/>
      <c r="G39" s="66"/>
      <c r="H39" s="66"/>
      <c r="I39" s="66"/>
      <c r="J39" s="66"/>
      <c r="K39" s="66"/>
      <c r="L39" s="66"/>
      <c r="M39" s="6"/>
      <c r="N39" s="6"/>
      <c r="O39" s="6"/>
      <c r="P39" s="6"/>
      <c r="Q39" s="6"/>
      <c r="R39" s="6"/>
      <c r="S39" s="66"/>
      <c r="T39" s="66"/>
      <c r="U39" s="66"/>
      <c r="V39" s="66"/>
      <c r="W39" s="6"/>
      <c r="X39" s="6"/>
      <c r="Y39" s="6"/>
      <c r="Z39" s="6"/>
      <c r="AA39" s="6"/>
      <c r="AB39" s="6"/>
      <c r="AC39" s="66"/>
      <c r="AD39" s="66"/>
      <c r="AE39" s="7"/>
      <c r="AF39" s="7"/>
    </row>
    <row r="40" spans="3:32" x14ac:dyDescent="0.2">
      <c r="C40" s="5"/>
      <c r="D40" s="9"/>
      <c r="E40" s="66"/>
      <c r="F40" s="66"/>
      <c r="G40" s="66"/>
      <c r="H40" s="66"/>
      <c r="I40" s="66"/>
      <c r="J40" s="66"/>
      <c r="K40" s="66"/>
      <c r="L40" s="66"/>
      <c r="M40" s="6"/>
      <c r="N40" s="6"/>
      <c r="O40" s="6"/>
      <c r="P40" s="6"/>
      <c r="Q40" s="6"/>
      <c r="R40" s="6"/>
      <c r="S40" s="66"/>
      <c r="T40" s="66"/>
      <c r="U40" s="66"/>
      <c r="V40" s="66"/>
      <c r="W40" s="6"/>
      <c r="X40" s="6"/>
      <c r="Y40" s="6"/>
      <c r="Z40" s="6"/>
      <c r="AA40" s="6"/>
      <c r="AB40" s="6"/>
      <c r="AC40" s="66"/>
      <c r="AD40" s="66"/>
      <c r="AE40" s="7"/>
      <c r="AF40" s="7"/>
    </row>
    <row r="41" spans="3:32" x14ac:dyDescent="0.2">
      <c r="C41" s="5"/>
      <c r="D41" s="9"/>
      <c r="E41" s="66"/>
      <c r="F41" s="66"/>
      <c r="G41" s="66"/>
      <c r="H41" s="66"/>
      <c r="I41" s="66"/>
      <c r="J41" s="66"/>
      <c r="K41" s="66"/>
      <c r="L41" s="66"/>
      <c r="M41" s="6"/>
      <c r="N41" s="6"/>
      <c r="O41" s="6"/>
      <c r="P41" s="6"/>
      <c r="Q41" s="6"/>
      <c r="R41" s="6"/>
      <c r="S41" s="66"/>
      <c r="T41" s="66"/>
      <c r="U41" s="66"/>
      <c r="V41" s="66"/>
      <c r="W41" s="6"/>
      <c r="X41" s="6"/>
      <c r="Y41" s="6"/>
      <c r="Z41" s="6"/>
      <c r="AA41" s="6"/>
      <c r="AB41" s="6"/>
      <c r="AC41" s="66"/>
      <c r="AD41" s="66"/>
      <c r="AE41" s="7"/>
      <c r="AF41" s="7"/>
    </row>
    <row r="42" spans="3:32" x14ac:dyDescent="0.2">
      <c r="C42" s="5"/>
      <c r="D42" s="9"/>
      <c r="E42" s="66"/>
      <c r="F42" s="66"/>
      <c r="G42" s="66"/>
      <c r="H42" s="66"/>
      <c r="I42" s="66"/>
      <c r="J42" s="66"/>
      <c r="K42" s="66"/>
      <c r="L42" s="66"/>
      <c r="M42" s="6"/>
      <c r="N42" s="6"/>
      <c r="O42" s="6"/>
      <c r="P42" s="6"/>
      <c r="Q42" s="6"/>
      <c r="R42" s="6"/>
      <c r="S42" s="66"/>
      <c r="T42" s="66"/>
      <c r="U42" s="66"/>
      <c r="V42" s="66"/>
      <c r="W42" s="6"/>
      <c r="X42" s="6"/>
      <c r="Y42" s="6"/>
      <c r="Z42" s="6"/>
      <c r="AA42" s="6"/>
      <c r="AB42" s="6"/>
      <c r="AC42" s="66"/>
      <c r="AD42" s="66"/>
      <c r="AE42" s="7"/>
      <c r="AF42" s="7"/>
    </row>
    <row r="43" spans="3:32" x14ac:dyDescent="0.2">
      <c r="C43" s="5"/>
      <c r="D43" s="9"/>
      <c r="E43" s="66"/>
      <c r="F43" s="66"/>
      <c r="G43" s="66"/>
      <c r="H43" s="66"/>
      <c r="I43" s="66"/>
      <c r="J43" s="66"/>
      <c r="K43" s="66"/>
      <c r="L43" s="66"/>
      <c r="M43" s="6"/>
      <c r="N43" s="6"/>
      <c r="O43" s="6"/>
      <c r="P43" s="6"/>
      <c r="Q43" s="6"/>
      <c r="R43" s="6"/>
      <c r="S43" s="66"/>
      <c r="T43" s="66"/>
      <c r="U43" s="66"/>
      <c r="V43" s="66"/>
      <c r="W43" s="6"/>
      <c r="X43" s="6"/>
      <c r="Y43" s="6"/>
      <c r="Z43" s="6"/>
      <c r="AA43" s="6"/>
      <c r="AB43" s="6"/>
      <c r="AC43" s="66"/>
      <c r="AD43" s="66"/>
      <c r="AE43" s="7"/>
      <c r="AF43" s="7"/>
    </row>
    <row r="44" spans="3:32" x14ac:dyDescent="0.2">
      <c r="C44" s="5"/>
      <c r="D44" s="9"/>
      <c r="E44" s="66"/>
      <c r="F44" s="66"/>
      <c r="G44" s="66"/>
      <c r="H44" s="66"/>
      <c r="I44" s="66"/>
      <c r="J44" s="66"/>
      <c r="K44" s="66"/>
      <c r="L44" s="66"/>
      <c r="M44" s="6"/>
      <c r="N44" s="6"/>
      <c r="O44" s="6"/>
      <c r="P44" s="6"/>
      <c r="Q44" s="6"/>
      <c r="R44" s="6"/>
      <c r="S44" s="66"/>
      <c r="T44" s="66"/>
      <c r="U44" s="66"/>
      <c r="V44" s="66"/>
      <c r="W44" s="6"/>
      <c r="X44" s="6"/>
      <c r="Y44" s="6"/>
      <c r="Z44" s="6"/>
      <c r="AA44" s="6"/>
      <c r="AB44" s="6"/>
      <c r="AC44" s="66"/>
      <c r="AD44" s="66"/>
      <c r="AE44" s="7"/>
      <c r="AF44" s="7"/>
    </row>
    <row r="45" spans="3:32" x14ac:dyDescent="0.2">
      <c r="C45" s="5"/>
      <c r="D45" s="9"/>
      <c r="E45" s="66"/>
      <c r="F45" s="66"/>
      <c r="G45" s="66"/>
      <c r="H45" s="66"/>
      <c r="I45" s="66"/>
      <c r="J45" s="66"/>
      <c r="K45" s="66"/>
      <c r="L45" s="66"/>
      <c r="M45" s="6"/>
      <c r="N45" s="6"/>
      <c r="O45" s="6"/>
      <c r="P45" s="6"/>
      <c r="Q45" s="6"/>
      <c r="R45" s="6"/>
      <c r="S45" s="66"/>
      <c r="T45" s="66"/>
      <c r="U45" s="66"/>
      <c r="V45" s="66"/>
      <c r="W45" s="6"/>
      <c r="X45" s="6"/>
      <c r="Y45" s="6"/>
      <c r="Z45" s="6"/>
      <c r="AA45" s="6"/>
      <c r="AB45" s="6"/>
      <c r="AC45" s="66"/>
      <c r="AD45" s="66"/>
      <c r="AE45" s="7"/>
      <c r="AF45" s="7"/>
    </row>
    <row r="46" spans="3:32" x14ac:dyDescent="0.2">
      <c r="C46" s="5"/>
      <c r="D46" s="9"/>
      <c r="E46" s="66"/>
      <c r="F46" s="66"/>
      <c r="G46" s="66"/>
      <c r="H46" s="66"/>
      <c r="I46" s="66"/>
      <c r="J46" s="66"/>
      <c r="K46" s="66"/>
      <c r="L46" s="66"/>
      <c r="M46" s="6"/>
      <c r="N46" s="6"/>
      <c r="O46" s="6"/>
      <c r="P46" s="6"/>
      <c r="Q46" s="6"/>
      <c r="R46" s="6"/>
      <c r="S46" s="66"/>
      <c r="T46" s="66"/>
      <c r="U46" s="66"/>
      <c r="V46" s="66"/>
      <c r="W46" s="6"/>
      <c r="X46" s="6"/>
      <c r="Y46" s="6"/>
      <c r="Z46" s="6"/>
      <c r="AA46" s="6"/>
      <c r="AB46" s="6"/>
      <c r="AC46" s="66"/>
      <c r="AD46" s="66"/>
      <c r="AE46" s="7"/>
      <c r="AF46" s="7"/>
    </row>
    <row r="47" spans="3:32" x14ac:dyDescent="0.2">
      <c r="C47" s="5"/>
      <c r="D47" s="9"/>
      <c r="E47" s="66"/>
      <c r="F47" s="66"/>
      <c r="G47" s="66"/>
      <c r="H47" s="66"/>
      <c r="I47" s="66"/>
      <c r="J47" s="66"/>
      <c r="K47" s="66"/>
      <c r="L47" s="66"/>
      <c r="M47" s="6"/>
      <c r="N47" s="6"/>
      <c r="O47" s="6"/>
      <c r="P47" s="6"/>
      <c r="Q47" s="6"/>
      <c r="R47" s="6"/>
      <c r="S47" s="66"/>
      <c r="T47" s="66"/>
      <c r="U47" s="66"/>
      <c r="V47" s="66"/>
      <c r="W47" s="6"/>
      <c r="X47" s="6"/>
      <c r="Y47" s="6"/>
      <c r="Z47" s="6"/>
      <c r="AA47" s="6"/>
      <c r="AB47" s="6"/>
      <c r="AC47" s="66"/>
      <c r="AD47" s="66"/>
      <c r="AE47" s="7"/>
      <c r="AF47" s="7"/>
    </row>
    <row r="48" spans="3:32" x14ac:dyDescent="0.2">
      <c r="C48" s="5"/>
      <c r="D48" s="9"/>
      <c r="E48" s="66"/>
      <c r="F48" s="66"/>
      <c r="G48" s="66"/>
      <c r="H48" s="66"/>
      <c r="I48" s="66"/>
      <c r="J48" s="66"/>
      <c r="K48" s="66"/>
      <c r="L48" s="66"/>
      <c r="M48" s="6"/>
      <c r="N48" s="6"/>
      <c r="O48" s="6"/>
      <c r="P48" s="6"/>
      <c r="Q48" s="6"/>
      <c r="R48" s="6"/>
      <c r="S48" s="66"/>
      <c r="T48" s="66"/>
      <c r="U48" s="66"/>
      <c r="V48" s="66"/>
      <c r="W48" s="6"/>
      <c r="X48" s="6"/>
      <c r="Y48" s="6"/>
      <c r="Z48" s="6"/>
      <c r="AA48" s="6"/>
      <c r="AB48" s="6"/>
      <c r="AC48" s="66"/>
      <c r="AD48" s="66"/>
      <c r="AE48" s="7"/>
      <c r="AF48" s="7"/>
    </row>
    <row r="49" spans="3:32" x14ac:dyDescent="0.2">
      <c r="C49" s="5"/>
      <c r="D49" s="9"/>
      <c r="E49" s="66"/>
      <c r="F49" s="66"/>
      <c r="G49" s="66"/>
      <c r="H49" s="66"/>
      <c r="I49" s="66"/>
      <c r="J49" s="66"/>
      <c r="K49" s="66"/>
      <c r="L49" s="66"/>
      <c r="M49" s="6"/>
      <c r="N49" s="6"/>
      <c r="O49" s="6"/>
      <c r="P49" s="6"/>
      <c r="Q49" s="6"/>
      <c r="R49" s="6"/>
      <c r="S49" s="66"/>
      <c r="T49" s="66"/>
      <c r="U49" s="66"/>
      <c r="V49" s="66"/>
      <c r="W49" s="6"/>
      <c r="X49" s="6"/>
      <c r="Y49" s="6"/>
      <c r="Z49" s="6"/>
      <c r="AA49" s="6"/>
      <c r="AB49" s="6"/>
      <c r="AC49" s="66"/>
      <c r="AD49" s="66"/>
      <c r="AE49" s="7"/>
      <c r="AF49" s="7"/>
    </row>
    <row r="50" spans="3:32" x14ac:dyDescent="0.2">
      <c r="C50" s="5"/>
      <c r="D50" s="9"/>
      <c r="E50" s="66"/>
      <c r="F50" s="66"/>
      <c r="G50" s="66"/>
      <c r="H50" s="66"/>
      <c r="I50" s="66"/>
      <c r="J50" s="66"/>
      <c r="K50" s="66"/>
      <c r="L50" s="66"/>
      <c r="M50" s="6"/>
      <c r="N50" s="6"/>
      <c r="O50" s="6"/>
      <c r="P50" s="6"/>
      <c r="Q50" s="6"/>
      <c r="R50" s="6"/>
      <c r="S50" s="66"/>
      <c r="T50" s="66"/>
      <c r="U50" s="66"/>
      <c r="V50" s="66"/>
      <c r="W50" s="6"/>
      <c r="X50" s="6"/>
      <c r="Y50" s="6"/>
      <c r="Z50" s="6"/>
      <c r="AA50" s="6"/>
      <c r="AB50" s="6"/>
      <c r="AC50" s="66"/>
      <c r="AD50" s="66"/>
      <c r="AE50" s="7"/>
      <c r="AF50" s="7"/>
    </row>
    <row r="51" spans="3:32" x14ac:dyDescent="0.2">
      <c r="C51" s="5"/>
      <c r="D51" s="9"/>
      <c r="E51" s="66"/>
      <c r="F51" s="66"/>
      <c r="G51" s="66"/>
      <c r="H51" s="66"/>
      <c r="I51" s="66"/>
      <c r="J51" s="66"/>
      <c r="K51" s="66"/>
      <c r="L51" s="66"/>
      <c r="M51" s="6"/>
      <c r="N51" s="6"/>
      <c r="O51" s="6"/>
      <c r="P51" s="6"/>
      <c r="Q51" s="6"/>
      <c r="R51" s="6"/>
      <c r="S51" s="66"/>
      <c r="T51" s="66"/>
      <c r="U51" s="66"/>
      <c r="V51" s="66"/>
      <c r="W51" s="6"/>
      <c r="X51" s="6"/>
      <c r="Y51" s="6"/>
      <c r="Z51" s="6"/>
      <c r="AA51" s="6"/>
      <c r="AB51" s="6"/>
      <c r="AC51" s="66"/>
      <c r="AD51" s="66"/>
      <c r="AE51" s="7"/>
      <c r="AF51" s="7"/>
    </row>
    <row r="52" spans="3:32" x14ac:dyDescent="0.2">
      <c r="C52" s="5"/>
      <c r="D52" s="9"/>
      <c r="E52" s="66"/>
      <c r="F52" s="66"/>
      <c r="G52" s="66"/>
      <c r="H52" s="66"/>
      <c r="I52" s="66"/>
      <c r="J52" s="66"/>
      <c r="K52" s="66"/>
      <c r="L52" s="66"/>
      <c r="M52" s="6"/>
      <c r="N52" s="6"/>
      <c r="O52" s="6"/>
      <c r="P52" s="6"/>
      <c r="Q52" s="6"/>
      <c r="R52" s="6"/>
      <c r="S52" s="66"/>
      <c r="T52" s="66"/>
      <c r="U52" s="66"/>
      <c r="V52" s="66"/>
      <c r="W52" s="6"/>
      <c r="X52" s="6"/>
      <c r="Y52" s="6"/>
      <c r="Z52" s="6"/>
      <c r="AA52" s="6"/>
      <c r="AB52" s="6"/>
      <c r="AC52" s="66"/>
      <c r="AD52" s="66"/>
      <c r="AE52" s="7"/>
      <c r="AF52" s="7"/>
    </row>
    <row r="53" spans="3:32" x14ac:dyDescent="0.2">
      <c r="C53" s="5"/>
      <c r="D53" s="9"/>
      <c r="E53" s="66"/>
      <c r="F53" s="66"/>
      <c r="G53" s="66"/>
      <c r="H53" s="66"/>
      <c r="I53" s="66"/>
      <c r="J53" s="66"/>
      <c r="K53" s="66"/>
      <c r="L53" s="66"/>
      <c r="M53" s="6"/>
      <c r="N53" s="6"/>
      <c r="O53" s="6"/>
      <c r="P53" s="6"/>
      <c r="Q53" s="6"/>
      <c r="R53" s="6"/>
      <c r="S53" s="66"/>
      <c r="T53" s="66"/>
      <c r="U53" s="66"/>
      <c r="V53" s="66"/>
      <c r="W53" s="6"/>
      <c r="X53" s="6"/>
      <c r="Y53" s="6"/>
      <c r="Z53" s="6"/>
      <c r="AA53" s="6"/>
      <c r="AB53" s="6"/>
      <c r="AC53" s="66"/>
      <c r="AD53" s="66"/>
      <c r="AE53" s="7"/>
      <c r="AF53" s="7"/>
    </row>
    <row r="54" spans="3:32" x14ac:dyDescent="0.2">
      <c r="C54" s="5"/>
      <c r="D54" s="9"/>
      <c r="E54" s="66"/>
      <c r="F54" s="66"/>
      <c r="G54" s="66"/>
      <c r="H54" s="66"/>
      <c r="I54" s="66"/>
      <c r="J54" s="66"/>
      <c r="K54" s="66"/>
      <c r="L54" s="66"/>
      <c r="M54" s="6"/>
      <c r="N54" s="6"/>
      <c r="O54" s="6"/>
      <c r="P54" s="6"/>
      <c r="Q54" s="6"/>
      <c r="R54" s="6"/>
      <c r="S54" s="66"/>
      <c r="T54" s="66"/>
      <c r="U54" s="66"/>
      <c r="V54" s="66"/>
      <c r="W54" s="6"/>
      <c r="X54" s="6"/>
      <c r="Y54" s="6"/>
      <c r="Z54" s="6"/>
      <c r="AA54" s="6"/>
      <c r="AB54" s="6"/>
      <c r="AC54" s="66"/>
      <c r="AD54" s="66"/>
      <c r="AE54" s="7"/>
      <c r="AF54" s="7"/>
    </row>
    <row r="55" spans="3:32" x14ac:dyDescent="0.2">
      <c r="C55" s="5"/>
      <c r="D55" s="9"/>
      <c r="E55" s="66"/>
      <c r="F55" s="66"/>
      <c r="G55" s="66"/>
      <c r="H55" s="66"/>
      <c r="I55" s="66"/>
      <c r="J55" s="66"/>
      <c r="K55" s="66"/>
      <c r="L55" s="66"/>
      <c r="M55" s="6"/>
      <c r="N55" s="6"/>
      <c r="O55" s="6"/>
      <c r="P55" s="6"/>
      <c r="Q55" s="6"/>
      <c r="R55" s="6"/>
      <c r="S55" s="66"/>
      <c r="T55" s="66"/>
      <c r="U55" s="66"/>
      <c r="V55" s="66"/>
      <c r="W55" s="6"/>
      <c r="X55" s="6"/>
      <c r="Y55" s="6"/>
      <c r="Z55" s="6"/>
      <c r="AA55" s="6"/>
      <c r="AB55" s="6"/>
      <c r="AC55" s="66"/>
      <c r="AD55" s="66"/>
      <c r="AE55" s="7"/>
      <c r="AF55" s="7"/>
    </row>
    <row r="56" spans="3:32" x14ac:dyDescent="0.2">
      <c r="C56" s="5"/>
      <c r="D56" s="9"/>
      <c r="E56" s="66"/>
      <c r="F56" s="66"/>
      <c r="G56" s="66"/>
      <c r="H56" s="66"/>
      <c r="I56" s="66"/>
      <c r="J56" s="66"/>
      <c r="K56" s="66"/>
      <c r="L56" s="66"/>
      <c r="M56" s="6"/>
      <c r="N56" s="6"/>
      <c r="O56" s="6"/>
      <c r="P56" s="6"/>
      <c r="Q56" s="6"/>
      <c r="R56" s="6"/>
      <c r="S56" s="66"/>
      <c r="T56" s="66"/>
      <c r="U56" s="66"/>
      <c r="V56" s="66"/>
      <c r="W56" s="6"/>
      <c r="X56" s="6"/>
      <c r="Y56" s="6"/>
      <c r="Z56" s="6"/>
      <c r="AA56" s="6"/>
      <c r="AB56" s="6"/>
      <c r="AC56" s="66"/>
      <c r="AD56" s="66"/>
      <c r="AE56" s="7"/>
      <c r="AF56" s="7"/>
    </row>
    <row r="57" spans="3:32" x14ac:dyDescent="0.2">
      <c r="C57" s="5"/>
      <c r="D57" s="9"/>
      <c r="E57" s="66"/>
      <c r="F57" s="66"/>
      <c r="G57" s="66"/>
      <c r="H57" s="66"/>
      <c r="I57" s="66"/>
      <c r="J57" s="66"/>
      <c r="K57" s="66"/>
      <c r="L57" s="66"/>
      <c r="M57" s="6"/>
      <c r="N57" s="6"/>
      <c r="O57" s="6"/>
      <c r="P57" s="6"/>
      <c r="Q57" s="6"/>
      <c r="R57" s="6"/>
      <c r="S57" s="66"/>
      <c r="T57" s="66"/>
      <c r="U57" s="66"/>
      <c r="V57" s="66"/>
      <c r="W57" s="6"/>
      <c r="X57" s="6"/>
      <c r="Y57" s="6"/>
      <c r="Z57" s="6"/>
      <c r="AA57" s="6"/>
      <c r="AB57" s="6"/>
      <c r="AC57" s="66"/>
      <c r="AD57" s="66"/>
      <c r="AE57" s="7"/>
      <c r="AF57" s="7"/>
    </row>
    <row r="58" spans="3:32" x14ac:dyDescent="0.2">
      <c r="C58" s="5"/>
      <c r="D58" s="9"/>
      <c r="E58" s="66"/>
      <c r="F58" s="66"/>
      <c r="G58" s="66"/>
      <c r="H58" s="66"/>
      <c r="I58" s="66"/>
      <c r="J58" s="66"/>
      <c r="K58" s="66"/>
      <c r="L58" s="66"/>
      <c r="M58" s="6"/>
      <c r="N58" s="6"/>
      <c r="O58" s="6"/>
      <c r="P58" s="6"/>
      <c r="Q58" s="6"/>
      <c r="R58" s="6"/>
      <c r="S58" s="66"/>
      <c r="T58" s="66"/>
      <c r="U58" s="66"/>
      <c r="V58" s="66"/>
      <c r="W58" s="6"/>
      <c r="X58" s="6"/>
      <c r="Y58" s="6"/>
      <c r="Z58" s="6"/>
      <c r="AA58" s="6"/>
      <c r="AB58" s="6"/>
      <c r="AC58" s="66"/>
      <c r="AD58" s="66"/>
      <c r="AE58" s="7"/>
      <c r="AF58" s="7"/>
    </row>
    <row r="59" spans="3:32" x14ac:dyDescent="0.2">
      <c r="C59" s="5"/>
      <c r="D59" s="9"/>
      <c r="E59" s="66"/>
      <c r="F59" s="66"/>
      <c r="G59" s="66"/>
      <c r="H59" s="66"/>
      <c r="I59" s="66"/>
      <c r="J59" s="66"/>
      <c r="K59" s="66"/>
      <c r="L59" s="66"/>
      <c r="M59" s="6"/>
      <c r="N59" s="6"/>
      <c r="O59" s="6"/>
      <c r="P59" s="6"/>
      <c r="Q59" s="6"/>
      <c r="R59" s="6"/>
      <c r="S59" s="66"/>
      <c r="T59" s="66"/>
      <c r="U59" s="66"/>
      <c r="V59" s="66"/>
      <c r="W59" s="6"/>
      <c r="X59" s="6"/>
      <c r="Y59" s="6"/>
      <c r="Z59" s="6"/>
      <c r="AA59" s="6"/>
      <c r="AB59" s="6"/>
      <c r="AC59" s="66"/>
      <c r="AD59" s="66"/>
      <c r="AE59" s="7"/>
      <c r="AF59" s="7"/>
    </row>
    <row r="60" spans="3:32" x14ac:dyDescent="0.2">
      <c r="C60" s="5"/>
      <c r="D60" s="9"/>
      <c r="E60" s="66"/>
      <c r="F60" s="66"/>
      <c r="G60" s="66"/>
      <c r="H60" s="66"/>
      <c r="I60" s="66"/>
      <c r="J60" s="66"/>
      <c r="K60" s="66"/>
      <c r="L60" s="66"/>
      <c r="M60" s="6"/>
      <c r="N60" s="6"/>
      <c r="O60" s="6"/>
      <c r="P60" s="6"/>
      <c r="Q60" s="6"/>
      <c r="R60" s="6"/>
      <c r="S60" s="66"/>
      <c r="T60" s="66"/>
      <c r="U60" s="66"/>
      <c r="V60" s="66"/>
      <c r="W60" s="6"/>
      <c r="X60" s="6"/>
      <c r="Y60" s="6"/>
      <c r="Z60" s="6"/>
      <c r="AA60" s="6"/>
      <c r="AB60" s="6"/>
      <c r="AC60" s="66"/>
      <c r="AD60" s="66"/>
      <c r="AE60" s="7"/>
      <c r="AF60" s="7"/>
    </row>
    <row r="61" spans="3:32" x14ac:dyDescent="0.2">
      <c r="C61" s="5"/>
      <c r="D61" s="9"/>
      <c r="E61" s="66"/>
      <c r="F61" s="66"/>
      <c r="G61" s="66"/>
      <c r="H61" s="66"/>
      <c r="I61" s="66"/>
      <c r="J61" s="66"/>
      <c r="K61" s="66"/>
      <c r="L61" s="66"/>
      <c r="M61" s="6"/>
      <c r="N61" s="6"/>
      <c r="O61" s="6"/>
      <c r="P61" s="6"/>
      <c r="Q61" s="6"/>
      <c r="R61" s="6"/>
      <c r="S61" s="66"/>
      <c r="T61" s="66"/>
      <c r="U61" s="66"/>
      <c r="V61" s="66"/>
      <c r="W61" s="6"/>
      <c r="X61" s="6"/>
      <c r="Y61" s="6"/>
      <c r="Z61" s="6"/>
      <c r="AA61" s="6"/>
      <c r="AB61" s="6"/>
      <c r="AC61" s="66"/>
      <c r="AD61" s="66"/>
      <c r="AE61" s="7"/>
      <c r="AF61" s="7"/>
    </row>
    <row r="62" spans="3:32" x14ac:dyDescent="0.2">
      <c r="C62" s="5"/>
      <c r="D62" s="9"/>
      <c r="E62" s="66"/>
      <c r="F62" s="66"/>
      <c r="G62" s="66"/>
      <c r="H62" s="66"/>
      <c r="I62" s="66"/>
      <c r="J62" s="66"/>
      <c r="K62" s="66"/>
      <c r="L62" s="66"/>
      <c r="M62" s="6"/>
      <c r="N62" s="6"/>
      <c r="O62" s="6"/>
      <c r="P62" s="6"/>
      <c r="Q62" s="6"/>
      <c r="R62" s="6"/>
      <c r="S62" s="66"/>
      <c r="T62" s="66"/>
      <c r="U62" s="66"/>
      <c r="V62" s="66"/>
      <c r="W62" s="6"/>
      <c r="X62" s="6"/>
      <c r="Y62" s="6"/>
      <c r="Z62" s="6"/>
      <c r="AA62" s="6"/>
      <c r="AB62" s="6"/>
      <c r="AC62" s="66"/>
      <c r="AD62" s="66"/>
      <c r="AE62" s="7"/>
      <c r="AF62" s="7"/>
    </row>
    <row r="63" spans="3:32" x14ac:dyDescent="0.2">
      <c r="C63" s="5"/>
      <c r="D63" s="9"/>
      <c r="E63" s="66"/>
      <c r="F63" s="66"/>
      <c r="G63" s="66"/>
      <c r="H63" s="66"/>
      <c r="I63" s="66"/>
      <c r="J63" s="66"/>
      <c r="K63" s="66"/>
      <c r="L63" s="66"/>
      <c r="M63" s="6"/>
      <c r="N63" s="6"/>
      <c r="O63" s="6"/>
      <c r="P63" s="6"/>
      <c r="Q63" s="6"/>
      <c r="R63" s="6"/>
      <c r="S63" s="66"/>
      <c r="T63" s="66"/>
      <c r="U63" s="66"/>
      <c r="V63" s="66"/>
      <c r="W63" s="6"/>
      <c r="X63" s="6"/>
      <c r="Y63" s="6"/>
      <c r="Z63" s="6"/>
      <c r="AA63" s="6"/>
      <c r="AB63" s="6"/>
      <c r="AC63" s="66"/>
      <c r="AD63" s="66"/>
      <c r="AE63" s="7"/>
      <c r="AF63" s="7"/>
    </row>
    <row r="64" spans="3:32" x14ac:dyDescent="0.2">
      <c r="C64" s="5"/>
      <c r="D64" s="9"/>
      <c r="E64" s="66"/>
      <c r="F64" s="66"/>
      <c r="G64" s="66"/>
      <c r="H64" s="66"/>
      <c r="I64" s="66"/>
      <c r="J64" s="66"/>
      <c r="K64" s="66"/>
      <c r="L64" s="66"/>
      <c r="M64" s="6"/>
      <c r="N64" s="6"/>
      <c r="O64" s="6"/>
      <c r="P64" s="6"/>
      <c r="Q64" s="6"/>
      <c r="R64" s="6"/>
      <c r="S64" s="66"/>
      <c r="T64" s="66"/>
      <c r="U64" s="66"/>
      <c r="V64" s="66"/>
      <c r="W64" s="6"/>
      <c r="X64" s="6"/>
      <c r="Y64" s="6"/>
      <c r="Z64" s="6"/>
      <c r="AA64" s="6"/>
      <c r="AB64" s="6"/>
      <c r="AC64" s="66"/>
      <c r="AD64" s="66"/>
      <c r="AE64" s="7"/>
      <c r="AF64" s="7"/>
    </row>
    <row r="65" spans="3:32" x14ac:dyDescent="0.2">
      <c r="C65" s="5"/>
      <c r="D65" s="9"/>
      <c r="E65" s="66"/>
      <c r="F65" s="66"/>
      <c r="G65" s="66"/>
      <c r="H65" s="66"/>
      <c r="I65" s="66"/>
      <c r="J65" s="66"/>
      <c r="K65" s="66"/>
      <c r="L65" s="66"/>
      <c r="M65" s="6"/>
      <c r="N65" s="6"/>
      <c r="O65" s="6"/>
      <c r="P65" s="6"/>
      <c r="Q65" s="6"/>
      <c r="R65" s="6"/>
      <c r="S65" s="66"/>
      <c r="T65" s="66"/>
      <c r="U65" s="66"/>
      <c r="V65" s="66"/>
      <c r="W65" s="6"/>
      <c r="X65" s="6"/>
      <c r="Y65" s="6"/>
      <c r="Z65" s="6"/>
      <c r="AA65" s="6"/>
      <c r="AB65" s="6"/>
      <c r="AC65" s="66"/>
      <c r="AD65" s="66"/>
      <c r="AE65" s="7"/>
      <c r="AF65" s="7"/>
    </row>
    <row r="66" spans="3:32" x14ac:dyDescent="0.2">
      <c r="C66" s="5"/>
      <c r="D66" s="9"/>
      <c r="E66" s="66"/>
      <c r="F66" s="66"/>
      <c r="G66" s="66"/>
      <c r="H66" s="66"/>
      <c r="I66" s="66"/>
      <c r="J66" s="66"/>
      <c r="K66" s="66"/>
      <c r="L66" s="66"/>
      <c r="M66" s="6"/>
      <c r="N66" s="6"/>
      <c r="O66" s="6"/>
      <c r="P66" s="6"/>
      <c r="Q66" s="6"/>
      <c r="R66" s="6"/>
      <c r="S66" s="66"/>
      <c r="T66" s="66"/>
      <c r="U66" s="66"/>
      <c r="V66" s="66"/>
      <c r="W66" s="6"/>
      <c r="X66" s="6"/>
      <c r="Y66" s="6"/>
      <c r="Z66" s="6"/>
      <c r="AA66" s="6"/>
      <c r="AB66" s="6"/>
      <c r="AC66" s="66"/>
      <c r="AD66" s="66"/>
      <c r="AE66" s="7"/>
      <c r="AF66" s="7"/>
    </row>
    <row r="67" spans="3:32" x14ac:dyDescent="0.2">
      <c r="C67" s="5"/>
      <c r="D67" s="9"/>
      <c r="E67" s="66"/>
      <c r="F67" s="66"/>
      <c r="G67" s="66"/>
      <c r="H67" s="66"/>
      <c r="I67" s="66"/>
      <c r="J67" s="66"/>
      <c r="K67" s="66"/>
      <c r="L67" s="66"/>
      <c r="M67" s="6"/>
      <c r="N67" s="6"/>
      <c r="O67" s="6"/>
      <c r="P67" s="6"/>
      <c r="Q67" s="6"/>
      <c r="R67" s="6"/>
      <c r="S67" s="66"/>
      <c r="T67" s="66"/>
      <c r="U67" s="66"/>
      <c r="V67" s="66"/>
      <c r="W67" s="6"/>
      <c r="X67" s="6"/>
      <c r="Y67" s="6"/>
      <c r="Z67" s="6"/>
      <c r="AA67" s="6"/>
      <c r="AB67" s="6"/>
      <c r="AC67" s="66"/>
      <c r="AD67" s="66"/>
      <c r="AE67" s="7"/>
      <c r="AF67" s="7"/>
    </row>
    <row r="68" spans="3:32" x14ac:dyDescent="0.2">
      <c r="C68" s="5"/>
      <c r="D68" s="9"/>
      <c r="E68" s="66"/>
      <c r="F68" s="66"/>
      <c r="G68" s="66"/>
      <c r="H68" s="66"/>
      <c r="I68" s="66"/>
      <c r="J68" s="66"/>
      <c r="K68" s="66"/>
      <c r="L68" s="66"/>
      <c r="M68" s="6"/>
      <c r="N68" s="6"/>
      <c r="O68" s="6"/>
      <c r="P68" s="6"/>
      <c r="Q68" s="6"/>
      <c r="R68" s="6"/>
      <c r="S68" s="66"/>
      <c r="T68" s="66"/>
      <c r="U68" s="66"/>
      <c r="V68" s="66"/>
      <c r="W68" s="6"/>
      <c r="X68" s="6"/>
      <c r="Y68" s="6"/>
      <c r="Z68" s="6"/>
      <c r="AA68" s="6"/>
      <c r="AB68" s="6"/>
      <c r="AC68" s="66"/>
      <c r="AD68" s="66"/>
      <c r="AE68" s="7"/>
      <c r="AF68" s="7"/>
    </row>
    <row r="69" spans="3:32" x14ac:dyDescent="0.2">
      <c r="C69" s="5"/>
      <c r="D69" s="9"/>
      <c r="E69" s="66"/>
      <c r="F69" s="66"/>
      <c r="G69" s="66"/>
      <c r="H69" s="66"/>
      <c r="I69" s="66"/>
      <c r="J69" s="66"/>
      <c r="K69" s="66"/>
      <c r="L69" s="66"/>
      <c r="M69" s="6"/>
      <c r="N69" s="6"/>
      <c r="O69" s="6"/>
      <c r="P69" s="6"/>
      <c r="Q69" s="6"/>
      <c r="R69" s="6"/>
      <c r="S69" s="66"/>
      <c r="T69" s="66"/>
      <c r="U69" s="66"/>
      <c r="V69" s="66"/>
      <c r="W69" s="6"/>
      <c r="X69" s="6"/>
      <c r="Y69" s="6"/>
      <c r="Z69" s="6"/>
      <c r="AA69" s="6"/>
      <c r="AB69" s="6"/>
      <c r="AC69" s="66"/>
      <c r="AD69" s="66"/>
      <c r="AE69" s="7"/>
      <c r="AF69" s="7"/>
    </row>
    <row r="70" spans="3:32" x14ac:dyDescent="0.2">
      <c r="C70" s="5"/>
      <c r="D70" s="9"/>
      <c r="E70" s="66"/>
      <c r="F70" s="66"/>
      <c r="G70" s="66"/>
      <c r="H70" s="66"/>
      <c r="I70" s="66"/>
      <c r="J70" s="66"/>
      <c r="K70" s="66"/>
      <c r="L70" s="66"/>
      <c r="M70" s="6"/>
      <c r="N70" s="6"/>
      <c r="O70" s="6"/>
      <c r="P70" s="6"/>
      <c r="Q70" s="6"/>
      <c r="R70" s="6"/>
      <c r="S70" s="66"/>
      <c r="T70" s="66"/>
      <c r="U70" s="66"/>
      <c r="V70" s="66"/>
      <c r="W70" s="6"/>
      <c r="X70" s="6"/>
      <c r="Y70" s="6"/>
      <c r="Z70" s="6"/>
      <c r="AA70" s="6"/>
      <c r="AB70" s="6"/>
      <c r="AC70" s="66"/>
      <c r="AD70" s="66"/>
      <c r="AE70" s="7"/>
      <c r="AF70" s="7"/>
    </row>
    <row r="71" spans="3:32" x14ac:dyDescent="0.2">
      <c r="C71" s="5"/>
      <c r="D71" s="9"/>
      <c r="E71" s="66"/>
      <c r="F71" s="66"/>
      <c r="G71" s="66"/>
      <c r="H71" s="66"/>
      <c r="I71" s="66"/>
      <c r="J71" s="66"/>
      <c r="K71" s="66"/>
      <c r="L71" s="66"/>
      <c r="M71" s="6"/>
      <c r="N71" s="6"/>
      <c r="O71" s="6"/>
      <c r="P71" s="6"/>
      <c r="Q71" s="6"/>
      <c r="R71" s="6"/>
      <c r="S71" s="66"/>
      <c r="T71" s="66"/>
      <c r="U71" s="66"/>
      <c r="V71" s="66"/>
      <c r="W71" s="6"/>
      <c r="X71" s="6"/>
      <c r="Y71" s="6"/>
      <c r="Z71" s="6"/>
      <c r="AA71" s="6"/>
      <c r="AB71" s="6"/>
      <c r="AC71" s="66"/>
      <c r="AD71" s="66"/>
      <c r="AE71" s="7"/>
      <c r="AF71" s="7"/>
    </row>
    <row r="72" spans="3:32" x14ac:dyDescent="0.2">
      <c r="C72" s="5"/>
      <c r="D72" s="9"/>
      <c r="E72" s="66"/>
      <c r="F72" s="66"/>
      <c r="G72" s="66"/>
      <c r="H72" s="66"/>
      <c r="I72" s="66"/>
      <c r="J72" s="66"/>
      <c r="K72" s="66"/>
      <c r="L72" s="66"/>
      <c r="M72" s="6"/>
      <c r="N72" s="6"/>
      <c r="O72" s="6"/>
      <c r="P72" s="6"/>
      <c r="Q72" s="6"/>
      <c r="R72" s="6"/>
      <c r="S72" s="66"/>
      <c r="T72" s="66"/>
      <c r="U72" s="66"/>
      <c r="V72" s="66"/>
      <c r="W72" s="6"/>
      <c r="X72" s="6"/>
      <c r="Y72" s="6"/>
      <c r="Z72" s="6"/>
      <c r="AA72" s="6"/>
      <c r="AB72" s="6"/>
      <c r="AC72" s="66"/>
      <c r="AD72" s="66"/>
      <c r="AE72" s="7"/>
      <c r="AF72" s="7"/>
    </row>
    <row r="73" spans="3:32" x14ac:dyDescent="0.2">
      <c r="C73" s="5"/>
      <c r="D73" s="9"/>
      <c r="E73" s="66"/>
      <c r="F73" s="66"/>
      <c r="G73" s="66"/>
      <c r="H73" s="66"/>
      <c r="I73" s="66"/>
      <c r="J73" s="66"/>
      <c r="K73" s="66"/>
      <c r="L73" s="66"/>
      <c r="M73" s="6"/>
      <c r="N73" s="6"/>
      <c r="O73" s="6"/>
      <c r="P73" s="6"/>
      <c r="Q73" s="6"/>
      <c r="R73" s="6"/>
      <c r="S73" s="66"/>
      <c r="T73" s="66"/>
      <c r="U73" s="66"/>
      <c r="V73" s="66"/>
      <c r="W73" s="6"/>
      <c r="X73" s="6"/>
      <c r="Y73" s="6"/>
      <c r="Z73" s="6"/>
      <c r="AA73" s="6"/>
      <c r="AB73" s="6"/>
      <c r="AC73" s="66"/>
      <c r="AD73" s="66"/>
      <c r="AE73" s="7"/>
      <c r="AF73" s="7"/>
    </row>
    <row r="74" spans="3:32" x14ac:dyDescent="0.2">
      <c r="C74" s="5"/>
      <c r="D74" s="9"/>
      <c r="E74" s="66"/>
      <c r="F74" s="66"/>
      <c r="G74" s="66"/>
      <c r="H74" s="66"/>
      <c r="I74" s="66"/>
      <c r="J74" s="66"/>
      <c r="K74" s="66"/>
      <c r="L74" s="66"/>
      <c r="M74" s="6"/>
      <c r="N74" s="6"/>
      <c r="O74" s="6"/>
      <c r="P74" s="6"/>
      <c r="Q74" s="6"/>
      <c r="R74" s="6"/>
      <c r="S74" s="66"/>
      <c r="T74" s="66"/>
      <c r="U74" s="66"/>
      <c r="V74" s="66"/>
      <c r="W74" s="6"/>
      <c r="X74" s="6"/>
      <c r="Y74" s="6"/>
      <c r="Z74" s="6"/>
      <c r="AA74" s="6"/>
      <c r="AB74" s="6"/>
      <c r="AC74" s="66"/>
      <c r="AD74" s="66"/>
      <c r="AE74" s="7"/>
      <c r="AF74" s="7"/>
    </row>
    <row r="75" spans="3:32" x14ac:dyDescent="0.2">
      <c r="C75" s="5"/>
      <c r="D75" s="9"/>
      <c r="E75" s="66"/>
      <c r="F75" s="66"/>
      <c r="G75" s="66"/>
      <c r="H75" s="66"/>
      <c r="I75" s="66"/>
      <c r="J75" s="66"/>
      <c r="K75" s="66"/>
      <c r="L75" s="66"/>
      <c r="M75" s="6"/>
      <c r="N75" s="6"/>
      <c r="O75" s="6"/>
      <c r="P75" s="6"/>
      <c r="Q75" s="6"/>
      <c r="R75" s="6"/>
      <c r="S75" s="66"/>
      <c r="T75" s="66"/>
      <c r="U75" s="66"/>
      <c r="V75" s="66"/>
      <c r="W75" s="6"/>
      <c r="X75" s="6"/>
      <c r="Y75" s="6"/>
      <c r="Z75" s="6"/>
      <c r="AA75" s="6"/>
      <c r="AB75" s="6"/>
      <c r="AC75" s="66"/>
      <c r="AD75" s="66"/>
      <c r="AE75" s="7"/>
      <c r="AF75" s="7"/>
    </row>
    <row r="76" spans="3:32" x14ac:dyDescent="0.2">
      <c r="C76" s="5"/>
      <c r="D76" s="9"/>
      <c r="E76" s="66"/>
      <c r="F76" s="66"/>
      <c r="G76" s="66"/>
      <c r="H76" s="66"/>
      <c r="I76" s="66"/>
      <c r="J76" s="66"/>
      <c r="K76" s="66"/>
      <c r="L76" s="66"/>
      <c r="M76" s="6"/>
      <c r="N76" s="6"/>
      <c r="O76" s="6"/>
      <c r="P76" s="6"/>
      <c r="Q76" s="6"/>
      <c r="R76" s="6"/>
      <c r="S76" s="66"/>
      <c r="T76" s="66"/>
      <c r="U76" s="66"/>
      <c r="V76" s="66"/>
      <c r="W76" s="6"/>
      <c r="X76" s="6"/>
      <c r="Y76" s="6"/>
      <c r="Z76" s="6"/>
      <c r="AA76" s="6"/>
      <c r="AB76" s="6"/>
      <c r="AC76" s="66"/>
      <c r="AD76" s="66"/>
      <c r="AE76" s="7"/>
      <c r="AF76" s="7"/>
    </row>
    <row r="77" spans="3:32" x14ac:dyDescent="0.2">
      <c r="C77" s="5"/>
      <c r="D77" s="9"/>
      <c r="E77" s="66"/>
      <c r="F77" s="66"/>
      <c r="G77" s="66"/>
      <c r="H77" s="66"/>
      <c r="I77" s="66"/>
      <c r="J77" s="66"/>
      <c r="K77" s="66"/>
      <c r="L77" s="66"/>
      <c r="M77" s="6"/>
      <c r="N77" s="6"/>
      <c r="O77" s="6"/>
      <c r="P77" s="6"/>
      <c r="Q77" s="6"/>
      <c r="R77" s="6"/>
      <c r="S77" s="66"/>
      <c r="T77" s="66"/>
      <c r="U77" s="66"/>
      <c r="V77" s="66"/>
      <c r="W77" s="6"/>
      <c r="X77" s="6"/>
      <c r="Y77" s="6"/>
      <c r="Z77" s="6"/>
      <c r="AA77" s="6"/>
      <c r="AB77" s="6"/>
      <c r="AC77" s="66"/>
      <c r="AD77" s="66"/>
      <c r="AE77" s="7"/>
      <c r="AF77" s="7"/>
    </row>
    <row r="78" spans="3:32" x14ac:dyDescent="0.2">
      <c r="C78" s="5"/>
      <c r="D78" s="9"/>
      <c r="E78" s="66"/>
      <c r="F78" s="66"/>
      <c r="G78" s="66"/>
      <c r="H78" s="66"/>
      <c r="I78" s="66"/>
      <c r="J78" s="66"/>
      <c r="K78" s="66"/>
      <c r="L78" s="66"/>
      <c r="M78" s="6"/>
      <c r="N78" s="6"/>
      <c r="O78" s="6"/>
      <c r="P78" s="6"/>
      <c r="Q78" s="6"/>
      <c r="R78" s="6"/>
      <c r="S78" s="66"/>
      <c r="T78" s="66"/>
      <c r="U78" s="66"/>
      <c r="V78" s="66"/>
      <c r="W78" s="6"/>
      <c r="X78" s="6"/>
      <c r="Y78" s="6"/>
      <c r="Z78" s="6"/>
      <c r="AA78" s="6"/>
      <c r="AB78" s="6"/>
      <c r="AC78" s="66"/>
      <c r="AD78" s="66"/>
      <c r="AE78" s="7"/>
      <c r="AF78" s="7"/>
    </row>
    <row r="79" spans="3:32" x14ac:dyDescent="0.2">
      <c r="C79" s="5"/>
      <c r="D79" s="9"/>
      <c r="E79" s="66"/>
      <c r="F79" s="66"/>
      <c r="G79" s="66"/>
      <c r="H79" s="66"/>
      <c r="I79" s="66"/>
      <c r="J79" s="66"/>
      <c r="K79" s="66"/>
      <c r="L79" s="66"/>
      <c r="M79" s="6"/>
      <c r="N79" s="6"/>
      <c r="O79" s="6"/>
      <c r="P79" s="6"/>
      <c r="Q79" s="6"/>
      <c r="R79" s="6"/>
      <c r="S79" s="66"/>
      <c r="T79" s="66"/>
      <c r="U79" s="66"/>
      <c r="V79" s="66"/>
      <c r="W79" s="6"/>
      <c r="X79" s="6"/>
      <c r="Y79" s="6"/>
      <c r="Z79" s="6"/>
      <c r="AA79" s="6"/>
      <c r="AB79" s="6"/>
      <c r="AC79" s="66"/>
      <c r="AD79" s="66"/>
      <c r="AE79" s="7"/>
      <c r="AF79" s="7"/>
    </row>
    <row r="80" spans="3:32" x14ac:dyDescent="0.2">
      <c r="C80" s="5"/>
      <c r="D80" s="9"/>
      <c r="E80" s="66"/>
      <c r="F80" s="66"/>
      <c r="G80" s="66"/>
      <c r="H80" s="66"/>
      <c r="I80" s="66"/>
      <c r="J80" s="66"/>
      <c r="K80" s="66"/>
      <c r="L80" s="66"/>
      <c r="M80" s="6"/>
      <c r="N80" s="6"/>
      <c r="O80" s="6"/>
      <c r="P80" s="6"/>
      <c r="Q80" s="6"/>
      <c r="R80" s="6"/>
      <c r="S80" s="66"/>
      <c r="T80" s="66"/>
      <c r="U80" s="66"/>
      <c r="V80" s="66"/>
      <c r="W80" s="6"/>
      <c r="X80" s="6"/>
      <c r="Y80" s="6"/>
      <c r="Z80" s="6"/>
      <c r="AA80" s="6"/>
      <c r="AB80" s="6"/>
      <c r="AC80" s="66"/>
      <c r="AD80" s="66"/>
      <c r="AE80" s="7"/>
      <c r="AF80" s="7"/>
    </row>
    <row r="81" spans="3:32" x14ac:dyDescent="0.2">
      <c r="C81" s="5"/>
      <c r="D81" s="9"/>
      <c r="E81" s="66"/>
      <c r="F81" s="66"/>
      <c r="G81" s="66"/>
      <c r="H81" s="66"/>
      <c r="I81" s="66"/>
      <c r="J81" s="66"/>
      <c r="K81" s="66"/>
      <c r="L81" s="66"/>
      <c r="M81" s="6"/>
      <c r="N81" s="6"/>
      <c r="O81" s="6"/>
      <c r="P81" s="6"/>
      <c r="Q81" s="6"/>
      <c r="R81" s="6"/>
      <c r="S81" s="66"/>
      <c r="T81" s="66"/>
      <c r="U81" s="66"/>
      <c r="V81" s="66"/>
      <c r="W81" s="6"/>
      <c r="X81" s="6"/>
      <c r="Y81" s="6"/>
      <c r="Z81" s="6"/>
      <c r="AA81" s="6"/>
      <c r="AB81" s="6"/>
      <c r="AC81" s="66"/>
      <c r="AD81" s="66"/>
      <c r="AE81" s="7"/>
      <c r="AF81" s="7"/>
    </row>
    <row r="82" spans="3:32" x14ac:dyDescent="0.2">
      <c r="C82" s="5"/>
      <c r="D82" s="9"/>
      <c r="E82" s="66"/>
      <c r="F82" s="66"/>
      <c r="G82" s="66"/>
      <c r="H82" s="66"/>
      <c r="I82" s="66"/>
      <c r="J82" s="66"/>
      <c r="K82" s="66"/>
      <c r="L82" s="66"/>
      <c r="M82" s="6"/>
      <c r="N82" s="6"/>
      <c r="O82" s="6"/>
      <c r="P82" s="6"/>
      <c r="Q82" s="6"/>
      <c r="R82" s="6"/>
      <c r="S82" s="66"/>
      <c r="T82" s="66"/>
      <c r="U82" s="66"/>
      <c r="V82" s="66"/>
      <c r="W82" s="6"/>
      <c r="X82" s="6"/>
      <c r="Y82" s="6"/>
      <c r="Z82" s="6"/>
      <c r="AA82" s="6"/>
      <c r="AB82" s="6"/>
      <c r="AC82" s="66"/>
      <c r="AD82" s="66"/>
      <c r="AE82" s="7"/>
      <c r="AF82" s="7"/>
    </row>
    <row r="83" spans="3:32" x14ac:dyDescent="0.2">
      <c r="C83" s="5"/>
      <c r="D83" s="9"/>
      <c r="E83" s="66"/>
      <c r="F83" s="66"/>
      <c r="G83" s="66"/>
      <c r="H83" s="66"/>
      <c r="I83" s="66"/>
      <c r="J83" s="66"/>
      <c r="K83" s="66"/>
      <c r="L83" s="66"/>
      <c r="M83" s="6"/>
      <c r="N83" s="6"/>
      <c r="O83" s="6"/>
      <c r="P83" s="6"/>
      <c r="Q83" s="6"/>
      <c r="R83" s="6"/>
      <c r="S83" s="66"/>
      <c r="T83" s="66"/>
      <c r="U83" s="66"/>
      <c r="V83" s="66"/>
      <c r="W83" s="6"/>
      <c r="X83" s="6"/>
      <c r="Y83" s="6"/>
      <c r="Z83" s="6"/>
      <c r="AA83" s="6"/>
      <c r="AB83" s="6"/>
      <c r="AC83" s="66"/>
      <c r="AD83" s="66"/>
      <c r="AE83" s="7"/>
      <c r="AF83" s="7"/>
    </row>
    <row r="84" spans="3:32" x14ac:dyDescent="0.2">
      <c r="C84" s="5"/>
      <c r="D84" s="9"/>
      <c r="E84" s="66"/>
      <c r="F84" s="66"/>
      <c r="G84" s="66"/>
      <c r="H84" s="66"/>
      <c r="I84" s="66"/>
      <c r="J84" s="66"/>
      <c r="K84" s="66"/>
      <c r="L84" s="66"/>
      <c r="M84" s="6"/>
      <c r="N84" s="6"/>
      <c r="O84" s="6"/>
      <c r="P84" s="6"/>
      <c r="Q84" s="6"/>
      <c r="R84" s="6"/>
      <c r="S84" s="66"/>
      <c r="T84" s="66"/>
      <c r="U84" s="66"/>
      <c r="V84" s="66"/>
      <c r="W84" s="6"/>
      <c r="X84" s="6"/>
      <c r="Y84" s="6"/>
      <c r="Z84" s="6"/>
      <c r="AA84" s="6"/>
      <c r="AB84" s="6"/>
      <c r="AC84" s="66"/>
      <c r="AD84" s="66"/>
      <c r="AE84" s="7"/>
      <c r="AF84" s="7"/>
    </row>
    <row r="85" spans="3:32" x14ac:dyDescent="0.2">
      <c r="C85" s="5"/>
      <c r="D85" s="9"/>
      <c r="E85" s="66"/>
      <c r="F85" s="66"/>
      <c r="G85" s="66"/>
      <c r="H85" s="66"/>
      <c r="I85" s="66"/>
      <c r="J85" s="66"/>
      <c r="K85" s="66"/>
      <c r="L85" s="66"/>
      <c r="M85" s="6"/>
      <c r="N85" s="6"/>
      <c r="O85" s="6"/>
      <c r="P85" s="6"/>
      <c r="Q85" s="6"/>
      <c r="R85" s="6"/>
      <c r="S85" s="66"/>
      <c r="T85" s="66"/>
      <c r="U85" s="66"/>
      <c r="V85" s="66"/>
      <c r="W85" s="6"/>
      <c r="X85" s="6"/>
      <c r="Y85" s="6"/>
      <c r="Z85" s="6"/>
      <c r="AA85" s="6"/>
      <c r="AB85" s="6"/>
      <c r="AC85" s="66"/>
      <c r="AD85" s="66"/>
      <c r="AE85" s="7"/>
      <c r="AF85" s="7"/>
    </row>
    <row r="86" spans="3:32" x14ac:dyDescent="0.2">
      <c r="C86" s="5"/>
      <c r="D86" s="9"/>
      <c r="E86" s="66"/>
      <c r="F86" s="66"/>
      <c r="G86" s="66"/>
      <c r="H86" s="66"/>
      <c r="I86" s="66"/>
      <c r="J86" s="66"/>
      <c r="K86" s="66"/>
      <c r="L86" s="66"/>
      <c r="M86" s="6"/>
      <c r="N86" s="6"/>
      <c r="O86" s="6"/>
      <c r="P86" s="6"/>
      <c r="Q86" s="6"/>
      <c r="R86" s="6"/>
      <c r="S86" s="66"/>
      <c r="T86" s="66"/>
      <c r="U86" s="66"/>
      <c r="V86" s="66"/>
      <c r="W86" s="6"/>
      <c r="X86" s="6"/>
      <c r="Y86" s="6"/>
      <c r="Z86" s="6"/>
      <c r="AA86" s="6"/>
      <c r="AB86" s="6"/>
      <c r="AC86" s="66"/>
      <c r="AD86" s="66"/>
      <c r="AE86" s="7"/>
      <c r="AF86" s="7"/>
    </row>
    <row r="87" spans="3:32" x14ac:dyDescent="0.2">
      <c r="C87" s="5"/>
      <c r="D87" s="9"/>
      <c r="E87" s="66"/>
      <c r="F87" s="66"/>
      <c r="G87" s="66"/>
      <c r="H87" s="66"/>
      <c r="I87" s="66"/>
      <c r="J87" s="66"/>
      <c r="K87" s="66"/>
      <c r="L87" s="66"/>
      <c r="M87" s="6"/>
      <c r="N87" s="6"/>
      <c r="O87" s="6"/>
      <c r="P87" s="6"/>
      <c r="Q87" s="6"/>
      <c r="R87" s="6"/>
      <c r="S87" s="66"/>
      <c r="T87" s="66"/>
      <c r="U87" s="66"/>
      <c r="V87" s="66"/>
      <c r="W87" s="6"/>
      <c r="X87" s="6"/>
      <c r="Y87" s="6"/>
      <c r="Z87" s="6"/>
      <c r="AA87" s="6"/>
      <c r="AB87" s="6"/>
      <c r="AC87" s="66"/>
      <c r="AD87" s="66"/>
      <c r="AE87" s="7"/>
      <c r="AF87" s="7"/>
    </row>
    <row r="88" spans="3:32" x14ac:dyDescent="0.2">
      <c r="C88" s="5"/>
      <c r="D88" s="9"/>
      <c r="E88" s="66"/>
      <c r="F88" s="66"/>
      <c r="G88" s="66"/>
      <c r="H88" s="66"/>
      <c r="I88" s="66"/>
      <c r="J88" s="66"/>
      <c r="K88" s="66"/>
      <c r="L88" s="66"/>
      <c r="M88" s="6"/>
      <c r="N88" s="6"/>
      <c r="O88" s="6"/>
      <c r="P88" s="6"/>
      <c r="Q88" s="6"/>
      <c r="R88" s="6"/>
      <c r="S88" s="66"/>
      <c r="T88" s="66"/>
      <c r="U88" s="66"/>
      <c r="V88" s="66"/>
      <c r="W88" s="6"/>
      <c r="X88" s="6"/>
      <c r="Y88" s="6"/>
      <c r="Z88" s="6"/>
      <c r="AA88" s="6"/>
      <c r="AB88" s="6"/>
      <c r="AC88" s="66"/>
      <c r="AD88" s="66"/>
      <c r="AE88" s="7"/>
      <c r="AF88" s="7"/>
    </row>
    <row r="89" spans="3:32" x14ac:dyDescent="0.2">
      <c r="C89" s="5"/>
      <c r="D89" s="9"/>
      <c r="E89" s="66"/>
      <c r="F89" s="66"/>
      <c r="G89" s="66"/>
      <c r="H89" s="66"/>
      <c r="I89" s="66"/>
      <c r="J89" s="66"/>
      <c r="K89" s="66"/>
      <c r="L89" s="66"/>
      <c r="M89" s="6"/>
      <c r="N89" s="6"/>
      <c r="O89" s="6"/>
      <c r="P89" s="6"/>
      <c r="Q89" s="6"/>
      <c r="R89" s="6"/>
      <c r="S89" s="66"/>
      <c r="T89" s="66"/>
      <c r="U89" s="66"/>
      <c r="V89" s="66"/>
      <c r="W89" s="6"/>
      <c r="X89" s="6"/>
      <c r="Y89" s="6"/>
      <c r="Z89" s="6"/>
      <c r="AA89" s="6"/>
      <c r="AB89" s="6"/>
      <c r="AC89" s="66"/>
      <c r="AD89" s="66"/>
      <c r="AE89" s="7"/>
      <c r="AF89" s="7"/>
    </row>
    <row r="90" spans="3:32" x14ac:dyDescent="0.2">
      <c r="C90" s="5"/>
      <c r="D90" s="9"/>
      <c r="E90" s="66"/>
      <c r="F90" s="66"/>
      <c r="G90" s="66"/>
      <c r="H90" s="66"/>
      <c r="I90" s="66"/>
      <c r="J90" s="66"/>
      <c r="K90" s="66"/>
      <c r="L90" s="66"/>
      <c r="M90" s="6"/>
      <c r="N90" s="6"/>
      <c r="O90" s="6"/>
      <c r="P90" s="6"/>
      <c r="Q90" s="6"/>
      <c r="R90" s="6"/>
      <c r="S90" s="66"/>
      <c r="T90" s="66"/>
      <c r="U90" s="66"/>
      <c r="V90" s="66"/>
      <c r="W90" s="6"/>
      <c r="X90" s="6"/>
      <c r="Y90" s="6"/>
      <c r="Z90" s="6"/>
      <c r="AA90" s="6"/>
      <c r="AB90" s="6"/>
      <c r="AC90" s="66"/>
      <c r="AD90" s="66"/>
      <c r="AE90" s="7"/>
      <c r="AF90" s="7"/>
    </row>
    <row r="91" spans="3:32" x14ac:dyDescent="0.2">
      <c r="C91" s="5"/>
      <c r="D91" s="9"/>
      <c r="E91" s="66"/>
      <c r="F91" s="66"/>
      <c r="G91" s="66"/>
      <c r="H91" s="66"/>
      <c r="I91" s="66"/>
      <c r="J91" s="66"/>
      <c r="K91" s="66"/>
      <c r="L91" s="66"/>
      <c r="M91" s="6"/>
      <c r="N91" s="6"/>
      <c r="O91" s="6"/>
      <c r="P91" s="6"/>
      <c r="Q91" s="6"/>
      <c r="R91" s="6"/>
      <c r="S91" s="66"/>
      <c r="T91" s="66"/>
      <c r="U91" s="66"/>
      <c r="V91" s="66"/>
      <c r="W91" s="6"/>
      <c r="X91" s="6"/>
      <c r="Y91" s="6"/>
      <c r="Z91" s="6"/>
      <c r="AA91" s="6"/>
      <c r="AB91" s="6"/>
      <c r="AC91" s="66"/>
      <c r="AD91" s="66"/>
      <c r="AE91" s="7"/>
      <c r="AF91" s="7"/>
    </row>
    <row r="92" spans="3:32" x14ac:dyDescent="0.2">
      <c r="C92" s="5"/>
      <c r="D92" s="9"/>
      <c r="E92" s="66"/>
      <c r="F92" s="66"/>
      <c r="G92" s="66"/>
      <c r="H92" s="66"/>
      <c r="I92" s="66"/>
      <c r="J92" s="66"/>
      <c r="K92" s="66"/>
      <c r="L92" s="66"/>
      <c r="M92" s="6"/>
      <c r="N92" s="6"/>
      <c r="O92" s="6"/>
      <c r="P92" s="6"/>
      <c r="Q92" s="6"/>
      <c r="R92" s="6"/>
      <c r="S92" s="66"/>
      <c r="T92" s="66"/>
      <c r="U92" s="66"/>
      <c r="V92" s="66"/>
      <c r="W92" s="6"/>
      <c r="X92" s="6"/>
      <c r="Y92" s="6"/>
      <c r="Z92" s="6"/>
      <c r="AA92" s="6"/>
      <c r="AB92" s="6"/>
      <c r="AC92" s="66"/>
      <c r="AD92" s="66"/>
      <c r="AE92" s="7"/>
      <c r="AF92" s="7"/>
    </row>
    <row r="93" spans="3:32" x14ac:dyDescent="0.2">
      <c r="C93" s="5"/>
      <c r="D93" s="9"/>
      <c r="E93" s="66"/>
      <c r="F93" s="66"/>
      <c r="G93" s="66"/>
      <c r="H93" s="66"/>
      <c r="I93" s="66"/>
      <c r="J93" s="66"/>
      <c r="K93" s="66"/>
      <c r="L93" s="66"/>
      <c r="M93" s="6"/>
      <c r="N93" s="6"/>
      <c r="O93" s="6"/>
      <c r="P93" s="6"/>
      <c r="Q93" s="6"/>
      <c r="R93" s="6"/>
      <c r="S93" s="66"/>
      <c r="T93" s="66"/>
      <c r="U93" s="66"/>
      <c r="V93" s="66"/>
      <c r="W93" s="6"/>
      <c r="X93" s="6"/>
      <c r="Y93" s="6"/>
      <c r="Z93" s="6"/>
      <c r="AA93" s="6"/>
      <c r="AB93" s="6"/>
      <c r="AC93" s="66"/>
      <c r="AD93" s="66"/>
      <c r="AE93" s="7"/>
      <c r="AF93" s="7"/>
    </row>
    <row r="94" spans="3:32" x14ac:dyDescent="0.2">
      <c r="C94" s="5"/>
      <c r="D94" s="9"/>
      <c r="E94" s="66"/>
      <c r="F94" s="66"/>
      <c r="G94" s="66"/>
      <c r="H94" s="66"/>
      <c r="I94" s="66"/>
      <c r="J94" s="66"/>
      <c r="K94" s="66"/>
      <c r="L94" s="66"/>
      <c r="M94" s="6"/>
      <c r="N94" s="6"/>
      <c r="O94" s="6"/>
      <c r="P94" s="6"/>
      <c r="Q94" s="6"/>
      <c r="R94" s="6"/>
      <c r="S94" s="66"/>
      <c r="T94" s="66"/>
      <c r="U94" s="66"/>
      <c r="V94" s="66"/>
      <c r="W94" s="6"/>
      <c r="X94" s="6"/>
      <c r="Y94" s="6"/>
      <c r="Z94" s="6"/>
      <c r="AA94" s="6"/>
      <c r="AB94" s="6"/>
      <c r="AC94" s="66"/>
      <c r="AD94" s="66"/>
      <c r="AE94" s="7"/>
      <c r="AF94" s="7"/>
    </row>
    <row r="95" spans="3:32" x14ac:dyDescent="0.2">
      <c r="C95" s="5"/>
      <c r="D95" s="9"/>
      <c r="E95" s="66"/>
      <c r="F95" s="66"/>
      <c r="G95" s="66"/>
      <c r="H95" s="66"/>
      <c r="I95" s="66"/>
      <c r="J95" s="66"/>
      <c r="K95" s="66"/>
      <c r="L95" s="66"/>
      <c r="M95" s="6"/>
      <c r="N95" s="6"/>
      <c r="O95" s="6"/>
      <c r="P95" s="6"/>
      <c r="Q95" s="6"/>
      <c r="R95" s="6"/>
      <c r="S95" s="66"/>
      <c r="T95" s="66"/>
      <c r="U95" s="66"/>
      <c r="V95" s="66"/>
      <c r="W95" s="6"/>
      <c r="X95" s="6"/>
      <c r="Y95" s="6"/>
      <c r="Z95" s="6"/>
      <c r="AA95" s="6"/>
      <c r="AB95" s="6"/>
      <c r="AC95" s="66"/>
      <c r="AD95" s="66"/>
      <c r="AE95" s="7"/>
      <c r="AF95" s="7"/>
    </row>
    <row r="96" spans="3:32" x14ac:dyDescent="0.2">
      <c r="C96" s="5"/>
      <c r="D96" s="9"/>
      <c r="E96" s="66"/>
      <c r="F96" s="66"/>
      <c r="G96" s="66"/>
      <c r="H96" s="66"/>
      <c r="I96" s="66"/>
      <c r="J96" s="66"/>
      <c r="K96" s="66"/>
      <c r="L96" s="66"/>
      <c r="M96" s="6"/>
      <c r="N96" s="6"/>
      <c r="O96" s="6"/>
      <c r="P96" s="6"/>
      <c r="Q96" s="6"/>
      <c r="R96" s="6"/>
      <c r="S96" s="66"/>
      <c r="T96" s="66"/>
      <c r="U96" s="66"/>
      <c r="V96" s="66"/>
      <c r="W96" s="6"/>
      <c r="X96" s="6"/>
      <c r="Y96" s="6"/>
      <c r="Z96" s="6"/>
      <c r="AA96" s="6"/>
      <c r="AB96" s="6"/>
      <c r="AC96" s="66"/>
      <c r="AD96" s="66"/>
      <c r="AE96" s="7"/>
      <c r="AF96" s="7"/>
    </row>
    <row r="97" spans="3:32" x14ac:dyDescent="0.2">
      <c r="C97" s="5"/>
      <c r="D97" s="9"/>
      <c r="E97" s="66"/>
      <c r="F97" s="66"/>
      <c r="G97" s="66"/>
      <c r="H97" s="66"/>
      <c r="I97" s="66"/>
      <c r="J97" s="66"/>
      <c r="K97" s="66"/>
      <c r="L97" s="66"/>
      <c r="M97" s="6"/>
      <c r="N97" s="6"/>
      <c r="O97" s="6"/>
      <c r="P97" s="6"/>
      <c r="Q97" s="6"/>
      <c r="R97" s="6"/>
      <c r="S97" s="66"/>
      <c r="T97" s="66"/>
      <c r="U97" s="66"/>
      <c r="V97" s="66"/>
      <c r="W97" s="6"/>
      <c r="X97" s="6"/>
      <c r="Y97" s="6"/>
      <c r="Z97" s="6"/>
      <c r="AA97" s="6"/>
      <c r="AB97" s="6"/>
      <c r="AC97" s="66"/>
      <c r="AD97" s="66"/>
      <c r="AE97" s="7"/>
      <c r="AF97" s="7"/>
    </row>
    <row r="98" spans="3:32" x14ac:dyDescent="0.2">
      <c r="C98" s="5"/>
      <c r="D98" s="9"/>
      <c r="E98" s="66"/>
      <c r="F98" s="66"/>
      <c r="G98" s="66"/>
      <c r="H98" s="66"/>
      <c r="I98" s="66"/>
      <c r="J98" s="66"/>
      <c r="K98" s="66"/>
      <c r="L98" s="66"/>
      <c r="M98" s="6"/>
      <c r="N98" s="6"/>
      <c r="O98" s="6"/>
      <c r="P98" s="6"/>
      <c r="Q98" s="6"/>
      <c r="R98" s="6"/>
      <c r="S98" s="66"/>
      <c r="T98" s="66"/>
      <c r="U98" s="66"/>
      <c r="V98" s="66"/>
      <c r="W98" s="6"/>
      <c r="X98" s="6"/>
      <c r="Y98" s="6"/>
      <c r="Z98" s="6"/>
      <c r="AA98" s="6"/>
      <c r="AB98" s="6"/>
      <c r="AC98" s="66"/>
      <c r="AD98" s="66"/>
      <c r="AE98" s="7"/>
      <c r="AF98" s="7"/>
    </row>
    <row r="99" spans="3:32" x14ac:dyDescent="0.2">
      <c r="C99" s="5"/>
      <c r="D99" s="9"/>
      <c r="E99" s="66"/>
      <c r="F99" s="66"/>
      <c r="G99" s="66"/>
      <c r="H99" s="66"/>
      <c r="I99" s="66"/>
      <c r="J99" s="66"/>
      <c r="K99" s="66"/>
      <c r="L99" s="66"/>
      <c r="M99" s="6"/>
      <c r="N99" s="6"/>
      <c r="O99" s="6"/>
      <c r="P99" s="6"/>
      <c r="Q99" s="6"/>
      <c r="R99" s="6"/>
      <c r="S99" s="66"/>
      <c r="T99" s="66"/>
      <c r="U99" s="66"/>
      <c r="V99" s="66"/>
      <c r="W99" s="6"/>
      <c r="X99" s="6"/>
      <c r="Y99" s="6"/>
      <c r="Z99" s="6"/>
      <c r="AA99" s="6"/>
      <c r="AB99" s="6"/>
      <c r="AC99" s="66"/>
      <c r="AD99" s="66"/>
      <c r="AE99" s="7"/>
      <c r="AF99" s="7"/>
    </row>
    <row r="100" spans="3:32" x14ac:dyDescent="0.2">
      <c r="C100" s="5"/>
      <c r="D100" s="9"/>
      <c r="E100" s="66"/>
      <c r="F100" s="66"/>
      <c r="G100" s="66"/>
      <c r="H100" s="66"/>
      <c r="I100" s="66"/>
      <c r="J100" s="66"/>
      <c r="K100" s="66"/>
      <c r="L100" s="66"/>
      <c r="M100" s="6"/>
      <c r="N100" s="6"/>
      <c r="O100" s="6"/>
      <c r="P100" s="6"/>
      <c r="Q100" s="6"/>
      <c r="R100" s="6"/>
      <c r="S100" s="66"/>
      <c r="T100" s="66"/>
      <c r="U100" s="66"/>
      <c r="V100" s="66"/>
      <c r="W100" s="6"/>
      <c r="X100" s="6"/>
      <c r="Y100" s="6"/>
      <c r="Z100" s="6"/>
      <c r="AA100" s="6"/>
      <c r="AB100" s="6"/>
      <c r="AC100" s="66"/>
      <c r="AD100" s="66"/>
      <c r="AE100" s="7"/>
      <c r="AF100" s="7"/>
    </row>
    <row r="101" spans="3:32" x14ac:dyDescent="0.2">
      <c r="C101" s="5"/>
      <c r="D101" s="9"/>
      <c r="E101" s="66"/>
      <c r="F101" s="66"/>
      <c r="G101" s="66"/>
      <c r="H101" s="66"/>
      <c r="I101" s="66"/>
      <c r="J101" s="66"/>
      <c r="K101" s="66"/>
      <c r="L101" s="66"/>
      <c r="M101" s="6"/>
      <c r="N101" s="6"/>
      <c r="O101" s="6"/>
      <c r="P101" s="6"/>
      <c r="Q101" s="6"/>
      <c r="R101" s="6"/>
      <c r="S101" s="66"/>
      <c r="T101" s="66"/>
      <c r="U101" s="66"/>
      <c r="V101" s="66"/>
      <c r="W101" s="6"/>
      <c r="X101" s="6"/>
      <c r="Y101" s="6"/>
      <c r="Z101" s="6"/>
      <c r="AA101" s="6"/>
      <c r="AB101" s="6"/>
      <c r="AC101" s="66"/>
      <c r="AD101" s="66"/>
      <c r="AE101" s="7"/>
      <c r="AF101" s="7"/>
    </row>
    <row r="102" spans="3:32" x14ac:dyDescent="0.2">
      <c r="C102" s="5"/>
      <c r="D102" s="9"/>
      <c r="E102" s="66"/>
      <c r="F102" s="66"/>
      <c r="G102" s="66"/>
      <c r="H102" s="66"/>
      <c r="I102" s="66"/>
      <c r="J102" s="66"/>
      <c r="K102" s="66"/>
      <c r="L102" s="66"/>
      <c r="M102" s="6"/>
      <c r="N102" s="6"/>
      <c r="O102" s="6"/>
      <c r="P102" s="6"/>
      <c r="Q102" s="6"/>
      <c r="R102" s="6"/>
      <c r="S102" s="66"/>
      <c r="T102" s="66"/>
      <c r="U102" s="66"/>
      <c r="V102" s="66"/>
      <c r="W102" s="6"/>
      <c r="X102" s="6"/>
      <c r="Y102" s="6"/>
      <c r="Z102" s="6"/>
      <c r="AA102" s="6"/>
      <c r="AB102" s="6"/>
      <c r="AC102" s="66"/>
      <c r="AD102" s="66"/>
      <c r="AE102" s="7"/>
      <c r="AF102" s="7"/>
    </row>
    <row r="103" spans="3:32" x14ac:dyDescent="0.2">
      <c r="C103" s="5"/>
      <c r="D103" s="9"/>
      <c r="E103" s="66"/>
      <c r="F103" s="66"/>
      <c r="G103" s="66"/>
      <c r="H103" s="66"/>
      <c r="I103" s="66"/>
      <c r="J103" s="66"/>
      <c r="K103" s="66"/>
      <c r="L103" s="66"/>
      <c r="M103" s="6"/>
      <c r="N103" s="6"/>
      <c r="O103" s="6"/>
      <c r="P103" s="6"/>
      <c r="Q103" s="6"/>
      <c r="R103" s="6"/>
      <c r="S103" s="66"/>
      <c r="T103" s="66"/>
      <c r="U103" s="66"/>
      <c r="V103" s="66"/>
      <c r="W103" s="6"/>
      <c r="X103" s="6"/>
      <c r="Y103" s="6"/>
      <c r="Z103" s="6"/>
      <c r="AA103" s="6"/>
      <c r="AB103" s="6"/>
      <c r="AC103" s="66"/>
      <c r="AD103" s="66"/>
      <c r="AE103" s="7"/>
      <c r="AF103" s="7"/>
    </row>
    <row r="104" spans="3:32" x14ac:dyDescent="0.2">
      <c r="C104" s="5"/>
      <c r="D104" s="9"/>
      <c r="E104" s="66"/>
      <c r="F104" s="66"/>
      <c r="G104" s="66"/>
      <c r="H104" s="66"/>
      <c r="I104" s="66"/>
      <c r="J104" s="66"/>
      <c r="K104" s="66"/>
      <c r="L104" s="66"/>
      <c r="M104" s="6"/>
      <c r="N104" s="6"/>
      <c r="O104" s="6"/>
      <c r="P104" s="6"/>
      <c r="Q104" s="6"/>
      <c r="R104" s="6"/>
      <c r="S104" s="66"/>
      <c r="T104" s="66"/>
      <c r="U104" s="66"/>
      <c r="V104" s="66"/>
      <c r="W104" s="6"/>
      <c r="X104" s="6"/>
      <c r="Y104" s="6"/>
      <c r="Z104" s="6"/>
      <c r="AA104" s="6"/>
      <c r="AB104" s="6"/>
      <c r="AC104" s="66"/>
      <c r="AD104" s="66"/>
      <c r="AE104" s="7"/>
      <c r="AF104" s="7"/>
    </row>
    <row r="105" spans="3:32" x14ac:dyDescent="0.2">
      <c r="C105" s="5"/>
      <c r="D105" s="9"/>
      <c r="E105" s="66"/>
      <c r="F105" s="66"/>
      <c r="G105" s="66"/>
      <c r="H105" s="66"/>
      <c r="I105" s="66"/>
      <c r="J105" s="66"/>
      <c r="K105" s="66"/>
      <c r="L105" s="66"/>
      <c r="M105" s="6"/>
      <c r="N105" s="6"/>
      <c r="O105" s="6"/>
      <c r="P105" s="6"/>
      <c r="Q105" s="6"/>
      <c r="R105" s="6"/>
      <c r="S105" s="66"/>
      <c r="T105" s="66"/>
      <c r="U105" s="66"/>
      <c r="V105" s="66"/>
      <c r="W105" s="6"/>
      <c r="X105" s="6"/>
      <c r="Y105" s="6"/>
      <c r="Z105" s="6"/>
      <c r="AA105" s="6"/>
      <c r="AB105" s="6"/>
      <c r="AC105" s="66"/>
      <c r="AD105" s="66"/>
      <c r="AE105" s="7"/>
      <c r="AF105" s="7"/>
    </row>
    <row r="106" spans="3:32" x14ac:dyDescent="0.2">
      <c r="C106" s="5"/>
      <c r="D106" s="9"/>
      <c r="E106" s="66"/>
      <c r="F106" s="66"/>
      <c r="G106" s="66"/>
      <c r="H106" s="66"/>
      <c r="I106" s="66"/>
      <c r="J106" s="66"/>
      <c r="K106" s="66"/>
      <c r="L106" s="66"/>
      <c r="M106" s="6"/>
      <c r="N106" s="6"/>
      <c r="O106" s="6"/>
      <c r="P106" s="6"/>
      <c r="Q106" s="6"/>
      <c r="R106" s="6"/>
      <c r="S106" s="66"/>
      <c r="T106" s="66"/>
      <c r="U106" s="66"/>
      <c r="V106" s="66"/>
      <c r="W106" s="6"/>
      <c r="X106" s="6"/>
      <c r="Y106" s="6"/>
      <c r="Z106" s="6"/>
      <c r="AA106" s="6"/>
      <c r="AB106" s="6"/>
      <c r="AC106" s="66"/>
      <c r="AD106" s="66"/>
      <c r="AE106" s="7"/>
      <c r="AF106" s="7"/>
    </row>
    <row r="107" spans="3:32" x14ac:dyDescent="0.2">
      <c r="C107" s="5"/>
      <c r="D107" s="9"/>
      <c r="E107" s="66"/>
      <c r="F107" s="66"/>
      <c r="G107" s="66"/>
      <c r="H107" s="66"/>
      <c r="I107" s="66"/>
      <c r="J107" s="66"/>
      <c r="K107" s="66"/>
      <c r="L107" s="66"/>
      <c r="M107" s="6"/>
      <c r="N107" s="6"/>
      <c r="O107" s="6"/>
      <c r="P107" s="6"/>
      <c r="Q107" s="6"/>
      <c r="R107" s="6"/>
      <c r="S107" s="66"/>
      <c r="T107" s="66"/>
      <c r="U107" s="66"/>
      <c r="V107" s="66"/>
      <c r="W107" s="6"/>
      <c r="X107" s="6"/>
      <c r="Y107" s="6"/>
      <c r="Z107" s="6"/>
      <c r="AA107" s="6"/>
      <c r="AB107" s="6"/>
      <c r="AC107" s="66"/>
      <c r="AD107" s="66"/>
      <c r="AE107" s="7"/>
      <c r="AF107" s="7"/>
    </row>
    <row r="108" spans="3:32" x14ac:dyDescent="0.2">
      <c r="C108" s="5"/>
      <c r="D108" s="9"/>
      <c r="E108" s="66"/>
      <c r="F108" s="66"/>
      <c r="G108" s="66"/>
      <c r="H108" s="66"/>
      <c r="I108" s="66"/>
      <c r="J108" s="66"/>
      <c r="K108" s="66"/>
      <c r="L108" s="66"/>
      <c r="M108" s="6"/>
      <c r="N108" s="6"/>
      <c r="O108" s="6"/>
      <c r="P108" s="6"/>
      <c r="Q108" s="6"/>
      <c r="R108" s="6"/>
      <c r="S108" s="66"/>
      <c r="T108" s="66"/>
      <c r="U108" s="66"/>
      <c r="V108" s="66"/>
      <c r="W108" s="6"/>
      <c r="X108" s="6"/>
      <c r="Y108" s="6"/>
      <c r="Z108" s="6"/>
      <c r="AA108" s="6"/>
      <c r="AB108" s="6"/>
      <c r="AC108" s="66"/>
      <c r="AD108" s="66"/>
      <c r="AE108" s="7"/>
      <c r="AF108" s="7"/>
    </row>
    <row r="109" spans="3:32" x14ac:dyDescent="0.2">
      <c r="C109" s="5"/>
      <c r="D109" s="9"/>
      <c r="E109" s="66"/>
      <c r="F109" s="66"/>
      <c r="G109" s="66"/>
      <c r="H109" s="66"/>
      <c r="I109" s="66"/>
      <c r="J109" s="66"/>
      <c r="K109" s="66"/>
      <c r="L109" s="66"/>
      <c r="M109" s="6"/>
      <c r="N109" s="6"/>
      <c r="O109" s="6"/>
      <c r="P109" s="6"/>
      <c r="Q109" s="6"/>
      <c r="R109" s="6"/>
      <c r="S109" s="66"/>
      <c r="T109" s="66"/>
      <c r="U109" s="66"/>
      <c r="V109" s="66"/>
      <c r="W109" s="6"/>
      <c r="X109" s="6"/>
      <c r="Y109" s="6"/>
      <c r="Z109" s="6"/>
      <c r="AA109" s="6"/>
      <c r="AB109" s="6"/>
      <c r="AC109" s="66"/>
      <c r="AD109" s="66"/>
      <c r="AE109" s="7"/>
      <c r="AF109" s="7"/>
    </row>
    <row r="110" spans="3:32" x14ac:dyDescent="0.2">
      <c r="C110" s="5"/>
      <c r="D110" s="9"/>
      <c r="E110" s="66"/>
      <c r="F110" s="66"/>
      <c r="G110" s="66"/>
      <c r="H110" s="66"/>
      <c r="I110" s="66"/>
      <c r="J110" s="66"/>
      <c r="K110" s="66"/>
      <c r="L110" s="66"/>
      <c r="M110" s="6"/>
      <c r="N110" s="6"/>
      <c r="O110" s="6"/>
      <c r="P110" s="6"/>
      <c r="Q110" s="6"/>
      <c r="R110" s="6"/>
      <c r="S110" s="66"/>
      <c r="T110" s="66"/>
      <c r="U110" s="66"/>
      <c r="V110" s="66"/>
      <c r="W110" s="6"/>
      <c r="X110" s="6"/>
      <c r="Y110" s="6"/>
      <c r="Z110" s="6"/>
      <c r="AA110" s="6"/>
      <c r="AB110" s="6"/>
      <c r="AC110" s="66"/>
      <c r="AD110" s="66"/>
      <c r="AE110" s="7"/>
      <c r="AF110" s="7"/>
    </row>
    <row r="111" spans="3:32" x14ac:dyDescent="0.2">
      <c r="C111" s="5"/>
      <c r="D111" s="9"/>
      <c r="E111" s="66"/>
      <c r="F111" s="66"/>
      <c r="G111" s="66"/>
      <c r="H111" s="66"/>
      <c r="I111" s="66"/>
      <c r="J111" s="66"/>
      <c r="K111" s="66"/>
      <c r="L111" s="66"/>
      <c r="M111" s="6"/>
      <c r="N111" s="6"/>
      <c r="O111" s="6"/>
      <c r="P111" s="6"/>
      <c r="Q111" s="6"/>
      <c r="R111" s="6"/>
      <c r="S111" s="66"/>
      <c r="T111" s="66"/>
      <c r="U111" s="66"/>
      <c r="V111" s="66"/>
      <c r="W111" s="6"/>
      <c r="X111" s="6"/>
      <c r="Y111" s="6"/>
      <c r="Z111" s="6"/>
      <c r="AA111" s="6"/>
      <c r="AB111" s="6"/>
      <c r="AC111" s="66"/>
      <c r="AD111" s="66"/>
      <c r="AE111" s="7"/>
      <c r="AF111" s="7"/>
    </row>
    <row r="112" spans="3:32" x14ac:dyDescent="0.2">
      <c r="C112" s="5"/>
      <c r="D112" s="9"/>
      <c r="E112" s="66"/>
      <c r="F112" s="66"/>
      <c r="G112" s="66"/>
      <c r="H112" s="66"/>
      <c r="I112" s="66"/>
      <c r="J112" s="66"/>
      <c r="K112" s="66"/>
      <c r="L112" s="66"/>
      <c r="M112" s="6"/>
      <c r="N112" s="6"/>
      <c r="O112" s="6"/>
      <c r="P112" s="6"/>
      <c r="Q112" s="6"/>
      <c r="R112" s="6"/>
      <c r="S112" s="66"/>
      <c r="T112" s="66"/>
      <c r="U112" s="66"/>
      <c r="V112" s="66"/>
      <c r="W112" s="6"/>
      <c r="X112" s="6"/>
      <c r="Y112" s="6"/>
      <c r="Z112" s="6"/>
      <c r="AA112" s="6"/>
      <c r="AB112" s="6"/>
      <c r="AC112" s="66"/>
      <c r="AD112" s="66"/>
      <c r="AE112" s="7"/>
      <c r="AF112" s="7"/>
    </row>
    <row r="113" spans="3:32" x14ac:dyDescent="0.2">
      <c r="C113" s="5"/>
      <c r="D113" s="9"/>
      <c r="E113" s="66"/>
      <c r="F113" s="66"/>
      <c r="G113" s="66"/>
      <c r="H113" s="66"/>
      <c r="I113" s="66"/>
      <c r="J113" s="66"/>
      <c r="K113" s="66"/>
      <c r="L113" s="66"/>
      <c r="M113" s="6"/>
      <c r="N113" s="6"/>
      <c r="O113" s="6"/>
      <c r="P113" s="6"/>
      <c r="Q113" s="6"/>
      <c r="R113" s="6"/>
      <c r="S113" s="66"/>
      <c r="T113" s="66"/>
      <c r="U113" s="66"/>
      <c r="V113" s="66"/>
      <c r="W113" s="6"/>
      <c r="X113" s="6"/>
      <c r="Y113" s="6"/>
      <c r="Z113" s="6"/>
      <c r="AA113" s="6"/>
      <c r="AB113" s="6"/>
      <c r="AC113" s="66"/>
      <c r="AD113" s="66"/>
      <c r="AE113" s="7"/>
      <c r="AF113" s="7"/>
    </row>
    <row r="114" spans="3:32" x14ac:dyDescent="0.2">
      <c r="C114" s="5"/>
      <c r="D114" s="9"/>
      <c r="E114" s="66"/>
      <c r="F114" s="66"/>
      <c r="G114" s="66"/>
      <c r="H114" s="66"/>
      <c r="I114" s="66"/>
      <c r="J114" s="66"/>
      <c r="K114" s="66"/>
      <c r="L114" s="66"/>
      <c r="M114" s="6"/>
      <c r="N114" s="6"/>
      <c r="O114" s="6"/>
      <c r="P114" s="6"/>
      <c r="Q114" s="6"/>
      <c r="R114" s="6"/>
      <c r="S114" s="66"/>
      <c r="T114" s="66"/>
      <c r="U114" s="66"/>
      <c r="V114" s="66"/>
      <c r="W114" s="6"/>
      <c r="X114" s="6"/>
      <c r="Y114" s="6"/>
      <c r="Z114" s="6"/>
      <c r="AA114" s="6"/>
      <c r="AB114" s="6"/>
      <c r="AC114" s="66"/>
      <c r="AD114" s="66"/>
      <c r="AE114" s="7"/>
      <c r="AF114" s="7"/>
    </row>
    <row r="115" spans="3:32" x14ac:dyDescent="0.2">
      <c r="C115" s="5"/>
      <c r="D115" s="9"/>
      <c r="E115" s="66"/>
      <c r="F115" s="66"/>
      <c r="G115" s="66"/>
      <c r="H115" s="66"/>
      <c r="I115" s="66"/>
      <c r="J115" s="66"/>
      <c r="K115" s="66"/>
      <c r="L115" s="66"/>
      <c r="M115" s="6"/>
      <c r="N115" s="6"/>
      <c r="O115" s="6"/>
      <c r="P115" s="6"/>
      <c r="Q115" s="6"/>
      <c r="R115" s="6"/>
      <c r="S115" s="66"/>
      <c r="T115" s="66"/>
      <c r="U115" s="66"/>
      <c r="V115" s="66"/>
      <c r="W115" s="6"/>
      <c r="X115" s="6"/>
      <c r="Y115" s="6"/>
      <c r="Z115" s="6"/>
      <c r="AA115" s="6"/>
      <c r="AB115" s="6"/>
      <c r="AC115" s="66"/>
      <c r="AD115" s="66"/>
      <c r="AE115" s="7"/>
      <c r="AF115" s="7"/>
    </row>
    <row r="116" spans="3:32" x14ac:dyDescent="0.2">
      <c r="C116" s="5"/>
      <c r="D116" s="9"/>
      <c r="E116" s="66"/>
      <c r="F116" s="66"/>
      <c r="G116" s="66"/>
      <c r="H116" s="66"/>
      <c r="I116" s="66"/>
      <c r="J116" s="66"/>
      <c r="K116" s="66"/>
      <c r="L116" s="66"/>
      <c r="M116" s="6"/>
      <c r="N116" s="6"/>
      <c r="O116" s="6"/>
      <c r="P116" s="6"/>
      <c r="Q116" s="6"/>
      <c r="R116" s="6"/>
      <c r="S116" s="66"/>
      <c r="T116" s="66"/>
      <c r="U116" s="66"/>
      <c r="V116" s="66"/>
      <c r="W116" s="6"/>
      <c r="X116" s="6"/>
      <c r="Y116" s="6"/>
      <c r="Z116" s="6"/>
      <c r="AA116" s="6"/>
      <c r="AB116" s="6"/>
      <c r="AC116" s="66"/>
      <c r="AD116" s="66"/>
      <c r="AE116" s="7"/>
      <c r="AF116" s="7"/>
    </row>
    <row r="117" spans="3:32" x14ac:dyDescent="0.2">
      <c r="C117" s="5"/>
      <c r="D117" s="9"/>
      <c r="E117" s="66"/>
      <c r="F117" s="66"/>
      <c r="G117" s="66"/>
      <c r="H117" s="66"/>
      <c r="I117" s="66"/>
      <c r="J117" s="66"/>
      <c r="K117" s="66"/>
      <c r="L117" s="66"/>
      <c r="M117" s="6"/>
      <c r="N117" s="6"/>
      <c r="O117" s="6"/>
      <c r="P117" s="6"/>
      <c r="Q117" s="6"/>
      <c r="R117" s="6"/>
      <c r="S117" s="66"/>
      <c r="T117" s="66"/>
      <c r="U117" s="66"/>
      <c r="V117" s="66"/>
      <c r="W117" s="6"/>
      <c r="X117" s="6"/>
      <c r="Y117" s="6"/>
      <c r="Z117" s="6"/>
      <c r="AA117" s="6"/>
      <c r="AB117" s="6"/>
      <c r="AC117" s="66"/>
      <c r="AD117" s="66"/>
      <c r="AE117" s="7"/>
      <c r="AF117" s="7"/>
    </row>
    <row r="118" spans="3:32" x14ac:dyDescent="0.2">
      <c r="C118" s="5"/>
      <c r="D118" s="9"/>
      <c r="E118" s="66"/>
      <c r="F118" s="66"/>
      <c r="G118" s="66"/>
      <c r="H118" s="66"/>
      <c r="I118" s="66"/>
      <c r="J118" s="66"/>
      <c r="K118" s="66"/>
      <c r="L118" s="66"/>
      <c r="M118" s="6"/>
      <c r="N118" s="6"/>
      <c r="O118" s="6"/>
      <c r="P118" s="6"/>
      <c r="Q118" s="6"/>
      <c r="R118" s="6"/>
      <c r="S118" s="66"/>
      <c r="T118" s="66"/>
      <c r="U118" s="66"/>
      <c r="V118" s="66"/>
      <c r="W118" s="6"/>
      <c r="X118" s="6"/>
      <c r="Y118" s="6"/>
      <c r="Z118" s="6"/>
      <c r="AA118" s="6"/>
      <c r="AB118" s="6"/>
      <c r="AC118" s="66"/>
      <c r="AD118" s="66"/>
      <c r="AE118" s="7"/>
      <c r="AF118" s="7"/>
    </row>
    <row r="119" spans="3:32" x14ac:dyDescent="0.2">
      <c r="C119" s="5"/>
      <c r="D119" s="9"/>
      <c r="E119" s="66"/>
      <c r="F119" s="66"/>
      <c r="G119" s="66"/>
      <c r="H119" s="66"/>
      <c r="I119" s="66"/>
      <c r="J119" s="66"/>
      <c r="K119" s="66"/>
      <c r="L119" s="66"/>
      <c r="M119" s="6"/>
      <c r="N119" s="6"/>
      <c r="O119" s="6"/>
      <c r="P119" s="6"/>
      <c r="Q119" s="6"/>
      <c r="R119" s="6"/>
      <c r="S119" s="66"/>
      <c r="T119" s="66"/>
      <c r="U119" s="66"/>
      <c r="V119" s="66"/>
      <c r="W119" s="6"/>
      <c r="X119" s="6"/>
      <c r="Y119" s="6"/>
      <c r="Z119" s="6"/>
      <c r="AA119" s="6"/>
      <c r="AB119" s="6"/>
      <c r="AC119" s="66"/>
      <c r="AD119" s="66"/>
      <c r="AE119" s="7"/>
      <c r="AF119" s="7"/>
    </row>
    <row r="120" spans="3:32" x14ac:dyDescent="0.2">
      <c r="C120" s="5"/>
      <c r="D120" s="9"/>
      <c r="E120" s="66"/>
      <c r="F120" s="66"/>
      <c r="G120" s="66"/>
      <c r="H120" s="66"/>
      <c r="I120" s="66"/>
      <c r="J120" s="66"/>
      <c r="K120" s="66"/>
      <c r="L120" s="66"/>
      <c r="M120" s="6"/>
      <c r="N120" s="6"/>
      <c r="O120" s="6"/>
      <c r="P120" s="6"/>
      <c r="Q120" s="6"/>
      <c r="R120" s="6"/>
      <c r="S120" s="66"/>
      <c r="T120" s="66"/>
      <c r="U120" s="66"/>
      <c r="V120" s="66"/>
      <c r="W120" s="6"/>
      <c r="X120" s="6"/>
      <c r="Y120" s="6"/>
      <c r="Z120" s="6"/>
      <c r="AA120" s="6"/>
      <c r="AB120" s="6"/>
      <c r="AC120" s="66"/>
      <c r="AD120" s="66"/>
      <c r="AE120" s="7"/>
      <c r="AF120" s="7"/>
    </row>
    <row r="121" spans="3:32" x14ac:dyDescent="0.2">
      <c r="C121" s="5"/>
      <c r="D121" s="9"/>
      <c r="E121" s="66"/>
      <c r="F121" s="66"/>
      <c r="G121" s="66"/>
      <c r="H121" s="66"/>
      <c r="I121" s="66"/>
      <c r="J121" s="66"/>
      <c r="K121" s="66"/>
      <c r="L121" s="66"/>
      <c r="M121" s="6"/>
      <c r="N121" s="6"/>
      <c r="O121" s="6"/>
      <c r="P121" s="6"/>
      <c r="Q121" s="6"/>
      <c r="R121" s="6"/>
      <c r="S121" s="66"/>
      <c r="T121" s="66"/>
      <c r="U121" s="66"/>
      <c r="V121" s="66"/>
      <c r="W121" s="6"/>
      <c r="X121" s="6"/>
      <c r="Y121" s="6"/>
      <c r="Z121" s="6"/>
      <c r="AA121" s="6"/>
      <c r="AB121" s="6"/>
      <c r="AC121" s="66"/>
      <c r="AD121" s="66"/>
      <c r="AE121" s="7"/>
      <c r="AF121" s="7"/>
    </row>
    <row r="122" spans="3:32" x14ac:dyDescent="0.2">
      <c r="C122" s="5"/>
      <c r="D122" s="9"/>
      <c r="E122" s="66"/>
      <c r="F122" s="66"/>
      <c r="G122" s="66"/>
      <c r="H122" s="66"/>
      <c r="I122" s="66"/>
      <c r="J122" s="66"/>
      <c r="K122" s="66"/>
      <c r="L122" s="66"/>
      <c r="M122" s="6"/>
      <c r="N122" s="6"/>
      <c r="O122" s="6"/>
      <c r="P122" s="6"/>
      <c r="Q122" s="6"/>
      <c r="R122" s="6"/>
      <c r="S122" s="66"/>
      <c r="T122" s="66"/>
      <c r="U122" s="66"/>
      <c r="V122" s="66"/>
      <c r="W122" s="6"/>
      <c r="X122" s="6"/>
      <c r="Y122" s="6"/>
      <c r="Z122" s="6"/>
      <c r="AA122" s="6"/>
      <c r="AB122" s="6"/>
      <c r="AC122" s="66"/>
      <c r="AD122" s="66"/>
      <c r="AE122" s="7"/>
      <c r="AF122" s="7"/>
    </row>
    <row r="123" spans="3:32" x14ac:dyDescent="0.2">
      <c r="C123" s="5"/>
      <c r="D123" s="9"/>
      <c r="E123" s="66"/>
      <c r="F123" s="66"/>
      <c r="G123" s="66"/>
      <c r="H123" s="66"/>
      <c r="I123" s="66"/>
      <c r="J123" s="66"/>
      <c r="K123" s="66"/>
      <c r="L123" s="66"/>
      <c r="M123" s="6"/>
      <c r="N123" s="6"/>
      <c r="O123" s="6"/>
      <c r="P123" s="6"/>
      <c r="Q123" s="6"/>
      <c r="R123" s="6"/>
      <c r="S123" s="66"/>
      <c r="T123" s="66"/>
      <c r="U123" s="66"/>
      <c r="V123" s="66"/>
      <c r="W123" s="6"/>
      <c r="X123" s="6"/>
      <c r="Y123" s="6"/>
      <c r="Z123" s="6"/>
      <c r="AA123" s="6"/>
      <c r="AB123" s="6"/>
      <c r="AC123" s="66"/>
      <c r="AD123" s="66"/>
      <c r="AE123" s="7"/>
      <c r="AF123" s="7"/>
    </row>
    <row r="124" spans="3:32" x14ac:dyDescent="0.2">
      <c r="C124" s="5"/>
      <c r="D124" s="9"/>
      <c r="E124" s="66"/>
      <c r="F124" s="66"/>
      <c r="G124" s="66"/>
      <c r="H124" s="66"/>
      <c r="I124" s="66"/>
      <c r="J124" s="66"/>
      <c r="K124" s="66"/>
      <c r="L124" s="66"/>
      <c r="M124" s="6"/>
      <c r="N124" s="6"/>
      <c r="O124" s="6"/>
      <c r="P124" s="6"/>
      <c r="Q124" s="6"/>
      <c r="R124" s="6"/>
      <c r="S124" s="66"/>
      <c r="T124" s="66"/>
      <c r="U124" s="66"/>
      <c r="V124" s="66"/>
      <c r="W124" s="6"/>
      <c r="X124" s="6"/>
      <c r="Y124" s="6"/>
      <c r="Z124" s="6"/>
      <c r="AA124" s="6"/>
      <c r="AB124" s="6"/>
      <c r="AC124" s="66"/>
      <c r="AD124" s="66"/>
      <c r="AE124" s="7"/>
      <c r="AF124" s="7"/>
    </row>
    <row r="125" spans="3:32" x14ac:dyDescent="0.2">
      <c r="C125" s="5"/>
      <c r="D125" s="9"/>
      <c r="E125" s="66"/>
      <c r="F125" s="66"/>
      <c r="G125" s="66"/>
      <c r="H125" s="66"/>
      <c r="I125" s="66"/>
      <c r="J125" s="66"/>
      <c r="K125" s="66"/>
      <c r="L125" s="66"/>
      <c r="M125" s="6"/>
      <c r="N125" s="6"/>
      <c r="O125" s="6"/>
      <c r="P125" s="6"/>
      <c r="Q125" s="6"/>
      <c r="R125" s="6"/>
      <c r="S125" s="66"/>
      <c r="T125" s="66"/>
      <c r="U125" s="66"/>
      <c r="V125" s="66"/>
      <c r="W125" s="6"/>
      <c r="X125" s="6"/>
      <c r="Y125" s="6"/>
      <c r="Z125" s="6"/>
      <c r="AA125" s="6"/>
      <c r="AB125" s="6"/>
      <c r="AC125" s="66"/>
      <c r="AD125" s="66"/>
      <c r="AE125" s="7"/>
      <c r="AF125" s="7"/>
    </row>
    <row r="126" spans="3:32" x14ac:dyDescent="0.2">
      <c r="C126" s="5"/>
      <c r="D126" s="9"/>
      <c r="E126" s="66"/>
      <c r="F126" s="66"/>
      <c r="G126" s="66"/>
      <c r="H126" s="66"/>
      <c r="I126" s="66"/>
      <c r="J126" s="66"/>
      <c r="K126" s="66"/>
      <c r="L126" s="66"/>
      <c r="M126" s="6"/>
      <c r="N126" s="6"/>
      <c r="O126" s="6"/>
      <c r="P126" s="6"/>
      <c r="Q126" s="6"/>
      <c r="R126" s="6"/>
      <c r="S126" s="66"/>
      <c r="T126" s="66"/>
      <c r="U126" s="66"/>
      <c r="V126" s="66"/>
      <c r="W126" s="6"/>
      <c r="X126" s="6"/>
      <c r="Y126" s="6"/>
      <c r="Z126" s="6"/>
      <c r="AA126" s="6"/>
      <c r="AB126" s="6"/>
      <c r="AC126" s="66"/>
      <c r="AD126" s="66"/>
      <c r="AE126" s="7"/>
      <c r="AF126" s="7"/>
    </row>
    <row r="127" spans="3:32" x14ac:dyDescent="0.2">
      <c r="C127" s="5"/>
      <c r="D127" s="9"/>
      <c r="E127" s="66"/>
      <c r="F127" s="66"/>
      <c r="G127" s="66"/>
      <c r="H127" s="66"/>
      <c r="I127" s="66"/>
      <c r="J127" s="66"/>
      <c r="K127" s="66"/>
      <c r="L127" s="66"/>
      <c r="M127" s="6"/>
      <c r="N127" s="6"/>
      <c r="O127" s="6"/>
      <c r="P127" s="6"/>
      <c r="Q127" s="6"/>
      <c r="R127" s="6"/>
      <c r="S127" s="66"/>
      <c r="T127" s="66"/>
      <c r="U127" s="66"/>
      <c r="V127" s="66"/>
      <c r="W127" s="6"/>
      <c r="X127" s="6"/>
      <c r="Y127" s="6"/>
      <c r="Z127" s="6"/>
      <c r="AA127" s="6"/>
      <c r="AB127" s="6"/>
      <c r="AC127" s="66"/>
      <c r="AD127" s="66"/>
      <c r="AE127" s="7"/>
      <c r="AF127" s="7"/>
    </row>
    <row r="128" spans="3:32" x14ac:dyDescent="0.2">
      <c r="C128" s="5"/>
      <c r="D128" s="9"/>
      <c r="E128" s="66"/>
      <c r="F128" s="66"/>
      <c r="G128" s="66"/>
      <c r="H128" s="66"/>
      <c r="I128" s="66"/>
      <c r="J128" s="66"/>
      <c r="K128" s="66"/>
      <c r="L128" s="66"/>
      <c r="M128" s="6"/>
      <c r="N128" s="6"/>
      <c r="O128" s="6"/>
      <c r="P128" s="6"/>
      <c r="Q128" s="6"/>
      <c r="R128" s="6"/>
      <c r="S128" s="66"/>
      <c r="T128" s="66"/>
      <c r="U128" s="66"/>
      <c r="V128" s="66"/>
      <c r="W128" s="6"/>
      <c r="X128" s="6"/>
      <c r="Y128" s="6"/>
      <c r="Z128" s="6"/>
      <c r="AA128" s="6"/>
      <c r="AB128" s="6"/>
      <c r="AC128" s="66"/>
      <c r="AD128" s="66"/>
      <c r="AE128" s="7"/>
      <c r="AF128" s="7"/>
    </row>
    <row r="129" spans="3:32" x14ac:dyDescent="0.2">
      <c r="C129" s="5"/>
      <c r="D129" s="9"/>
      <c r="E129" s="66"/>
      <c r="F129" s="66"/>
      <c r="G129" s="66"/>
      <c r="H129" s="66"/>
      <c r="I129" s="66"/>
      <c r="J129" s="66"/>
      <c r="K129" s="66"/>
      <c r="L129" s="66"/>
      <c r="M129" s="6"/>
      <c r="N129" s="6"/>
      <c r="O129" s="6"/>
      <c r="P129" s="6"/>
      <c r="Q129" s="6"/>
      <c r="R129" s="6"/>
      <c r="S129" s="66"/>
      <c r="T129" s="66"/>
      <c r="U129" s="66"/>
      <c r="V129" s="66"/>
      <c r="W129" s="6"/>
      <c r="X129" s="6"/>
      <c r="Y129" s="6"/>
      <c r="Z129" s="6"/>
      <c r="AA129" s="6"/>
      <c r="AB129" s="6"/>
      <c r="AC129" s="66"/>
      <c r="AD129" s="66"/>
      <c r="AE129" s="7"/>
      <c r="AF129" s="7"/>
    </row>
    <row r="130" spans="3:32" x14ac:dyDescent="0.2">
      <c r="C130" s="5"/>
      <c r="D130" s="9"/>
      <c r="E130" s="66"/>
      <c r="F130" s="66"/>
      <c r="G130" s="66"/>
      <c r="H130" s="66"/>
      <c r="I130" s="66"/>
      <c r="J130" s="66"/>
      <c r="K130" s="66"/>
      <c r="L130" s="66"/>
      <c r="M130" s="6"/>
      <c r="N130" s="6"/>
      <c r="O130" s="6"/>
      <c r="P130" s="6"/>
      <c r="Q130" s="6"/>
      <c r="R130" s="6"/>
      <c r="S130" s="66"/>
      <c r="T130" s="66"/>
      <c r="U130" s="66"/>
      <c r="V130" s="66"/>
      <c r="W130" s="6"/>
      <c r="X130" s="6"/>
      <c r="Y130" s="6"/>
      <c r="Z130" s="6"/>
      <c r="AA130" s="6"/>
      <c r="AB130" s="6"/>
      <c r="AC130" s="66"/>
      <c r="AD130" s="66"/>
      <c r="AE130" s="7"/>
      <c r="AF130" s="7"/>
    </row>
    <row r="131" spans="3:32" x14ac:dyDescent="0.2">
      <c r="C131" s="5"/>
      <c r="D131" s="9"/>
      <c r="E131" s="66"/>
      <c r="F131" s="66"/>
      <c r="G131" s="66"/>
      <c r="H131" s="66"/>
      <c r="I131" s="66"/>
      <c r="J131" s="66"/>
      <c r="K131" s="66"/>
      <c r="L131" s="66"/>
      <c r="M131" s="6"/>
      <c r="N131" s="6"/>
      <c r="O131" s="6"/>
      <c r="P131" s="6"/>
      <c r="Q131" s="6"/>
      <c r="R131" s="6"/>
      <c r="S131" s="66"/>
      <c r="T131" s="66"/>
      <c r="U131" s="66"/>
      <c r="V131" s="66"/>
      <c r="W131" s="6"/>
      <c r="X131" s="6"/>
      <c r="Y131" s="6"/>
      <c r="Z131" s="6"/>
      <c r="AA131" s="6"/>
      <c r="AB131" s="6"/>
      <c r="AC131" s="66"/>
      <c r="AD131" s="66"/>
      <c r="AE131" s="7"/>
      <c r="AF131" s="7"/>
    </row>
    <row r="132" spans="3:32" x14ac:dyDescent="0.2">
      <c r="C132" s="5"/>
      <c r="D132" s="9"/>
      <c r="E132" s="66"/>
      <c r="F132" s="66"/>
      <c r="G132" s="66"/>
      <c r="H132" s="66"/>
      <c r="I132" s="66"/>
      <c r="J132" s="66"/>
      <c r="K132" s="66"/>
      <c r="L132" s="66"/>
      <c r="M132" s="6"/>
      <c r="N132" s="6"/>
      <c r="O132" s="6"/>
      <c r="P132" s="6"/>
      <c r="Q132" s="6"/>
      <c r="R132" s="6"/>
      <c r="S132" s="66"/>
      <c r="T132" s="66"/>
      <c r="U132" s="66"/>
      <c r="V132" s="66"/>
      <c r="W132" s="6"/>
      <c r="X132" s="6"/>
      <c r="Y132" s="6"/>
      <c r="Z132" s="6"/>
      <c r="AA132" s="6"/>
      <c r="AB132" s="6"/>
      <c r="AC132" s="66"/>
      <c r="AD132" s="66"/>
      <c r="AE132" s="7"/>
      <c r="AF132" s="7"/>
    </row>
    <row r="133" spans="3:32" x14ac:dyDescent="0.2">
      <c r="C133" s="5"/>
      <c r="D133" s="9"/>
      <c r="E133" s="66"/>
      <c r="F133" s="66"/>
      <c r="G133" s="66"/>
      <c r="H133" s="66"/>
      <c r="I133" s="66"/>
      <c r="J133" s="66"/>
      <c r="K133" s="66"/>
      <c r="L133" s="66"/>
      <c r="M133" s="6"/>
      <c r="N133" s="6"/>
      <c r="O133" s="6"/>
      <c r="P133" s="6"/>
      <c r="Q133" s="6"/>
      <c r="R133" s="6"/>
      <c r="S133" s="66"/>
      <c r="T133" s="66"/>
      <c r="U133" s="66"/>
      <c r="V133" s="66"/>
      <c r="W133" s="6"/>
      <c r="X133" s="6"/>
      <c r="Y133" s="6"/>
      <c r="Z133" s="6"/>
      <c r="AA133" s="6"/>
      <c r="AB133" s="6"/>
      <c r="AC133" s="66"/>
      <c r="AD133" s="66"/>
      <c r="AE133" s="7"/>
      <c r="AF133" s="7"/>
    </row>
    <row r="134" spans="3:32" x14ac:dyDescent="0.2">
      <c r="C134" s="5"/>
      <c r="D134" s="9"/>
      <c r="E134" s="66"/>
      <c r="F134" s="66"/>
      <c r="G134" s="66"/>
      <c r="H134" s="66"/>
      <c r="I134" s="66"/>
      <c r="J134" s="66"/>
      <c r="K134" s="66"/>
      <c r="L134" s="66"/>
      <c r="M134" s="6"/>
      <c r="N134" s="6"/>
      <c r="O134" s="6"/>
      <c r="P134" s="6"/>
      <c r="Q134" s="6"/>
      <c r="R134" s="6"/>
      <c r="S134" s="66"/>
      <c r="T134" s="66"/>
      <c r="U134" s="66"/>
      <c r="V134" s="66"/>
      <c r="W134" s="6"/>
      <c r="X134" s="6"/>
      <c r="Y134" s="6"/>
      <c r="Z134" s="6"/>
      <c r="AA134" s="6"/>
      <c r="AB134" s="6"/>
      <c r="AC134" s="66"/>
      <c r="AD134" s="66"/>
      <c r="AE134" s="7"/>
      <c r="AF134" s="7"/>
    </row>
    <row r="135" spans="3:32" x14ac:dyDescent="0.2">
      <c r="C135" s="5"/>
      <c r="D135" s="9"/>
      <c r="E135" s="66"/>
      <c r="F135" s="66"/>
      <c r="G135" s="66"/>
      <c r="H135" s="66"/>
      <c r="I135" s="66"/>
      <c r="J135" s="66"/>
      <c r="K135" s="66"/>
      <c r="L135" s="66"/>
      <c r="M135" s="6"/>
      <c r="N135" s="6"/>
      <c r="O135" s="6"/>
      <c r="P135" s="6"/>
      <c r="Q135" s="6"/>
      <c r="R135" s="6"/>
      <c r="S135" s="66"/>
      <c r="T135" s="66"/>
      <c r="U135" s="66"/>
      <c r="V135" s="66"/>
      <c r="W135" s="6"/>
      <c r="X135" s="6"/>
      <c r="Y135" s="6"/>
      <c r="Z135" s="6"/>
      <c r="AA135" s="6"/>
      <c r="AB135" s="6"/>
      <c r="AC135" s="66"/>
      <c r="AD135" s="66"/>
      <c r="AE135" s="7"/>
      <c r="AF135" s="7"/>
    </row>
    <row r="136" spans="3:32" x14ac:dyDescent="0.2">
      <c r="C136" s="5"/>
      <c r="D136" s="9"/>
      <c r="E136" s="66"/>
      <c r="F136" s="66"/>
      <c r="G136" s="66"/>
      <c r="H136" s="66"/>
      <c r="I136" s="66"/>
      <c r="J136" s="66"/>
      <c r="K136" s="66"/>
      <c r="L136" s="66"/>
      <c r="M136" s="6"/>
      <c r="N136" s="6"/>
      <c r="O136" s="6"/>
      <c r="P136" s="6"/>
      <c r="Q136" s="6"/>
      <c r="R136" s="6"/>
      <c r="S136" s="66"/>
      <c r="T136" s="66"/>
      <c r="U136" s="66"/>
      <c r="V136" s="66"/>
      <c r="W136" s="6"/>
      <c r="X136" s="6"/>
      <c r="Y136" s="6"/>
      <c r="Z136" s="6"/>
      <c r="AA136" s="6"/>
      <c r="AB136" s="6"/>
      <c r="AC136" s="66"/>
      <c r="AD136" s="66"/>
      <c r="AE136" s="7"/>
      <c r="AF136" s="7"/>
    </row>
    <row r="137" spans="3:32" x14ac:dyDescent="0.2">
      <c r="C137" s="5"/>
      <c r="D137" s="9"/>
      <c r="E137" s="66"/>
      <c r="F137" s="66"/>
      <c r="G137" s="66"/>
      <c r="H137" s="66"/>
      <c r="I137" s="66"/>
      <c r="J137" s="66"/>
      <c r="K137" s="66"/>
      <c r="L137" s="66"/>
      <c r="M137" s="6"/>
      <c r="N137" s="6"/>
      <c r="O137" s="6"/>
      <c r="P137" s="6"/>
      <c r="Q137" s="6"/>
      <c r="R137" s="6"/>
      <c r="S137" s="66"/>
      <c r="T137" s="66"/>
      <c r="U137" s="66"/>
      <c r="V137" s="66"/>
      <c r="W137" s="6"/>
      <c r="X137" s="6"/>
      <c r="Y137" s="6"/>
      <c r="Z137" s="6"/>
      <c r="AA137" s="6"/>
      <c r="AB137" s="6"/>
      <c r="AC137" s="66"/>
      <c r="AD137" s="66"/>
      <c r="AE137" s="7"/>
      <c r="AF137" s="7"/>
    </row>
    <row r="138" spans="3:32" x14ac:dyDescent="0.2">
      <c r="C138" s="5"/>
      <c r="D138" s="9"/>
      <c r="E138" s="66"/>
      <c r="F138" s="66"/>
      <c r="G138" s="66"/>
      <c r="H138" s="66"/>
      <c r="I138" s="66"/>
      <c r="J138" s="66"/>
      <c r="K138" s="66"/>
      <c r="L138" s="66"/>
      <c r="M138" s="6"/>
      <c r="N138" s="6"/>
      <c r="O138" s="6"/>
      <c r="P138" s="6"/>
      <c r="Q138" s="6"/>
      <c r="R138" s="6"/>
      <c r="S138" s="66"/>
      <c r="T138" s="66"/>
      <c r="U138" s="66"/>
      <c r="V138" s="66"/>
      <c r="W138" s="6"/>
      <c r="X138" s="6"/>
      <c r="Y138" s="6"/>
      <c r="Z138" s="6"/>
      <c r="AA138" s="6"/>
      <c r="AB138" s="6"/>
      <c r="AC138" s="66"/>
      <c r="AD138" s="66"/>
      <c r="AE138" s="7"/>
      <c r="AF138" s="7"/>
    </row>
    <row r="139" spans="3:32" x14ac:dyDescent="0.2">
      <c r="C139" s="5"/>
      <c r="D139" s="9"/>
      <c r="E139" s="66"/>
      <c r="F139" s="66"/>
      <c r="G139" s="66"/>
      <c r="H139" s="66"/>
      <c r="I139" s="66"/>
      <c r="J139" s="66"/>
      <c r="K139" s="66"/>
      <c r="L139" s="66"/>
      <c r="M139" s="6"/>
      <c r="N139" s="6"/>
      <c r="O139" s="6"/>
      <c r="P139" s="6"/>
      <c r="Q139" s="6"/>
      <c r="R139" s="6"/>
      <c r="S139" s="66"/>
      <c r="T139" s="66"/>
      <c r="U139" s="66"/>
      <c r="V139" s="66"/>
      <c r="W139" s="6"/>
      <c r="X139" s="6"/>
      <c r="Y139" s="6"/>
      <c r="Z139" s="6"/>
      <c r="AA139" s="6"/>
      <c r="AB139" s="6"/>
      <c r="AC139" s="66"/>
      <c r="AD139" s="66"/>
      <c r="AE139" s="7"/>
      <c r="AF139" s="7"/>
    </row>
    <row r="140" spans="3:32" x14ac:dyDescent="0.2">
      <c r="C140" s="5"/>
      <c r="D140" s="9"/>
      <c r="E140" s="66"/>
      <c r="F140" s="66"/>
      <c r="G140" s="66"/>
      <c r="H140" s="66"/>
      <c r="I140" s="66"/>
      <c r="J140" s="66"/>
      <c r="K140" s="66"/>
      <c r="L140" s="66"/>
      <c r="M140" s="6"/>
      <c r="N140" s="6"/>
      <c r="O140" s="6"/>
      <c r="P140" s="6"/>
      <c r="Q140" s="6"/>
      <c r="R140" s="6"/>
      <c r="S140" s="66"/>
      <c r="T140" s="66"/>
      <c r="U140" s="66"/>
      <c r="V140" s="66"/>
      <c r="W140" s="6"/>
      <c r="X140" s="6"/>
      <c r="Y140" s="6"/>
      <c r="Z140" s="6"/>
      <c r="AA140" s="6"/>
      <c r="AB140" s="6"/>
      <c r="AC140" s="66"/>
      <c r="AD140" s="66"/>
      <c r="AE140" s="7"/>
      <c r="AF140" s="7"/>
    </row>
    <row r="141" spans="3:32" x14ac:dyDescent="0.2">
      <c r="C141" s="5"/>
      <c r="D141" s="9"/>
      <c r="E141" s="66"/>
      <c r="F141" s="66"/>
      <c r="G141" s="66"/>
      <c r="H141" s="66"/>
      <c r="I141" s="66"/>
      <c r="J141" s="66"/>
      <c r="K141" s="66"/>
      <c r="L141" s="66"/>
      <c r="M141" s="6"/>
      <c r="N141" s="6"/>
      <c r="O141" s="6"/>
      <c r="P141" s="6"/>
      <c r="Q141" s="6"/>
      <c r="R141" s="6"/>
      <c r="S141" s="66"/>
      <c r="T141" s="66"/>
      <c r="U141" s="66"/>
      <c r="V141" s="66"/>
      <c r="W141" s="6"/>
      <c r="X141" s="6"/>
      <c r="Y141" s="6"/>
      <c r="Z141" s="6"/>
      <c r="AA141" s="6"/>
      <c r="AB141" s="6"/>
      <c r="AC141" s="66"/>
      <c r="AD141" s="66"/>
      <c r="AE141" s="7"/>
      <c r="AF141" s="7"/>
    </row>
    <row r="142" spans="3:32" x14ac:dyDescent="0.2">
      <c r="C142" s="5"/>
      <c r="D142" s="9"/>
      <c r="E142" s="66"/>
      <c r="F142" s="66"/>
      <c r="G142" s="66"/>
      <c r="H142" s="66"/>
      <c r="I142" s="66"/>
      <c r="J142" s="66"/>
      <c r="K142" s="66"/>
      <c r="L142" s="66"/>
      <c r="M142" s="6"/>
      <c r="N142" s="6"/>
      <c r="O142" s="6"/>
      <c r="P142" s="6"/>
      <c r="Q142" s="6"/>
      <c r="R142" s="6"/>
      <c r="S142" s="66"/>
      <c r="T142" s="66"/>
      <c r="U142" s="66"/>
      <c r="V142" s="66"/>
      <c r="W142" s="6"/>
      <c r="X142" s="6"/>
      <c r="Y142" s="6"/>
      <c r="Z142" s="6"/>
      <c r="AA142" s="6"/>
      <c r="AB142" s="6"/>
      <c r="AC142" s="66"/>
      <c r="AD142" s="66"/>
      <c r="AE142" s="7"/>
      <c r="AF142" s="7"/>
    </row>
    <row r="143" spans="3:32" x14ac:dyDescent="0.2">
      <c r="C143" s="5"/>
      <c r="D143" s="9"/>
      <c r="E143" s="66"/>
      <c r="F143" s="66"/>
      <c r="G143" s="66"/>
      <c r="H143" s="66"/>
      <c r="I143" s="66"/>
      <c r="J143" s="66"/>
      <c r="K143" s="66"/>
      <c r="L143" s="66"/>
      <c r="M143" s="6"/>
      <c r="N143" s="6"/>
      <c r="O143" s="6"/>
      <c r="P143" s="6"/>
      <c r="Q143" s="6"/>
      <c r="R143" s="6"/>
      <c r="S143" s="66"/>
      <c r="T143" s="66"/>
      <c r="U143" s="66"/>
      <c r="V143" s="66"/>
      <c r="W143" s="6"/>
      <c r="X143" s="6"/>
      <c r="Y143" s="6"/>
      <c r="Z143" s="6"/>
      <c r="AA143" s="6"/>
      <c r="AB143" s="6"/>
      <c r="AC143" s="66"/>
      <c r="AD143" s="66"/>
      <c r="AE143" s="7"/>
      <c r="AF143" s="7"/>
    </row>
    <row r="144" spans="3:32" x14ac:dyDescent="0.2">
      <c r="C144" s="5"/>
      <c r="D144" s="9"/>
      <c r="E144" s="66"/>
      <c r="F144" s="66"/>
      <c r="G144" s="66"/>
      <c r="H144" s="66"/>
      <c r="I144" s="66"/>
      <c r="J144" s="66"/>
      <c r="K144" s="66"/>
      <c r="L144" s="66"/>
      <c r="M144" s="6"/>
      <c r="N144" s="6"/>
      <c r="O144" s="6"/>
      <c r="P144" s="6"/>
      <c r="Q144" s="6"/>
      <c r="R144" s="6"/>
      <c r="S144" s="66"/>
      <c r="T144" s="66"/>
      <c r="U144" s="66"/>
      <c r="V144" s="66"/>
      <c r="W144" s="6"/>
      <c r="X144" s="6"/>
      <c r="Y144" s="6"/>
      <c r="Z144" s="6"/>
      <c r="AA144" s="6"/>
      <c r="AB144" s="6"/>
      <c r="AC144" s="66"/>
      <c r="AD144" s="66"/>
      <c r="AE144" s="7"/>
      <c r="AF144" s="7"/>
    </row>
    <row r="145" spans="3:32" x14ac:dyDescent="0.2">
      <c r="C145" s="5"/>
      <c r="D145" s="9"/>
      <c r="E145" s="66"/>
      <c r="F145" s="66"/>
      <c r="G145" s="66"/>
      <c r="H145" s="66"/>
      <c r="I145" s="66"/>
      <c r="J145" s="66"/>
      <c r="K145" s="66"/>
      <c r="L145" s="66"/>
      <c r="M145" s="6"/>
      <c r="N145" s="6"/>
      <c r="O145" s="6"/>
      <c r="P145" s="6"/>
      <c r="Q145" s="6"/>
      <c r="R145" s="6"/>
      <c r="S145" s="66"/>
      <c r="T145" s="66"/>
      <c r="U145" s="66"/>
      <c r="V145" s="66"/>
      <c r="W145" s="6"/>
      <c r="X145" s="6"/>
      <c r="Y145" s="6"/>
      <c r="Z145" s="6"/>
      <c r="AA145" s="6"/>
      <c r="AB145" s="6"/>
      <c r="AC145" s="66"/>
      <c r="AD145" s="66"/>
      <c r="AE145" s="7"/>
      <c r="AF145" s="7"/>
    </row>
    <row r="146" spans="3:32" x14ac:dyDescent="0.2">
      <c r="C146" s="5"/>
      <c r="D146" s="9"/>
      <c r="E146" s="66"/>
      <c r="F146" s="66"/>
      <c r="G146" s="66"/>
      <c r="H146" s="66"/>
      <c r="I146" s="66"/>
      <c r="J146" s="66"/>
      <c r="K146" s="66"/>
      <c r="L146" s="66"/>
      <c r="M146" s="6"/>
      <c r="N146" s="6"/>
      <c r="O146" s="6"/>
      <c r="P146" s="6"/>
      <c r="Q146" s="6"/>
      <c r="R146" s="6"/>
      <c r="S146" s="66"/>
      <c r="T146" s="66"/>
      <c r="U146" s="66"/>
      <c r="V146" s="66"/>
      <c r="W146" s="6"/>
      <c r="X146" s="6"/>
      <c r="Y146" s="6"/>
      <c r="Z146" s="6"/>
      <c r="AA146" s="6"/>
      <c r="AB146" s="6"/>
      <c r="AC146" s="66"/>
      <c r="AD146" s="66"/>
      <c r="AE146" s="7"/>
      <c r="AF146" s="7"/>
    </row>
    <row r="147" spans="3:32" x14ac:dyDescent="0.2">
      <c r="C147" s="5"/>
      <c r="D147" s="9"/>
      <c r="E147" s="66"/>
      <c r="F147" s="66"/>
      <c r="G147" s="66"/>
      <c r="H147" s="66"/>
      <c r="I147" s="66"/>
      <c r="J147" s="66"/>
      <c r="K147" s="66"/>
      <c r="L147" s="66"/>
      <c r="M147" s="6"/>
      <c r="N147" s="6"/>
      <c r="O147" s="6"/>
      <c r="P147" s="6"/>
      <c r="Q147" s="6"/>
      <c r="R147" s="6"/>
      <c r="S147" s="66"/>
      <c r="T147" s="66"/>
      <c r="U147" s="66"/>
      <c r="V147" s="66"/>
      <c r="W147" s="6"/>
      <c r="X147" s="6"/>
      <c r="Y147" s="6"/>
      <c r="Z147" s="6"/>
      <c r="AA147" s="6"/>
      <c r="AB147" s="6"/>
      <c r="AC147" s="66"/>
      <c r="AD147" s="66"/>
      <c r="AE147" s="7"/>
      <c r="AF147" s="7"/>
    </row>
    <row r="148" spans="3:32" x14ac:dyDescent="0.2">
      <c r="C148" s="5"/>
      <c r="D148" s="9"/>
      <c r="E148" s="66"/>
      <c r="F148" s="66"/>
      <c r="G148" s="66"/>
      <c r="H148" s="66"/>
      <c r="I148" s="66"/>
      <c r="J148" s="66"/>
      <c r="K148" s="66"/>
      <c r="L148" s="66"/>
      <c r="M148" s="6"/>
      <c r="N148" s="6"/>
      <c r="O148" s="6"/>
      <c r="P148" s="6"/>
      <c r="Q148" s="6"/>
      <c r="R148" s="6"/>
      <c r="S148" s="66"/>
      <c r="T148" s="66"/>
      <c r="U148" s="66"/>
      <c r="V148" s="66"/>
      <c r="W148" s="6"/>
      <c r="X148" s="6"/>
      <c r="Y148" s="6"/>
      <c r="Z148" s="6"/>
      <c r="AA148" s="6"/>
      <c r="AB148" s="6"/>
      <c r="AC148" s="66"/>
      <c r="AD148" s="66"/>
      <c r="AE148" s="7"/>
      <c r="AF148" s="7"/>
    </row>
    <row r="149" spans="3:32" x14ac:dyDescent="0.2">
      <c r="C149" s="5"/>
      <c r="D149" s="9"/>
      <c r="E149" s="66"/>
      <c r="F149" s="66"/>
      <c r="G149" s="66"/>
      <c r="H149" s="66"/>
      <c r="I149" s="66"/>
      <c r="J149" s="66"/>
      <c r="K149" s="66"/>
      <c r="L149" s="66"/>
      <c r="M149" s="6"/>
      <c r="N149" s="6"/>
      <c r="O149" s="6"/>
      <c r="P149" s="6"/>
      <c r="Q149" s="6"/>
      <c r="R149" s="6"/>
      <c r="S149" s="66"/>
      <c r="T149" s="66"/>
      <c r="U149" s="66"/>
      <c r="V149" s="66"/>
      <c r="W149" s="6"/>
      <c r="X149" s="6"/>
      <c r="Y149" s="6"/>
      <c r="Z149" s="6"/>
      <c r="AA149" s="6"/>
      <c r="AB149" s="6"/>
      <c r="AC149" s="66"/>
      <c r="AD149" s="66"/>
      <c r="AE149" s="7"/>
      <c r="AF149" s="7"/>
    </row>
    <row r="150" spans="3:32" x14ac:dyDescent="0.2">
      <c r="C150" s="5"/>
      <c r="D150" s="9"/>
      <c r="E150" s="66"/>
      <c r="F150" s="66"/>
      <c r="G150" s="66"/>
      <c r="H150" s="66"/>
      <c r="I150" s="66"/>
      <c r="J150" s="66"/>
      <c r="K150" s="66"/>
      <c r="L150" s="66"/>
      <c r="M150" s="6"/>
      <c r="N150" s="6"/>
      <c r="O150" s="6"/>
      <c r="P150" s="6"/>
      <c r="Q150" s="6"/>
      <c r="R150" s="6"/>
      <c r="S150" s="66"/>
      <c r="T150" s="66"/>
      <c r="U150" s="66"/>
      <c r="V150" s="66"/>
      <c r="W150" s="6"/>
      <c r="X150" s="6"/>
      <c r="Y150" s="6"/>
      <c r="Z150" s="6"/>
      <c r="AA150" s="6"/>
      <c r="AB150" s="6"/>
      <c r="AC150" s="66"/>
      <c r="AD150" s="66"/>
      <c r="AE150" s="7"/>
      <c r="AF150" s="7"/>
    </row>
    <row r="151" spans="3:32" x14ac:dyDescent="0.2">
      <c r="C151" s="5"/>
      <c r="D151" s="9"/>
      <c r="E151" s="66"/>
      <c r="F151" s="66"/>
      <c r="G151" s="66"/>
      <c r="H151" s="66"/>
      <c r="I151" s="66"/>
      <c r="J151" s="66"/>
      <c r="K151" s="66"/>
      <c r="L151" s="66"/>
      <c r="M151" s="6"/>
      <c r="N151" s="6"/>
      <c r="O151" s="6"/>
      <c r="P151" s="6"/>
      <c r="Q151" s="6"/>
      <c r="R151" s="6"/>
      <c r="S151" s="66"/>
      <c r="T151" s="66"/>
      <c r="U151" s="66"/>
      <c r="V151" s="66"/>
      <c r="W151" s="6"/>
      <c r="X151" s="6"/>
      <c r="Y151" s="6"/>
      <c r="Z151" s="6"/>
      <c r="AA151" s="6"/>
      <c r="AB151" s="6"/>
      <c r="AC151" s="66"/>
      <c r="AD151" s="66"/>
      <c r="AE151" s="7"/>
      <c r="AF151" s="7"/>
    </row>
    <row r="152" spans="3:32" x14ac:dyDescent="0.2">
      <c r="C152" s="5"/>
      <c r="D152" s="9"/>
      <c r="E152" s="66"/>
      <c r="F152" s="66"/>
      <c r="G152" s="66"/>
      <c r="H152" s="66"/>
      <c r="I152" s="66"/>
      <c r="J152" s="66"/>
      <c r="K152" s="66"/>
      <c r="L152" s="66"/>
      <c r="M152" s="6"/>
      <c r="N152" s="6"/>
      <c r="O152" s="6"/>
      <c r="P152" s="6"/>
      <c r="Q152" s="6"/>
      <c r="R152" s="6"/>
      <c r="S152" s="66"/>
      <c r="T152" s="66"/>
      <c r="U152" s="66"/>
      <c r="V152" s="66"/>
      <c r="W152" s="6"/>
      <c r="X152" s="6"/>
      <c r="Y152" s="6"/>
      <c r="Z152" s="6"/>
      <c r="AA152" s="6"/>
      <c r="AB152" s="6"/>
      <c r="AC152" s="66"/>
      <c r="AD152" s="66"/>
      <c r="AE152" s="7"/>
      <c r="AF152" s="7"/>
    </row>
    <row r="153" spans="3:32" x14ac:dyDescent="0.2">
      <c r="C153" s="5"/>
      <c r="D153" s="9"/>
      <c r="E153" s="66"/>
      <c r="F153" s="66"/>
      <c r="G153" s="66"/>
      <c r="H153" s="66"/>
      <c r="I153" s="66"/>
      <c r="J153" s="66"/>
      <c r="K153" s="66"/>
      <c r="L153" s="66"/>
      <c r="M153" s="6"/>
      <c r="N153" s="6"/>
      <c r="O153" s="6"/>
      <c r="P153" s="6"/>
      <c r="Q153" s="6"/>
      <c r="R153" s="6"/>
      <c r="S153" s="66"/>
      <c r="T153" s="66"/>
      <c r="U153" s="66"/>
      <c r="V153" s="66"/>
      <c r="W153" s="6"/>
      <c r="X153" s="6"/>
      <c r="Y153" s="6"/>
      <c r="Z153" s="6"/>
      <c r="AA153" s="6"/>
      <c r="AB153" s="6"/>
      <c r="AC153" s="66"/>
      <c r="AD153" s="66"/>
      <c r="AE153" s="7"/>
      <c r="AF153" s="7"/>
    </row>
    <row r="154" spans="3:32" x14ac:dyDescent="0.2">
      <c r="C154" s="5"/>
      <c r="D154" s="9"/>
      <c r="E154" s="66"/>
      <c r="F154" s="66"/>
      <c r="G154" s="66"/>
      <c r="H154" s="66"/>
      <c r="I154" s="66"/>
      <c r="J154" s="66"/>
      <c r="K154" s="66"/>
      <c r="L154" s="66"/>
      <c r="M154" s="6"/>
      <c r="N154" s="6"/>
      <c r="O154" s="6"/>
      <c r="P154" s="6"/>
      <c r="Q154" s="6"/>
      <c r="R154" s="6"/>
      <c r="S154" s="66"/>
      <c r="T154" s="66"/>
      <c r="U154" s="66"/>
      <c r="V154" s="66"/>
      <c r="W154" s="6"/>
      <c r="X154" s="6"/>
      <c r="Y154" s="6"/>
      <c r="Z154" s="6"/>
      <c r="AA154" s="6"/>
      <c r="AB154" s="6"/>
      <c r="AC154" s="66"/>
      <c r="AD154" s="66"/>
      <c r="AE154" s="7"/>
      <c r="AF154" s="7"/>
    </row>
    <row r="155" spans="3:32" x14ac:dyDescent="0.2">
      <c r="C155" s="5"/>
      <c r="D155" s="9"/>
      <c r="E155" s="66"/>
      <c r="F155" s="66"/>
      <c r="G155" s="66"/>
      <c r="H155" s="66"/>
      <c r="I155" s="66"/>
      <c r="J155" s="66"/>
      <c r="K155" s="66"/>
      <c r="L155" s="66"/>
      <c r="M155" s="6"/>
      <c r="N155" s="6"/>
      <c r="O155" s="6"/>
      <c r="P155" s="6"/>
      <c r="Q155" s="6"/>
      <c r="R155" s="6"/>
      <c r="S155" s="66"/>
      <c r="T155" s="66"/>
      <c r="U155" s="66"/>
      <c r="V155" s="66"/>
      <c r="W155" s="6"/>
      <c r="X155" s="6"/>
      <c r="Y155" s="6"/>
      <c r="Z155" s="6"/>
      <c r="AA155" s="6"/>
      <c r="AB155" s="6"/>
      <c r="AC155" s="66"/>
      <c r="AD155" s="66"/>
      <c r="AE155" s="7"/>
      <c r="AF155" s="7"/>
    </row>
    <row r="156" spans="3:32" x14ac:dyDescent="0.2">
      <c r="C156" s="5"/>
      <c r="D156" s="9"/>
      <c r="E156" s="66"/>
      <c r="F156" s="66"/>
      <c r="G156" s="66"/>
      <c r="H156" s="66"/>
      <c r="I156" s="66"/>
      <c r="J156" s="66"/>
      <c r="K156" s="66"/>
      <c r="L156" s="66"/>
      <c r="M156" s="6"/>
      <c r="N156" s="6"/>
      <c r="O156" s="6"/>
      <c r="P156" s="6"/>
      <c r="Q156" s="6"/>
      <c r="R156" s="6"/>
      <c r="S156" s="66"/>
      <c r="T156" s="66"/>
      <c r="U156" s="66"/>
      <c r="V156" s="66"/>
      <c r="W156" s="6"/>
      <c r="X156" s="6"/>
      <c r="Y156" s="6"/>
      <c r="Z156" s="6"/>
      <c r="AA156" s="6"/>
      <c r="AB156" s="6"/>
      <c r="AC156" s="66"/>
      <c r="AD156" s="66"/>
      <c r="AE156" s="7"/>
      <c r="AF156" s="7"/>
    </row>
    <row r="157" spans="3:32" x14ac:dyDescent="0.2">
      <c r="C157" s="5"/>
      <c r="D157" s="9"/>
      <c r="E157" s="66"/>
      <c r="F157" s="66"/>
      <c r="G157" s="66"/>
      <c r="H157" s="66"/>
      <c r="I157" s="66"/>
      <c r="J157" s="66"/>
      <c r="K157" s="66"/>
      <c r="L157" s="66"/>
      <c r="M157" s="6"/>
      <c r="N157" s="6"/>
      <c r="O157" s="6"/>
      <c r="P157" s="6"/>
      <c r="Q157" s="6"/>
      <c r="R157" s="6"/>
      <c r="S157" s="66"/>
      <c r="T157" s="66"/>
      <c r="U157" s="66"/>
      <c r="V157" s="66"/>
      <c r="W157" s="6"/>
      <c r="X157" s="6"/>
      <c r="Y157" s="6"/>
      <c r="Z157" s="6"/>
      <c r="AA157" s="6"/>
      <c r="AB157" s="6"/>
      <c r="AC157" s="66"/>
      <c r="AD157" s="66"/>
      <c r="AE157" s="7"/>
      <c r="AF157" s="7"/>
    </row>
    <row r="158" spans="3:32" x14ac:dyDescent="0.2">
      <c r="C158" s="5"/>
      <c r="D158" s="9"/>
      <c r="E158" s="66"/>
      <c r="F158" s="66"/>
      <c r="G158" s="66"/>
      <c r="H158" s="66"/>
      <c r="I158" s="66"/>
      <c r="J158" s="66"/>
      <c r="K158" s="66"/>
      <c r="L158" s="66"/>
      <c r="M158" s="6"/>
      <c r="N158" s="6"/>
      <c r="O158" s="6"/>
      <c r="P158" s="6"/>
      <c r="Q158" s="6"/>
      <c r="R158" s="6"/>
      <c r="S158" s="66"/>
      <c r="T158" s="66"/>
      <c r="U158" s="66"/>
      <c r="V158" s="66"/>
      <c r="W158" s="6"/>
      <c r="X158" s="6"/>
      <c r="Y158" s="6"/>
      <c r="Z158" s="6"/>
      <c r="AA158" s="6"/>
      <c r="AB158" s="6"/>
      <c r="AC158" s="66"/>
      <c r="AD158" s="66"/>
      <c r="AE158" s="7"/>
      <c r="AF158" s="7"/>
    </row>
    <row r="159" spans="3:32" x14ac:dyDescent="0.2">
      <c r="C159" s="5"/>
      <c r="D159" s="9"/>
      <c r="E159" s="66"/>
      <c r="F159" s="66"/>
      <c r="G159" s="66"/>
      <c r="H159" s="66"/>
      <c r="I159" s="66"/>
      <c r="J159" s="66"/>
      <c r="K159" s="66"/>
      <c r="L159" s="66"/>
      <c r="M159" s="6"/>
      <c r="N159" s="6"/>
      <c r="O159" s="6"/>
      <c r="P159" s="6"/>
      <c r="Q159" s="6"/>
      <c r="R159" s="6"/>
      <c r="S159" s="66"/>
      <c r="T159" s="66"/>
      <c r="U159" s="66"/>
      <c r="V159" s="66"/>
      <c r="W159" s="6"/>
      <c r="X159" s="6"/>
      <c r="Y159" s="6"/>
      <c r="Z159" s="6"/>
      <c r="AA159" s="6"/>
      <c r="AB159" s="6"/>
      <c r="AC159" s="66"/>
      <c r="AD159" s="66"/>
      <c r="AE159" s="7"/>
      <c r="AF159" s="7"/>
    </row>
    <row r="160" spans="3:32" x14ac:dyDescent="0.2">
      <c r="C160" s="5"/>
      <c r="D160" s="9"/>
      <c r="E160" s="66"/>
      <c r="F160" s="66"/>
      <c r="G160" s="66"/>
      <c r="H160" s="66"/>
      <c r="I160" s="66"/>
      <c r="J160" s="66"/>
      <c r="K160" s="66"/>
      <c r="L160" s="66"/>
      <c r="M160" s="6"/>
      <c r="N160" s="6"/>
      <c r="O160" s="6"/>
      <c r="P160" s="6"/>
      <c r="Q160" s="6"/>
      <c r="R160" s="6"/>
      <c r="S160" s="66"/>
      <c r="T160" s="66"/>
      <c r="U160" s="66"/>
      <c r="V160" s="66"/>
      <c r="W160" s="6"/>
      <c r="X160" s="6"/>
      <c r="Y160" s="6"/>
      <c r="Z160" s="6"/>
      <c r="AA160" s="6"/>
      <c r="AB160" s="6"/>
      <c r="AC160" s="66"/>
      <c r="AD160" s="66"/>
      <c r="AE160" s="7"/>
      <c r="AF160" s="7"/>
    </row>
    <row r="161" spans="3:32" x14ac:dyDescent="0.2">
      <c r="C161" s="5"/>
      <c r="D161" s="9"/>
      <c r="E161" s="66"/>
      <c r="F161" s="66"/>
      <c r="G161" s="66"/>
      <c r="H161" s="66"/>
      <c r="I161" s="66"/>
      <c r="J161" s="66"/>
      <c r="K161" s="66"/>
      <c r="L161" s="66"/>
      <c r="M161" s="6"/>
      <c r="N161" s="6"/>
      <c r="O161" s="6"/>
      <c r="P161" s="6"/>
      <c r="Q161" s="6"/>
      <c r="R161" s="6"/>
      <c r="S161" s="66"/>
      <c r="T161" s="66"/>
      <c r="U161" s="66"/>
      <c r="V161" s="66"/>
      <c r="W161" s="6"/>
      <c r="X161" s="6"/>
      <c r="Y161" s="6"/>
      <c r="Z161" s="6"/>
      <c r="AA161" s="6"/>
      <c r="AB161" s="6"/>
      <c r="AC161" s="66"/>
      <c r="AD161" s="66"/>
      <c r="AE161" s="7"/>
      <c r="AF161" s="7"/>
    </row>
    <row r="162" spans="3:32" x14ac:dyDescent="0.2">
      <c r="C162" s="5"/>
      <c r="D162" s="9"/>
      <c r="E162" s="66"/>
      <c r="F162" s="66"/>
      <c r="G162" s="66"/>
      <c r="H162" s="66"/>
      <c r="I162" s="66"/>
      <c r="J162" s="66"/>
      <c r="K162" s="66"/>
      <c r="L162" s="66"/>
      <c r="M162" s="6"/>
      <c r="N162" s="6"/>
      <c r="O162" s="6"/>
      <c r="P162" s="6"/>
      <c r="Q162" s="6"/>
      <c r="R162" s="6"/>
      <c r="S162" s="66"/>
      <c r="T162" s="66"/>
      <c r="U162" s="66"/>
      <c r="V162" s="66"/>
      <c r="W162" s="6"/>
      <c r="X162" s="6"/>
      <c r="Y162" s="6"/>
      <c r="Z162" s="6"/>
      <c r="AA162" s="6"/>
      <c r="AB162" s="6"/>
      <c r="AC162" s="66"/>
      <c r="AD162" s="66"/>
      <c r="AE162" s="7"/>
      <c r="AF162" s="7"/>
    </row>
    <row r="163" spans="3:32" x14ac:dyDescent="0.2">
      <c r="C163" s="5"/>
      <c r="D163" s="9"/>
      <c r="E163" s="66"/>
      <c r="F163" s="66"/>
      <c r="G163" s="66"/>
      <c r="H163" s="66"/>
      <c r="I163" s="66"/>
      <c r="J163" s="66"/>
      <c r="K163" s="66"/>
      <c r="L163" s="66"/>
      <c r="M163" s="6"/>
      <c r="N163" s="6"/>
      <c r="O163" s="6"/>
      <c r="P163" s="6"/>
      <c r="Q163" s="6"/>
      <c r="R163" s="6"/>
      <c r="S163" s="66"/>
      <c r="T163" s="66"/>
      <c r="U163" s="66"/>
      <c r="V163" s="66"/>
      <c r="W163" s="6"/>
      <c r="X163" s="6"/>
      <c r="Y163" s="6"/>
      <c r="Z163" s="6"/>
      <c r="AA163" s="6"/>
      <c r="AB163" s="6"/>
      <c r="AC163" s="66"/>
      <c r="AD163" s="66"/>
      <c r="AE163" s="7"/>
      <c r="AF163" s="7"/>
    </row>
    <row r="164" spans="3:32" x14ac:dyDescent="0.2">
      <c r="C164" s="5"/>
      <c r="D164" s="9"/>
      <c r="E164" s="66"/>
      <c r="F164" s="66"/>
      <c r="G164" s="66"/>
      <c r="H164" s="66"/>
      <c r="I164" s="66"/>
      <c r="J164" s="66"/>
      <c r="K164" s="66"/>
      <c r="L164" s="66"/>
      <c r="M164" s="6"/>
      <c r="N164" s="6"/>
      <c r="O164" s="6"/>
      <c r="P164" s="6"/>
      <c r="Q164" s="6"/>
      <c r="R164" s="6"/>
      <c r="S164" s="66"/>
      <c r="T164" s="66"/>
      <c r="U164" s="66"/>
      <c r="V164" s="66"/>
      <c r="W164" s="6"/>
      <c r="X164" s="6"/>
      <c r="Y164" s="6"/>
      <c r="Z164" s="6"/>
      <c r="AA164" s="6"/>
      <c r="AB164" s="6"/>
      <c r="AC164" s="66"/>
      <c r="AD164" s="66"/>
      <c r="AE164" s="7"/>
      <c r="AF164" s="7"/>
    </row>
    <row r="165" spans="3:32" x14ac:dyDescent="0.2">
      <c r="C165" s="5"/>
      <c r="D165" s="9"/>
      <c r="E165" s="66"/>
      <c r="F165" s="66"/>
      <c r="G165" s="66"/>
      <c r="H165" s="66"/>
      <c r="I165" s="66"/>
      <c r="J165" s="66"/>
      <c r="K165" s="66"/>
      <c r="L165" s="66"/>
      <c r="M165" s="6"/>
      <c r="N165" s="6"/>
      <c r="O165" s="6"/>
      <c r="P165" s="6"/>
      <c r="Q165" s="6"/>
      <c r="R165" s="6"/>
      <c r="S165" s="66"/>
      <c r="T165" s="66"/>
      <c r="U165" s="66"/>
      <c r="V165" s="66"/>
      <c r="W165" s="6"/>
      <c r="X165" s="6"/>
      <c r="Y165" s="6"/>
      <c r="Z165" s="6"/>
      <c r="AA165" s="6"/>
      <c r="AB165" s="6"/>
      <c r="AC165" s="66"/>
      <c r="AD165" s="66"/>
      <c r="AE165" s="7"/>
      <c r="AF165" s="7"/>
    </row>
    <row r="166" spans="3:32" x14ac:dyDescent="0.2">
      <c r="C166" s="5"/>
      <c r="D166" s="9"/>
      <c r="E166" s="66"/>
      <c r="F166" s="66"/>
      <c r="G166" s="66"/>
      <c r="H166" s="66"/>
      <c r="I166" s="66"/>
      <c r="J166" s="66"/>
      <c r="K166" s="66"/>
      <c r="L166" s="66"/>
      <c r="M166" s="6"/>
      <c r="N166" s="6"/>
      <c r="O166" s="6"/>
      <c r="P166" s="6"/>
      <c r="Q166" s="6"/>
      <c r="R166" s="6"/>
      <c r="S166" s="66"/>
      <c r="T166" s="66"/>
      <c r="U166" s="66"/>
      <c r="V166" s="66"/>
      <c r="W166" s="6"/>
      <c r="X166" s="6"/>
      <c r="Y166" s="6"/>
      <c r="Z166" s="6"/>
      <c r="AA166" s="6"/>
      <c r="AB166" s="6"/>
      <c r="AC166" s="66"/>
      <c r="AD166" s="66"/>
      <c r="AE166" s="7"/>
      <c r="AF166" s="7"/>
    </row>
    <row r="167" spans="3:32" x14ac:dyDescent="0.2">
      <c r="C167" s="5"/>
      <c r="D167" s="9"/>
      <c r="E167" s="66"/>
      <c r="F167" s="66"/>
      <c r="G167" s="66"/>
      <c r="H167" s="66"/>
      <c r="I167" s="66"/>
      <c r="J167" s="66"/>
      <c r="K167" s="66"/>
      <c r="L167" s="66"/>
      <c r="M167" s="6"/>
      <c r="N167" s="6"/>
      <c r="O167" s="6"/>
      <c r="P167" s="6"/>
      <c r="Q167" s="6"/>
      <c r="R167" s="6"/>
      <c r="S167" s="66"/>
      <c r="T167" s="66"/>
      <c r="U167" s="66"/>
      <c r="V167" s="66"/>
      <c r="W167" s="6"/>
      <c r="X167" s="6"/>
      <c r="Y167" s="6"/>
      <c r="Z167" s="6"/>
      <c r="AA167" s="6"/>
      <c r="AB167" s="6"/>
      <c r="AC167" s="66"/>
      <c r="AD167" s="66"/>
      <c r="AE167" s="7"/>
      <c r="AF167" s="7"/>
    </row>
    <row r="168" spans="3:32" x14ac:dyDescent="0.2">
      <c r="C168" s="5"/>
      <c r="D168" s="9"/>
      <c r="E168" s="66"/>
      <c r="F168" s="66"/>
      <c r="G168" s="66"/>
      <c r="H168" s="66"/>
      <c r="I168" s="66"/>
      <c r="J168" s="66"/>
      <c r="K168" s="66"/>
      <c r="L168" s="66"/>
      <c r="M168" s="6"/>
      <c r="N168" s="6"/>
      <c r="O168" s="6"/>
      <c r="P168" s="6"/>
      <c r="Q168" s="6"/>
      <c r="R168" s="6"/>
      <c r="S168" s="66"/>
      <c r="T168" s="66"/>
      <c r="U168" s="66"/>
      <c r="V168" s="66"/>
      <c r="W168" s="6"/>
      <c r="X168" s="6"/>
      <c r="Y168" s="6"/>
      <c r="Z168" s="6"/>
      <c r="AA168" s="6"/>
      <c r="AB168" s="6"/>
      <c r="AC168" s="66"/>
      <c r="AD168" s="66"/>
      <c r="AE168" s="7"/>
      <c r="AF168" s="7"/>
    </row>
    <row r="169" spans="3:32" x14ac:dyDescent="0.2">
      <c r="C169" s="5"/>
      <c r="D169" s="9"/>
      <c r="E169" s="66"/>
      <c r="F169" s="66"/>
      <c r="G169" s="66"/>
      <c r="H169" s="66"/>
      <c r="I169" s="66"/>
      <c r="J169" s="66"/>
      <c r="K169" s="66"/>
      <c r="L169" s="66"/>
      <c r="M169" s="6"/>
      <c r="N169" s="6"/>
      <c r="O169" s="6"/>
      <c r="P169" s="6"/>
      <c r="Q169" s="6"/>
      <c r="R169" s="6"/>
      <c r="S169" s="66"/>
      <c r="T169" s="66"/>
      <c r="U169" s="66"/>
      <c r="V169" s="66"/>
      <c r="W169" s="6"/>
      <c r="X169" s="6"/>
      <c r="Y169" s="6"/>
      <c r="Z169" s="6"/>
      <c r="AA169" s="6"/>
      <c r="AB169" s="6"/>
      <c r="AC169" s="66"/>
      <c r="AD169" s="66"/>
      <c r="AE169" s="7"/>
      <c r="AF169" s="7"/>
    </row>
    <row r="170" spans="3:32" x14ac:dyDescent="0.2">
      <c r="C170" s="5"/>
      <c r="D170" s="9"/>
      <c r="E170" s="66"/>
      <c r="F170" s="66"/>
      <c r="G170" s="66"/>
      <c r="H170" s="66"/>
      <c r="I170" s="66"/>
      <c r="J170" s="66"/>
      <c r="K170" s="66"/>
      <c r="L170" s="66"/>
      <c r="M170" s="6"/>
      <c r="N170" s="6"/>
      <c r="O170" s="6"/>
      <c r="P170" s="6"/>
      <c r="Q170" s="6"/>
      <c r="R170" s="6"/>
      <c r="S170" s="66"/>
      <c r="T170" s="66"/>
      <c r="U170" s="66"/>
      <c r="V170" s="66"/>
      <c r="W170" s="6"/>
      <c r="X170" s="6"/>
      <c r="Y170" s="6"/>
      <c r="Z170" s="6"/>
      <c r="AA170" s="6"/>
      <c r="AB170" s="6"/>
      <c r="AC170" s="66"/>
      <c r="AD170" s="66"/>
      <c r="AE170" s="7"/>
      <c r="AF170" s="7"/>
    </row>
    <row r="171" spans="3:32" x14ac:dyDescent="0.2">
      <c r="C171" s="5"/>
      <c r="D171" s="9"/>
      <c r="E171" s="66"/>
      <c r="F171" s="66"/>
      <c r="G171" s="66"/>
      <c r="H171" s="66"/>
      <c r="I171" s="66"/>
      <c r="J171" s="66"/>
      <c r="K171" s="66"/>
      <c r="L171" s="66"/>
      <c r="M171" s="6"/>
      <c r="N171" s="6"/>
      <c r="O171" s="6"/>
      <c r="P171" s="6"/>
      <c r="Q171" s="6"/>
      <c r="R171" s="6"/>
      <c r="S171" s="66"/>
      <c r="T171" s="66"/>
      <c r="U171" s="66"/>
      <c r="V171" s="66"/>
      <c r="W171" s="6"/>
      <c r="X171" s="6"/>
      <c r="Y171" s="6"/>
      <c r="Z171" s="6"/>
      <c r="AA171" s="6"/>
      <c r="AB171" s="6"/>
      <c r="AC171" s="66"/>
      <c r="AD171" s="66"/>
      <c r="AE171" s="7"/>
      <c r="AF171" s="7"/>
    </row>
    <row r="172" spans="3:32" x14ac:dyDescent="0.2">
      <c r="C172" s="5"/>
      <c r="D172" s="9"/>
      <c r="E172" s="66"/>
      <c r="F172" s="66"/>
      <c r="G172" s="66"/>
      <c r="H172" s="66"/>
      <c r="I172" s="66"/>
      <c r="J172" s="66"/>
      <c r="K172" s="66"/>
      <c r="L172" s="66"/>
      <c r="M172" s="6"/>
      <c r="N172" s="6"/>
      <c r="O172" s="6"/>
      <c r="P172" s="6"/>
      <c r="Q172" s="6"/>
      <c r="R172" s="6"/>
      <c r="S172" s="66"/>
      <c r="T172" s="66"/>
      <c r="U172" s="66"/>
      <c r="V172" s="66"/>
      <c r="W172" s="6"/>
      <c r="X172" s="6"/>
      <c r="Y172" s="6"/>
      <c r="Z172" s="6"/>
      <c r="AA172" s="6"/>
      <c r="AB172" s="6"/>
      <c r="AC172" s="66"/>
      <c r="AD172" s="66"/>
      <c r="AE172" s="7"/>
      <c r="AF172" s="7"/>
    </row>
    <row r="173" spans="3:32" x14ac:dyDescent="0.2">
      <c r="C173" s="5"/>
      <c r="D173" s="9"/>
      <c r="E173" s="66"/>
      <c r="F173" s="66"/>
      <c r="G173" s="66"/>
      <c r="H173" s="66"/>
      <c r="I173" s="66"/>
      <c r="J173" s="66"/>
      <c r="K173" s="66"/>
      <c r="L173" s="66"/>
      <c r="M173" s="6"/>
      <c r="N173" s="6"/>
      <c r="O173" s="6"/>
      <c r="P173" s="6"/>
      <c r="Q173" s="6"/>
      <c r="R173" s="6"/>
      <c r="S173" s="66"/>
      <c r="T173" s="66"/>
      <c r="U173" s="66"/>
      <c r="V173" s="66"/>
      <c r="W173" s="6"/>
      <c r="X173" s="6"/>
      <c r="Y173" s="6"/>
      <c r="Z173" s="6"/>
      <c r="AA173" s="6"/>
      <c r="AB173" s="6"/>
      <c r="AC173" s="66"/>
      <c r="AD173" s="66"/>
      <c r="AE173" s="7"/>
      <c r="AF173" s="7"/>
    </row>
    <row r="174" spans="3:32" x14ac:dyDescent="0.2">
      <c r="C174" s="5"/>
      <c r="D174" s="9"/>
      <c r="E174" s="66"/>
      <c r="F174" s="66"/>
      <c r="G174" s="66"/>
      <c r="H174" s="66"/>
      <c r="I174" s="66"/>
      <c r="J174" s="66"/>
      <c r="K174" s="66"/>
      <c r="L174" s="66"/>
      <c r="M174" s="6"/>
      <c r="N174" s="6"/>
      <c r="O174" s="6"/>
      <c r="P174" s="6"/>
      <c r="Q174" s="6"/>
      <c r="R174" s="6"/>
      <c r="S174" s="66"/>
      <c r="T174" s="66"/>
      <c r="U174" s="66"/>
      <c r="V174" s="66"/>
      <c r="W174" s="6"/>
      <c r="X174" s="6"/>
      <c r="Y174" s="6"/>
      <c r="Z174" s="6"/>
      <c r="AA174" s="6"/>
      <c r="AB174" s="6"/>
      <c r="AC174" s="66"/>
      <c r="AD174" s="66"/>
      <c r="AE174" s="7"/>
      <c r="AF174" s="7"/>
    </row>
    <row r="175" spans="3:32" x14ac:dyDescent="0.2">
      <c r="C175" s="5"/>
      <c r="D175" s="9"/>
      <c r="E175" s="66"/>
      <c r="F175" s="66"/>
      <c r="G175" s="66"/>
      <c r="H175" s="66"/>
      <c r="I175" s="66"/>
      <c r="J175" s="66"/>
      <c r="K175" s="66"/>
      <c r="L175" s="66"/>
      <c r="M175" s="6"/>
      <c r="N175" s="6"/>
      <c r="O175" s="6"/>
      <c r="P175" s="6"/>
      <c r="Q175" s="6"/>
      <c r="R175" s="6"/>
      <c r="S175" s="66"/>
      <c r="T175" s="66"/>
      <c r="U175" s="66"/>
      <c r="V175" s="66"/>
      <c r="W175" s="6"/>
      <c r="X175" s="6"/>
      <c r="Y175" s="6"/>
      <c r="Z175" s="6"/>
      <c r="AA175" s="6"/>
      <c r="AB175" s="6"/>
      <c r="AC175" s="66"/>
      <c r="AD175" s="66"/>
      <c r="AE175" s="7"/>
      <c r="AF175" s="7"/>
    </row>
    <row r="176" spans="3:32" x14ac:dyDescent="0.2">
      <c r="C176" s="5"/>
      <c r="D176" s="9"/>
      <c r="E176" s="66"/>
      <c r="F176" s="66"/>
      <c r="G176" s="66"/>
      <c r="H176" s="66"/>
      <c r="I176" s="66"/>
      <c r="J176" s="66"/>
      <c r="K176" s="66"/>
      <c r="L176" s="66"/>
      <c r="M176" s="6"/>
      <c r="N176" s="6"/>
      <c r="O176" s="6"/>
      <c r="P176" s="6"/>
      <c r="Q176" s="6"/>
      <c r="R176" s="6"/>
      <c r="S176" s="66"/>
      <c r="T176" s="66"/>
      <c r="U176" s="66"/>
      <c r="V176" s="66"/>
      <c r="W176" s="6"/>
      <c r="X176" s="6"/>
      <c r="Y176" s="6"/>
      <c r="Z176" s="6"/>
      <c r="AA176" s="6"/>
      <c r="AB176" s="6"/>
      <c r="AC176" s="66"/>
      <c r="AD176" s="66"/>
      <c r="AE176" s="7"/>
      <c r="AF176" s="7"/>
    </row>
    <row r="177" spans="3:32" x14ac:dyDescent="0.2">
      <c r="C177" s="5"/>
      <c r="D177" s="9"/>
      <c r="E177" s="66"/>
      <c r="F177" s="66"/>
      <c r="G177" s="66"/>
      <c r="H177" s="66"/>
      <c r="I177" s="66"/>
      <c r="J177" s="66"/>
      <c r="K177" s="66"/>
      <c r="L177" s="66"/>
      <c r="M177" s="6"/>
      <c r="N177" s="6"/>
      <c r="O177" s="6"/>
      <c r="P177" s="6"/>
      <c r="Q177" s="6"/>
      <c r="R177" s="6"/>
      <c r="S177" s="66"/>
      <c r="T177" s="66"/>
      <c r="U177" s="66"/>
      <c r="V177" s="66"/>
      <c r="W177" s="6"/>
      <c r="X177" s="6"/>
      <c r="Y177" s="6"/>
      <c r="Z177" s="6"/>
      <c r="AA177" s="6"/>
      <c r="AB177" s="6"/>
      <c r="AC177" s="66"/>
      <c r="AD177" s="66"/>
      <c r="AE177" s="7"/>
      <c r="AF177" s="7"/>
    </row>
    <row r="178" spans="3:32" x14ac:dyDescent="0.2">
      <c r="C178" s="5"/>
      <c r="D178" s="9"/>
      <c r="E178" s="66"/>
      <c r="F178" s="66"/>
      <c r="G178" s="66"/>
      <c r="H178" s="66"/>
      <c r="I178" s="66"/>
      <c r="J178" s="66"/>
      <c r="K178" s="66"/>
      <c r="L178" s="66"/>
      <c r="M178" s="6"/>
      <c r="N178" s="6"/>
      <c r="O178" s="6"/>
      <c r="P178" s="6"/>
      <c r="Q178" s="6"/>
      <c r="R178" s="6"/>
      <c r="S178" s="66"/>
      <c r="T178" s="66"/>
      <c r="U178" s="66"/>
      <c r="V178" s="66"/>
      <c r="W178" s="6"/>
      <c r="X178" s="6"/>
      <c r="Y178" s="6"/>
      <c r="Z178" s="6"/>
      <c r="AA178" s="6"/>
      <c r="AB178" s="6"/>
      <c r="AC178" s="66"/>
      <c r="AD178" s="66"/>
      <c r="AE178" s="7"/>
      <c r="AF178" s="7"/>
    </row>
    <row r="179" spans="3:32" x14ac:dyDescent="0.2">
      <c r="C179" s="5"/>
      <c r="D179" s="9"/>
      <c r="E179" s="66"/>
      <c r="F179" s="66"/>
      <c r="G179" s="66"/>
      <c r="H179" s="66"/>
      <c r="I179" s="66"/>
      <c r="J179" s="66"/>
      <c r="K179" s="66"/>
      <c r="L179" s="66"/>
      <c r="M179" s="6"/>
      <c r="N179" s="6"/>
      <c r="O179" s="6"/>
      <c r="P179" s="6"/>
      <c r="Q179" s="6"/>
      <c r="R179" s="6"/>
      <c r="S179" s="66"/>
      <c r="T179" s="66"/>
      <c r="U179" s="66"/>
      <c r="V179" s="66"/>
      <c r="W179" s="6"/>
      <c r="X179" s="6"/>
      <c r="Y179" s="6"/>
      <c r="Z179" s="6"/>
      <c r="AA179" s="6"/>
      <c r="AB179" s="6"/>
      <c r="AC179" s="66"/>
      <c r="AD179" s="66"/>
      <c r="AE179" s="7"/>
      <c r="AF179" s="7"/>
    </row>
    <row r="180" spans="3:32" x14ac:dyDescent="0.2">
      <c r="C180" s="5"/>
      <c r="D180" s="9"/>
      <c r="E180" s="66"/>
      <c r="F180" s="66"/>
      <c r="G180" s="66"/>
      <c r="H180" s="66"/>
      <c r="I180" s="66"/>
      <c r="J180" s="66"/>
      <c r="K180" s="66"/>
      <c r="L180" s="66"/>
      <c r="M180" s="6"/>
      <c r="N180" s="6"/>
      <c r="O180" s="6"/>
      <c r="P180" s="6"/>
      <c r="Q180" s="6"/>
      <c r="R180" s="6"/>
      <c r="S180" s="66"/>
      <c r="T180" s="66"/>
      <c r="U180" s="66"/>
      <c r="V180" s="66"/>
      <c r="W180" s="6"/>
      <c r="X180" s="6"/>
      <c r="Y180" s="6"/>
      <c r="Z180" s="6"/>
      <c r="AA180" s="6"/>
      <c r="AB180" s="6"/>
      <c r="AC180" s="66"/>
      <c r="AD180" s="66"/>
      <c r="AE180" s="7"/>
      <c r="AF180" s="7"/>
    </row>
    <row r="181" spans="3:32" x14ac:dyDescent="0.2">
      <c r="C181" s="5"/>
      <c r="D181" s="9"/>
      <c r="E181" s="66"/>
      <c r="F181" s="66"/>
      <c r="G181" s="66"/>
      <c r="H181" s="66"/>
      <c r="I181" s="66"/>
      <c r="J181" s="66"/>
      <c r="K181" s="66"/>
      <c r="L181" s="66"/>
      <c r="M181" s="6"/>
      <c r="N181" s="6"/>
      <c r="O181" s="6"/>
      <c r="P181" s="6"/>
      <c r="Q181" s="6"/>
      <c r="R181" s="6"/>
      <c r="S181" s="66"/>
      <c r="T181" s="66"/>
      <c r="U181" s="66"/>
      <c r="V181" s="66"/>
      <c r="W181" s="6"/>
      <c r="X181" s="6"/>
      <c r="Y181" s="6"/>
      <c r="Z181" s="6"/>
      <c r="AA181" s="6"/>
      <c r="AB181" s="6"/>
      <c r="AC181" s="66"/>
      <c r="AD181" s="66"/>
      <c r="AE181" s="7"/>
      <c r="AF181" s="7"/>
    </row>
    <row r="182" spans="3:32" x14ac:dyDescent="0.2">
      <c r="C182" s="5"/>
      <c r="D182" s="9"/>
      <c r="E182" s="66"/>
      <c r="F182" s="66"/>
      <c r="G182" s="66"/>
      <c r="H182" s="66"/>
      <c r="I182" s="66"/>
      <c r="J182" s="66"/>
      <c r="K182" s="66"/>
      <c r="L182" s="66"/>
      <c r="M182" s="6"/>
      <c r="N182" s="6"/>
      <c r="O182" s="6"/>
      <c r="P182" s="6"/>
      <c r="Q182" s="6"/>
      <c r="R182" s="6"/>
      <c r="S182" s="66"/>
      <c r="T182" s="66"/>
      <c r="U182" s="66"/>
      <c r="V182" s="66"/>
      <c r="W182" s="6"/>
      <c r="X182" s="6"/>
      <c r="Y182" s="6"/>
      <c r="Z182" s="6"/>
      <c r="AA182" s="6"/>
      <c r="AB182" s="6"/>
      <c r="AC182" s="66"/>
      <c r="AD182" s="66"/>
      <c r="AE182" s="7"/>
      <c r="AF182" s="7"/>
    </row>
    <row r="183" spans="3:32" x14ac:dyDescent="0.2">
      <c r="C183" s="5"/>
      <c r="D183" s="9"/>
      <c r="E183" s="66"/>
      <c r="F183" s="66"/>
      <c r="G183" s="66"/>
      <c r="H183" s="66"/>
      <c r="I183" s="66"/>
      <c r="J183" s="66"/>
      <c r="K183" s="66"/>
      <c r="L183" s="66"/>
      <c r="M183" s="6"/>
      <c r="N183" s="6"/>
      <c r="O183" s="6"/>
      <c r="P183" s="6"/>
      <c r="Q183" s="6"/>
      <c r="R183" s="6"/>
      <c r="S183" s="66"/>
      <c r="T183" s="66"/>
      <c r="U183" s="66"/>
      <c r="V183" s="66"/>
      <c r="W183" s="6"/>
      <c r="X183" s="6"/>
      <c r="Y183" s="6"/>
      <c r="Z183" s="6"/>
      <c r="AA183" s="6"/>
      <c r="AB183" s="6"/>
      <c r="AC183" s="66"/>
      <c r="AD183" s="66"/>
      <c r="AE183" s="7"/>
      <c r="AF183" s="7"/>
    </row>
    <row r="184" spans="3:32" x14ac:dyDescent="0.2">
      <c r="C184" s="5"/>
      <c r="D184" s="9"/>
      <c r="E184" s="66"/>
      <c r="F184" s="66"/>
      <c r="G184" s="66"/>
      <c r="H184" s="66"/>
      <c r="I184" s="66"/>
      <c r="J184" s="66"/>
      <c r="K184" s="66"/>
      <c r="L184" s="66"/>
      <c r="M184" s="6"/>
      <c r="N184" s="6"/>
      <c r="O184" s="6"/>
      <c r="P184" s="6"/>
      <c r="Q184" s="6"/>
      <c r="R184" s="6"/>
      <c r="S184" s="66"/>
      <c r="T184" s="66"/>
      <c r="U184" s="66"/>
      <c r="V184" s="66"/>
      <c r="W184" s="6"/>
      <c r="X184" s="6"/>
      <c r="Y184" s="6"/>
      <c r="Z184" s="6"/>
      <c r="AA184" s="6"/>
      <c r="AB184" s="6"/>
      <c r="AC184" s="66"/>
      <c r="AD184" s="66"/>
      <c r="AE184" s="7"/>
      <c r="AF184" s="7"/>
    </row>
    <row r="185" spans="3:32" x14ac:dyDescent="0.2">
      <c r="C185" s="5"/>
      <c r="D185" s="9"/>
      <c r="E185" s="66"/>
      <c r="F185" s="66"/>
      <c r="G185" s="66"/>
      <c r="H185" s="66"/>
      <c r="I185" s="66"/>
      <c r="J185" s="66"/>
      <c r="K185" s="66"/>
      <c r="L185" s="66"/>
      <c r="M185" s="6"/>
      <c r="N185" s="6"/>
      <c r="O185" s="6"/>
      <c r="P185" s="6"/>
      <c r="Q185" s="6"/>
      <c r="R185" s="6"/>
      <c r="S185" s="66"/>
      <c r="T185" s="66"/>
      <c r="U185" s="66"/>
      <c r="V185" s="66"/>
      <c r="W185" s="6"/>
      <c r="X185" s="6"/>
      <c r="Y185" s="6"/>
      <c r="Z185" s="6"/>
      <c r="AA185" s="6"/>
      <c r="AB185" s="6"/>
      <c r="AC185" s="66"/>
      <c r="AD185" s="66"/>
      <c r="AE185" s="7"/>
      <c r="AF185" s="7"/>
    </row>
    <row r="186" spans="3:32" x14ac:dyDescent="0.2">
      <c r="C186" s="5"/>
      <c r="D186" s="9"/>
      <c r="E186" s="66"/>
      <c r="F186" s="66"/>
      <c r="G186" s="66"/>
      <c r="H186" s="66"/>
      <c r="I186" s="66"/>
      <c r="J186" s="66"/>
      <c r="K186" s="66"/>
      <c r="L186" s="66"/>
      <c r="M186" s="6"/>
      <c r="N186" s="6"/>
      <c r="O186" s="6"/>
      <c r="P186" s="6"/>
      <c r="Q186" s="6"/>
      <c r="R186" s="6"/>
      <c r="S186" s="66"/>
      <c r="T186" s="66"/>
      <c r="U186" s="66"/>
      <c r="V186" s="66"/>
      <c r="W186" s="6"/>
      <c r="X186" s="6"/>
      <c r="Y186" s="6"/>
      <c r="Z186" s="6"/>
      <c r="AA186" s="6"/>
      <c r="AB186" s="6"/>
      <c r="AC186" s="66"/>
      <c r="AD186" s="66"/>
      <c r="AE186" s="7"/>
      <c r="AF186" s="7"/>
    </row>
    <row r="187" spans="3:32" x14ac:dyDescent="0.2">
      <c r="C187" s="5"/>
      <c r="D187" s="9"/>
      <c r="E187" s="66"/>
      <c r="F187" s="66"/>
      <c r="G187" s="66"/>
      <c r="H187" s="66"/>
      <c r="I187" s="66"/>
      <c r="J187" s="66"/>
      <c r="K187" s="66"/>
      <c r="L187" s="66"/>
      <c r="M187" s="6"/>
      <c r="N187" s="6"/>
      <c r="O187" s="6"/>
      <c r="P187" s="6"/>
      <c r="Q187" s="6"/>
      <c r="R187" s="6"/>
      <c r="S187" s="66"/>
      <c r="T187" s="66"/>
      <c r="U187" s="66"/>
      <c r="V187" s="66"/>
      <c r="W187" s="6"/>
      <c r="X187" s="6"/>
      <c r="Y187" s="6"/>
      <c r="Z187" s="6"/>
      <c r="AA187" s="6"/>
      <c r="AB187" s="6"/>
      <c r="AC187" s="66"/>
      <c r="AD187" s="66"/>
      <c r="AE187" s="7"/>
      <c r="AF187" s="7"/>
    </row>
    <row r="188" spans="3:32" x14ac:dyDescent="0.2">
      <c r="C188" s="5"/>
      <c r="D188" s="9"/>
      <c r="E188" s="66"/>
      <c r="F188" s="66"/>
      <c r="G188" s="66"/>
      <c r="H188" s="66"/>
      <c r="I188" s="66"/>
      <c r="J188" s="66"/>
      <c r="K188" s="66"/>
      <c r="L188" s="66"/>
      <c r="M188" s="6"/>
      <c r="N188" s="6"/>
      <c r="O188" s="6"/>
      <c r="P188" s="6"/>
      <c r="Q188" s="6"/>
      <c r="R188" s="6"/>
      <c r="S188" s="66"/>
      <c r="T188" s="66"/>
      <c r="U188" s="66"/>
      <c r="V188" s="66"/>
      <c r="W188" s="6"/>
      <c r="X188" s="6"/>
      <c r="Y188" s="6"/>
      <c r="Z188" s="6"/>
      <c r="AA188" s="6"/>
      <c r="AB188" s="6"/>
      <c r="AC188" s="66"/>
      <c r="AD188" s="66"/>
      <c r="AE188" s="7"/>
      <c r="AF188" s="7"/>
    </row>
    <row r="189" spans="3:32" x14ac:dyDescent="0.2">
      <c r="C189" s="5"/>
      <c r="D189" s="9"/>
      <c r="E189" s="66"/>
      <c r="F189" s="66"/>
      <c r="G189" s="66"/>
      <c r="H189" s="66"/>
      <c r="I189" s="66"/>
      <c r="J189" s="66"/>
      <c r="K189" s="66"/>
      <c r="L189" s="66"/>
      <c r="M189" s="6"/>
      <c r="N189" s="6"/>
      <c r="O189" s="6"/>
      <c r="P189" s="6"/>
      <c r="Q189" s="6"/>
      <c r="R189" s="6"/>
      <c r="S189" s="66"/>
      <c r="T189" s="66"/>
      <c r="U189" s="66"/>
      <c r="V189" s="66"/>
      <c r="W189" s="6"/>
      <c r="X189" s="6"/>
      <c r="Y189" s="6"/>
      <c r="Z189" s="6"/>
      <c r="AA189" s="6"/>
      <c r="AB189" s="6"/>
      <c r="AC189" s="66"/>
      <c r="AD189" s="66"/>
      <c r="AE189" s="7"/>
      <c r="AF189" s="7"/>
    </row>
    <row r="190" spans="3:32" x14ac:dyDescent="0.2">
      <c r="C190" s="5"/>
      <c r="D190" s="9"/>
      <c r="E190" s="66"/>
      <c r="F190" s="66"/>
      <c r="G190" s="66"/>
      <c r="H190" s="66"/>
      <c r="I190" s="66"/>
      <c r="J190" s="66"/>
      <c r="K190" s="66"/>
      <c r="L190" s="66"/>
      <c r="M190" s="6"/>
      <c r="N190" s="6"/>
      <c r="O190" s="6"/>
      <c r="P190" s="6"/>
      <c r="Q190" s="6"/>
      <c r="R190" s="6"/>
      <c r="S190" s="66"/>
      <c r="T190" s="66"/>
      <c r="U190" s="66"/>
      <c r="V190" s="66"/>
      <c r="W190" s="6"/>
      <c r="X190" s="6"/>
      <c r="Y190" s="6"/>
      <c r="Z190" s="6"/>
      <c r="AA190" s="6"/>
      <c r="AB190" s="6"/>
      <c r="AC190" s="66"/>
      <c r="AD190" s="66"/>
      <c r="AE190" s="7"/>
      <c r="AF190" s="7"/>
    </row>
    <row r="191" spans="3:32" x14ac:dyDescent="0.2">
      <c r="C191" s="5"/>
      <c r="D191" s="9"/>
      <c r="E191" s="66"/>
      <c r="F191" s="66"/>
      <c r="G191" s="66"/>
      <c r="H191" s="66"/>
      <c r="I191" s="66"/>
      <c r="J191" s="66"/>
      <c r="K191" s="66"/>
      <c r="L191" s="66"/>
      <c r="M191" s="6"/>
      <c r="N191" s="6"/>
      <c r="O191" s="6"/>
      <c r="P191" s="6"/>
      <c r="Q191" s="6"/>
      <c r="R191" s="6"/>
      <c r="S191" s="66"/>
      <c r="T191" s="66"/>
      <c r="U191" s="66"/>
      <c r="V191" s="66"/>
      <c r="W191" s="6"/>
      <c r="X191" s="6"/>
      <c r="Y191" s="6"/>
      <c r="Z191" s="6"/>
      <c r="AA191" s="6"/>
      <c r="AB191" s="6"/>
      <c r="AC191" s="66"/>
      <c r="AD191" s="66"/>
      <c r="AE191" s="7"/>
      <c r="AF191" s="7"/>
    </row>
    <row r="192" spans="3:32" x14ac:dyDescent="0.2">
      <c r="C192" s="5"/>
      <c r="D192" s="9"/>
      <c r="E192" s="66"/>
      <c r="F192" s="66"/>
      <c r="G192" s="66"/>
      <c r="H192" s="66"/>
      <c r="I192" s="66"/>
      <c r="J192" s="66"/>
      <c r="K192" s="66"/>
      <c r="L192" s="66"/>
      <c r="M192" s="6"/>
      <c r="N192" s="6"/>
      <c r="O192" s="6"/>
      <c r="P192" s="6"/>
      <c r="Q192" s="6"/>
      <c r="R192" s="6"/>
      <c r="S192" s="66"/>
      <c r="T192" s="66"/>
      <c r="U192" s="66"/>
      <c r="V192" s="66"/>
      <c r="W192" s="6"/>
      <c r="X192" s="6"/>
      <c r="Y192" s="6"/>
      <c r="Z192" s="6"/>
      <c r="AA192" s="6"/>
      <c r="AB192" s="6"/>
      <c r="AC192" s="66"/>
      <c r="AD192" s="66"/>
      <c r="AE192" s="7"/>
      <c r="AF192" s="7"/>
    </row>
    <row r="193" spans="3:32" x14ac:dyDescent="0.2">
      <c r="C193" s="5"/>
      <c r="D193" s="9"/>
      <c r="E193" s="66"/>
      <c r="F193" s="66"/>
      <c r="G193" s="66"/>
      <c r="H193" s="66"/>
      <c r="I193" s="66"/>
      <c r="J193" s="66"/>
      <c r="K193" s="66"/>
      <c r="L193" s="66"/>
      <c r="M193" s="6"/>
      <c r="N193" s="6"/>
      <c r="O193" s="6"/>
      <c r="P193" s="6"/>
      <c r="Q193" s="6"/>
      <c r="R193" s="6"/>
      <c r="S193" s="66"/>
      <c r="T193" s="66"/>
      <c r="U193" s="66"/>
      <c r="V193" s="66"/>
      <c r="W193" s="6"/>
      <c r="X193" s="6"/>
      <c r="Y193" s="6"/>
      <c r="Z193" s="6"/>
      <c r="AA193" s="6"/>
      <c r="AB193" s="6"/>
      <c r="AC193" s="66"/>
      <c r="AD193" s="66"/>
      <c r="AE193" s="7"/>
      <c r="AF193" s="7"/>
    </row>
    <row r="194" spans="3:32" x14ac:dyDescent="0.2">
      <c r="C194" s="5"/>
      <c r="D194" s="9"/>
      <c r="E194" s="66"/>
      <c r="F194" s="66"/>
      <c r="G194" s="66"/>
      <c r="H194" s="66"/>
      <c r="I194" s="66"/>
      <c r="J194" s="66"/>
      <c r="K194" s="66"/>
      <c r="L194" s="66"/>
      <c r="M194" s="6"/>
      <c r="N194" s="6"/>
      <c r="O194" s="6"/>
      <c r="P194" s="6"/>
      <c r="Q194" s="6"/>
      <c r="R194" s="6"/>
      <c r="S194" s="66"/>
      <c r="T194" s="66"/>
      <c r="U194" s="66"/>
      <c r="V194" s="66"/>
      <c r="W194" s="6"/>
      <c r="X194" s="6"/>
      <c r="Y194" s="6"/>
      <c r="Z194" s="6"/>
      <c r="AA194" s="6"/>
      <c r="AB194" s="6"/>
      <c r="AC194" s="66"/>
      <c r="AD194" s="66"/>
      <c r="AE194" s="7"/>
      <c r="AF194" s="7"/>
    </row>
    <row r="195" spans="3:32" x14ac:dyDescent="0.2">
      <c r="C195" s="5"/>
      <c r="D195" s="9"/>
      <c r="E195" s="66"/>
      <c r="F195" s="66"/>
      <c r="G195" s="66"/>
      <c r="H195" s="66"/>
      <c r="I195" s="66"/>
      <c r="J195" s="66"/>
      <c r="K195" s="66"/>
      <c r="L195" s="66"/>
      <c r="M195" s="6"/>
      <c r="N195" s="6"/>
      <c r="O195" s="6"/>
      <c r="P195" s="6"/>
      <c r="Q195" s="6"/>
      <c r="R195" s="6"/>
      <c r="S195" s="66"/>
      <c r="T195" s="66"/>
      <c r="U195" s="66"/>
      <c r="V195" s="66"/>
      <c r="W195" s="6"/>
      <c r="X195" s="6"/>
      <c r="Y195" s="6"/>
      <c r="Z195" s="6"/>
      <c r="AA195" s="6"/>
      <c r="AB195" s="6"/>
      <c r="AC195" s="66"/>
      <c r="AD195" s="66"/>
      <c r="AE195" s="7"/>
      <c r="AF195" s="7"/>
    </row>
    <row r="196" spans="3:32" x14ac:dyDescent="0.2">
      <c r="C196" s="5"/>
      <c r="D196" s="9"/>
      <c r="E196" s="66"/>
      <c r="F196" s="66"/>
      <c r="G196" s="66"/>
      <c r="H196" s="66"/>
      <c r="I196" s="66"/>
      <c r="J196" s="66"/>
      <c r="K196" s="66"/>
      <c r="L196" s="66"/>
      <c r="M196" s="6"/>
      <c r="N196" s="6"/>
      <c r="O196" s="6"/>
      <c r="P196" s="6"/>
      <c r="Q196" s="6"/>
      <c r="R196" s="6"/>
      <c r="S196" s="66"/>
      <c r="T196" s="66"/>
      <c r="U196" s="66"/>
      <c r="V196" s="66"/>
      <c r="W196" s="6"/>
      <c r="X196" s="6"/>
      <c r="Y196" s="6"/>
      <c r="Z196" s="6"/>
      <c r="AA196" s="6"/>
      <c r="AB196" s="6"/>
      <c r="AC196" s="66"/>
      <c r="AD196" s="66"/>
      <c r="AE196" s="7"/>
      <c r="AF196" s="7"/>
    </row>
    <row r="197" spans="3:32" x14ac:dyDescent="0.2">
      <c r="C197" s="5"/>
      <c r="D197" s="9"/>
      <c r="E197" s="66"/>
      <c r="F197" s="66"/>
      <c r="G197" s="66"/>
      <c r="H197" s="66"/>
      <c r="I197" s="66"/>
      <c r="J197" s="66"/>
      <c r="K197" s="66"/>
      <c r="L197" s="66"/>
      <c r="M197" s="6"/>
      <c r="N197" s="6"/>
      <c r="O197" s="6"/>
      <c r="P197" s="6"/>
      <c r="Q197" s="6"/>
      <c r="R197" s="6"/>
      <c r="S197" s="66"/>
      <c r="T197" s="66"/>
      <c r="U197" s="66"/>
      <c r="V197" s="66"/>
      <c r="W197" s="6"/>
      <c r="X197" s="6"/>
      <c r="Y197" s="6"/>
      <c r="Z197" s="6"/>
      <c r="AA197" s="6"/>
      <c r="AB197" s="6"/>
      <c r="AC197" s="66"/>
      <c r="AD197" s="66"/>
      <c r="AE197" s="7"/>
      <c r="AF197" s="7"/>
    </row>
    <row r="198" spans="3:32" x14ac:dyDescent="0.2">
      <c r="C198" s="5"/>
      <c r="D198" s="9"/>
      <c r="E198" s="66"/>
      <c r="F198" s="66"/>
      <c r="G198" s="66"/>
      <c r="H198" s="66"/>
      <c r="I198" s="66"/>
      <c r="J198" s="66"/>
      <c r="K198" s="66"/>
      <c r="L198" s="66"/>
      <c r="M198" s="6"/>
      <c r="N198" s="6"/>
      <c r="O198" s="6"/>
      <c r="P198" s="6"/>
      <c r="Q198" s="6"/>
      <c r="R198" s="6"/>
      <c r="S198" s="66"/>
      <c r="T198" s="66"/>
      <c r="U198" s="66"/>
      <c r="V198" s="66"/>
      <c r="W198" s="6"/>
      <c r="X198" s="6"/>
      <c r="Y198" s="6"/>
      <c r="Z198" s="6"/>
      <c r="AA198" s="6"/>
      <c r="AB198" s="6"/>
      <c r="AC198" s="66"/>
      <c r="AD198" s="66"/>
      <c r="AE198" s="7"/>
      <c r="AF198" s="7"/>
    </row>
    <row r="199" spans="3:32" x14ac:dyDescent="0.2">
      <c r="C199" s="5"/>
      <c r="D199" s="9"/>
      <c r="E199" s="66"/>
      <c r="F199" s="66"/>
      <c r="G199" s="66"/>
      <c r="H199" s="66"/>
      <c r="I199" s="66"/>
      <c r="J199" s="66"/>
      <c r="K199" s="66"/>
      <c r="L199" s="66"/>
      <c r="M199" s="6"/>
      <c r="N199" s="6"/>
      <c r="O199" s="6"/>
      <c r="P199" s="6"/>
      <c r="Q199" s="6"/>
      <c r="R199" s="6"/>
      <c r="S199" s="66"/>
      <c r="T199" s="66"/>
      <c r="U199" s="66"/>
      <c r="V199" s="66"/>
      <c r="W199" s="6"/>
      <c r="X199" s="6"/>
      <c r="Y199" s="6"/>
      <c r="Z199" s="6"/>
      <c r="AA199" s="6"/>
      <c r="AB199" s="6"/>
      <c r="AC199" s="66"/>
      <c r="AD199" s="66"/>
      <c r="AE199" s="7"/>
      <c r="AF199" s="7"/>
    </row>
    <row r="200" spans="3:32" x14ac:dyDescent="0.2">
      <c r="C200" s="5"/>
      <c r="D200" s="9"/>
      <c r="E200" s="66"/>
      <c r="F200" s="66"/>
      <c r="G200" s="66"/>
      <c r="H200" s="66"/>
      <c r="I200" s="66"/>
      <c r="J200" s="66"/>
      <c r="K200" s="66"/>
      <c r="L200" s="66"/>
      <c r="M200" s="6"/>
      <c r="N200" s="6"/>
      <c r="O200" s="6"/>
      <c r="P200" s="6"/>
      <c r="Q200" s="6"/>
      <c r="R200" s="6"/>
      <c r="S200" s="66"/>
      <c r="T200" s="66"/>
      <c r="U200" s="66"/>
      <c r="V200" s="66"/>
      <c r="W200" s="6"/>
      <c r="X200" s="6"/>
      <c r="Y200" s="6"/>
      <c r="Z200" s="6"/>
      <c r="AA200" s="6"/>
      <c r="AB200" s="6"/>
      <c r="AC200" s="66"/>
      <c r="AD200" s="66"/>
      <c r="AE200" s="7"/>
      <c r="AF200" s="7"/>
    </row>
    <row r="201" spans="3:32" x14ac:dyDescent="0.2">
      <c r="C201" s="5"/>
      <c r="D201" s="9"/>
      <c r="E201" s="66"/>
      <c r="F201" s="66"/>
      <c r="G201" s="66"/>
      <c r="H201" s="66"/>
      <c r="I201" s="66"/>
      <c r="J201" s="66"/>
      <c r="K201" s="66"/>
      <c r="L201" s="66"/>
      <c r="M201" s="6"/>
      <c r="N201" s="6"/>
      <c r="O201" s="6"/>
      <c r="P201" s="6"/>
      <c r="Q201" s="6"/>
      <c r="R201" s="6"/>
      <c r="S201" s="66"/>
      <c r="T201" s="66"/>
      <c r="U201" s="66"/>
      <c r="V201" s="66"/>
      <c r="W201" s="6"/>
      <c r="X201" s="6"/>
      <c r="Y201" s="6"/>
      <c r="Z201" s="6"/>
      <c r="AA201" s="6"/>
      <c r="AB201" s="6"/>
      <c r="AC201" s="66"/>
      <c r="AD201" s="66"/>
      <c r="AE201" s="7"/>
      <c r="AF201" s="7"/>
    </row>
    <row r="202" spans="3:32" x14ac:dyDescent="0.2">
      <c r="C202" s="5"/>
      <c r="D202" s="9"/>
      <c r="E202" s="66"/>
      <c r="F202" s="66"/>
      <c r="G202" s="66"/>
      <c r="H202" s="66"/>
      <c r="I202" s="66"/>
      <c r="J202" s="66"/>
      <c r="K202" s="66"/>
      <c r="L202" s="66"/>
      <c r="M202" s="6"/>
      <c r="N202" s="6"/>
      <c r="O202" s="6"/>
      <c r="P202" s="6"/>
      <c r="Q202" s="6"/>
      <c r="R202" s="6"/>
      <c r="S202" s="66"/>
      <c r="T202" s="66"/>
      <c r="U202" s="66"/>
      <c r="V202" s="66"/>
      <c r="W202" s="6"/>
      <c r="X202" s="6"/>
      <c r="Y202" s="6"/>
      <c r="Z202" s="6"/>
      <c r="AA202" s="6"/>
      <c r="AB202" s="6"/>
      <c r="AC202" s="66"/>
      <c r="AD202" s="66"/>
      <c r="AE202" s="7"/>
      <c r="AF202" s="7"/>
    </row>
    <row r="203" spans="3:32" x14ac:dyDescent="0.2">
      <c r="C203" s="5"/>
      <c r="D203" s="9"/>
      <c r="E203" s="66"/>
      <c r="F203" s="66"/>
      <c r="G203" s="66"/>
      <c r="H203" s="66"/>
      <c r="I203" s="66"/>
      <c r="J203" s="66"/>
      <c r="K203" s="66"/>
      <c r="L203" s="66"/>
      <c r="M203" s="6"/>
      <c r="N203" s="6"/>
      <c r="O203" s="6"/>
      <c r="P203" s="6"/>
      <c r="Q203" s="6"/>
      <c r="R203" s="6"/>
      <c r="S203" s="66"/>
      <c r="T203" s="66"/>
      <c r="U203" s="66"/>
      <c r="V203" s="66"/>
      <c r="W203" s="6"/>
      <c r="X203" s="6"/>
      <c r="Y203" s="6"/>
      <c r="Z203" s="6"/>
      <c r="AA203" s="6"/>
      <c r="AB203" s="6"/>
      <c r="AC203" s="66"/>
      <c r="AD203" s="66"/>
      <c r="AE203" s="7"/>
      <c r="AF203" s="7"/>
    </row>
    <row r="204" spans="3:32" x14ac:dyDescent="0.2">
      <c r="C204" s="5"/>
      <c r="D204" s="9"/>
      <c r="E204" s="66"/>
      <c r="F204" s="66"/>
      <c r="G204" s="66"/>
      <c r="H204" s="66"/>
      <c r="I204" s="66"/>
      <c r="J204" s="66"/>
      <c r="K204" s="66"/>
      <c r="L204" s="66"/>
      <c r="M204" s="6"/>
      <c r="N204" s="6"/>
      <c r="O204" s="6"/>
      <c r="P204" s="6"/>
      <c r="Q204" s="6"/>
      <c r="R204" s="6"/>
      <c r="S204" s="66"/>
      <c r="T204" s="66"/>
      <c r="U204" s="66"/>
      <c r="V204" s="66"/>
      <c r="W204" s="6"/>
      <c r="X204" s="6"/>
      <c r="Y204" s="6"/>
      <c r="Z204" s="6"/>
      <c r="AA204" s="6"/>
      <c r="AB204" s="6"/>
      <c r="AC204" s="66"/>
      <c r="AD204" s="66"/>
      <c r="AE204" s="7"/>
      <c r="AF204" s="7"/>
    </row>
    <row r="205" spans="3:32" x14ac:dyDescent="0.2">
      <c r="C205" s="5"/>
      <c r="D205" s="9"/>
      <c r="E205" s="66"/>
      <c r="F205" s="66"/>
      <c r="G205" s="66"/>
      <c r="H205" s="66"/>
      <c r="I205" s="66"/>
      <c r="J205" s="66"/>
      <c r="K205" s="66"/>
      <c r="L205" s="66"/>
      <c r="M205" s="6"/>
      <c r="N205" s="6"/>
      <c r="O205" s="6"/>
      <c r="P205" s="6"/>
      <c r="Q205" s="6"/>
      <c r="R205" s="6"/>
      <c r="S205" s="66"/>
      <c r="T205" s="66"/>
      <c r="U205" s="66"/>
      <c r="V205" s="66"/>
      <c r="W205" s="6"/>
      <c r="X205" s="6"/>
      <c r="Y205" s="6"/>
      <c r="Z205" s="6"/>
      <c r="AA205" s="6"/>
      <c r="AB205" s="6"/>
      <c r="AC205" s="66"/>
      <c r="AD205" s="66"/>
      <c r="AE205" s="7"/>
      <c r="AF205" s="7"/>
    </row>
    <row r="206" spans="3:32" x14ac:dyDescent="0.2">
      <c r="C206" s="5"/>
      <c r="D206" s="9"/>
      <c r="E206" s="66"/>
      <c r="F206" s="66"/>
      <c r="G206" s="66"/>
      <c r="H206" s="66"/>
      <c r="I206" s="66"/>
      <c r="J206" s="66"/>
      <c r="K206" s="66"/>
      <c r="L206" s="66"/>
      <c r="M206" s="6"/>
      <c r="N206" s="6"/>
      <c r="O206" s="6"/>
      <c r="P206" s="6"/>
      <c r="Q206" s="6"/>
      <c r="R206" s="6"/>
      <c r="S206" s="66"/>
      <c r="T206" s="66"/>
      <c r="U206" s="66"/>
      <c r="V206" s="66"/>
      <c r="W206" s="6"/>
      <c r="X206" s="6"/>
      <c r="Y206" s="6"/>
      <c r="Z206" s="6"/>
      <c r="AA206" s="6"/>
      <c r="AB206" s="6"/>
      <c r="AC206" s="66"/>
      <c r="AD206" s="66"/>
      <c r="AE206" s="7"/>
      <c r="AF206" s="7"/>
    </row>
    <row r="207" spans="3:32" x14ac:dyDescent="0.2">
      <c r="C207" s="5"/>
      <c r="D207" s="9"/>
      <c r="E207" s="66"/>
      <c r="F207" s="66"/>
      <c r="G207" s="66"/>
      <c r="H207" s="66"/>
      <c r="I207" s="66"/>
      <c r="J207" s="66"/>
      <c r="K207" s="66"/>
      <c r="L207" s="66"/>
      <c r="M207" s="6"/>
      <c r="N207" s="6"/>
      <c r="O207" s="6"/>
      <c r="P207" s="6"/>
      <c r="Q207" s="6"/>
      <c r="R207" s="6"/>
      <c r="S207" s="66"/>
      <c r="T207" s="66"/>
      <c r="U207" s="66"/>
      <c r="V207" s="66"/>
      <c r="W207" s="6"/>
      <c r="X207" s="6"/>
      <c r="Y207" s="6"/>
      <c r="Z207" s="6"/>
      <c r="AA207" s="6"/>
      <c r="AB207" s="6"/>
      <c r="AC207" s="66"/>
      <c r="AD207" s="66"/>
      <c r="AE207" s="7"/>
      <c r="AF207" s="7"/>
    </row>
    <row r="208" spans="3:32" x14ac:dyDescent="0.2">
      <c r="C208" s="5"/>
      <c r="D208" s="9"/>
      <c r="E208" s="66"/>
      <c r="F208" s="66"/>
      <c r="G208" s="66"/>
      <c r="H208" s="66"/>
      <c r="I208" s="66"/>
      <c r="J208" s="66"/>
      <c r="K208" s="66"/>
      <c r="L208" s="66"/>
      <c r="M208" s="6"/>
      <c r="N208" s="6"/>
      <c r="O208" s="6"/>
      <c r="P208" s="6"/>
      <c r="Q208" s="6"/>
      <c r="R208" s="6"/>
      <c r="S208" s="66"/>
      <c r="T208" s="66"/>
      <c r="U208" s="66"/>
      <c r="V208" s="66"/>
      <c r="W208" s="6"/>
      <c r="X208" s="6"/>
      <c r="Y208" s="6"/>
      <c r="Z208" s="6"/>
      <c r="AA208" s="6"/>
      <c r="AB208" s="6"/>
      <c r="AC208" s="66"/>
      <c r="AD208" s="66"/>
      <c r="AE208" s="7"/>
      <c r="AF208" s="7"/>
    </row>
    <row r="209" spans="3:32" x14ac:dyDescent="0.2">
      <c r="C209" s="5"/>
      <c r="D209" s="9"/>
      <c r="E209" s="66"/>
      <c r="F209" s="66"/>
      <c r="G209" s="66"/>
      <c r="H209" s="66"/>
      <c r="I209" s="66"/>
      <c r="J209" s="66"/>
      <c r="K209" s="66"/>
      <c r="L209" s="66"/>
      <c r="M209" s="6"/>
      <c r="N209" s="6"/>
      <c r="O209" s="6"/>
      <c r="P209" s="6"/>
      <c r="Q209" s="6"/>
      <c r="R209" s="6"/>
      <c r="S209" s="66"/>
      <c r="T209" s="66"/>
      <c r="U209" s="66"/>
      <c r="V209" s="66"/>
      <c r="W209" s="6"/>
      <c r="X209" s="6"/>
      <c r="Y209" s="6"/>
      <c r="Z209" s="6"/>
      <c r="AA209" s="6"/>
      <c r="AB209" s="6"/>
      <c r="AC209" s="66"/>
      <c r="AD209" s="66"/>
      <c r="AE209" s="7"/>
      <c r="AF209" s="7"/>
    </row>
    <row r="210" spans="3:32" x14ac:dyDescent="0.2">
      <c r="C210" s="5"/>
      <c r="D210" s="9"/>
      <c r="E210" s="66"/>
      <c r="F210" s="66"/>
      <c r="G210" s="66"/>
      <c r="H210" s="66"/>
      <c r="I210" s="66"/>
      <c r="J210" s="66"/>
      <c r="K210" s="66"/>
      <c r="L210" s="66"/>
      <c r="M210" s="6"/>
      <c r="N210" s="6"/>
      <c r="O210" s="6"/>
      <c r="P210" s="6"/>
      <c r="Q210" s="6"/>
      <c r="R210" s="6"/>
      <c r="S210" s="66"/>
      <c r="T210" s="66"/>
      <c r="U210" s="66"/>
      <c r="V210" s="66"/>
      <c r="W210" s="6"/>
      <c r="X210" s="6"/>
      <c r="Y210" s="6"/>
      <c r="Z210" s="6"/>
      <c r="AA210" s="6"/>
      <c r="AB210" s="6"/>
      <c r="AC210" s="66"/>
      <c r="AD210" s="66"/>
      <c r="AE210" s="7"/>
      <c r="AF210" s="7"/>
    </row>
    <row r="211" spans="3:32" x14ac:dyDescent="0.2">
      <c r="C211" s="5"/>
      <c r="D211" s="9"/>
      <c r="E211" s="66"/>
      <c r="F211" s="66"/>
      <c r="G211" s="66"/>
      <c r="H211" s="66"/>
      <c r="I211" s="66"/>
      <c r="J211" s="66"/>
      <c r="K211" s="66"/>
      <c r="L211" s="66"/>
      <c r="M211" s="6"/>
      <c r="N211" s="6"/>
      <c r="O211" s="6"/>
      <c r="P211" s="6"/>
      <c r="Q211" s="6"/>
      <c r="R211" s="6"/>
      <c r="S211" s="66"/>
      <c r="T211" s="66"/>
      <c r="U211" s="66"/>
      <c r="V211" s="66"/>
      <c r="W211" s="6"/>
      <c r="X211" s="6"/>
      <c r="Y211" s="6"/>
      <c r="Z211" s="6"/>
      <c r="AA211" s="6"/>
      <c r="AB211" s="6"/>
      <c r="AC211" s="66"/>
      <c r="AD211" s="66"/>
      <c r="AE211" s="7"/>
      <c r="AF211" s="7"/>
    </row>
    <row r="212" spans="3:32" x14ac:dyDescent="0.2">
      <c r="C212" s="5"/>
      <c r="D212" s="9"/>
      <c r="E212" s="66"/>
      <c r="F212" s="66"/>
      <c r="G212" s="66"/>
      <c r="H212" s="66"/>
      <c r="I212" s="66"/>
      <c r="J212" s="66"/>
      <c r="K212" s="66"/>
      <c r="L212" s="66"/>
      <c r="M212" s="6"/>
      <c r="N212" s="6"/>
      <c r="O212" s="6"/>
      <c r="P212" s="6"/>
      <c r="Q212" s="6"/>
      <c r="R212" s="6"/>
      <c r="S212" s="66"/>
      <c r="T212" s="66"/>
      <c r="U212" s="66"/>
      <c r="V212" s="66"/>
      <c r="W212" s="6"/>
      <c r="X212" s="6"/>
      <c r="Y212" s="6"/>
      <c r="Z212" s="6"/>
      <c r="AA212" s="6"/>
      <c r="AB212" s="6"/>
      <c r="AC212" s="66"/>
      <c r="AD212" s="66"/>
      <c r="AE212" s="7"/>
      <c r="AF212" s="7"/>
    </row>
    <row r="213" spans="3:32" x14ac:dyDescent="0.2">
      <c r="C213" s="5"/>
      <c r="D213" s="9"/>
      <c r="E213" s="66"/>
      <c r="F213" s="66"/>
      <c r="G213" s="66"/>
      <c r="H213" s="66"/>
      <c r="I213" s="66"/>
      <c r="J213" s="66"/>
      <c r="K213" s="66"/>
      <c r="L213" s="66"/>
      <c r="M213" s="6"/>
      <c r="N213" s="6"/>
      <c r="O213" s="6"/>
      <c r="P213" s="6"/>
      <c r="Q213" s="6"/>
      <c r="R213" s="6"/>
      <c r="S213" s="66"/>
      <c r="T213" s="66"/>
      <c r="U213" s="66"/>
      <c r="V213" s="66"/>
      <c r="W213" s="6"/>
      <c r="X213" s="6"/>
      <c r="Y213" s="6"/>
      <c r="Z213" s="6"/>
      <c r="AA213" s="6"/>
      <c r="AB213" s="6"/>
      <c r="AC213" s="66"/>
      <c r="AD213" s="66"/>
      <c r="AE213" s="7"/>
      <c r="AF213" s="7"/>
    </row>
    <row r="214" spans="3:32" x14ac:dyDescent="0.2">
      <c r="C214" s="5"/>
      <c r="D214" s="9"/>
      <c r="E214" s="66"/>
      <c r="F214" s="66"/>
      <c r="G214" s="66"/>
      <c r="H214" s="66"/>
      <c r="I214" s="66"/>
      <c r="J214" s="66"/>
      <c r="K214" s="66"/>
      <c r="L214" s="66"/>
      <c r="M214" s="6"/>
      <c r="N214" s="6"/>
      <c r="O214" s="6"/>
      <c r="P214" s="6"/>
      <c r="Q214" s="6"/>
      <c r="R214" s="6"/>
      <c r="S214" s="66"/>
      <c r="T214" s="66"/>
      <c r="U214" s="66"/>
      <c r="V214" s="66"/>
      <c r="W214" s="6"/>
      <c r="X214" s="6"/>
      <c r="Y214" s="6"/>
      <c r="Z214" s="6"/>
      <c r="AA214" s="6"/>
      <c r="AB214" s="6"/>
      <c r="AC214" s="66"/>
      <c r="AD214" s="66"/>
      <c r="AE214" s="7"/>
      <c r="AF214" s="7"/>
    </row>
    <row r="215" spans="3:32" x14ac:dyDescent="0.2">
      <c r="C215" s="5"/>
      <c r="D215" s="9"/>
      <c r="E215" s="66"/>
      <c r="F215" s="66"/>
      <c r="G215" s="66"/>
      <c r="H215" s="66"/>
      <c r="I215" s="66"/>
      <c r="J215" s="66"/>
      <c r="K215" s="66"/>
      <c r="L215" s="66"/>
      <c r="M215" s="6"/>
      <c r="N215" s="6"/>
      <c r="O215" s="6"/>
      <c r="P215" s="6"/>
      <c r="Q215" s="6"/>
      <c r="R215" s="6"/>
      <c r="S215" s="66"/>
      <c r="T215" s="66"/>
      <c r="U215" s="66"/>
      <c r="V215" s="66"/>
      <c r="W215" s="6"/>
      <c r="X215" s="6"/>
      <c r="Y215" s="6"/>
      <c r="Z215" s="6"/>
      <c r="AA215" s="6"/>
      <c r="AB215" s="6"/>
      <c r="AC215" s="66"/>
      <c r="AD215" s="66"/>
      <c r="AE215" s="7"/>
      <c r="AF215" s="7"/>
    </row>
    <row r="216" spans="3:32" x14ac:dyDescent="0.2">
      <c r="C216" s="5"/>
      <c r="D216" s="9"/>
      <c r="E216" s="66"/>
      <c r="F216" s="66"/>
      <c r="G216" s="66"/>
      <c r="H216" s="66"/>
      <c r="I216" s="66"/>
      <c r="J216" s="66"/>
      <c r="K216" s="66"/>
      <c r="L216" s="66"/>
      <c r="M216" s="6"/>
      <c r="N216" s="6"/>
      <c r="O216" s="6"/>
      <c r="P216" s="6"/>
      <c r="Q216" s="6"/>
      <c r="R216" s="6"/>
      <c r="S216" s="66"/>
      <c r="T216" s="66"/>
      <c r="U216" s="66"/>
      <c r="V216" s="66"/>
      <c r="W216" s="6"/>
      <c r="X216" s="6"/>
      <c r="Y216" s="6"/>
      <c r="Z216" s="6"/>
      <c r="AA216" s="6"/>
      <c r="AB216" s="6"/>
      <c r="AC216" s="66"/>
      <c r="AD216" s="66"/>
      <c r="AE216" s="7"/>
      <c r="AF216" s="7"/>
    </row>
    <row r="217" spans="3:32" x14ac:dyDescent="0.2">
      <c r="C217" s="5"/>
      <c r="D217" s="9"/>
      <c r="E217" s="66"/>
      <c r="F217" s="66"/>
      <c r="G217" s="66"/>
      <c r="H217" s="66"/>
      <c r="I217" s="66"/>
      <c r="J217" s="66"/>
      <c r="K217" s="66"/>
      <c r="L217" s="66"/>
      <c r="M217" s="6"/>
      <c r="N217" s="6"/>
      <c r="O217" s="6"/>
      <c r="P217" s="6"/>
      <c r="Q217" s="6"/>
      <c r="R217" s="6"/>
      <c r="S217" s="66"/>
      <c r="T217" s="66"/>
      <c r="U217" s="66"/>
      <c r="V217" s="66"/>
      <c r="W217" s="6"/>
      <c r="X217" s="6"/>
      <c r="Y217" s="6"/>
      <c r="Z217" s="6"/>
      <c r="AA217" s="6"/>
      <c r="AB217" s="6"/>
      <c r="AC217" s="66"/>
      <c r="AD217" s="66"/>
      <c r="AE217" s="7"/>
      <c r="AF217" s="7"/>
    </row>
    <row r="218" spans="3:32" x14ac:dyDescent="0.2">
      <c r="C218" s="5"/>
      <c r="D218" s="9"/>
      <c r="E218" s="66"/>
      <c r="F218" s="66"/>
      <c r="G218" s="66"/>
      <c r="H218" s="66"/>
      <c r="I218" s="66"/>
      <c r="J218" s="66"/>
      <c r="K218" s="66"/>
      <c r="L218" s="66"/>
      <c r="M218" s="6"/>
      <c r="N218" s="6"/>
      <c r="O218" s="6"/>
      <c r="P218" s="6"/>
      <c r="Q218" s="6"/>
      <c r="R218" s="6"/>
      <c r="S218" s="66"/>
      <c r="T218" s="66"/>
      <c r="U218" s="66"/>
      <c r="V218" s="66"/>
      <c r="W218" s="6"/>
      <c r="X218" s="6"/>
      <c r="Y218" s="6"/>
      <c r="Z218" s="6"/>
      <c r="AA218" s="6"/>
      <c r="AB218" s="6"/>
      <c r="AC218" s="66"/>
      <c r="AD218" s="66"/>
      <c r="AE218" s="7"/>
      <c r="AF218" s="7"/>
    </row>
    <row r="219" spans="3:32" x14ac:dyDescent="0.2">
      <c r="C219" s="5"/>
      <c r="D219" s="9"/>
      <c r="E219" s="66"/>
      <c r="F219" s="66"/>
      <c r="G219" s="66"/>
      <c r="H219" s="66"/>
      <c r="I219" s="66"/>
      <c r="J219" s="66"/>
      <c r="K219" s="66"/>
      <c r="L219" s="66"/>
      <c r="M219" s="6"/>
      <c r="N219" s="6"/>
      <c r="O219" s="6"/>
      <c r="P219" s="6"/>
      <c r="Q219" s="6"/>
      <c r="R219" s="6"/>
      <c r="S219" s="66"/>
      <c r="T219" s="66"/>
      <c r="U219" s="66"/>
      <c r="V219" s="66"/>
      <c r="W219" s="6"/>
      <c r="X219" s="6"/>
      <c r="Y219" s="6"/>
      <c r="Z219" s="6"/>
      <c r="AA219" s="6"/>
      <c r="AB219" s="6"/>
      <c r="AC219" s="66"/>
      <c r="AD219" s="66"/>
      <c r="AE219" s="7"/>
      <c r="AF219" s="7"/>
    </row>
    <row r="220" spans="3:32" x14ac:dyDescent="0.2">
      <c r="C220" s="5"/>
      <c r="D220" s="9"/>
      <c r="E220" s="66"/>
      <c r="F220" s="66"/>
      <c r="G220" s="66"/>
      <c r="H220" s="66"/>
      <c r="I220" s="66"/>
      <c r="J220" s="66"/>
      <c r="K220" s="66"/>
      <c r="L220" s="66"/>
      <c r="M220" s="6"/>
      <c r="N220" s="6"/>
      <c r="O220" s="6"/>
      <c r="P220" s="6"/>
      <c r="Q220" s="6"/>
      <c r="R220" s="6"/>
      <c r="S220" s="66"/>
      <c r="T220" s="66"/>
      <c r="U220" s="66"/>
      <c r="V220" s="66"/>
      <c r="W220" s="6"/>
      <c r="X220" s="6"/>
      <c r="Y220" s="6"/>
      <c r="Z220" s="6"/>
      <c r="AA220" s="6"/>
      <c r="AB220" s="6"/>
      <c r="AC220" s="66"/>
      <c r="AD220" s="66"/>
      <c r="AE220" s="7"/>
      <c r="AF220" s="7"/>
    </row>
    <row r="221" spans="3:32" x14ac:dyDescent="0.2">
      <c r="C221" s="5"/>
      <c r="D221" s="9"/>
      <c r="E221" s="66"/>
      <c r="F221" s="66"/>
      <c r="G221" s="66"/>
      <c r="H221" s="66"/>
      <c r="I221" s="66"/>
      <c r="J221" s="66"/>
      <c r="K221" s="66"/>
      <c r="L221" s="66"/>
      <c r="M221" s="6"/>
      <c r="N221" s="6"/>
      <c r="O221" s="6"/>
      <c r="P221" s="6"/>
      <c r="Q221" s="6"/>
      <c r="R221" s="6"/>
      <c r="S221" s="66"/>
      <c r="T221" s="66"/>
      <c r="U221" s="66"/>
      <c r="V221" s="66"/>
      <c r="W221" s="6"/>
      <c r="X221" s="6"/>
      <c r="Y221" s="6"/>
      <c r="Z221" s="6"/>
      <c r="AA221" s="6"/>
      <c r="AB221" s="6"/>
      <c r="AC221" s="66"/>
      <c r="AD221" s="66"/>
      <c r="AE221" s="7"/>
      <c r="AF221" s="7"/>
    </row>
    <row r="222" spans="3:32" x14ac:dyDescent="0.2">
      <c r="C222" s="5"/>
      <c r="D222" s="9"/>
      <c r="E222" s="66"/>
      <c r="F222" s="66"/>
      <c r="G222" s="66"/>
      <c r="H222" s="66"/>
      <c r="I222" s="66"/>
      <c r="J222" s="66"/>
      <c r="K222" s="66"/>
      <c r="L222" s="66"/>
      <c r="M222" s="6"/>
      <c r="N222" s="6"/>
      <c r="O222" s="6"/>
      <c r="P222" s="6"/>
      <c r="Q222" s="6"/>
      <c r="R222" s="6"/>
      <c r="S222" s="66"/>
      <c r="T222" s="66"/>
      <c r="U222" s="66"/>
      <c r="V222" s="66"/>
      <c r="W222" s="6"/>
      <c r="X222" s="6"/>
      <c r="Y222" s="6"/>
      <c r="Z222" s="6"/>
      <c r="AA222" s="6"/>
      <c r="AB222" s="6"/>
      <c r="AC222" s="66"/>
      <c r="AD222" s="66"/>
      <c r="AE222" s="7"/>
      <c r="AF222" s="7"/>
    </row>
    <row r="223" spans="3:32" x14ac:dyDescent="0.2">
      <c r="C223" s="5"/>
      <c r="D223" s="9"/>
      <c r="E223" s="66"/>
      <c r="F223" s="66"/>
      <c r="G223" s="66"/>
      <c r="H223" s="66"/>
      <c r="I223" s="66"/>
      <c r="J223" s="66"/>
      <c r="K223" s="66"/>
      <c r="L223" s="66"/>
      <c r="M223" s="6"/>
      <c r="N223" s="6"/>
      <c r="O223" s="6"/>
      <c r="P223" s="6"/>
      <c r="Q223" s="6"/>
      <c r="R223" s="6"/>
      <c r="S223" s="66"/>
      <c r="T223" s="66"/>
      <c r="U223" s="66"/>
      <c r="V223" s="66"/>
      <c r="W223" s="6"/>
      <c r="X223" s="6"/>
      <c r="Y223" s="6"/>
      <c r="Z223" s="6"/>
      <c r="AA223" s="6"/>
      <c r="AB223" s="6"/>
      <c r="AC223" s="66"/>
      <c r="AD223" s="66"/>
      <c r="AE223" s="7"/>
      <c r="AF223" s="7"/>
    </row>
    <row r="224" spans="3:32" x14ac:dyDescent="0.2">
      <c r="C224" s="5"/>
      <c r="D224" s="9"/>
      <c r="E224" s="66"/>
      <c r="F224" s="66"/>
      <c r="G224" s="66"/>
      <c r="H224" s="66"/>
      <c r="I224" s="66"/>
      <c r="J224" s="66"/>
      <c r="K224" s="66"/>
      <c r="L224" s="66"/>
      <c r="M224" s="6"/>
      <c r="N224" s="6"/>
      <c r="O224" s="6"/>
      <c r="P224" s="6"/>
      <c r="Q224" s="6"/>
      <c r="R224" s="6"/>
      <c r="S224" s="66"/>
      <c r="T224" s="66"/>
      <c r="U224" s="66"/>
      <c r="V224" s="66"/>
      <c r="W224" s="6"/>
      <c r="X224" s="6"/>
      <c r="Y224" s="6"/>
      <c r="Z224" s="6"/>
      <c r="AA224" s="6"/>
      <c r="AB224" s="6"/>
      <c r="AC224" s="66"/>
      <c r="AD224" s="66"/>
      <c r="AE224" s="7"/>
      <c r="AF224" s="7"/>
    </row>
    <row r="225" spans="3:32" x14ac:dyDescent="0.2">
      <c r="C225" s="5"/>
      <c r="D225" s="9"/>
      <c r="E225" s="66"/>
      <c r="F225" s="66"/>
      <c r="G225" s="66"/>
      <c r="H225" s="66"/>
      <c r="I225" s="66"/>
      <c r="J225" s="66"/>
      <c r="K225" s="66"/>
      <c r="L225" s="66"/>
      <c r="M225" s="6"/>
      <c r="N225" s="6"/>
      <c r="O225" s="6"/>
      <c r="P225" s="6"/>
      <c r="Q225" s="6"/>
      <c r="R225" s="6"/>
      <c r="S225" s="66"/>
      <c r="T225" s="66"/>
      <c r="U225" s="66"/>
      <c r="V225" s="66"/>
      <c r="W225" s="6"/>
      <c r="X225" s="6"/>
      <c r="Y225" s="6"/>
      <c r="Z225" s="6"/>
      <c r="AA225" s="6"/>
      <c r="AB225" s="6"/>
      <c r="AC225" s="66"/>
      <c r="AD225" s="66"/>
      <c r="AE225" s="7"/>
      <c r="AF225" s="7"/>
    </row>
    <row r="226" spans="3:32" x14ac:dyDescent="0.2">
      <c r="C226" s="5"/>
      <c r="D226" s="9"/>
      <c r="E226" s="66"/>
      <c r="F226" s="66"/>
      <c r="G226" s="66"/>
      <c r="H226" s="66"/>
      <c r="I226" s="66"/>
      <c r="J226" s="66"/>
      <c r="K226" s="66"/>
      <c r="L226" s="66"/>
      <c r="M226" s="6"/>
      <c r="N226" s="6"/>
      <c r="O226" s="6"/>
      <c r="P226" s="6"/>
      <c r="Q226" s="6"/>
      <c r="R226" s="6"/>
      <c r="S226" s="66"/>
      <c r="T226" s="66"/>
      <c r="U226" s="66"/>
      <c r="V226" s="66"/>
      <c r="W226" s="6"/>
      <c r="X226" s="6"/>
      <c r="Y226" s="6"/>
      <c r="Z226" s="6"/>
      <c r="AA226" s="6"/>
      <c r="AB226" s="6"/>
      <c r="AC226" s="66"/>
      <c r="AD226" s="66"/>
      <c r="AE226" s="7"/>
      <c r="AF226" s="7"/>
    </row>
    <row r="227" spans="3:32" x14ac:dyDescent="0.2">
      <c r="C227" s="5"/>
      <c r="D227" s="9"/>
      <c r="E227" s="66"/>
      <c r="F227" s="66"/>
      <c r="G227" s="66"/>
      <c r="H227" s="66"/>
      <c r="I227" s="66"/>
      <c r="J227" s="66"/>
      <c r="K227" s="66"/>
      <c r="L227" s="66"/>
      <c r="M227" s="6"/>
      <c r="N227" s="6"/>
      <c r="O227" s="6"/>
      <c r="P227" s="6"/>
      <c r="Q227" s="6"/>
      <c r="R227" s="6"/>
      <c r="S227" s="66"/>
      <c r="T227" s="66"/>
      <c r="U227" s="66"/>
      <c r="V227" s="66"/>
      <c r="W227" s="6"/>
      <c r="X227" s="6"/>
      <c r="Y227" s="6"/>
      <c r="Z227" s="6"/>
      <c r="AA227" s="6"/>
      <c r="AB227" s="6"/>
      <c r="AC227" s="66"/>
      <c r="AD227" s="66"/>
      <c r="AE227" s="7"/>
      <c r="AF227" s="7"/>
    </row>
    <row r="228" spans="3:32" x14ac:dyDescent="0.2">
      <c r="C228" s="5"/>
      <c r="D228" s="9"/>
      <c r="E228" s="66"/>
      <c r="F228" s="66"/>
      <c r="G228" s="66"/>
      <c r="H228" s="66"/>
      <c r="I228" s="66"/>
      <c r="J228" s="66"/>
      <c r="K228" s="66"/>
      <c r="L228" s="66"/>
      <c r="M228" s="6"/>
      <c r="N228" s="6"/>
      <c r="O228" s="6"/>
      <c r="P228" s="6"/>
      <c r="Q228" s="6"/>
      <c r="R228" s="6"/>
      <c r="S228" s="66"/>
      <c r="T228" s="66"/>
      <c r="U228" s="66"/>
      <c r="V228" s="66"/>
      <c r="W228" s="6"/>
      <c r="X228" s="6"/>
      <c r="Y228" s="6"/>
      <c r="Z228" s="6"/>
      <c r="AA228" s="6"/>
      <c r="AB228" s="6"/>
      <c r="AC228" s="66"/>
      <c r="AD228" s="66"/>
      <c r="AE228" s="7"/>
      <c r="AF228" s="7"/>
    </row>
    <row r="229" spans="3:32" x14ac:dyDescent="0.2">
      <c r="C229" s="5"/>
      <c r="D229" s="9"/>
      <c r="E229" s="66"/>
      <c r="F229" s="66"/>
      <c r="G229" s="66"/>
      <c r="H229" s="66"/>
      <c r="I229" s="66"/>
      <c r="J229" s="66"/>
      <c r="K229" s="66"/>
      <c r="L229" s="66"/>
      <c r="M229" s="6"/>
      <c r="N229" s="6"/>
      <c r="O229" s="6"/>
      <c r="P229" s="6"/>
      <c r="Q229" s="6"/>
      <c r="R229" s="6"/>
      <c r="S229" s="66"/>
      <c r="T229" s="66"/>
      <c r="U229" s="66"/>
      <c r="V229" s="66"/>
      <c r="W229" s="6"/>
      <c r="X229" s="6"/>
      <c r="Y229" s="6"/>
      <c r="Z229" s="6"/>
      <c r="AA229" s="6"/>
      <c r="AB229" s="6"/>
      <c r="AC229" s="66"/>
      <c r="AD229" s="66"/>
      <c r="AE229" s="7"/>
      <c r="AF229" s="7"/>
    </row>
    <row r="230" spans="3:32" x14ac:dyDescent="0.2">
      <c r="C230" s="5"/>
      <c r="D230" s="9"/>
      <c r="E230" s="66"/>
      <c r="F230" s="66"/>
      <c r="G230" s="66"/>
      <c r="H230" s="66"/>
      <c r="I230" s="66"/>
      <c r="J230" s="66"/>
      <c r="K230" s="66"/>
      <c r="L230" s="66"/>
      <c r="M230" s="6"/>
      <c r="N230" s="6"/>
      <c r="O230" s="6"/>
      <c r="P230" s="6"/>
      <c r="Q230" s="6"/>
      <c r="R230" s="6"/>
      <c r="S230" s="66"/>
      <c r="T230" s="66"/>
      <c r="U230" s="66"/>
      <c r="V230" s="66"/>
      <c r="W230" s="6"/>
      <c r="X230" s="6"/>
      <c r="Y230" s="6"/>
      <c r="Z230" s="6"/>
      <c r="AA230" s="6"/>
      <c r="AB230" s="6"/>
      <c r="AC230" s="66"/>
      <c r="AD230" s="66"/>
      <c r="AE230" s="7"/>
      <c r="AF230" s="7"/>
    </row>
    <row r="231" spans="3:32" x14ac:dyDescent="0.2">
      <c r="C231" s="5"/>
      <c r="D231" s="9"/>
      <c r="E231" s="66"/>
      <c r="F231" s="66"/>
      <c r="G231" s="66"/>
      <c r="H231" s="66"/>
      <c r="I231" s="66"/>
      <c r="J231" s="66"/>
      <c r="K231" s="66"/>
      <c r="L231" s="66"/>
      <c r="M231" s="6"/>
      <c r="N231" s="6"/>
      <c r="O231" s="6"/>
      <c r="P231" s="6"/>
      <c r="Q231" s="6"/>
      <c r="R231" s="6"/>
      <c r="S231" s="66"/>
      <c r="T231" s="66"/>
      <c r="U231" s="66"/>
      <c r="V231" s="66"/>
      <c r="W231" s="6"/>
      <c r="X231" s="6"/>
      <c r="Y231" s="6"/>
      <c r="Z231" s="6"/>
      <c r="AA231" s="6"/>
      <c r="AB231" s="6"/>
      <c r="AC231" s="66"/>
      <c r="AD231" s="66"/>
      <c r="AE231" s="7"/>
      <c r="AF231" s="7"/>
    </row>
    <row r="232" spans="3:32" x14ac:dyDescent="0.2">
      <c r="C232" s="5"/>
      <c r="D232" s="9"/>
      <c r="E232" s="66"/>
      <c r="F232" s="66"/>
      <c r="G232" s="66"/>
      <c r="H232" s="66"/>
      <c r="I232" s="66"/>
      <c r="J232" s="66"/>
      <c r="K232" s="66"/>
      <c r="L232" s="66"/>
      <c r="M232" s="6"/>
      <c r="N232" s="6"/>
      <c r="O232" s="6"/>
      <c r="P232" s="6"/>
      <c r="Q232" s="6"/>
      <c r="R232" s="6"/>
      <c r="S232" s="66"/>
      <c r="T232" s="66"/>
      <c r="U232" s="66"/>
      <c r="V232" s="66"/>
      <c r="W232" s="6"/>
      <c r="X232" s="6"/>
      <c r="Y232" s="6"/>
      <c r="Z232" s="6"/>
      <c r="AA232" s="6"/>
      <c r="AB232" s="6"/>
      <c r="AC232" s="66"/>
      <c r="AD232" s="66"/>
      <c r="AE232" s="7"/>
      <c r="AF232" s="7"/>
    </row>
    <row r="233" spans="3:32" x14ac:dyDescent="0.2">
      <c r="C233" s="5"/>
      <c r="D233" s="9"/>
      <c r="E233" s="66"/>
      <c r="F233" s="66"/>
      <c r="G233" s="66"/>
      <c r="H233" s="66"/>
      <c r="I233" s="66"/>
      <c r="J233" s="66"/>
      <c r="K233" s="66"/>
      <c r="L233" s="66"/>
      <c r="M233" s="6"/>
      <c r="N233" s="6"/>
      <c r="O233" s="6"/>
      <c r="P233" s="6"/>
      <c r="Q233" s="6"/>
      <c r="R233" s="6"/>
      <c r="S233" s="66"/>
      <c r="T233" s="66"/>
      <c r="U233" s="66"/>
      <c r="V233" s="66"/>
      <c r="W233" s="6"/>
      <c r="X233" s="6"/>
      <c r="Y233" s="6"/>
      <c r="Z233" s="6"/>
      <c r="AA233" s="6"/>
      <c r="AB233" s="6"/>
      <c r="AC233" s="66"/>
      <c r="AD233" s="66"/>
      <c r="AE233" s="7"/>
      <c r="AF233" s="7"/>
    </row>
    <row r="234" spans="3:32" x14ac:dyDescent="0.2">
      <c r="C234" s="5"/>
      <c r="D234" s="9"/>
      <c r="E234" s="66"/>
      <c r="F234" s="66"/>
      <c r="G234" s="66"/>
      <c r="H234" s="66"/>
      <c r="I234" s="66"/>
      <c r="J234" s="66"/>
      <c r="K234" s="66"/>
      <c r="L234" s="66"/>
      <c r="M234" s="6"/>
      <c r="N234" s="6"/>
      <c r="O234" s="6"/>
      <c r="P234" s="6"/>
      <c r="Q234" s="6"/>
      <c r="R234" s="6"/>
      <c r="S234" s="66"/>
      <c r="T234" s="66"/>
      <c r="U234" s="66"/>
      <c r="V234" s="66"/>
      <c r="W234" s="6"/>
      <c r="X234" s="6"/>
      <c r="Y234" s="6"/>
      <c r="Z234" s="6"/>
      <c r="AA234" s="6"/>
      <c r="AB234" s="6"/>
      <c r="AC234" s="66"/>
      <c r="AD234" s="66"/>
      <c r="AE234" s="7"/>
      <c r="AF234" s="7"/>
    </row>
    <row r="235" spans="3:32" x14ac:dyDescent="0.2">
      <c r="C235" s="5"/>
      <c r="D235" s="9"/>
      <c r="E235" s="66"/>
      <c r="F235" s="66"/>
      <c r="G235" s="66"/>
      <c r="H235" s="66"/>
      <c r="I235" s="66"/>
      <c r="J235" s="66"/>
      <c r="K235" s="66"/>
      <c r="L235" s="66"/>
      <c r="M235" s="6"/>
      <c r="N235" s="6"/>
      <c r="O235" s="6"/>
      <c r="P235" s="6"/>
      <c r="Q235" s="6"/>
      <c r="R235" s="6"/>
      <c r="S235" s="66"/>
      <c r="T235" s="66"/>
      <c r="U235" s="66"/>
      <c r="V235" s="66"/>
      <c r="W235" s="6"/>
      <c r="X235" s="6"/>
      <c r="Y235" s="6"/>
      <c r="Z235" s="6"/>
      <c r="AA235" s="6"/>
      <c r="AB235" s="6"/>
      <c r="AC235" s="66"/>
      <c r="AD235" s="66"/>
      <c r="AE235" s="7"/>
      <c r="AF235" s="7"/>
    </row>
    <row r="236" spans="3:32" x14ac:dyDescent="0.2">
      <c r="C236" s="5"/>
      <c r="D236" s="9"/>
      <c r="E236" s="66"/>
      <c r="F236" s="66"/>
      <c r="G236" s="66"/>
      <c r="H236" s="66"/>
      <c r="I236" s="66"/>
      <c r="J236" s="66"/>
      <c r="K236" s="66"/>
      <c r="L236" s="66"/>
      <c r="M236" s="6"/>
      <c r="N236" s="6"/>
      <c r="O236" s="6"/>
      <c r="P236" s="6"/>
      <c r="Q236" s="6"/>
      <c r="R236" s="6"/>
      <c r="S236" s="66"/>
      <c r="T236" s="66"/>
      <c r="U236" s="66"/>
      <c r="V236" s="66"/>
      <c r="W236" s="6"/>
      <c r="X236" s="6"/>
      <c r="Y236" s="6"/>
      <c r="Z236" s="6"/>
      <c r="AA236" s="6"/>
      <c r="AB236" s="6"/>
      <c r="AC236" s="66"/>
      <c r="AD236" s="66"/>
      <c r="AE236" s="7"/>
      <c r="AF236" s="7"/>
    </row>
    <row r="237" spans="3:32" x14ac:dyDescent="0.2">
      <c r="C237" s="5"/>
      <c r="D237" s="9"/>
      <c r="E237" s="66"/>
      <c r="F237" s="66"/>
      <c r="G237" s="66"/>
      <c r="H237" s="66"/>
      <c r="I237" s="66"/>
      <c r="J237" s="66"/>
      <c r="K237" s="66"/>
      <c r="L237" s="66"/>
      <c r="M237" s="6"/>
      <c r="N237" s="6"/>
      <c r="O237" s="6"/>
      <c r="P237" s="6"/>
      <c r="Q237" s="6"/>
      <c r="R237" s="6"/>
      <c r="S237" s="66"/>
      <c r="T237" s="66"/>
      <c r="U237" s="66"/>
      <c r="V237" s="66"/>
      <c r="W237" s="6"/>
      <c r="X237" s="6"/>
      <c r="Y237" s="6"/>
      <c r="Z237" s="6"/>
      <c r="AA237" s="6"/>
      <c r="AB237" s="6"/>
      <c r="AC237" s="66"/>
      <c r="AD237" s="66"/>
      <c r="AE237" s="7"/>
      <c r="AF237" s="7"/>
    </row>
    <row r="238" spans="3:32" x14ac:dyDescent="0.2">
      <c r="C238" s="5"/>
      <c r="D238" s="9"/>
      <c r="E238" s="66"/>
      <c r="F238" s="66"/>
      <c r="G238" s="66"/>
      <c r="H238" s="66"/>
      <c r="I238" s="66"/>
      <c r="J238" s="66"/>
      <c r="K238" s="66"/>
      <c r="L238" s="66"/>
      <c r="M238" s="6"/>
      <c r="N238" s="6"/>
      <c r="O238" s="6"/>
      <c r="P238" s="6"/>
      <c r="Q238" s="6"/>
      <c r="R238" s="6"/>
      <c r="S238" s="66"/>
      <c r="T238" s="66"/>
      <c r="U238" s="66"/>
      <c r="V238" s="66"/>
      <c r="W238" s="6"/>
      <c r="X238" s="6"/>
      <c r="Y238" s="6"/>
      <c r="Z238" s="6"/>
      <c r="AA238" s="6"/>
      <c r="AB238" s="6"/>
      <c r="AC238" s="66"/>
      <c r="AD238" s="66"/>
      <c r="AE238" s="7"/>
      <c r="AF238" s="7"/>
    </row>
    <row r="239" spans="3:32" x14ac:dyDescent="0.2">
      <c r="C239" s="5"/>
      <c r="D239" s="9"/>
      <c r="E239" s="66"/>
      <c r="F239" s="66"/>
      <c r="G239" s="66"/>
      <c r="H239" s="66"/>
      <c r="I239" s="66"/>
      <c r="J239" s="66"/>
      <c r="K239" s="66"/>
      <c r="L239" s="66"/>
      <c r="M239" s="6"/>
      <c r="N239" s="6"/>
      <c r="O239" s="6"/>
      <c r="P239" s="6"/>
      <c r="Q239" s="6"/>
      <c r="R239" s="6"/>
      <c r="S239" s="66"/>
      <c r="T239" s="66"/>
      <c r="U239" s="66"/>
      <c r="V239" s="66"/>
      <c r="W239" s="6"/>
      <c r="X239" s="6"/>
      <c r="Y239" s="6"/>
      <c r="Z239" s="6"/>
      <c r="AA239" s="6"/>
      <c r="AB239" s="6"/>
      <c r="AC239" s="66"/>
      <c r="AD239" s="66"/>
      <c r="AE239" s="7"/>
      <c r="AF239" s="7"/>
    </row>
    <row r="240" spans="3:32" x14ac:dyDescent="0.2">
      <c r="C240" s="5"/>
      <c r="D240" s="9"/>
      <c r="E240" s="66"/>
      <c r="F240" s="66"/>
      <c r="G240" s="66"/>
      <c r="H240" s="66"/>
      <c r="I240" s="66"/>
      <c r="J240" s="66"/>
      <c r="K240" s="66"/>
      <c r="L240" s="66"/>
      <c r="M240" s="6"/>
      <c r="N240" s="6"/>
      <c r="O240" s="6"/>
      <c r="P240" s="6"/>
      <c r="Q240" s="6"/>
      <c r="R240" s="6"/>
      <c r="S240" s="66"/>
      <c r="T240" s="66"/>
      <c r="U240" s="66"/>
      <c r="V240" s="66"/>
      <c r="W240" s="6"/>
      <c r="X240" s="6"/>
      <c r="Y240" s="6"/>
      <c r="Z240" s="6"/>
      <c r="AA240" s="6"/>
      <c r="AB240" s="6"/>
      <c r="AC240" s="66"/>
      <c r="AD240" s="66"/>
      <c r="AE240" s="7"/>
      <c r="AF240" s="7"/>
    </row>
    <row r="241" spans="3:32" x14ac:dyDescent="0.2">
      <c r="C241" s="5"/>
      <c r="D241" s="9"/>
      <c r="E241" s="66"/>
      <c r="F241" s="66"/>
      <c r="G241" s="66"/>
      <c r="H241" s="66"/>
      <c r="I241" s="66"/>
      <c r="J241" s="66"/>
      <c r="K241" s="66"/>
      <c r="L241" s="66"/>
      <c r="M241" s="6"/>
      <c r="N241" s="6"/>
      <c r="O241" s="6"/>
      <c r="P241" s="6"/>
      <c r="Q241" s="6"/>
      <c r="R241" s="6"/>
      <c r="S241" s="66"/>
      <c r="T241" s="66"/>
      <c r="U241" s="66"/>
      <c r="V241" s="66"/>
      <c r="W241" s="6"/>
      <c r="X241" s="6"/>
      <c r="Y241" s="6"/>
      <c r="Z241" s="6"/>
      <c r="AA241" s="6"/>
      <c r="AB241" s="6"/>
      <c r="AC241" s="66"/>
      <c r="AD241" s="66"/>
      <c r="AE241" s="7"/>
      <c r="AF241" s="7"/>
    </row>
    <row r="242" spans="3:32" x14ac:dyDescent="0.2">
      <c r="C242" s="5"/>
      <c r="D242" s="9"/>
      <c r="E242" s="66"/>
      <c r="F242" s="66"/>
      <c r="G242" s="66"/>
      <c r="H242" s="66"/>
      <c r="I242" s="66"/>
      <c r="J242" s="66"/>
      <c r="K242" s="66"/>
      <c r="L242" s="66"/>
      <c r="M242" s="6"/>
      <c r="N242" s="6"/>
      <c r="O242" s="6"/>
      <c r="P242" s="6"/>
      <c r="Q242" s="6"/>
      <c r="R242" s="6"/>
      <c r="S242" s="66"/>
      <c r="T242" s="66"/>
      <c r="U242" s="66"/>
      <c r="V242" s="66"/>
      <c r="W242" s="6"/>
      <c r="X242" s="6"/>
      <c r="Y242" s="6"/>
      <c r="Z242" s="6"/>
      <c r="AA242" s="6"/>
      <c r="AB242" s="6"/>
      <c r="AC242" s="66"/>
      <c r="AD242" s="66"/>
      <c r="AE242" s="7"/>
      <c r="AF242" s="7"/>
    </row>
    <row r="243" spans="3:32" x14ac:dyDescent="0.2">
      <c r="C243" s="5"/>
      <c r="D243" s="9"/>
      <c r="E243" s="66"/>
      <c r="F243" s="66"/>
      <c r="G243" s="66"/>
      <c r="H243" s="66"/>
      <c r="I243" s="66"/>
      <c r="J243" s="66"/>
      <c r="K243" s="66"/>
      <c r="L243" s="66"/>
      <c r="M243" s="6"/>
      <c r="N243" s="6"/>
      <c r="O243" s="6"/>
      <c r="P243" s="6"/>
      <c r="Q243" s="6"/>
      <c r="R243" s="6"/>
      <c r="S243" s="66"/>
      <c r="T243" s="66"/>
      <c r="U243" s="66"/>
      <c r="V243" s="66"/>
      <c r="W243" s="6"/>
      <c r="X243" s="6"/>
      <c r="Y243" s="6"/>
      <c r="Z243" s="6"/>
      <c r="AA243" s="6"/>
      <c r="AB243" s="6"/>
      <c r="AC243" s="66"/>
      <c r="AD243" s="66"/>
      <c r="AE243" s="7"/>
      <c r="AF243" s="7"/>
    </row>
    <row r="244" spans="3:32" x14ac:dyDescent="0.2">
      <c r="C244" s="5"/>
      <c r="D244" s="9"/>
      <c r="E244" s="66"/>
      <c r="F244" s="66"/>
      <c r="G244" s="66"/>
      <c r="H244" s="66"/>
      <c r="I244" s="66"/>
      <c r="J244" s="66"/>
      <c r="K244" s="66"/>
      <c r="L244" s="66"/>
      <c r="M244" s="6"/>
      <c r="N244" s="6"/>
      <c r="O244" s="6"/>
      <c r="P244" s="6"/>
      <c r="Q244" s="6"/>
      <c r="R244" s="6"/>
      <c r="S244" s="66"/>
      <c r="T244" s="66"/>
      <c r="U244" s="66"/>
      <c r="V244" s="66"/>
      <c r="W244" s="6"/>
      <c r="X244" s="6"/>
      <c r="Y244" s="6"/>
      <c r="Z244" s="6"/>
      <c r="AA244" s="6"/>
      <c r="AB244" s="6"/>
      <c r="AC244" s="66"/>
      <c r="AD244" s="66"/>
      <c r="AE244" s="7"/>
      <c r="AF244" s="7"/>
    </row>
    <row r="245" spans="3:32" x14ac:dyDescent="0.2">
      <c r="C245" s="5"/>
      <c r="D245" s="9"/>
      <c r="E245" s="66"/>
      <c r="F245" s="66"/>
      <c r="G245" s="66"/>
      <c r="H245" s="66"/>
      <c r="I245" s="66"/>
      <c r="J245" s="66"/>
      <c r="K245" s="66"/>
      <c r="L245" s="66"/>
      <c r="M245" s="6"/>
      <c r="N245" s="6"/>
      <c r="O245" s="6"/>
      <c r="P245" s="6"/>
      <c r="Q245" s="6"/>
      <c r="R245" s="6"/>
      <c r="S245" s="66"/>
      <c r="T245" s="66"/>
      <c r="U245" s="66"/>
      <c r="V245" s="66"/>
      <c r="W245" s="6"/>
      <c r="X245" s="6"/>
      <c r="Y245" s="6"/>
      <c r="Z245" s="6"/>
      <c r="AA245" s="6"/>
      <c r="AB245" s="6"/>
      <c r="AC245" s="66"/>
      <c r="AD245" s="66"/>
      <c r="AE245" s="7"/>
      <c r="AF245" s="7"/>
    </row>
    <row r="246" spans="3:32" x14ac:dyDescent="0.2">
      <c r="C246" s="5"/>
      <c r="D246" s="9"/>
      <c r="E246" s="66"/>
      <c r="F246" s="66"/>
      <c r="G246" s="66"/>
      <c r="H246" s="66"/>
      <c r="I246" s="66"/>
      <c r="J246" s="66"/>
      <c r="K246" s="66"/>
      <c r="L246" s="66"/>
      <c r="M246" s="6"/>
      <c r="N246" s="6"/>
      <c r="O246" s="6"/>
      <c r="P246" s="6"/>
      <c r="Q246" s="6"/>
      <c r="R246" s="6"/>
      <c r="S246" s="66"/>
      <c r="T246" s="66"/>
      <c r="U246" s="66"/>
      <c r="V246" s="66"/>
      <c r="W246" s="6"/>
      <c r="X246" s="6"/>
      <c r="Y246" s="6"/>
      <c r="Z246" s="6"/>
      <c r="AA246" s="6"/>
      <c r="AB246" s="6"/>
      <c r="AC246" s="66"/>
      <c r="AD246" s="66"/>
      <c r="AE246" s="7"/>
      <c r="AF246" s="7"/>
    </row>
    <row r="247" spans="3:32" x14ac:dyDescent="0.2">
      <c r="C247" s="5"/>
      <c r="D247" s="9"/>
      <c r="E247" s="66"/>
      <c r="F247" s="66"/>
      <c r="G247" s="66"/>
      <c r="H247" s="66"/>
      <c r="I247" s="66"/>
      <c r="J247" s="66"/>
      <c r="K247" s="66"/>
      <c r="L247" s="66"/>
      <c r="M247" s="6"/>
      <c r="N247" s="6"/>
      <c r="O247" s="6"/>
      <c r="P247" s="6"/>
      <c r="Q247" s="6"/>
      <c r="R247" s="6"/>
      <c r="S247" s="66"/>
      <c r="T247" s="66"/>
      <c r="U247" s="66"/>
      <c r="V247" s="66"/>
      <c r="W247" s="6"/>
      <c r="X247" s="6"/>
      <c r="Y247" s="6"/>
      <c r="Z247" s="6"/>
      <c r="AA247" s="6"/>
      <c r="AB247" s="6"/>
      <c r="AC247" s="66"/>
      <c r="AD247" s="66"/>
      <c r="AE247" s="7"/>
      <c r="AF247" s="7"/>
    </row>
    <row r="248" spans="3:32" x14ac:dyDescent="0.2">
      <c r="C248" s="5"/>
      <c r="D248" s="9"/>
      <c r="E248" s="66"/>
      <c r="F248" s="66"/>
      <c r="G248" s="66"/>
      <c r="H248" s="66"/>
      <c r="I248" s="66"/>
      <c r="J248" s="66"/>
      <c r="K248" s="66"/>
      <c r="L248" s="66"/>
      <c r="M248" s="6"/>
      <c r="N248" s="6"/>
      <c r="O248" s="6"/>
      <c r="P248" s="6"/>
      <c r="Q248" s="6"/>
      <c r="R248" s="6"/>
      <c r="S248" s="66"/>
      <c r="T248" s="66"/>
      <c r="U248" s="66"/>
      <c r="V248" s="66"/>
      <c r="W248" s="6"/>
      <c r="X248" s="6"/>
      <c r="Y248" s="6"/>
      <c r="Z248" s="6"/>
      <c r="AA248" s="6"/>
      <c r="AB248" s="6"/>
      <c r="AC248" s="66"/>
      <c r="AD248" s="66"/>
      <c r="AE248" s="7"/>
      <c r="AF248" s="7"/>
    </row>
    <row r="249" spans="3:32" x14ac:dyDescent="0.2">
      <c r="C249" s="5"/>
      <c r="D249" s="9"/>
      <c r="E249" s="66"/>
      <c r="F249" s="66"/>
      <c r="G249" s="66"/>
      <c r="H249" s="66"/>
      <c r="I249" s="66"/>
      <c r="J249" s="66"/>
      <c r="K249" s="66"/>
      <c r="L249" s="66"/>
      <c r="M249" s="6"/>
      <c r="N249" s="6"/>
      <c r="O249" s="6"/>
      <c r="P249" s="6"/>
      <c r="Q249" s="6"/>
      <c r="R249" s="6"/>
      <c r="S249" s="66"/>
      <c r="T249" s="66"/>
      <c r="U249" s="66"/>
      <c r="V249" s="66"/>
      <c r="W249" s="6"/>
      <c r="X249" s="6"/>
      <c r="Y249" s="6"/>
      <c r="Z249" s="6"/>
      <c r="AA249" s="6"/>
      <c r="AB249" s="6"/>
      <c r="AC249" s="66"/>
      <c r="AD249" s="66"/>
      <c r="AE249" s="7"/>
      <c r="AF249" s="7"/>
    </row>
    <row r="250" spans="3:32" x14ac:dyDescent="0.2">
      <c r="C250" s="5"/>
      <c r="D250" s="9"/>
      <c r="E250" s="66"/>
      <c r="F250" s="66"/>
      <c r="G250" s="66"/>
      <c r="H250" s="66"/>
      <c r="I250" s="66"/>
      <c r="J250" s="66"/>
      <c r="K250" s="66"/>
      <c r="L250" s="66"/>
      <c r="M250" s="6"/>
      <c r="N250" s="6"/>
      <c r="O250" s="6"/>
      <c r="P250" s="6"/>
      <c r="Q250" s="6"/>
      <c r="R250" s="6"/>
      <c r="S250" s="66"/>
      <c r="T250" s="66"/>
      <c r="U250" s="66"/>
      <c r="V250" s="66"/>
      <c r="W250" s="6"/>
      <c r="X250" s="6"/>
      <c r="Y250" s="6"/>
      <c r="Z250" s="6"/>
      <c r="AA250" s="6"/>
      <c r="AB250" s="6"/>
      <c r="AC250" s="66"/>
      <c r="AD250" s="66"/>
      <c r="AE250" s="7"/>
      <c r="AF250" s="7"/>
    </row>
    <row r="251" spans="3:32" x14ac:dyDescent="0.2">
      <c r="C251" s="5"/>
      <c r="D251" s="9"/>
      <c r="E251" s="66"/>
      <c r="F251" s="66"/>
      <c r="G251" s="66"/>
      <c r="H251" s="66"/>
      <c r="I251" s="66"/>
      <c r="J251" s="66"/>
      <c r="K251" s="66"/>
      <c r="L251" s="66"/>
      <c r="M251" s="6"/>
      <c r="N251" s="6"/>
      <c r="O251" s="6"/>
      <c r="P251" s="6"/>
      <c r="Q251" s="6"/>
      <c r="R251" s="6"/>
      <c r="S251" s="66"/>
      <c r="T251" s="66"/>
      <c r="U251" s="66"/>
      <c r="V251" s="66"/>
      <c r="W251" s="6"/>
      <c r="X251" s="6"/>
      <c r="Y251" s="6"/>
      <c r="Z251" s="6"/>
      <c r="AA251" s="6"/>
      <c r="AB251" s="6"/>
      <c r="AC251" s="66"/>
      <c r="AD251" s="66"/>
      <c r="AE251" s="7"/>
      <c r="AF251" s="7"/>
    </row>
    <row r="252" spans="3:32" x14ac:dyDescent="0.2">
      <c r="C252" s="5"/>
      <c r="D252" s="9"/>
      <c r="E252" s="66"/>
      <c r="F252" s="66"/>
      <c r="G252" s="66"/>
      <c r="H252" s="66"/>
      <c r="I252" s="66"/>
      <c r="J252" s="66"/>
      <c r="K252" s="66"/>
      <c r="L252" s="66"/>
      <c r="M252" s="6"/>
      <c r="N252" s="6"/>
      <c r="O252" s="6"/>
      <c r="P252" s="6"/>
      <c r="Q252" s="6"/>
      <c r="R252" s="6"/>
      <c r="S252" s="66"/>
      <c r="T252" s="66"/>
      <c r="U252" s="66"/>
      <c r="V252" s="66"/>
      <c r="W252" s="6"/>
      <c r="X252" s="6"/>
      <c r="Y252" s="6"/>
      <c r="Z252" s="6"/>
      <c r="AA252" s="6"/>
      <c r="AB252" s="6"/>
      <c r="AC252" s="66"/>
      <c r="AD252" s="66"/>
      <c r="AE252" s="7"/>
      <c r="AF252" s="7"/>
    </row>
    <row r="253" spans="3:32" x14ac:dyDescent="0.2">
      <c r="C253" s="5"/>
      <c r="D253" s="9"/>
      <c r="E253" s="66"/>
      <c r="F253" s="66"/>
      <c r="G253" s="66"/>
      <c r="H253" s="66"/>
      <c r="I253" s="66"/>
      <c r="J253" s="66"/>
      <c r="K253" s="66"/>
      <c r="L253" s="66"/>
      <c r="M253" s="6"/>
      <c r="N253" s="6"/>
      <c r="O253" s="6"/>
      <c r="P253" s="6"/>
      <c r="Q253" s="6"/>
      <c r="R253" s="6"/>
      <c r="S253" s="66"/>
      <c r="T253" s="66"/>
      <c r="U253" s="66"/>
      <c r="V253" s="66"/>
      <c r="W253" s="6"/>
      <c r="X253" s="6"/>
      <c r="Y253" s="6"/>
      <c r="Z253" s="6"/>
      <c r="AA253" s="6"/>
      <c r="AB253" s="6"/>
      <c r="AC253" s="66"/>
      <c r="AD253" s="66"/>
      <c r="AE253" s="7"/>
      <c r="AF253" s="7"/>
    </row>
    <row r="254" spans="3:32" x14ac:dyDescent="0.2">
      <c r="C254" s="5"/>
      <c r="D254" s="9"/>
      <c r="E254" s="66"/>
      <c r="F254" s="66"/>
      <c r="G254" s="66"/>
      <c r="H254" s="66"/>
      <c r="I254" s="66"/>
      <c r="J254" s="66"/>
      <c r="K254" s="66"/>
      <c r="L254" s="66"/>
      <c r="M254" s="6"/>
      <c r="N254" s="6"/>
      <c r="O254" s="6"/>
      <c r="P254" s="6"/>
      <c r="Q254" s="6"/>
      <c r="R254" s="6"/>
      <c r="S254" s="66"/>
      <c r="T254" s="66"/>
      <c r="U254" s="66"/>
      <c r="V254" s="66"/>
      <c r="W254" s="6"/>
      <c r="X254" s="6"/>
      <c r="Y254" s="6"/>
      <c r="Z254" s="6"/>
      <c r="AA254" s="6"/>
      <c r="AB254" s="6"/>
      <c r="AC254" s="66"/>
      <c r="AD254" s="66"/>
      <c r="AE254" s="7"/>
      <c r="AF254" s="7"/>
    </row>
    <row r="255" spans="3:32" x14ac:dyDescent="0.2">
      <c r="C255" s="5"/>
      <c r="D255" s="9"/>
      <c r="E255" s="66"/>
      <c r="F255" s="66"/>
      <c r="G255" s="66"/>
      <c r="H255" s="66"/>
      <c r="I255" s="66"/>
      <c r="J255" s="66"/>
      <c r="K255" s="66"/>
      <c r="L255" s="66"/>
      <c r="M255" s="6"/>
      <c r="N255" s="6"/>
      <c r="O255" s="6"/>
      <c r="P255" s="6"/>
      <c r="Q255" s="6"/>
      <c r="R255" s="6"/>
      <c r="S255" s="66"/>
      <c r="T255" s="66"/>
      <c r="U255" s="66"/>
      <c r="V255" s="66"/>
      <c r="W255" s="6"/>
      <c r="X255" s="6"/>
      <c r="Y255" s="6"/>
      <c r="Z255" s="6"/>
      <c r="AA255" s="6"/>
      <c r="AB255" s="6"/>
      <c r="AC255" s="66"/>
      <c r="AD255" s="66"/>
      <c r="AE255" s="7"/>
      <c r="AF255" s="7"/>
    </row>
    <row r="256" spans="3:32" x14ac:dyDescent="0.2">
      <c r="C256" s="5"/>
      <c r="D256" s="9"/>
      <c r="E256" s="66"/>
      <c r="F256" s="66"/>
      <c r="G256" s="66"/>
      <c r="H256" s="66"/>
      <c r="I256" s="66"/>
      <c r="J256" s="66"/>
      <c r="K256" s="66"/>
      <c r="L256" s="66"/>
      <c r="M256" s="6"/>
      <c r="N256" s="6"/>
      <c r="O256" s="6"/>
      <c r="P256" s="6"/>
      <c r="Q256" s="6"/>
      <c r="R256" s="6"/>
      <c r="S256" s="66"/>
      <c r="T256" s="66"/>
      <c r="U256" s="66"/>
      <c r="V256" s="66"/>
      <c r="W256" s="6"/>
      <c r="X256" s="6"/>
      <c r="Y256" s="6"/>
      <c r="Z256" s="6"/>
      <c r="AA256" s="6"/>
      <c r="AB256" s="6"/>
      <c r="AC256" s="66"/>
      <c r="AD256" s="66"/>
      <c r="AE256" s="7"/>
      <c r="AF256" s="7"/>
    </row>
    <row r="257" spans="3:32" x14ac:dyDescent="0.2">
      <c r="C257" s="5"/>
      <c r="D257" s="9"/>
      <c r="E257" s="66"/>
      <c r="F257" s="66"/>
      <c r="G257" s="66"/>
      <c r="H257" s="66"/>
      <c r="I257" s="66"/>
      <c r="J257" s="66"/>
      <c r="K257" s="66"/>
      <c r="L257" s="66"/>
      <c r="M257" s="6"/>
      <c r="N257" s="6"/>
      <c r="O257" s="6"/>
      <c r="P257" s="6"/>
      <c r="Q257" s="6"/>
      <c r="R257" s="6"/>
      <c r="S257" s="66"/>
      <c r="T257" s="66"/>
      <c r="U257" s="66"/>
      <c r="V257" s="66"/>
      <c r="W257" s="6"/>
      <c r="X257" s="6"/>
      <c r="Y257" s="6"/>
      <c r="Z257" s="6"/>
      <c r="AA257" s="6"/>
      <c r="AB257" s="6"/>
      <c r="AC257" s="66"/>
      <c r="AD257" s="66"/>
      <c r="AE257" s="7"/>
      <c r="AF257" s="7"/>
    </row>
    <row r="258" spans="3:32" x14ac:dyDescent="0.2">
      <c r="C258" s="5"/>
      <c r="D258" s="9"/>
      <c r="E258" s="66"/>
      <c r="F258" s="66"/>
      <c r="G258" s="66"/>
      <c r="H258" s="66"/>
      <c r="I258" s="66"/>
      <c r="J258" s="66"/>
      <c r="K258" s="66"/>
      <c r="L258" s="66"/>
      <c r="M258" s="6"/>
      <c r="N258" s="6"/>
      <c r="O258" s="6"/>
      <c r="P258" s="6"/>
      <c r="Q258" s="6"/>
      <c r="R258" s="6"/>
      <c r="S258" s="66"/>
      <c r="T258" s="66"/>
      <c r="U258" s="66"/>
      <c r="V258" s="66"/>
      <c r="W258" s="6"/>
      <c r="X258" s="6"/>
      <c r="Y258" s="6"/>
      <c r="Z258" s="6"/>
      <c r="AA258" s="6"/>
      <c r="AB258" s="6"/>
      <c r="AC258" s="66"/>
      <c r="AD258" s="66"/>
      <c r="AE258" s="7"/>
      <c r="AF258" s="7"/>
    </row>
    <row r="259" spans="3:32" x14ac:dyDescent="0.2">
      <c r="C259" s="5"/>
      <c r="D259" s="9"/>
      <c r="E259" s="66"/>
      <c r="F259" s="66"/>
      <c r="G259" s="66"/>
      <c r="H259" s="66"/>
      <c r="I259" s="66"/>
      <c r="J259" s="66"/>
      <c r="K259" s="66"/>
      <c r="L259" s="66"/>
      <c r="M259" s="6"/>
      <c r="N259" s="6"/>
      <c r="O259" s="6"/>
      <c r="P259" s="6"/>
      <c r="Q259" s="6"/>
      <c r="R259" s="6"/>
      <c r="S259" s="66"/>
      <c r="T259" s="66"/>
      <c r="U259" s="66"/>
      <c r="V259" s="66"/>
      <c r="W259" s="6"/>
      <c r="X259" s="6"/>
      <c r="Y259" s="6"/>
      <c r="Z259" s="6"/>
      <c r="AA259" s="6"/>
      <c r="AB259" s="6"/>
      <c r="AC259" s="66"/>
      <c r="AD259" s="66"/>
      <c r="AE259" s="7"/>
      <c r="AF259" s="7"/>
    </row>
    <row r="260" spans="3:32" x14ac:dyDescent="0.2">
      <c r="C260" s="5"/>
      <c r="D260" s="9"/>
      <c r="E260" s="66"/>
      <c r="F260" s="66"/>
      <c r="G260" s="66"/>
      <c r="H260" s="66"/>
      <c r="I260" s="66"/>
      <c r="J260" s="66"/>
      <c r="K260" s="66"/>
      <c r="L260" s="66"/>
      <c r="M260" s="6"/>
      <c r="N260" s="6"/>
      <c r="O260" s="6"/>
      <c r="P260" s="6"/>
      <c r="Q260" s="6"/>
      <c r="R260" s="6"/>
      <c r="S260" s="66"/>
      <c r="T260" s="66"/>
      <c r="U260" s="66"/>
      <c r="V260" s="66"/>
      <c r="W260" s="6"/>
      <c r="X260" s="6"/>
      <c r="Y260" s="6"/>
      <c r="Z260" s="6"/>
      <c r="AA260" s="6"/>
      <c r="AB260" s="6"/>
      <c r="AC260" s="66"/>
      <c r="AD260" s="66"/>
      <c r="AE260" s="7"/>
      <c r="AF260" s="7"/>
    </row>
    <row r="261" spans="3:32" x14ac:dyDescent="0.2">
      <c r="C261" s="5"/>
      <c r="D261" s="9"/>
      <c r="E261" s="66"/>
      <c r="F261" s="66"/>
      <c r="G261" s="66"/>
      <c r="H261" s="66"/>
      <c r="I261" s="66"/>
      <c r="J261" s="66"/>
      <c r="K261" s="66"/>
      <c r="L261" s="66"/>
      <c r="M261" s="6"/>
      <c r="N261" s="6"/>
      <c r="O261" s="6"/>
      <c r="P261" s="6"/>
      <c r="Q261" s="6"/>
      <c r="R261" s="6"/>
      <c r="S261" s="66"/>
      <c r="T261" s="66"/>
      <c r="U261" s="66"/>
      <c r="V261" s="66"/>
      <c r="W261" s="6"/>
      <c r="X261" s="6"/>
      <c r="Y261" s="6"/>
      <c r="Z261" s="6"/>
      <c r="AA261" s="6"/>
      <c r="AB261" s="6"/>
      <c r="AC261" s="66"/>
      <c r="AD261" s="66"/>
      <c r="AE261" s="7"/>
      <c r="AF261" s="7"/>
    </row>
    <row r="262" spans="3:32" x14ac:dyDescent="0.2">
      <c r="C262" s="5"/>
      <c r="D262" s="9"/>
      <c r="E262" s="66"/>
      <c r="F262" s="66"/>
      <c r="G262" s="66"/>
      <c r="H262" s="66"/>
      <c r="I262" s="66"/>
      <c r="J262" s="66"/>
      <c r="K262" s="66"/>
      <c r="L262" s="66"/>
      <c r="M262" s="6"/>
      <c r="N262" s="6"/>
      <c r="O262" s="6"/>
      <c r="P262" s="6"/>
      <c r="Q262" s="6"/>
      <c r="R262" s="6"/>
      <c r="S262" s="66"/>
      <c r="T262" s="66"/>
      <c r="U262" s="66"/>
      <c r="V262" s="66"/>
      <c r="W262" s="6"/>
      <c r="X262" s="6"/>
      <c r="Y262" s="6"/>
      <c r="Z262" s="6"/>
      <c r="AA262" s="6"/>
      <c r="AB262" s="6"/>
      <c r="AC262" s="66"/>
      <c r="AD262" s="66"/>
      <c r="AE262" s="7"/>
      <c r="AF262" s="7"/>
    </row>
    <row r="263" spans="3:32" x14ac:dyDescent="0.2">
      <c r="C263" s="5"/>
      <c r="D263" s="9"/>
      <c r="E263" s="66"/>
      <c r="F263" s="66"/>
      <c r="G263" s="66"/>
      <c r="H263" s="66"/>
      <c r="I263" s="66"/>
      <c r="J263" s="66"/>
      <c r="K263" s="66"/>
      <c r="L263" s="66"/>
      <c r="M263" s="6"/>
      <c r="N263" s="6"/>
      <c r="O263" s="6"/>
      <c r="P263" s="6"/>
      <c r="Q263" s="6"/>
      <c r="R263" s="6"/>
      <c r="S263" s="66"/>
      <c r="T263" s="66"/>
      <c r="U263" s="66"/>
      <c r="V263" s="66"/>
      <c r="W263" s="6"/>
      <c r="X263" s="6"/>
      <c r="Y263" s="6"/>
      <c r="Z263" s="6"/>
      <c r="AA263" s="6"/>
      <c r="AB263" s="6"/>
      <c r="AC263" s="66"/>
      <c r="AD263" s="66"/>
      <c r="AE263" s="7"/>
      <c r="AF263" s="7"/>
    </row>
    <row r="264" spans="3:32" x14ac:dyDescent="0.2">
      <c r="C264" s="5"/>
      <c r="D264" s="9"/>
      <c r="E264" s="66"/>
      <c r="F264" s="66"/>
      <c r="G264" s="66"/>
      <c r="H264" s="66"/>
      <c r="I264" s="66"/>
      <c r="J264" s="66"/>
      <c r="K264" s="66"/>
      <c r="L264" s="66"/>
      <c r="M264" s="6"/>
      <c r="N264" s="6"/>
      <c r="O264" s="6"/>
      <c r="P264" s="6"/>
      <c r="Q264" s="6"/>
      <c r="R264" s="6"/>
      <c r="S264" s="66"/>
      <c r="T264" s="66"/>
      <c r="U264" s="66"/>
      <c r="V264" s="66"/>
      <c r="W264" s="6"/>
      <c r="X264" s="6"/>
      <c r="Y264" s="6"/>
      <c r="Z264" s="6"/>
      <c r="AA264" s="6"/>
      <c r="AB264" s="6"/>
      <c r="AC264" s="66"/>
      <c r="AD264" s="66"/>
      <c r="AE264" s="7"/>
      <c r="AF264" s="7"/>
    </row>
    <row r="265" spans="3:32" x14ac:dyDescent="0.2">
      <c r="C265" s="5"/>
      <c r="D265" s="9"/>
      <c r="E265" s="66"/>
      <c r="F265" s="66"/>
      <c r="G265" s="66"/>
      <c r="H265" s="66"/>
      <c r="I265" s="66"/>
      <c r="J265" s="66"/>
      <c r="K265" s="66"/>
      <c r="L265" s="66"/>
      <c r="M265" s="6"/>
      <c r="N265" s="6"/>
      <c r="O265" s="6"/>
      <c r="P265" s="6"/>
      <c r="Q265" s="6"/>
      <c r="R265" s="6"/>
      <c r="S265" s="66"/>
      <c r="T265" s="66"/>
      <c r="U265" s="66"/>
      <c r="V265" s="66"/>
      <c r="W265" s="6"/>
      <c r="X265" s="6"/>
      <c r="Y265" s="6"/>
      <c r="Z265" s="6"/>
      <c r="AA265" s="6"/>
      <c r="AB265" s="6"/>
      <c r="AC265" s="66"/>
      <c r="AD265" s="66"/>
      <c r="AE265" s="7"/>
      <c r="AF265" s="7"/>
    </row>
    <row r="266" spans="3:32" x14ac:dyDescent="0.2">
      <c r="C266" s="5"/>
      <c r="D266" s="9"/>
      <c r="E266" s="66"/>
      <c r="F266" s="66"/>
      <c r="G266" s="66"/>
      <c r="H266" s="66"/>
      <c r="I266" s="66"/>
      <c r="J266" s="66"/>
      <c r="K266" s="66"/>
      <c r="L266" s="66"/>
      <c r="M266" s="6"/>
      <c r="N266" s="6"/>
      <c r="O266" s="6"/>
      <c r="P266" s="6"/>
      <c r="Q266" s="6"/>
      <c r="R266" s="6"/>
      <c r="S266" s="66"/>
      <c r="T266" s="66"/>
      <c r="U266" s="66"/>
      <c r="V266" s="66"/>
      <c r="W266" s="6"/>
      <c r="X266" s="6"/>
      <c r="Y266" s="6"/>
      <c r="Z266" s="6"/>
      <c r="AA266" s="6"/>
      <c r="AB266" s="6"/>
      <c r="AC266" s="66"/>
      <c r="AD266" s="66"/>
      <c r="AE266" s="7"/>
      <c r="AF266" s="7"/>
    </row>
    <row r="267" spans="3:32" x14ac:dyDescent="0.2">
      <c r="C267" s="5"/>
      <c r="D267" s="9"/>
      <c r="E267" s="66"/>
      <c r="F267" s="66"/>
      <c r="G267" s="66"/>
      <c r="H267" s="66"/>
      <c r="I267" s="66"/>
      <c r="J267" s="66"/>
      <c r="K267" s="66"/>
      <c r="L267" s="66"/>
      <c r="M267" s="6"/>
      <c r="N267" s="6"/>
      <c r="O267" s="6"/>
      <c r="P267" s="6"/>
      <c r="Q267" s="6"/>
      <c r="R267" s="6"/>
      <c r="S267" s="66"/>
      <c r="T267" s="66"/>
      <c r="U267" s="66"/>
      <c r="V267" s="66"/>
      <c r="W267" s="6"/>
      <c r="X267" s="6"/>
      <c r="Y267" s="6"/>
      <c r="Z267" s="6"/>
      <c r="AA267" s="6"/>
      <c r="AB267" s="6"/>
      <c r="AC267" s="66"/>
      <c r="AD267" s="66"/>
      <c r="AE267" s="7"/>
      <c r="AF267" s="7"/>
    </row>
    <row r="268" spans="3:32" x14ac:dyDescent="0.2">
      <c r="C268" s="5"/>
      <c r="D268" s="9"/>
      <c r="E268" s="66"/>
      <c r="F268" s="66"/>
      <c r="G268" s="66"/>
      <c r="H268" s="66"/>
      <c r="I268" s="66"/>
      <c r="J268" s="66"/>
      <c r="K268" s="66"/>
      <c r="L268" s="66"/>
      <c r="M268" s="6"/>
      <c r="N268" s="6"/>
      <c r="O268" s="6"/>
      <c r="P268" s="6"/>
      <c r="Q268" s="6"/>
      <c r="R268" s="6"/>
      <c r="S268" s="66"/>
      <c r="T268" s="66"/>
      <c r="U268" s="66"/>
      <c r="V268" s="66"/>
      <c r="W268" s="6"/>
      <c r="X268" s="6"/>
      <c r="Y268" s="6"/>
      <c r="Z268" s="6"/>
      <c r="AA268" s="6"/>
      <c r="AB268" s="6"/>
      <c r="AC268" s="66"/>
      <c r="AD268" s="66"/>
      <c r="AE268" s="7"/>
      <c r="AF268" s="7"/>
    </row>
    <row r="269" spans="3:32" x14ac:dyDescent="0.2">
      <c r="C269" s="5"/>
      <c r="D269" s="9"/>
      <c r="E269" s="66"/>
      <c r="F269" s="66"/>
      <c r="G269" s="66"/>
      <c r="H269" s="66"/>
      <c r="I269" s="66"/>
      <c r="J269" s="66"/>
      <c r="K269" s="66"/>
      <c r="L269" s="66"/>
      <c r="M269" s="6"/>
      <c r="N269" s="6"/>
      <c r="O269" s="6"/>
      <c r="P269" s="6"/>
      <c r="Q269" s="6"/>
      <c r="R269" s="6"/>
      <c r="S269" s="66"/>
      <c r="T269" s="66"/>
      <c r="U269" s="66"/>
      <c r="V269" s="66"/>
      <c r="W269" s="6"/>
      <c r="X269" s="6"/>
      <c r="Y269" s="6"/>
      <c r="Z269" s="6"/>
      <c r="AA269" s="6"/>
      <c r="AB269" s="6"/>
      <c r="AC269" s="66"/>
      <c r="AD269" s="66"/>
      <c r="AE269" s="7"/>
      <c r="AF269" s="7"/>
    </row>
    <row r="270" spans="3:32" x14ac:dyDescent="0.2">
      <c r="C270" s="5"/>
      <c r="D270" s="9"/>
      <c r="E270" s="66"/>
      <c r="F270" s="66"/>
      <c r="G270" s="66"/>
      <c r="H270" s="66"/>
      <c r="I270" s="66"/>
      <c r="J270" s="66"/>
      <c r="K270" s="66"/>
      <c r="L270" s="66"/>
      <c r="M270" s="6"/>
      <c r="N270" s="6"/>
      <c r="O270" s="6"/>
      <c r="P270" s="6"/>
      <c r="Q270" s="6"/>
      <c r="R270" s="6"/>
      <c r="S270" s="66"/>
      <c r="T270" s="66"/>
      <c r="U270" s="66"/>
      <c r="V270" s="66"/>
      <c r="W270" s="6"/>
      <c r="X270" s="6"/>
      <c r="Y270" s="6"/>
      <c r="Z270" s="6"/>
      <c r="AA270" s="6"/>
      <c r="AB270" s="6"/>
      <c r="AC270" s="66"/>
      <c r="AD270" s="66"/>
      <c r="AE270" s="7"/>
      <c r="AF270" s="7"/>
    </row>
    <row r="271" spans="3:32" x14ac:dyDescent="0.2">
      <c r="C271" s="5"/>
      <c r="D271" s="9"/>
      <c r="E271" s="66"/>
      <c r="F271" s="66"/>
      <c r="G271" s="66"/>
      <c r="H271" s="66"/>
      <c r="I271" s="66"/>
      <c r="J271" s="66"/>
      <c r="K271" s="66"/>
      <c r="L271" s="66"/>
      <c r="M271" s="6"/>
      <c r="N271" s="6"/>
      <c r="O271" s="6"/>
      <c r="P271" s="6"/>
      <c r="Q271" s="6"/>
      <c r="R271" s="6"/>
      <c r="S271" s="66"/>
      <c r="T271" s="66"/>
      <c r="U271" s="66"/>
      <c r="V271" s="66"/>
      <c r="W271" s="6"/>
      <c r="X271" s="6"/>
      <c r="Y271" s="6"/>
      <c r="Z271" s="6"/>
      <c r="AA271" s="6"/>
      <c r="AB271" s="6"/>
      <c r="AC271" s="66"/>
      <c r="AD271" s="66"/>
      <c r="AE271" s="7"/>
      <c r="AF271" s="7"/>
    </row>
    <row r="272" spans="3:32" x14ac:dyDescent="0.2">
      <c r="C272" s="5"/>
      <c r="D272" s="9"/>
      <c r="E272" s="66"/>
      <c r="F272" s="66"/>
      <c r="G272" s="66"/>
      <c r="H272" s="66"/>
      <c r="I272" s="66"/>
      <c r="J272" s="66"/>
      <c r="K272" s="66"/>
      <c r="L272" s="66"/>
      <c r="M272" s="6"/>
      <c r="N272" s="6"/>
      <c r="O272" s="6"/>
      <c r="P272" s="6"/>
      <c r="Q272" s="6"/>
      <c r="R272" s="6"/>
      <c r="S272" s="66"/>
      <c r="T272" s="66"/>
      <c r="U272" s="66"/>
      <c r="V272" s="66"/>
      <c r="W272" s="6"/>
      <c r="X272" s="6"/>
      <c r="Y272" s="6"/>
      <c r="Z272" s="6"/>
      <c r="AA272" s="6"/>
      <c r="AB272" s="6"/>
      <c r="AC272" s="66"/>
      <c r="AD272" s="66"/>
      <c r="AE272" s="7"/>
      <c r="AF272" s="7"/>
    </row>
    <row r="273" spans="3:32" x14ac:dyDescent="0.2">
      <c r="C273" s="5"/>
      <c r="D273" s="9"/>
      <c r="E273" s="66"/>
      <c r="F273" s="66"/>
      <c r="G273" s="66"/>
      <c r="H273" s="66"/>
      <c r="I273" s="66"/>
      <c r="J273" s="66"/>
      <c r="K273" s="66"/>
      <c r="L273" s="66"/>
      <c r="M273" s="6"/>
      <c r="N273" s="6"/>
      <c r="O273" s="6"/>
      <c r="P273" s="6"/>
      <c r="Q273" s="6"/>
      <c r="R273" s="6"/>
      <c r="S273" s="66"/>
      <c r="T273" s="66"/>
      <c r="U273" s="66"/>
      <c r="V273" s="66"/>
      <c r="W273" s="6"/>
      <c r="X273" s="6"/>
      <c r="Y273" s="6"/>
      <c r="Z273" s="6"/>
      <c r="AA273" s="6"/>
      <c r="AB273" s="6"/>
      <c r="AC273" s="66"/>
      <c r="AD273" s="66"/>
      <c r="AE273" s="7"/>
      <c r="AF273" s="7"/>
    </row>
    <row r="274" spans="3:32" x14ac:dyDescent="0.2">
      <c r="C274" s="5"/>
      <c r="D274" s="9"/>
      <c r="E274" s="66"/>
      <c r="F274" s="66"/>
      <c r="G274" s="66"/>
      <c r="H274" s="66"/>
      <c r="I274" s="66"/>
      <c r="J274" s="66"/>
      <c r="K274" s="66"/>
      <c r="L274" s="66"/>
      <c r="M274" s="6"/>
      <c r="N274" s="6"/>
      <c r="O274" s="6"/>
      <c r="P274" s="6"/>
      <c r="Q274" s="6"/>
      <c r="R274" s="6"/>
      <c r="S274" s="66"/>
      <c r="T274" s="66"/>
      <c r="U274" s="66"/>
      <c r="V274" s="66"/>
      <c r="W274" s="6"/>
      <c r="X274" s="6"/>
      <c r="Y274" s="6"/>
      <c r="Z274" s="6"/>
      <c r="AA274" s="6"/>
      <c r="AB274" s="6"/>
      <c r="AC274" s="66"/>
      <c r="AD274" s="66"/>
      <c r="AE274" s="7"/>
      <c r="AF274" s="7"/>
    </row>
    <row r="275" spans="3:32" x14ac:dyDescent="0.2">
      <c r="C275" s="5"/>
      <c r="D275" s="9"/>
      <c r="E275" s="66"/>
      <c r="F275" s="66"/>
      <c r="G275" s="66"/>
      <c r="H275" s="66"/>
      <c r="I275" s="66"/>
      <c r="J275" s="66"/>
      <c r="K275" s="66"/>
      <c r="L275" s="66"/>
      <c r="M275" s="6"/>
      <c r="N275" s="6"/>
      <c r="O275" s="6"/>
      <c r="P275" s="6"/>
      <c r="Q275" s="6"/>
      <c r="R275" s="6"/>
      <c r="S275" s="66"/>
      <c r="T275" s="66"/>
      <c r="U275" s="66"/>
      <c r="V275" s="66"/>
      <c r="W275" s="6"/>
      <c r="X275" s="6"/>
      <c r="Y275" s="6"/>
      <c r="Z275" s="6"/>
      <c r="AA275" s="6"/>
      <c r="AB275" s="6"/>
      <c r="AC275" s="66"/>
      <c r="AD275" s="66"/>
      <c r="AE275" s="7"/>
      <c r="AF275" s="7"/>
    </row>
    <row r="276" spans="3:32" x14ac:dyDescent="0.2">
      <c r="C276" s="5"/>
      <c r="D276" s="9"/>
      <c r="E276" s="66"/>
      <c r="F276" s="66"/>
      <c r="G276" s="66"/>
      <c r="H276" s="66"/>
      <c r="I276" s="66"/>
      <c r="J276" s="66"/>
      <c r="K276" s="66"/>
      <c r="L276" s="66"/>
      <c r="M276" s="6"/>
      <c r="N276" s="6"/>
      <c r="O276" s="6"/>
      <c r="P276" s="6"/>
      <c r="Q276" s="6"/>
      <c r="R276" s="6"/>
      <c r="S276" s="66"/>
      <c r="T276" s="66"/>
      <c r="U276" s="66"/>
      <c r="V276" s="66"/>
      <c r="W276" s="6"/>
      <c r="X276" s="6"/>
      <c r="Y276" s="6"/>
      <c r="Z276" s="6"/>
      <c r="AA276" s="6"/>
      <c r="AB276" s="6"/>
      <c r="AC276" s="66"/>
      <c r="AD276" s="66"/>
      <c r="AE276" s="7"/>
      <c r="AF276" s="7"/>
    </row>
    <row r="277" spans="3:32" x14ac:dyDescent="0.2">
      <c r="C277" s="5"/>
      <c r="D277" s="9"/>
      <c r="E277" s="66"/>
      <c r="F277" s="66"/>
      <c r="G277" s="66"/>
      <c r="H277" s="66"/>
      <c r="I277" s="66"/>
      <c r="J277" s="66"/>
      <c r="K277" s="66"/>
      <c r="L277" s="66"/>
      <c r="M277" s="6"/>
      <c r="N277" s="6"/>
      <c r="O277" s="6"/>
      <c r="P277" s="6"/>
      <c r="Q277" s="6"/>
      <c r="R277" s="6"/>
      <c r="S277" s="66"/>
      <c r="T277" s="66"/>
      <c r="U277" s="66"/>
      <c r="V277" s="66"/>
      <c r="W277" s="6"/>
      <c r="X277" s="6"/>
      <c r="Y277" s="6"/>
      <c r="Z277" s="6"/>
      <c r="AA277" s="6"/>
      <c r="AB277" s="6"/>
      <c r="AC277" s="66"/>
      <c r="AD277" s="66"/>
      <c r="AE277" s="7"/>
      <c r="AF277" s="7"/>
    </row>
    <row r="278" spans="3:32" x14ac:dyDescent="0.2">
      <c r="C278" s="5"/>
      <c r="D278" s="9"/>
      <c r="E278" s="66"/>
      <c r="F278" s="66"/>
      <c r="G278" s="66"/>
      <c r="H278" s="66"/>
      <c r="I278" s="66"/>
      <c r="J278" s="66"/>
      <c r="K278" s="66"/>
      <c r="L278" s="66"/>
      <c r="M278" s="6"/>
      <c r="N278" s="6"/>
      <c r="O278" s="6"/>
      <c r="P278" s="6"/>
      <c r="Q278" s="6"/>
      <c r="R278" s="6"/>
      <c r="S278" s="66"/>
      <c r="T278" s="66"/>
      <c r="U278" s="66"/>
      <c r="V278" s="66"/>
      <c r="W278" s="6"/>
      <c r="X278" s="6"/>
      <c r="Y278" s="6"/>
      <c r="Z278" s="6"/>
      <c r="AA278" s="6"/>
      <c r="AB278" s="6"/>
      <c r="AC278" s="66"/>
      <c r="AD278" s="66"/>
      <c r="AE278" s="7"/>
      <c r="AF278" s="7"/>
    </row>
    <row r="279" spans="3:32" x14ac:dyDescent="0.2">
      <c r="C279" s="5"/>
      <c r="D279" s="9"/>
      <c r="E279" s="66"/>
      <c r="F279" s="66"/>
      <c r="G279" s="66"/>
      <c r="H279" s="66"/>
      <c r="I279" s="66"/>
      <c r="J279" s="66"/>
      <c r="K279" s="66"/>
      <c r="L279" s="66"/>
      <c r="M279" s="6"/>
      <c r="N279" s="6"/>
      <c r="O279" s="6"/>
      <c r="P279" s="6"/>
      <c r="Q279" s="6"/>
      <c r="R279" s="6"/>
      <c r="S279" s="66"/>
      <c r="T279" s="66"/>
      <c r="U279" s="66"/>
      <c r="V279" s="66"/>
      <c r="W279" s="6"/>
      <c r="X279" s="6"/>
      <c r="Y279" s="6"/>
      <c r="Z279" s="6"/>
      <c r="AA279" s="6"/>
      <c r="AB279" s="6"/>
      <c r="AC279" s="66"/>
      <c r="AD279" s="66"/>
      <c r="AE279" s="7"/>
      <c r="AF279" s="7"/>
    </row>
    <row r="280" spans="3:32" x14ac:dyDescent="0.2">
      <c r="C280" s="5"/>
      <c r="D280" s="9"/>
      <c r="E280" s="66"/>
      <c r="F280" s="66"/>
      <c r="G280" s="66"/>
      <c r="H280" s="66"/>
      <c r="I280" s="66"/>
      <c r="J280" s="66"/>
      <c r="K280" s="66"/>
      <c r="L280" s="66"/>
      <c r="M280" s="6"/>
      <c r="N280" s="6"/>
      <c r="O280" s="6"/>
      <c r="P280" s="6"/>
      <c r="Q280" s="6"/>
      <c r="R280" s="6"/>
      <c r="S280" s="66"/>
      <c r="T280" s="66"/>
      <c r="U280" s="66"/>
      <c r="V280" s="66"/>
      <c r="W280" s="6"/>
      <c r="X280" s="6"/>
      <c r="Y280" s="6"/>
      <c r="Z280" s="6"/>
      <c r="AA280" s="6"/>
      <c r="AB280" s="6"/>
      <c r="AC280" s="66"/>
      <c r="AD280" s="66"/>
      <c r="AE280" s="7"/>
      <c r="AF280" s="7"/>
    </row>
    <row r="281" spans="3:32" x14ac:dyDescent="0.2">
      <c r="C281" s="5"/>
      <c r="D281" s="9"/>
      <c r="E281" s="66"/>
      <c r="F281" s="66"/>
      <c r="G281" s="66"/>
      <c r="H281" s="66"/>
      <c r="I281" s="66"/>
      <c r="J281" s="66"/>
      <c r="K281" s="66"/>
      <c r="L281" s="66"/>
      <c r="M281" s="6"/>
      <c r="N281" s="6"/>
      <c r="O281" s="6"/>
      <c r="P281" s="6"/>
      <c r="Q281" s="6"/>
      <c r="R281" s="6"/>
      <c r="S281" s="66"/>
      <c r="T281" s="66"/>
      <c r="U281" s="66"/>
      <c r="V281" s="66"/>
      <c r="W281" s="6"/>
      <c r="X281" s="6"/>
      <c r="Y281" s="6"/>
      <c r="Z281" s="6"/>
      <c r="AA281" s="6"/>
      <c r="AB281" s="6"/>
      <c r="AC281" s="66"/>
      <c r="AD281" s="66"/>
      <c r="AE281" s="7"/>
      <c r="AF281" s="7"/>
    </row>
    <row r="282" spans="3:32" x14ac:dyDescent="0.2">
      <c r="C282" s="5"/>
      <c r="D282" s="9"/>
      <c r="E282" s="66"/>
      <c r="F282" s="66"/>
      <c r="G282" s="66"/>
      <c r="H282" s="66"/>
      <c r="I282" s="66"/>
      <c r="J282" s="66"/>
      <c r="K282" s="66"/>
      <c r="L282" s="66"/>
      <c r="M282" s="6"/>
      <c r="N282" s="6"/>
      <c r="O282" s="6"/>
      <c r="P282" s="6"/>
      <c r="Q282" s="6"/>
      <c r="R282" s="6"/>
      <c r="S282" s="66"/>
      <c r="T282" s="66"/>
      <c r="U282" s="66"/>
      <c r="V282" s="66"/>
      <c r="W282" s="6"/>
      <c r="X282" s="6"/>
      <c r="Y282" s="6"/>
      <c r="Z282" s="6"/>
      <c r="AA282" s="6"/>
      <c r="AB282" s="6"/>
      <c r="AC282" s="66"/>
      <c r="AD282" s="66"/>
      <c r="AE282" s="7"/>
      <c r="AF282" s="7"/>
    </row>
    <row r="283" spans="3:32" x14ac:dyDescent="0.2">
      <c r="C283" s="5"/>
      <c r="D283" s="9"/>
      <c r="E283" s="66"/>
      <c r="F283" s="66"/>
      <c r="G283" s="66"/>
      <c r="H283" s="66"/>
      <c r="I283" s="66"/>
      <c r="J283" s="66"/>
      <c r="K283" s="66"/>
      <c r="L283" s="66"/>
      <c r="M283" s="6"/>
      <c r="N283" s="6"/>
      <c r="O283" s="6"/>
      <c r="P283" s="6"/>
      <c r="Q283" s="6"/>
      <c r="R283" s="6"/>
      <c r="S283" s="66"/>
      <c r="T283" s="66"/>
      <c r="U283" s="66"/>
      <c r="V283" s="66"/>
      <c r="W283" s="6"/>
      <c r="X283" s="6"/>
      <c r="Y283" s="6"/>
      <c r="Z283" s="6"/>
      <c r="AA283" s="6"/>
      <c r="AB283" s="6"/>
      <c r="AC283" s="66"/>
      <c r="AD283" s="66"/>
      <c r="AE283" s="7"/>
      <c r="AF283" s="7"/>
    </row>
    <row r="284" spans="3:32" x14ac:dyDescent="0.2">
      <c r="C284" s="5"/>
      <c r="D284" s="9"/>
      <c r="E284" s="66"/>
      <c r="F284" s="66"/>
      <c r="G284" s="66"/>
      <c r="H284" s="66"/>
      <c r="I284" s="66"/>
      <c r="J284" s="66"/>
      <c r="K284" s="66"/>
      <c r="L284" s="66"/>
      <c r="M284" s="6"/>
      <c r="N284" s="6"/>
      <c r="O284" s="6"/>
      <c r="P284" s="6"/>
      <c r="Q284" s="6"/>
      <c r="R284" s="6"/>
      <c r="S284" s="66"/>
      <c r="T284" s="66"/>
      <c r="U284" s="66"/>
      <c r="V284" s="66"/>
      <c r="W284" s="6"/>
      <c r="X284" s="6"/>
      <c r="Y284" s="6"/>
      <c r="Z284" s="6"/>
      <c r="AA284" s="6"/>
      <c r="AB284" s="6"/>
      <c r="AC284" s="66"/>
      <c r="AD284" s="66"/>
      <c r="AE284" s="7"/>
      <c r="AF284" s="7"/>
    </row>
    <row r="285" spans="3:32" x14ac:dyDescent="0.2">
      <c r="C285" s="5"/>
      <c r="D285" s="9"/>
      <c r="E285" s="66"/>
      <c r="F285" s="66"/>
      <c r="G285" s="66"/>
      <c r="H285" s="66"/>
      <c r="I285" s="66"/>
      <c r="J285" s="66"/>
      <c r="K285" s="66"/>
      <c r="L285" s="66"/>
      <c r="M285" s="6"/>
      <c r="N285" s="6"/>
      <c r="O285" s="6"/>
      <c r="P285" s="6"/>
      <c r="Q285" s="6"/>
      <c r="R285" s="6"/>
      <c r="S285" s="66"/>
      <c r="T285" s="66"/>
      <c r="U285" s="66"/>
      <c r="V285" s="66"/>
      <c r="W285" s="6"/>
      <c r="X285" s="6"/>
      <c r="Y285" s="6"/>
      <c r="Z285" s="6"/>
      <c r="AA285" s="6"/>
      <c r="AB285" s="6"/>
      <c r="AC285" s="66"/>
      <c r="AD285" s="66"/>
      <c r="AE285" s="7"/>
      <c r="AF285" s="7"/>
    </row>
    <row r="286" spans="3:32" x14ac:dyDescent="0.2">
      <c r="C286" s="5"/>
      <c r="D286" s="9"/>
      <c r="E286" s="66"/>
      <c r="F286" s="66"/>
      <c r="G286" s="66"/>
      <c r="H286" s="66"/>
      <c r="I286" s="66"/>
      <c r="J286" s="66"/>
      <c r="K286" s="66"/>
      <c r="L286" s="66"/>
      <c r="M286" s="6"/>
      <c r="N286" s="6"/>
      <c r="O286" s="6"/>
      <c r="P286" s="6"/>
      <c r="Q286" s="6"/>
      <c r="R286" s="6"/>
      <c r="S286" s="66"/>
      <c r="T286" s="66"/>
      <c r="U286" s="66"/>
      <c r="V286" s="66"/>
      <c r="W286" s="6"/>
      <c r="X286" s="6"/>
      <c r="Y286" s="6"/>
      <c r="Z286" s="6"/>
      <c r="AA286" s="6"/>
      <c r="AB286" s="6"/>
      <c r="AC286" s="66"/>
      <c r="AD286" s="66"/>
      <c r="AE286" s="7"/>
      <c r="AF286" s="7"/>
    </row>
    <row r="287" spans="3:32" x14ac:dyDescent="0.2">
      <c r="C287" s="5"/>
      <c r="D287" s="9"/>
      <c r="E287" s="66"/>
      <c r="F287" s="66"/>
      <c r="G287" s="66"/>
      <c r="H287" s="66"/>
      <c r="I287" s="66"/>
      <c r="J287" s="66"/>
      <c r="K287" s="66"/>
      <c r="L287" s="66"/>
      <c r="M287" s="6"/>
      <c r="N287" s="6"/>
      <c r="O287" s="6"/>
      <c r="P287" s="6"/>
      <c r="Q287" s="6"/>
      <c r="R287" s="6"/>
      <c r="S287" s="66"/>
      <c r="T287" s="66"/>
      <c r="U287" s="66"/>
      <c r="V287" s="66"/>
      <c r="W287" s="6"/>
      <c r="X287" s="6"/>
      <c r="Y287" s="6"/>
      <c r="Z287" s="6"/>
      <c r="AA287" s="6"/>
      <c r="AB287" s="6"/>
      <c r="AC287" s="66"/>
      <c r="AD287" s="66"/>
      <c r="AE287" s="7"/>
      <c r="AF287" s="7"/>
    </row>
    <row r="288" spans="3:32" x14ac:dyDescent="0.2">
      <c r="C288" s="5"/>
      <c r="D288" s="9"/>
      <c r="E288" s="66"/>
      <c r="F288" s="66"/>
      <c r="G288" s="66"/>
      <c r="H288" s="66"/>
      <c r="I288" s="66"/>
      <c r="J288" s="66"/>
      <c r="K288" s="66"/>
      <c r="L288" s="66"/>
      <c r="M288" s="6"/>
      <c r="N288" s="6"/>
      <c r="O288" s="6"/>
      <c r="P288" s="6"/>
      <c r="Q288" s="6"/>
      <c r="R288" s="6"/>
      <c r="S288" s="66"/>
      <c r="T288" s="66"/>
      <c r="U288" s="66"/>
      <c r="V288" s="66"/>
      <c r="W288" s="6"/>
      <c r="X288" s="6"/>
      <c r="Y288" s="6"/>
      <c r="Z288" s="6"/>
      <c r="AA288" s="6"/>
      <c r="AB288" s="6"/>
      <c r="AC288" s="66"/>
      <c r="AD288" s="66"/>
      <c r="AE288" s="7"/>
      <c r="AF288" s="7"/>
    </row>
    <row r="289" spans="3:32" x14ac:dyDescent="0.2">
      <c r="C289" s="5"/>
      <c r="D289" s="9"/>
      <c r="E289" s="66"/>
      <c r="F289" s="66"/>
      <c r="G289" s="66"/>
      <c r="H289" s="66"/>
      <c r="I289" s="66"/>
      <c r="J289" s="66"/>
      <c r="K289" s="66"/>
      <c r="L289" s="66"/>
      <c r="M289" s="6"/>
      <c r="N289" s="6"/>
      <c r="O289" s="6"/>
      <c r="P289" s="6"/>
      <c r="Q289" s="6"/>
      <c r="R289" s="6"/>
      <c r="S289" s="66"/>
      <c r="T289" s="66"/>
      <c r="U289" s="66"/>
      <c r="V289" s="66"/>
      <c r="W289" s="6"/>
      <c r="X289" s="6"/>
      <c r="Y289" s="6"/>
      <c r="Z289" s="6"/>
      <c r="AA289" s="6"/>
      <c r="AB289" s="6"/>
      <c r="AC289" s="66"/>
      <c r="AD289" s="66"/>
      <c r="AE289" s="7"/>
      <c r="AF289" s="7"/>
    </row>
    <row r="290" spans="3:32" x14ac:dyDescent="0.2">
      <c r="C290" s="5"/>
      <c r="D290" s="9"/>
      <c r="E290" s="66"/>
      <c r="F290" s="66"/>
      <c r="G290" s="66"/>
      <c r="H290" s="66"/>
      <c r="I290" s="66"/>
      <c r="J290" s="66"/>
      <c r="K290" s="66"/>
      <c r="L290" s="66"/>
      <c r="M290" s="6"/>
      <c r="N290" s="6"/>
      <c r="O290" s="6"/>
      <c r="P290" s="6"/>
      <c r="Q290" s="6"/>
      <c r="R290" s="6"/>
      <c r="S290" s="66"/>
      <c r="T290" s="66"/>
      <c r="U290" s="66"/>
      <c r="V290" s="66"/>
      <c r="W290" s="6"/>
      <c r="X290" s="6"/>
      <c r="Y290" s="6"/>
      <c r="Z290" s="6"/>
      <c r="AA290" s="6"/>
      <c r="AB290" s="6"/>
      <c r="AC290" s="66"/>
      <c r="AD290" s="66"/>
      <c r="AE290" s="7"/>
      <c r="AF290" s="7"/>
    </row>
    <row r="291" spans="3:32" x14ac:dyDescent="0.2">
      <c r="C291" s="5"/>
      <c r="D291" s="9"/>
      <c r="E291" s="66"/>
      <c r="F291" s="66"/>
      <c r="G291" s="66"/>
      <c r="H291" s="66"/>
      <c r="I291" s="66"/>
      <c r="J291" s="66"/>
      <c r="K291" s="66"/>
      <c r="L291" s="66"/>
      <c r="M291" s="6"/>
      <c r="N291" s="6"/>
      <c r="O291" s="6"/>
      <c r="P291" s="6"/>
      <c r="Q291" s="6"/>
      <c r="R291" s="6"/>
      <c r="S291" s="66"/>
      <c r="T291" s="66"/>
      <c r="U291" s="66"/>
      <c r="V291" s="66"/>
      <c r="W291" s="6"/>
      <c r="X291" s="6"/>
      <c r="Y291" s="6"/>
      <c r="Z291" s="6"/>
      <c r="AA291" s="6"/>
      <c r="AB291" s="6"/>
      <c r="AC291" s="66"/>
      <c r="AD291" s="66"/>
      <c r="AE291" s="7"/>
      <c r="AF291" s="7"/>
    </row>
    <row r="292" spans="3:32" x14ac:dyDescent="0.2">
      <c r="C292" s="5"/>
      <c r="D292" s="9"/>
      <c r="E292" s="66"/>
      <c r="F292" s="66"/>
      <c r="G292" s="66"/>
      <c r="H292" s="66"/>
      <c r="I292" s="66"/>
      <c r="J292" s="66"/>
      <c r="K292" s="66"/>
      <c r="L292" s="66"/>
      <c r="M292" s="6"/>
      <c r="N292" s="6"/>
      <c r="O292" s="6"/>
      <c r="P292" s="6"/>
      <c r="Q292" s="6"/>
      <c r="R292" s="6"/>
      <c r="S292" s="66"/>
      <c r="T292" s="66"/>
      <c r="U292" s="66"/>
      <c r="V292" s="66"/>
      <c r="W292" s="6"/>
      <c r="X292" s="6"/>
      <c r="Y292" s="6"/>
      <c r="Z292" s="6"/>
      <c r="AA292" s="6"/>
      <c r="AB292" s="6"/>
      <c r="AC292" s="66"/>
      <c r="AD292" s="66"/>
      <c r="AE292" s="7"/>
      <c r="AF292" s="7"/>
    </row>
    <row r="293" spans="3:32" x14ac:dyDescent="0.2">
      <c r="C293" s="5"/>
      <c r="D293" s="9"/>
      <c r="E293" s="66"/>
      <c r="F293" s="66"/>
      <c r="G293" s="66"/>
      <c r="H293" s="66"/>
      <c r="I293" s="66"/>
      <c r="J293" s="66"/>
      <c r="K293" s="66"/>
      <c r="L293" s="66"/>
      <c r="M293" s="6"/>
      <c r="N293" s="6"/>
      <c r="O293" s="6"/>
      <c r="P293" s="6"/>
      <c r="Q293" s="6"/>
      <c r="R293" s="6"/>
      <c r="S293" s="66"/>
      <c r="T293" s="66"/>
      <c r="U293" s="66"/>
      <c r="V293" s="66"/>
      <c r="W293" s="6"/>
      <c r="X293" s="6"/>
      <c r="Y293" s="6"/>
      <c r="Z293" s="6"/>
      <c r="AA293" s="6"/>
      <c r="AB293" s="6"/>
      <c r="AC293" s="66"/>
      <c r="AD293" s="66"/>
      <c r="AE293" s="7"/>
      <c r="AF293" s="7"/>
    </row>
    <row r="294" spans="3:32" x14ac:dyDescent="0.2">
      <c r="C294" s="5"/>
      <c r="D294" s="9"/>
      <c r="E294" s="66"/>
      <c r="F294" s="66"/>
      <c r="G294" s="66"/>
      <c r="H294" s="66"/>
      <c r="I294" s="66"/>
      <c r="J294" s="66"/>
      <c r="K294" s="66"/>
      <c r="L294" s="66"/>
      <c r="M294" s="6"/>
      <c r="N294" s="6"/>
      <c r="O294" s="6"/>
      <c r="P294" s="6"/>
      <c r="Q294" s="6"/>
      <c r="R294" s="6"/>
      <c r="S294" s="66"/>
      <c r="T294" s="66"/>
      <c r="U294" s="66"/>
      <c r="V294" s="66"/>
      <c r="W294" s="6"/>
      <c r="X294" s="6"/>
      <c r="Y294" s="6"/>
      <c r="Z294" s="6"/>
      <c r="AA294" s="6"/>
      <c r="AB294" s="6"/>
      <c r="AC294" s="66"/>
      <c r="AD294" s="66"/>
      <c r="AE294" s="7"/>
      <c r="AF294" s="7"/>
    </row>
    <row r="295" spans="3:32" x14ac:dyDescent="0.2">
      <c r="C295" s="5"/>
      <c r="D295" s="9"/>
      <c r="E295" s="66"/>
      <c r="F295" s="66"/>
      <c r="G295" s="66"/>
      <c r="H295" s="66"/>
      <c r="I295" s="66"/>
      <c r="J295" s="66"/>
      <c r="K295" s="66"/>
      <c r="L295" s="66"/>
      <c r="M295" s="6"/>
      <c r="N295" s="6"/>
      <c r="O295" s="6"/>
      <c r="P295" s="6"/>
      <c r="Q295" s="6"/>
      <c r="R295" s="6"/>
      <c r="S295" s="66"/>
      <c r="T295" s="66"/>
      <c r="U295" s="66"/>
      <c r="V295" s="66"/>
      <c r="W295" s="6"/>
      <c r="X295" s="6"/>
      <c r="Y295" s="6"/>
      <c r="Z295" s="6"/>
      <c r="AA295" s="6"/>
      <c r="AB295" s="6"/>
      <c r="AC295" s="66"/>
      <c r="AD295" s="66"/>
      <c r="AE295" s="7"/>
      <c r="AF295" s="7"/>
    </row>
    <row r="296" spans="3:32" x14ac:dyDescent="0.2">
      <c r="C296" s="5"/>
      <c r="D296" s="9"/>
      <c r="E296" s="66"/>
      <c r="F296" s="66"/>
      <c r="G296" s="66"/>
      <c r="H296" s="66"/>
      <c r="I296" s="66"/>
      <c r="J296" s="66"/>
      <c r="K296" s="66"/>
      <c r="L296" s="66"/>
      <c r="M296" s="6"/>
      <c r="N296" s="6"/>
      <c r="O296" s="6"/>
      <c r="P296" s="6"/>
      <c r="Q296" s="6"/>
      <c r="R296" s="6"/>
      <c r="S296" s="66"/>
      <c r="T296" s="66"/>
      <c r="U296" s="66"/>
      <c r="V296" s="66"/>
      <c r="W296" s="6"/>
      <c r="X296" s="6"/>
      <c r="Y296" s="6"/>
      <c r="Z296" s="6"/>
      <c r="AA296" s="6"/>
      <c r="AB296" s="6"/>
      <c r="AC296" s="66"/>
      <c r="AD296" s="66"/>
      <c r="AE296" s="7"/>
      <c r="AF296" s="7"/>
    </row>
    <row r="297" spans="3:32" x14ac:dyDescent="0.2">
      <c r="C297" s="5"/>
      <c r="D297" s="9"/>
      <c r="E297" s="66"/>
      <c r="F297" s="66"/>
      <c r="G297" s="66"/>
      <c r="H297" s="66"/>
      <c r="I297" s="66"/>
      <c r="J297" s="66"/>
      <c r="K297" s="66"/>
      <c r="L297" s="66"/>
      <c r="M297" s="6"/>
      <c r="N297" s="6"/>
      <c r="O297" s="6"/>
      <c r="P297" s="6"/>
      <c r="Q297" s="6"/>
      <c r="R297" s="6"/>
      <c r="S297" s="66"/>
      <c r="T297" s="66"/>
      <c r="U297" s="66"/>
      <c r="V297" s="66"/>
      <c r="W297" s="6"/>
      <c r="X297" s="6"/>
      <c r="Y297" s="6"/>
      <c r="Z297" s="6"/>
      <c r="AA297" s="6"/>
      <c r="AB297" s="6"/>
      <c r="AC297" s="66"/>
      <c r="AD297" s="66"/>
      <c r="AE297" s="7"/>
      <c r="AF297" s="7"/>
    </row>
    <row r="298" spans="3:32" x14ac:dyDescent="0.2">
      <c r="C298" s="5"/>
      <c r="D298" s="9"/>
      <c r="E298" s="66"/>
      <c r="F298" s="66"/>
      <c r="G298" s="66"/>
      <c r="H298" s="66"/>
      <c r="I298" s="66"/>
      <c r="J298" s="66"/>
      <c r="K298" s="66"/>
      <c r="L298" s="66"/>
      <c r="M298" s="6"/>
      <c r="N298" s="6"/>
      <c r="O298" s="6"/>
      <c r="P298" s="6"/>
      <c r="Q298" s="6"/>
      <c r="R298" s="6"/>
      <c r="S298" s="66"/>
      <c r="T298" s="66"/>
      <c r="U298" s="66"/>
      <c r="V298" s="66"/>
      <c r="W298" s="6"/>
      <c r="X298" s="6"/>
      <c r="Y298" s="6"/>
      <c r="Z298" s="6"/>
      <c r="AA298" s="6"/>
      <c r="AB298" s="6"/>
      <c r="AC298" s="66"/>
      <c r="AD298" s="66"/>
      <c r="AE298" s="7"/>
      <c r="AF298" s="7"/>
    </row>
    <row r="299" spans="3:32" x14ac:dyDescent="0.2">
      <c r="C299" s="5"/>
      <c r="D299" s="9"/>
      <c r="E299" s="66"/>
      <c r="F299" s="66"/>
      <c r="G299" s="66"/>
      <c r="H299" s="66"/>
      <c r="I299" s="66"/>
      <c r="J299" s="66"/>
      <c r="K299" s="66"/>
      <c r="L299" s="66"/>
      <c r="M299" s="6"/>
      <c r="N299" s="6"/>
      <c r="O299" s="6"/>
      <c r="P299" s="6"/>
      <c r="Q299" s="6"/>
      <c r="R299" s="6"/>
      <c r="S299" s="66"/>
      <c r="T299" s="66"/>
      <c r="U299" s="66"/>
      <c r="V299" s="66"/>
      <c r="W299" s="6"/>
      <c r="X299" s="6"/>
      <c r="Y299" s="6"/>
      <c r="Z299" s="6"/>
      <c r="AA299" s="6"/>
      <c r="AB299" s="6"/>
      <c r="AC299" s="66"/>
      <c r="AD299" s="66"/>
      <c r="AE299" s="7"/>
      <c r="AF299" s="7"/>
    </row>
    <row r="300" spans="3:32" x14ac:dyDescent="0.2">
      <c r="C300" s="5"/>
      <c r="D300" s="9"/>
      <c r="E300" s="66"/>
      <c r="F300" s="66"/>
      <c r="G300" s="66"/>
      <c r="H300" s="66"/>
      <c r="I300" s="66"/>
      <c r="J300" s="66"/>
      <c r="K300" s="66"/>
      <c r="L300" s="66"/>
      <c r="M300" s="6"/>
      <c r="N300" s="6"/>
      <c r="O300" s="6"/>
      <c r="P300" s="6"/>
      <c r="Q300" s="6"/>
      <c r="R300" s="6"/>
      <c r="S300" s="66"/>
      <c r="T300" s="66"/>
      <c r="U300" s="66"/>
      <c r="V300" s="66"/>
      <c r="W300" s="6"/>
      <c r="X300" s="6"/>
      <c r="Y300" s="6"/>
      <c r="Z300" s="6"/>
      <c r="AA300" s="6"/>
      <c r="AB300" s="6"/>
      <c r="AC300" s="66"/>
      <c r="AD300" s="66"/>
      <c r="AE300" s="7"/>
      <c r="AF300" s="7"/>
    </row>
    <row r="301" spans="3:32" x14ac:dyDescent="0.2">
      <c r="C301" s="5"/>
      <c r="D301" s="9"/>
      <c r="E301" s="66"/>
      <c r="F301" s="66"/>
      <c r="G301" s="66"/>
      <c r="H301" s="66"/>
      <c r="I301" s="66"/>
      <c r="J301" s="66"/>
      <c r="K301" s="66"/>
      <c r="L301" s="66"/>
      <c r="M301" s="6"/>
      <c r="N301" s="6"/>
      <c r="O301" s="6"/>
      <c r="P301" s="6"/>
      <c r="Q301" s="6"/>
      <c r="R301" s="6"/>
      <c r="S301" s="66"/>
      <c r="T301" s="66"/>
      <c r="U301" s="66"/>
      <c r="V301" s="66"/>
      <c r="W301" s="6"/>
      <c r="X301" s="6"/>
      <c r="Y301" s="6"/>
      <c r="Z301" s="6"/>
      <c r="AA301" s="6"/>
      <c r="AB301" s="6"/>
      <c r="AC301" s="66"/>
      <c r="AD301" s="66"/>
      <c r="AE301" s="7"/>
      <c r="AF301" s="7"/>
    </row>
    <row r="302" spans="3:32" x14ac:dyDescent="0.2">
      <c r="C302" s="5"/>
      <c r="D302" s="9"/>
      <c r="E302" s="66"/>
      <c r="F302" s="66"/>
      <c r="G302" s="66"/>
      <c r="H302" s="66"/>
      <c r="I302" s="66"/>
      <c r="J302" s="66"/>
      <c r="K302" s="66"/>
      <c r="L302" s="66"/>
      <c r="M302" s="6"/>
      <c r="N302" s="6"/>
      <c r="O302" s="6"/>
      <c r="P302" s="6"/>
      <c r="Q302" s="6"/>
      <c r="R302" s="6"/>
      <c r="S302" s="66"/>
      <c r="T302" s="66"/>
      <c r="U302" s="66"/>
      <c r="V302" s="66"/>
      <c r="W302" s="6"/>
      <c r="X302" s="6"/>
      <c r="Y302" s="6"/>
      <c r="Z302" s="6"/>
      <c r="AA302" s="6"/>
      <c r="AB302" s="6"/>
      <c r="AC302" s="66"/>
      <c r="AD302" s="66"/>
      <c r="AE302" s="7"/>
      <c r="AF302" s="7"/>
    </row>
    <row r="303" spans="3:32" x14ac:dyDescent="0.2">
      <c r="C303" s="5"/>
      <c r="D303" s="9"/>
      <c r="E303" s="66"/>
      <c r="F303" s="66"/>
      <c r="G303" s="66"/>
      <c r="H303" s="66"/>
      <c r="I303" s="66"/>
      <c r="J303" s="66"/>
      <c r="K303" s="66"/>
      <c r="L303" s="66"/>
      <c r="M303" s="6"/>
      <c r="N303" s="6"/>
      <c r="O303" s="6"/>
      <c r="P303" s="6"/>
      <c r="Q303" s="6"/>
      <c r="R303" s="6"/>
      <c r="S303" s="66"/>
      <c r="T303" s="66"/>
      <c r="U303" s="66"/>
      <c r="V303" s="66"/>
      <c r="W303" s="6"/>
      <c r="X303" s="6"/>
      <c r="Y303" s="6"/>
      <c r="Z303" s="6"/>
      <c r="AA303" s="6"/>
      <c r="AB303" s="6"/>
      <c r="AC303" s="66"/>
      <c r="AD303" s="66"/>
      <c r="AE303" s="7"/>
      <c r="AF303" s="7"/>
    </row>
    <row r="304" spans="3:32" x14ac:dyDescent="0.2">
      <c r="C304" s="5"/>
      <c r="D304" s="9"/>
      <c r="E304" s="66"/>
      <c r="F304" s="66"/>
      <c r="G304" s="66"/>
      <c r="H304" s="66"/>
      <c r="I304" s="66"/>
      <c r="J304" s="66"/>
      <c r="K304" s="66"/>
      <c r="L304" s="66"/>
      <c r="M304" s="6"/>
      <c r="N304" s="6"/>
      <c r="O304" s="6"/>
      <c r="P304" s="6"/>
      <c r="Q304" s="6"/>
      <c r="R304" s="6"/>
      <c r="S304" s="66"/>
      <c r="T304" s="66"/>
      <c r="U304" s="66"/>
      <c r="V304" s="66"/>
      <c r="W304" s="6"/>
      <c r="X304" s="6"/>
      <c r="Y304" s="6"/>
      <c r="Z304" s="6"/>
      <c r="AA304" s="6"/>
      <c r="AB304" s="6"/>
      <c r="AC304" s="66"/>
      <c r="AD304" s="66"/>
      <c r="AE304" s="7"/>
      <c r="AF304" s="7"/>
    </row>
    <row r="305" spans="3:32" x14ac:dyDescent="0.2">
      <c r="C305" s="5"/>
      <c r="D305" s="9"/>
      <c r="E305" s="66"/>
      <c r="F305" s="66"/>
      <c r="G305" s="66"/>
      <c r="H305" s="66"/>
      <c r="I305" s="66"/>
      <c r="J305" s="66"/>
      <c r="K305" s="66"/>
      <c r="L305" s="66"/>
      <c r="M305" s="6"/>
      <c r="N305" s="6"/>
      <c r="O305" s="6"/>
      <c r="P305" s="6"/>
      <c r="Q305" s="6"/>
      <c r="R305" s="6"/>
      <c r="S305" s="66"/>
      <c r="T305" s="66"/>
      <c r="U305" s="66"/>
      <c r="V305" s="66"/>
      <c r="W305" s="6"/>
      <c r="X305" s="6"/>
      <c r="Y305" s="6"/>
      <c r="Z305" s="6"/>
      <c r="AA305" s="6"/>
      <c r="AB305" s="6"/>
      <c r="AC305" s="66"/>
      <c r="AD305" s="66"/>
      <c r="AE305" s="7"/>
      <c r="AF305" s="7"/>
    </row>
    <row r="306" spans="3:32" x14ac:dyDescent="0.2">
      <c r="C306" s="5"/>
      <c r="D306" s="9"/>
      <c r="E306" s="66"/>
      <c r="F306" s="66"/>
      <c r="G306" s="66"/>
      <c r="H306" s="66"/>
      <c r="I306" s="66"/>
      <c r="J306" s="66"/>
      <c r="K306" s="66"/>
      <c r="L306" s="66"/>
      <c r="M306" s="6"/>
      <c r="N306" s="6"/>
      <c r="O306" s="6"/>
      <c r="P306" s="6"/>
      <c r="Q306" s="6"/>
      <c r="R306" s="6"/>
      <c r="S306" s="66"/>
      <c r="T306" s="66"/>
      <c r="U306" s="66"/>
      <c r="V306" s="66"/>
      <c r="W306" s="6"/>
      <c r="X306" s="6"/>
      <c r="Y306" s="6"/>
      <c r="Z306" s="6"/>
      <c r="AA306" s="6"/>
      <c r="AB306" s="6"/>
      <c r="AC306" s="66"/>
      <c r="AD306" s="66"/>
      <c r="AE306" s="7"/>
      <c r="AF306" s="7"/>
    </row>
    <row r="307" spans="3:32" x14ac:dyDescent="0.2">
      <c r="C307" s="5"/>
      <c r="D307" s="9"/>
      <c r="E307" s="66"/>
      <c r="F307" s="66"/>
      <c r="G307" s="66"/>
      <c r="H307" s="66"/>
      <c r="I307" s="66"/>
      <c r="J307" s="66"/>
      <c r="K307" s="66"/>
      <c r="L307" s="66"/>
      <c r="M307" s="6"/>
      <c r="N307" s="6"/>
      <c r="O307" s="6"/>
      <c r="P307" s="6"/>
      <c r="Q307" s="6"/>
      <c r="R307" s="6"/>
      <c r="S307" s="66"/>
      <c r="T307" s="66"/>
      <c r="U307" s="66"/>
      <c r="V307" s="66"/>
      <c r="W307" s="6"/>
      <c r="X307" s="6"/>
      <c r="Y307" s="6"/>
      <c r="Z307" s="6"/>
      <c r="AA307" s="6"/>
      <c r="AB307" s="6"/>
      <c r="AC307" s="66"/>
      <c r="AD307" s="66"/>
      <c r="AE307" s="7"/>
      <c r="AF307" s="7"/>
    </row>
    <row r="308" spans="3:32" x14ac:dyDescent="0.2">
      <c r="C308" s="5"/>
      <c r="D308" s="9"/>
      <c r="E308" s="66"/>
      <c r="F308" s="66"/>
      <c r="G308" s="66"/>
      <c r="H308" s="66"/>
      <c r="I308" s="66"/>
      <c r="J308" s="66"/>
      <c r="K308" s="66"/>
      <c r="L308" s="66"/>
      <c r="M308" s="6"/>
      <c r="N308" s="6"/>
      <c r="O308" s="6"/>
      <c r="P308" s="6"/>
      <c r="Q308" s="6"/>
      <c r="R308" s="6"/>
      <c r="S308" s="66"/>
      <c r="T308" s="66"/>
      <c r="U308" s="66"/>
      <c r="V308" s="66"/>
      <c r="W308" s="6"/>
      <c r="X308" s="6"/>
      <c r="Y308" s="6"/>
      <c r="Z308" s="6"/>
      <c r="AA308" s="6"/>
      <c r="AB308" s="6"/>
      <c r="AC308" s="66"/>
      <c r="AD308" s="66"/>
      <c r="AE308" s="7"/>
      <c r="AF308" s="7"/>
    </row>
    <row r="309" spans="3:32" x14ac:dyDescent="0.2">
      <c r="C309" s="5"/>
      <c r="D309" s="9"/>
      <c r="E309" s="66"/>
      <c r="F309" s="66"/>
      <c r="G309" s="66"/>
      <c r="H309" s="66"/>
      <c r="I309" s="66"/>
      <c r="J309" s="66"/>
      <c r="K309" s="66"/>
      <c r="L309" s="66"/>
      <c r="M309" s="6"/>
      <c r="N309" s="6"/>
      <c r="O309" s="6"/>
      <c r="P309" s="6"/>
      <c r="Q309" s="6"/>
      <c r="R309" s="6"/>
      <c r="S309" s="66"/>
      <c r="T309" s="66"/>
      <c r="U309" s="66"/>
      <c r="V309" s="66"/>
      <c r="W309" s="6"/>
      <c r="X309" s="6"/>
      <c r="Y309" s="6"/>
      <c r="Z309" s="6"/>
      <c r="AA309" s="6"/>
      <c r="AB309" s="6"/>
      <c r="AC309" s="66"/>
      <c r="AD309" s="66"/>
      <c r="AE309" s="7"/>
      <c r="AF309" s="7"/>
    </row>
    <row r="310" spans="3:32" x14ac:dyDescent="0.2">
      <c r="C310" s="5"/>
      <c r="D310" s="9"/>
      <c r="E310" s="66"/>
      <c r="F310" s="66"/>
      <c r="G310" s="66"/>
      <c r="H310" s="66"/>
      <c r="I310" s="66"/>
      <c r="J310" s="66"/>
      <c r="K310" s="66"/>
      <c r="L310" s="66"/>
      <c r="M310" s="6"/>
      <c r="N310" s="6"/>
      <c r="O310" s="6"/>
      <c r="P310" s="6"/>
      <c r="Q310" s="6"/>
      <c r="R310" s="6"/>
      <c r="S310" s="66"/>
      <c r="T310" s="66"/>
      <c r="U310" s="66"/>
      <c r="V310" s="66"/>
      <c r="W310" s="6"/>
      <c r="X310" s="6"/>
      <c r="Y310" s="6"/>
      <c r="Z310" s="6"/>
      <c r="AA310" s="6"/>
      <c r="AB310" s="6"/>
      <c r="AC310" s="66"/>
      <c r="AD310" s="66"/>
      <c r="AE310" s="7"/>
      <c r="AF310" s="7"/>
    </row>
    <row r="311" spans="3:32" x14ac:dyDescent="0.2">
      <c r="C311" s="5"/>
      <c r="D311" s="9"/>
      <c r="E311" s="66"/>
      <c r="F311" s="66"/>
      <c r="G311" s="66"/>
      <c r="H311" s="66"/>
      <c r="I311" s="66"/>
      <c r="J311" s="66"/>
      <c r="K311" s="66"/>
      <c r="L311" s="66"/>
      <c r="M311" s="6"/>
      <c r="N311" s="6"/>
      <c r="O311" s="6"/>
      <c r="P311" s="6"/>
      <c r="Q311" s="6"/>
      <c r="R311" s="6"/>
      <c r="S311" s="66"/>
      <c r="T311" s="66"/>
      <c r="U311" s="66"/>
      <c r="V311" s="66"/>
      <c r="W311" s="6"/>
      <c r="X311" s="6"/>
      <c r="Y311" s="6"/>
      <c r="Z311" s="6"/>
      <c r="AA311" s="6"/>
      <c r="AB311" s="6"/>
      <c r="AC311" s="66"/>
      <c r="AD311" s="66"/>
      <c r="AE311" s="7"/>
      <c r="AF311" s="7"/>
    </row>
    <row r="312" spans="3:32" x14ac:dyDescent="0.2">
      <c r="C312" s="5"/>
      <c r="D312" s="9"/>
      <c r="E312" s="66"/>
      <c r="F312" s="66"/>
      <c r="G312" s="66"/>
      <c r="H312" s="66"/>
      <c r="I312" s="66"/>
      <c r="J312" s="66"/>
      <c r="K312" s="66"/>
      <c r="L312" s="66"/>
      <c r="M312" s="6"/>
      <c r="N312" s="6"/>
      <c r="O312" s="6"/>
      <c r="P312" s="6"/>
      <c r="Q312" s="6"/>
      <c r="R312" s="6"/>
      <c r="S312" s="66"/>
      <c r="T312" s="66"/>
      <c r="U312" s="66"/>
      <c r="V312" s="66"/>
      <c r="W312" s="6"/>
      <c r="X312" s="6"/>
      <c r="Y312" s="6"/>
      <c r="Z312" s="6"/>
      <c r="AA312" s="6"/>
      <c r="AB312" s="6"/>
      <c r="AC312" s="66"/>
      <c r="AD312" s="66"/>
      <c r="AE312" s="7"/>
      <c r="AF312" s="7"/>
    </row>
    <row r="313" spans="3:32" x14ac:dyDescent="0.2">
      <c r="C313" s="5"/>
      <c r="D313" s="9"/>
      <c r="E313" s="66"/>
      <c r="F313" s="66"/>
      <c r="G313" s="66"/>
      <c r="H313" s="66"/>
      <c r="I313" s="66"/>
      <c r="J313" s="66"/>
      <c r="K313" s="66"/>
      <c r="L313" s="66"/>
      <c r="M313" s="6"/>
      <c r="N313" s="6"/>
      <c r="O313" s="6"/>
      <c r="P313" s="6"/>
      <c r="Q313" s="6"/>
      <c r="R313" s="6"/>
      <c r="S313" s="66"/>
      <c r="T313" s="66"/>
      <c r="U313" s="66"/>
      <c r="V313" s="66"/>
      <c r="W313" s="6"/>
      <c r="X313" s="6"/>
      <c r="Y313" s="6"/>
      <c r="Z313" s="6"/>
      <c r="AA313" s="6"/>
      <c r="AB313" s="6"/>
      <c r="AC313" s="66"/>
      <c r="AD313" s="66"/>
      <c r="AE313" s="7"/>
      <c r="AF313" s="7"/>
    </row>
    <row r="314" spans="3:32" x14ac:dyDescent="0.2">
      <c r="C314" s="5"/>
      <c r="D314" s="9"/>
      <c r="E314" s="66"/>
      <c r="F314" s="66"/>
      <c r="G314" s="66"/>
      <c r="H314" s="66"/>
      <c r="I314" s="66"/>
      <c r="J314" s="66"/>
      <c r="K314" s="66"/>
      <c r="L314" s="66"/>
      <c r="M314" s="6"/>
      <c r="N314" s="6"/>
      <c r="O314" s="6"/>
      <c r="P314" s="6"/>
      <c r="Q314" s="6"/>
      <c r="R314" s="6"/>
      <c r="S314" s="66"/>
      <c r="T314" s="66"/>
      <c r="U314" s="66"/>
      <c r="V314" s="66"/>
      <c r="W314" s="6"/>
      <c r="X314" s="6"/>
      <c r="Y314" s="6"/>
      <c r="Z314" s="6"/>
      <c r="AA314" s="6"/>
      <c r="AB314" s="6"/>
      <c r="AC314" s="66"/>
      <c r="AD314" s="66"/>
      <c r="AE314" s="7"/>
      <c r="AF314" s="7"/>
    </row>
    <row r="315" spans="3:32" x14ac:dyDescent="0.2">
      <c r="C315" s="5"/>
      <c r="D315" s="9"/>
      <c r="E315" s="66"/>
      <c r="F315" s="66"/>
      <c r="G315" s="66"/>
      <c r="H315" s="66"/>
      <c r="I315" s="66"/>
      <c r="J315" s="66"/>
      <c r="K315" s="66"/>
      <c r="L315" s="66"/>
      <c r="M315" s="6"/>
      <c r="N315" s="6"/>
      <c r="O315" s="6"/>
      <c r="P315" s="6"/>
      <c r="Q315" s="6"/>
      <c r="R315" s="6"/>
      <c r="S315" s="66"/>
      <c r="T315" s="66"/>
      <c r="U315" s="66"/>
      <c r="V315" s="66"/>
      <c r="W315" s="6"/>
      <c r="X315" s="6"/>
      <c r="Y315" s="6"/>
      <c r="Z315" s="6"/>
      <c r="AA315" s="6"/>
      <c r="AB315" s="6"/>
      <c r="AC315" s="66"/>
      <c r="AD315" s="66"/>
      <c r="AE315" s="7"/>
      <c r="AF315" s="7"/>
    </row>
    <row r="316" spans="3:32" x14ac:dyDescent="0.2">
      <c r="C316" s="5"/>
      <c r="D316" s="9"/>
      <c r="E316" s="66"/>
      <c r="F316" s="66"/>
      <c r="G316" s="66"/>
      <c r="H316" s="66"/>
      <c r="I316" s="66"/>
      <c r="J316" s="66"/>
      <c r="K316" s="66"/>
      <c r="L316" s="66"/>
      <c r="M316" s="6"/>
      <c r="N316" s="6"/>
      <c r="O316" s="6"/>
      <c r="P316" s="6"/>
      <c r="Q316" s="6"/>
      <c r="R316" s="6"/>
      <c r="S316" s="66"/>
      <c r="T316" s="66"/>
      <c r="U316" s="66"/>
      <c r="V316" s="66"/>
      <c r="W316" s="6"/>
      <c r="X316" s="6"/>
      <c r="Y316" s="6"/>
      <c r="Z316" s="6"/>
      <c r="AA316" s="6"/>
      <c r="AB316" s="6"/>
      <c r="AC316" s="66"/>
      <c r="AD316" s="66"/>
      <c r="AE316" s="7"/>
      <c r="AF316" s="7"/>
    </row>
    <row r="317" spans="3:32" x14ac:dyDescent="0.2">
      <c r="C317" s="5"/>
      <c r="D317" s="9"/>
      <c r="E317" s="66"/>
      <c r="F317" s="66"/>
      <c r="G317" s="66"/>
      <c r="H317" s="66"/>
      <c r="I317" s="66"/>
      <c r="J317" s="66"/>
      <c r="K317" s="66"/>
      <c r="L317" s="66"/>
      <c r="M317" s="6"/>
      <c r="N317" s="6"/>
      <c r="O317" s="6"/>
      <c r="P317" s="6"/>
      <c r="Q317" s="6"/>
      <c r="R317" s="6"/>
      <c r="S317" s="66"/>
      <c r="T317" s="66"/>
      <c r="U317" s="66"/>
      <c r="V317" s="66"/>
      <c r="W317" s="6"/>
      <c r="X317" s="6"/>
      <c r="Y317" s="6"/>
      <c r="Z317" s="6"/>
      <c r="AA317" s="6"/>
      <c r="AB317" s="6"/>
      <c r="AC317" s="66"/>
      <c r="AD317" s="66"/>
      <c r="AE317" s="7"/>
      <c r="AF317" s="7"/>
    </row>
    <row r="318" spans="3:32" x14ac:dyDescent="0.2">
      <c r="C318" s="5"/>
      <c r="D318" s="9"/>
      <c r="E318" s="66"/>
      <c r="F318" s="66"/>
      <c r="G318" s="66"/>
      <c r="H318" s="66"/>
      <c r="I318" s="66"/>
      <c r="J318" s="66"/>
      <c r="K318" s="66"/>
      <c r="L318" s="66"/>
      <c r="M318" s="6"/>
      <c r="N318" s="6"/>
      <c r="O318" s="6"/>
      <c r="P318" s="6"/>
      <c r="Q318" s="6"/>
      <c r="R318" s="6"/>
      <c r="S318" s="66"/>
      <c r="T318" s="66"/>
      <c r="U318" s="66"/>
      <c r="V318" s="66"/>
      <c r="W318" s="6"/>
      <c r="X318" s="6"/>
      <c r="Y318" s="6"/>
      <c r="Z318" s="6"/>
      <c r="AA318" s="6"/>
      <c r="AB318" s="6"/>
      <c r="AC318" s="66"/>
      <c r="AD318" s="66"/>
      <c r="AE318" s="7"/>
      <c r="AF318" s="7"/>
    </row>
    <row r="319" spans="3:32" x14ac:dyDescent="0.2">
      <c r="C319" s="5"/>
      <c r="D319" s="9"/>
      <c r="E319" s="66"/>
      <c r="F319" s="66"/>
      <c r="G319" s="66"/>
      <c r="H319" s="66"/>
      <c r="I319" s="66"/>
      <c r="J319" s="66"/>
      <c r="K319" s="66"/>
      <c r="L319" s="66"/>
      <c r="M319" s="6"/>
      <c r="N319" s="6"/>
      <c r="O319" s="6"/>
      <c r="P319" s="6"/>
      <c r="Q319" s="6"/>
      <c r="R319" s="6"/>
      <c r="S319" s="66"/>
      <c r="T319" s="66"/>
      <c r="U319" s="66"/>
      <c r="V319" s="66"/>
      <c r="W319" s="6"/>
      <c r="X319" s="6"/>
      <c r="Y319" s="6"/>
      <c r="Z319" s="6"/>
      <c r="AA319" s="6"/>
      <c r="AB319" s="6"/>
      <c r="AC319" s="66"/>
      <c r="AD319" s="66"/>
      <c r="AE319" s="7"/>
      <c r="AF319" s="7"/>
    </row>
    <row r="320" spans="3:32" x14ac:dyDescent="0.2">
      <c r="C320" s="5"/>
      <c r="D320" s="9"/>
      <c r="E320" s="66"/>
      <c r="F320" s="66"/>
      <c r="G320" s="66"/>
      <c r="H320" s="66"/>
      <c r="I320" s="66"/>
      <c r="J320" s="66"/>
      <c r="K320" s="66"/>
      <c r="L320" s="66"/>
      <c r="M320" s="6"/>
      <c r="N320" s="6"/>
      <c r="O320" s="6"/>
      <c r="P320" s="6"/>
      <c r="Q320" s="6"/>
      <c r="R320" s="6"/>
      <c r="S320" s="66"/>
      <c r="T320" s="66"/>
      <c r="U320" s="66"/>
      <c r="V320" s="66"/>
      <c r="W320" s="6"/>
      <c r="X320" s="6"/>
      <c r="Y320" s="6"/>
      <c r="Z320" s="6"/>
      <c r="AA320" s="6"/>
      <c r="AB320" s="6"/>
      <c r="AC320" s="66"/>
      <c r="AD320" s="66"/>
      <c r="AE320" s="7"/>
      <c r="AF320" s="7"/>
    </row>
    <row r="321" spans="3:32" x14ac:dyDescent="0.2">
      <c r="C321" s="5"/>
      <c r="D321" s="9"/>
      <c r="E321" s="66"/>
      <c r="F321" s="66"/>
      <c r="G321" s="66"/>
      <c r="H321" s="66"/>
      <c r="I321" s="66"/>
      <c r="J321" s="66"/>
      <c r="K321" s="66"/>
      <c r="L321" s="66"/>
      <c r="M321" s="6"/>
      <c r="N321" s="6"/>
      <c r="O321" s="6"/>
      <c r="P321" s="6"/>
      <c r="Q321" s="6"/>
      <c r="R321" s="6"/>
      <c r="S321" s="66"/>
      <c r="T321" s="66"/>
      <c r="U321" s="66"/>
      <c r="V321" s="66"/>
      <c r="W321" s="6"/>
      <c r="X321" s="6"/>
      <c r="Y321" s="6"/>
      <c r="Z321" s="6"/>
      <c r="AA321" s="6"/>
      <c r="AB321" s="6"/>
      <c r="AC321" s="66"/>
      <c r="AD321" s="66"/>
      <c r="AE321" s="7"/>
      <c r="AF321" s="7"/>
    </row>
    <row r="322" spans="3:32" x14ac:dyDescent="0.2">
      <c r="C322" s="5"/>
      <c r="D322" s="9"/>
      <c r="E322" s="66"/>
      <c r="F322" s="66"/>
      <c r="G322" s="66"/>
      <c r="H322" s="66"/>
      <c r="I322" s="66"/>
      <c r="J322" s="66"/>
      <c r="K322" s="66"/>
      <c r="L322" s="66"/>
      <c r="M322" s="6"/>
      <c r="N322" s="6"/>
      <c r="O322" s="6"/>
      <c r="P322" s="6"/>
      <c r="Q322" s="6"/>
      <c r="R322" s="6"/>
      <c r="S322" s="66"/>
      <c r="T322" s="66"/>
      <c r="U322" s="66"/>
      <c r="V322" s="66"/>
      <c r="W322" s="6"/>
      <c r="X322" s="6"/>
      <c r="Y322" s="6"/>
      <c r="Z322" s="6"/>
      <c r="AA322" s="6"/>
      <c r="AB322" s="6"/>
      <c r="AC322" s="66"/>
      <c r="AD322" s="66"/>
      <c r="AE322" s="7"/>
      <c r="AF322" s="7"/>
    </row>
    <row r="323" spans="3:32" x14ac:dyDescent="0.2">
      <c r="C323" s="5"/>
      <c r="D323" s="9"/>
      <c r="E323" s="66"/>
      <c r="F323" s="66"/>
      <c r="G323" s="66"/>
      <c r="H323" s="66"/>
      <c r="I323" s="66"/>
      <c r="J323" s="66"/>
      <c r="K323" s="66"/>
      <c r="L323" s="66"/>
      <c r="M323" s="6"/>
      <c r="N323" s="6"/>
      <c r="O323" s="6"/>
      <c r="P323" s="6"/>
      <c r="Q323" s="6"/>
      <c r="R323" s="6"/>
      <c r="S323" s="66"/>
      <c r="T323" s="66"/>
      <c r="U323" s="66"/>
      <c r="V323" s="66"/>
      <c r="W323" s="6"/>
      <c r="X323" s="6"/>
      <c r="Y323" s="6"/>
      <c r="Z323" s="6"/>
      <c r="AA323" s="6"/>
      <c r="AB323" s="6"/>
      <c r="AC323" s="66"/>
      <c r="AD323" s="66"/>
      <c r="AE323" s="7"/>
      <c r="AF323" s="7"/>
    </row>
    <row r="324" spans="3:32" x14ac:dyDescent="0.2">
      <c r="C324" s="5"/>
      <c r="D324" s="9"/>
      <c r="E324" s="66"/>
      <c r="F324" s="66"/>
      <c r="G324" s="66"/>
      <c r="H324" s="66"/>
      <c r="I324" s="66"/>
      <c r="J324" s="66"/>
      <c r="K324" s="66"/>
      <c r="L324" s="66"/>
      <c r="M324" s="6"/>
      <c r="N324" s="6"/>
      <c r="O324" s="6"/>
      <c r="P324" s="6"/>
      <c r="Q324" s="6"/>
      <c r="R324" s="6"/>
      <c r="S324" s="66"/>
      <c r="T324" s="66"/>
      <c r="U324" s="66"/>
      <c r="V324" s="66"/>
      <c r="W324" s="6"/>
      <c r="X324" s="6"/>
      <c r="Y324" s="6"/>
      <c r="Z324" s="6"/>
      <c r="AA324" s="6"/>
      <c r="AB324" s="6"/>
      <c r="AC324" s="66"/>
      <c r="AD324" s="66"/>
      <c r="AE324" s="7"/>
      <c r="AF324" s="7"/>
    </row>
    <row r="325" spans="3:32" x14ac:dyDescent="0.2">
      <c r="C325" s="5"/>
      <c r="D325" s="9"/>
      <c r="E325" s="66"/>
      <c r="F325" s="66"/>
      <c r="G325" s="66"/>
      <c r="H325" s="66"/>
      <c r="I325" s="66"/>
      <c r="J325" s="66"/>
      <c r="K325" s="66"/>
      <c r="L325" s="66"/>
      <c r="M325" s="6"/>
      <c r="N325" s="6"/>
      <c r="O325" s="6"/>
      <c r="P325" s="6"/>
      <c r="Q325" s="6"/>
      <c r="R325" s="6"/>
      <c r="S325" s="66"/>
      <c r="T325" s="66"/>
      <c r="U325" s="66"/>
      <c r="V325" s="66"/>
      <c r="W325" s="6"/>
      <c r="X325" s="6"/>
      <c r="Y325" s="6"/>
      <c r="Z325" s="6"/>
      <c r="AA325" s="6"/>
      <c r="AB325" s="6"/>
      <c r="AC325" s="66"/>
      <c r="AD325" s="66"/>
      <c r="AE325" s="7"/>
      <c r="AF325" s="7"/>
    </row>
    <row r="326" spans="3:32" x14ac:dyDescent="0.2">
      <c r="C326" s="5"/>
      <c r="D326" s="9"/>
      <c r="E326" s="66"/>
      <c r="F326" s="66"/>
      <c r="G326" s="66"/>
      <c r="H326" s="66"/>
      <c r="I326" s="66"/>
      <c r="J326" s="66"/>
      <c r="K326" s="66"/>
      <c r="L326" s="66"/>
      <c r="M326" s="6"/>
      <c r="N326" s="6"/>
      <c r="O326" s="6"/>
      <c r="P326" s="6"/>
      <c r="Q326" s="6"/>
      <c r="R326" s="6"/>
      <c r="S326" s="66"/>
      <c r="T326" s="66"/>
      <c r="U326" s="66"/>
      <c r="V326" s="66"/>
      <c r="W326" s="6"/>
      <c r="X326" s="6"/>
      <c r="Y326" s="6"/>
      <c r="Z326" s="6"/>
      <c r="AA326" s="6"/>
      <c r="AB326" s="6"/>
      <c r="AC326" s="66"/>
      <c r="AD326" s="66"/>
      <c r="AE326" s="7"/>
      <c r="AF326" s="7"/>
    </row>
    <row r="327" spans="3:32" x14ac:dyDescent="0.2">
      <c r="C327" s="5"/>
      <c r="D327" s="9"/>
      <c r="E327" s="66"/>
      <c r="F327" s="66"/>
      <c r="G327" s="66"/>
      <c r="H327" s="66"/>
      <c r="I327" s="66"/>
      <c r="J327" s="66"/>
      <c r="K327" s="66"/>
      <c r="L327" s="66"/>
      <c r="M327" s="6"/>
      <c r="N327" s="6"/>
      <c r="O327" s="6"/>
      <c r="P327" s="6"/>
      <c r="Q327" s="6"/>
      <c r="R327" s="6"/>
      <c r="S327" s="66"/>
      <c r="T327" s="66"/>
      <c r="U327" s="66"/>
      <c r="V327" s="66"/>
      <c r="W327" s="6"/>
      <c r="X327" s="6"/>
      <c r="Y327" s="6"/>
      <c r="Z327" s="6"/>
      <c r="AA327" s="6"/>
      <c r="AB327" s="6"/>
      <c r="AC327" s="66"/>
      <c r="AD327" s="66"/>
      <c r="AE327" s="7"/>
      <c r="AF327" s="7"/>
    </row>
    <row r="328" spans="3:32" x14ac:dyDescent="0.2">
      <c r="C328" s="5"/>
      <c r="D328" s="9"/>
      <c r="E328" s="66"/>
      <c r="F328" s="66"/>
      <c r="G328" s="66"/>
      <c r="H328" s="66"/>
      <c r="I328" s="66"/>
      <c r="J328" s="66"/>
      <c r="K328" s="66"/>
      <c r="L328" s="66"/>
      <c r="M328" s="6"/>
      <c r="N328" s="6"/>
      <c r="O328" s="6"/>
      <c r="P328" s="6"/>
      <c r="Q328" s="6"/>
      <c r="R328" s="6"/>
      <c r="S328" s="66"/>
      <c r="T328" s="66"/>
      <c r="U328" s="66"/>
      <c r="V328" s="66"/>
      <c r="W328" s="6"/>
      <c r="X328" s="6"/>
      <c r="Y328" s="6"/>
      <c r="Z328" s="6"/>
      <c r="AA328" s="6"/>
      <c r="AB328" s="6"/>
      <c r="AC328" s="66"/>
      <c r="AD328" s="66"/>
      <c r="AE328" s="7"/>
      <c r="AF328" s="7"/>
    </row>
    <row r="329" spans="3:32" x14ac:dyDescent="0.2">
      <c r="C329" s="5"/>
      <c r="D329" s="9"/>
      <c r="E329" s="66"/>
      <c r="F329" s="66"/>
      <c r="G329" s="66"/>
      <c r="H329" s="66"/>
      <c r="I329" s="66"/>
      <c r="J329" s="66"/>
      <c r="K329" s="66"/>
      <c r="L329" s="66"/>
      <c r="M329" s="6"/>
      <c r="N329" s="6"/>
      <c r="O329" s="6"/>
      <c r="P329" s="6"/>
      <c r="Q329" s="6"/>
      <c r="R329" s="6"/>
      <c r="S329" s="66"/>
      <c r="T329" s="66"/>
      <c r="U329" s="66"/>
      <c r="V329" s="66"/>
      <c r="W329" s="6"/>
      <c r="X329" s="6"/>
      <c r="Y329" s="6"/>
      <c r="Z329" s="6"/>
      <c r="AA329" s="6"/>
      <c r="AB329" s="6"/>
      <c r="AC329" s="66"/>
      <c r="AD329" s="66"/>
      <c r="AE329" s="7"/>
      <c r="AF329" s="7"/>
    </row>
    <row r="330" spans="3:32" x14ac:dyDescent="0.2">
      <c r="C330" s="5"/>
      <c r="D330" s="9"/>
      <c r="E330" s="66"/>
      <c r="F330" s="66"/>
      <c r="G330" s="66"/>
      <c r="H330" s="66"/>
      <c r="I330" s="66"/>
      <c r="J330" s="66"/>
      <c r="K330" s="66"/>
      <c r="L330" s="66"/>
      <c r="M330" s="6"/>
      <c r="N330" s="6"/>
      <c r="O330" s="6"/>
      <c r="P330" s="6"/>
      <c r="Q330" s="6"/>
      <c r="R330" s="6"/>
      <c r="S330" s="66"/>
      <c r="T330" s="66"/>
      <c r="U330" s="66"/>
      <c r="V330" s="66"/>
      <c r="W330" s="6"/>
      <c r="X330" s="6"/>
      <c r="Y330" s="6"/>
      <c r="Z330" s="6"/>
      <c r="AA330" s="6"/>
      <c r="AB330" s="6"/>
      <c r="AC330" s="66"/>
      <c r="AD330" s="66"/>
      <c r="AE330" s="7"/>
      <c r="AF330" s="7"/>
    </row>
    <row r="331" spans="3:32" x14ac:dyDescent="0.2">
      <c r="C331" s="5"/>
      <c r="D331" s="9"/>
      <c r="E331" s="66"/>
      <c r="F331" s="66"/>
      <c r="G331" s="66"/>
      <c r="H331" s="66"/>
      <c r="I331" s="66"/>
      <c r="J331" s="66"/>
      <c r="K331" s="66"/>
      <c r="L331" s="66"/>
      <c r="M331" s="6"/>
      <c r="N331" s="6"/>
      <c r="O331" s="6"/>
      <c r="P331" s="6"/>
      <c r="Q331" s="6"/>
      <c r="R331" s="6"/>
      <c r="S331" s="66"/>
      <c r="T331" s="66"/>
      <c r="U331" s="66"/>
      <c r="V331" s="66"/>
      <c r="W331" s="6"/>
      <c r="X331" s="6"/>
      <c r="Y331" s="6"/>
      <c r="Z331" s="6"/>
      <c r="AA331" s="6"/>
      <c r="AB331" s="6"/>
      <c r="AC331" s="66"/>
      <c r="AD331" s="66"/>
      <c r="AE331" s="7"/>
      <c r="AF331" s="7"/>
    </row>
    <row r="332" spans="3:32" x14ac:dyDescent="0.2">
      <c r="C332" s="5"/>
      <c r="D332" s="9"/>
      <c r="E332" s="66"/>
      <c r="F332" s="66"/>
      <c r="G332" s="66"/>
      <c r="H332" s="66"/>
      <c r="I332" s="66"/>
      <c r="J332" s="66"/>
      <c r="K332" s="66"/>
      <c r="L332" s="66"/>
      <c r="M332" s="6"/>
      <c r="N332" s="6"/>
      <c r="O332" s="6"/>
      <c r="P332" s="6"/>
      <c r="Q332" s="6"/>
      <c r="R332" s="6"/>
      <c r="S332" s="66"/>
      <c r="T332" s="66"/>
      <c r="U332" s="66"/>
      <c r="V332" s="66"/>
      <c r="W332" s="6"/>
      <c r="X332" s="6"/>
      <c r="Y332" s="6"/>
      <c r="Z332" s="6"/>
      <c r="AA332" s="6"/>
      <c r="AB332" s="6"/>
      <c r="AC332" s="66"/>
      <c r="AD332" s="66"/>
      <c r="AE332" s="7"/>
      <c r="AF332" s="7"/>
    </row>
    <row r="333" spans="3:32" x14ac:dyDescent="0.2">
      <c r="C333" s="5"/>
      <c r="D333" s="9"/>
      <c r="E333" s="66"/>
      <c r="F333" s="66"/>
      <c r="G333" s="66"/>
      <c r="H333" s="66"/>
      <c r="I333" s="66"/>
      <c r="J333" s="66"/>
      <c r="K333" s="66"/>
      <c r="L333" s="66"/>
      <c r="M333" s="6"/>
      <c r="N333" s="6"/>
      <c r="O333" s="6"/>
      <c r="P333" s="6"/>
      <c r="Q333" s="6"/>
      <c r="R333" s="6"/>
      <c r="S333" s="66"/>
      <c r="T333" s="66"/>
      <c r="U333" s="66"/>
      <c r="V333" s="66"/>
      <c r="W333" s="6"/>
      <c r="X333" s="6"/>
      <c r="Y333" s="6"/>
      <c r="Z333" s="6"/>
      <c r="AA333" s="6"/>
      <c r="AB333" s="6"/>
      <c r="AC333" s="66"/>
      <c r="AD333" s="66"/>
      <c r="AE333" s="7"/>
      <c r="AF333" s="7"/>
    </row>
    <row r="334" spans="3:32" x14ac:dyDescent="0.2">
      <c r="C334" s="5"/>
      <c r="D334" s="9"/>
      <c r="E334" s="66"/>
      <c r="F334" s="66"/>
      <c r="G334" s="66"/>
      <c r="H334" s="66"/>
      <c r="I334" s="66"/>
      <c r="J334" s="66"/>
      <c r="K334" s="66"/>
      <c r="L334" s="66"/>
      <c r="M334" s="6"/>
      <c r="N334" s="6"/>
      <c r="O334" s="6"/>
      <c r="P334" s="6"/>
      <c r="Q334" s="6"/>
      <c r="R334" s="6"/>
      <c r="S334" s="66"/>
      <c r="T334" s="66"/>
      <c r="U334" s="66"/>
      <c r="V334" s="66"/>
      <c r="W334" s="6"/>
      <c r="X334" s="6"/>
      <c r="Y334" s="6"/>
      <c r="Z334" s="6"/>
      <c r="AA334" s="6"/>
      <c r="AB334" s="6"/>
      <c r="AC334" s="66"/>
      <c r="AD334" s="66"/>
      <c r="AE334" s="7"/>
      <c r="AF334" s="7"/>
    </row>
    <row r="335" spans="3:32" x14ac:dyDescent="0.2">
      <c r="C335" s="5"/>
      <c r="D335" s="9"/>
      <c r="E335" s="66"/>
      <c r="F335" s="66"/>
      <c r="G335" s="66"/>
      <c r="H335" s="66"/>
      <c r="I335" s="66"/>
      <c r="J335" s="66"/>
      <c r="K335" s="66"/>
      <c r="L335" s="66"/>
      <c r="M335" s="6"/>
      <c r="N335" s="6"/>
      <c r="O335" s="6"/>
      <c r="P335" s="6"/>
      <c r="Q335" s="6"/>
      <c r="R335" s="6"/>
      <c r="S335" s="66"/>
      <c r="T335" s="66"/>
      <c r="U335" s="66"/>
      <c r="V335" s="66"/>
      <c r="W335" s="6"/>
      <c r="X335" s="6"/>
      <c r="Y335" s="6"/>
      <c r="Z335" s="6"/>
      <c r="AA335" s="6"/>
      <c r="AB335" s="6"/>
      <c r="AC335" s="66"/>
      <c r="AD335" s="66"/>
      <c r="AE335" s="7"/>
      <c r="AF335" s="7"/>
    </row>
    <row r="336" spans="3:32" x14ac:dyDescent="0.2">
      <c r="C336" s="5"/>
      <c r="D336" s="9"/>
      <c r="E336" s="66"/>
      <c r="F336" s="66"/>
      <c r="G336" s="66"/>
      <c r="H336" s="66"/>
      <c r="I336" s="66"/>
      <c r="J336" s="66"/>
      <c r="K336" s="66"/>
      <c r="L336" s="66"/>
      <c r="M336" s="6"/>
      <c r="N336" s="6"/>
      <c r="O336" s="6"/>
      <c r="P336" s="6"/>
      <c r="Q336" s="6"/>
      <c r="R336" s="6"/>
      <c r="S336" s="66"/>
      <c r="T336" s="66"/>
      <c r="U336" s="66"/>
      <c r="V336" s="66"/>
      <c r="W336" s="6"/>
      <c r="X336" s="6"/>
      <c r="Y336" s="6"/>
      <c r="Z336" s="6"/>
      <c r="AA336" s="6"/>
      <c r="AB336" s="6"/>
      <c r="AC336" s="66"/>
      <c r="AD336" s="66"/>
      <c r="AE336" s="7"/>
      <c r="AF336" s="7"/>
    </row>
    <row r="337" spans="3:32" x14ac:dyDescent="0.2">
      <c r="C337" s="5"/>
      <c r="D337" s="9"/>
      <c r="E337" s="66"/>
      <c r="F337" s="66"/>
      <c r="G337" s="66"/>
      <c r="H337" s="66"/>
      <c r="I337" s="66"/>
      <c r="J337" s="66"/>
      <c r="K337" s="66"/>
      <c r="L337" s="66"/>
      <c r="M337" s="6"/>
      <c r="N337" s="6"/>
      <c r="O337" s="6"/>
      <c r="P337" s="6"/>
      <c r="Q337" s="6"/>
      <c r="R337" s="6"/>
      <c r="S337" s="66"/>
      <c r="T337" s="66"/>
      <c r="U337" s="66"/>
      <c r="V337" s="66"/>
      <c r="W337" s="6"/>
      <c r="X337" s="6"/>
      <c r="Y337" s="6"/>
      <c r="Z337" s="6"/>
      <c r="AA337" s="6"/>
      <c r="AB337" s="6"/>
      <c r="AC337" s="66"/>
      <c r="AD337" s="66"/>
      <c r="AE337" s="7"/>
      <c r="AF337" s="7"/>
    </row>
    <row r="338" spans="3:32" x14ac:dyDescent="0.2">
      <c r="C338" s="5"/>
      <c r="D338" s="9"/>
      <c r="E338" s="66"/>
      <c r="F338" s="66"/>
      <c r="G338" s="66"/>
      <c r="H338" s="66"/>
      <c r="I338" s="66"/>
      <c r="J338" s="66"/>
      <c r="K338" s="66"/>
      <c r="L338" s="66"/>
      <c r="M338" s="6"/>
      <c r="N338" s="6"/>
      <c r="O338" s="6"/>
      <c r="P338" s="6"/>
      <c r="Q338" s="6"/>
      <c r="R338" s="6"/>
      <c r="S338" s="66"/>
      <c r="T338" s="66"/>
      <c r="U338" s="66"/>
      <c r="V338" s="66"/>
      <c r="W338" s="6"/>
      <c r="X338" s="6"/>
      <c r="Y338" s="6"/>
      <c r="Z338" s="6"/>
      <c r="AA338" s="6"/>
      <c r="AB338" s="6"/>
      <c r="AC338" s="66"/>
      <c r="AD338" s="66"/>
      <c r="AE338" s="7"/>
      <c r="AF338" s="7"/>
    </row>
    <row r="339" spans="3:32" x14ac:dyDescent="0.2">
      <c r="C339" s="5"/>
      <c r="D339" s="9"/>
      <c r="E339" s="66"/>
      <c r="F339" s="66"/>
      <c r="G339" s="66"/>
      <c r="H339" s="66"/>
      <c r="I339" s="66"/>
      <c r="J339" s="66"/>
      <c r="K339" s="66"/>
      <c r="L339" s="66"/>
      <c r="M339" s="6"/>
      <c r="N339" s="6"/>
      <c r="O339" s="6"/>
      <c r="P339" s="6"/>
      <c r="Q339" s="6"/>
      <c r="R339" s="6"/>
      <c r="S339" s="66"/>
      <c r="T339" s="66"/>
      <c r="U339" s="66"/>
      <c r="V339" s="66"/>
      <c r="W339" s="6"/>
      <c r="X339" s="6"/>
      <c r="Y339" s="6"/>
      <c r="Z339" s="6"/>
      <c r="AA339" s="6"/>
      <c r="AB339" s="6"/>
      <c r="AC339" s="66"/>
      <c r="AD339" s="66"/>
      <c r="AE339" s="7"/>
      <c r="AF339" s="7"/>
    </row>
    <row r="340" spans="3:32" x14ac:dyDescent="0.2">
      <c r="C340" s="5"/>
      <c r="D340" s="9"/>
      <c r="E340" s="66"/>
      <c r="F340" s="66"/>
      <c r="G340" s="66"/>
      <c r="H340" s="66"/>
      <c r="I340" s="66"/>
      <c r="J340" s="66"/>
      <c r="K340" s="66"/>
      <c r="L340" s="66"/>
      <c r="M340" s="6"/>
      <c r="N340" s="6"/>
      <c r="O340" s="6"/>
      <c r="P340" s="6"/>
      <c r="Q340" s="6"/>
      <c r="R340" s="6"/>
      <c r="S340" s="66"/>
      <c r="T340" s="66"/>
      <c r="U340" s="66"/>
      <c r="V340" s="66"/>
      <c r="W340" s="6"/>
      <c r="X340" s="6"/>
      <c r="Y340" s="6"/>
      <c r="Z340" s="6"/>
      <c r="AA340" s="6"/>
      <c r="AB340" s="6"/>
      <c r="AC340" s="66"/>
      <c r="AD340" s="66"/>
      <c r="AE340" s="7"/>
      <c r="AF340" s="7"/>
    </row>
    <row r="341" spans="3:32" x14ac:dyDescent="0.2">
      <c r="C341" s="5"/>
      <c r="D341" s="9"/>
      <c r="E341" s="66"/>
      <c r="F341" s="66"/>
      <c r="G341" s="66"/>
      <c r="H341" s="66"/>
      <c r="I341" s="66"/>
      <c r="J341" s="66"/>
      <c r="K341" s="66"/>
      <c r="L341" s="66"/>
      <c r="M341" s="6"/>
      <c r="N341" s="6"/>
      <c r="O341" s="6"/>
      <c r="P341" s="6"/>
      <c r="Q341" s="6"/>
      <c r="R341" s="6"/>
      <c r="S341" s="66"/>
      <c r="T341" s="66"/>
      <c r="U341" s="66"/>
      <c r="V341" s="66"/>
      <c r="W341" s="6"/>
      <c r="X341" s="6"/>
      <c r="Y341" s="6"/>
      <c r="Z341" s="6"/>
      <c r="AA341" s="6"/>
      <c r="AB341" s="6"/>
      <c r="AC341" s="66"/>
      <c r="AD341" s="66"/>
      <c r="AE341" s="7"/>
      <c r="AF341" s="7"/>
    </row>
    <row r="342" spans="3:32" x14ac:dyDescent="0.2">
      <c r="C342" s="5"/>
      <c r="D342" s="9"/>
      <c r="E342" s="66"/>
      <c r="F342" s="66"/>
      <c r="G342" s="66"/>
      <c r="H342" s="66"/>
      <c r="I342" s="66"/>
      <c r="J342" s="66"/>
      <c r="K342" s="66"/>
      <c r="L342" s="66"/>
      <c r="M342" s="6"/>
      <c r="N342" s="6"/>
      <c r="O342" s="6"/>
      <c r="P342" s="6"/>
      <c r="Q342" s="6"/>
      <c r="R342" s="6"/>
      <c r="S342" s="66"/>
      <c r="T342" s="66"/>
      <c r="U342" s="66"/>
      <c r="V342" s="66"/>
      <c r="W342" s="6"/>
      <c r="X342" s="6"/>
      <c r="Y342" s="6"/>
      <c r="Z342" s="6"/>
      <c r="AA342" s="6"/>
      <c r="AB342" s="6"/>
      <c r="AC342" s="66"/>
      <c r="AD342" s="66"/>
      <c r="AE342" s="7"/>
      <c r="AF342" s="7"/>
    </row>
    <row r="343" spans="3:32" x14ac:dyDescent="0.2">
      <c r="C343" s="5"/>
      <c r="D343" s="9"/>
      <c r="E343" s="66"/>
      <c r="F343" s="66"/>
      <c r="G343" s="66"/>
      <c r="H343" s="66"/>
      <c r="I343" s="66"/>
      <c r="J343" s="66"/>
      <c r="K343" s="66"/>
      <c r="L343" s="66"/>
      <c r="M343" s="6"/>
      <c r="N343" s="6"/>
      <c r="O343" s="6"/>
      <c r="P343" s="6"/>
      <c r="Q343" s="6"/>
      <c r="R343" s="6"/>
      <c r="S343" s="66"/>
      <c r="T343" s="66"/>
      <c r="U343" s="66"/>
      <c r="V343" s="66"/>
      <c r="W343" s="6"/>
      <c r="X343" s="6"/>
      <c r="Y343" s="6"/>
      <c r="Z343" s="6"/>
      <c r="AA343" s="6"/>
      <c r="AB343" s="6"/>
      <c r="AC343" s="66"/>
      <c r="AD343" s="66"/>
      <c r="AE343" s="7"/>
      <c r="AF343" s="7"/>
    </row>
    <row r="344" spans="3:32" x14ac:dyDescent="0.2">
      <c r="C344" s="5"/>
      <c r="D344" s="9"/>
      <c r="E344" s="66"/>
      <c r="F344" s="66"/>
      <c r="G344" s="66"/>
      <c r="H344" s="66"/>
      <c r="I344" s="66"/>
      <c r="J344" s="66"/>
      <c r="K344" s="66"/>
      <c r="L344" s="66"/>
      <c r="M344" s="6"/>
      <c r="N344" s="6"/>
      <c r="O344" s="6"/>
      <c r="P344" s="6"/>
      <c r="Q344" s="6"/>
      <c r="R344" s="6"/>
      <c r="S344" s="66"/>
      <c r="T344" s="66"/>
      <c r="U344" s="66"/>
      <c r="V344" s="66"/>
      <c r="W344" s="6"/>
      <c r="X344" s="6"/>
      <c r="Y344" s="6"/>
      <c r="Z344" s="6"/>
      <c r="AA344" s="6"/>
      <c r="AB344" s="6"/>
      <c r="AC344" s="66"/>
      <c r="AD344" s="66"/>
      <c r="AE344" s="7"/>
      <c r="AF344" s="7"/>
    </row>
    <row r="345" spans="3:32" x14ac:dyDescent="0.2">
      <c r="C345" s="5"/>
      <c r="D345" s="9"/>
      <c r="E345" s="66"/>
      <c r="F345" s="66"/>
      <c r="G345" s="66"/>
      <c r="H345" s="66"/>
      <c r="I345" s="66"/>
      <c r="J345" s="66"/>
      <c r="K345" s="66"/>
      <c r="L345" s="66"/>
      <c r="M345" s="6"/>
      <c r="N345" s="6"/>
      <c r="O345" s="6"/>
      <c r="P345" s="6"/>
      <c r="Q345" s="6"/>
      <c r="R345" s="6"/>
      <c r="S345" s="66"/>
      <c r="T345" s="66"/>
      <c r="U345" s="66"/>
      <c r="V345" s="66"/>
      <c r="W345" s="6"/>
      <c r="X345" s="6"/>
      <c r="Y345" s="6"/>
      <c r="Z345" s="6"/>
      <c r="AA345" s="6"/>
      <c r="AB345" s="6"/>
      <c r="AC345" s="66"/>
      <c r="AD345" s="66"/>
      <c r="AE345" s="7"/>
      <c r="AF345" s="7"/>
    </row>
    <row r="346" spans="3:32" x14ac:dyDescent="0.2">
      <c r="C346" s="5"/>
      <c r="D346" s="9"/>
      <c r="E346" s="66"/>
      <c r="F346" s="66"/>
      <c r="G346" s="66"/>
      <c r="H346" s="66"/>
      <c r="I346" s="66"/>
      <c r="J346" s="66"/>
      <c r="K346" s="66"/>
      <c r="L346" s="66"/>
      <c r="M346" s="6"/>
      <c r="N346" s="6"/>
      <c r="O346" s="6"/>
      <c r="P346" s="6"/>
      <c r="Q346" s="6"/>
      <c r="R346" s="6"/>
      <c r="S346" s="66"/>
      <c r="T346" s="66"/>
      <c r="U346" s="66"/>
      <c r="V346" s="66"/>
      <c r="W346" s="6"/>
      <c r="X346" s="6"/>
      <c r="Y346" s="6"/>
      <c r="Z346" s="6"/>
      <c r="AA346" s="6"/>
      <c r="AB346" s="6"/>
      <c r="AC346" s="66"/>
      <c r="AD346" s="66"/>
      <c r="AE346" s="7"/>
      <c r="AF346" s="7"/>
    </row>
    <row r="347" spans="3:32" x14ac:dyDescent="0.2">
      <c r="C347" s="5"/>
      <c r="D347" s="9"/>
      <c r="E347" s="66"/>
      <c r="F347" s="66"/>
      <c r="G347" s="66"/>
      <c r="H347" s="66"/>
      <c r="I347" s="66"/>
      <c r="J347" s="66"/>
      <c r="K347" s="66"/>
      <c r="L347" s="66"/>
      <c r="M347" s="6"/>
      <c r="N347" s="6"/>
      <c r="O347" s="6"/>
      <c r="P347" s="6"/>
      <c r="Q347" s="6"/>
      <c r="R347" s="6"/>
      <c r="S347" s="66"/>
      <c r="T347" s="66"/>
      <c r="U347" s="66"/>
      <c r="V347" s="66"/>
      <c r="W347" s="6"/>
      <c r="X347" s="6"/>
      <c r="Y347" s="6"/>
      <c r="Z347" s="6"/>
      <c r="AA347" s="6"/>
      <c r="AB347" s="6"/>
      <c r="AC347" s="66"/>
      <c r="AD347" s="66"/>
      <c r="AE347" s="7"/>
      <c r="AF347" s="7"/>
    </row>
    <row r="348" spans="3:32" x14ac:dyDescent="0.2">
      <c r="C348" s="5"/>
      <c r="D348" s="9"/>
      <c r="E348" s="66"/>
      <c r="F348" s="66"/>
      <c r="G348" s="66"/>
      <c r="H348" s="66"/>
      <c r="I348" s="66"/>
      <c r="J348" s="66"/>
      <c r="K348" s="66"/>
      <c r="L348" s="66"/>
      <c r="M348" s="6"/>
      <c r="N348" s="6"/>
      <c r="O348" s="6"/>
      <c r="P348" s="6"/>
      <c r="Q348" s="6"/>
      <c r="R348" s="6"/>
      <c r="S348" s="66"/>
      <c r="T348" s="66"/>
      <c r="U348" s="66"/>
      <c r="V348" s="66"/>
      <c r="W348" s="6"/>
      <c r="X348" s="6"/>
      <c r="Y348" s="6"/>
      <c r="Z348" s="6"/>
      <c r="AA348" s="6"/>
      <c r="AB348" s="6"/>
      <c r="AC348" s="66"/>
      <c r="AD348" s="66"/>
      <c r="AE348" s="7"/>
      <c r="AF348" s="7"/>
    </row>
    <row r="349" spans="3:32" x14ac:dyDescent="0.2">
      <c r="C349" s="5"/>
      <c r="D349" s="9"/>
      <c r="E349" s="66"/>
      <c r="F349" s="66"/>
      <c r="G349" s="66"/>
      <c r="H349" s="66"/>
      <c r="I349" s="66"/>
      <c r="J349" s="66"/>
      <c r="K349" s="66"/>
      <c r="L349" s="66"/>
      <c r="M349" s="6"/>
      <c r="N349" s="6"/>
      <c r="O349" s="6"/>
      <c r="P349" s="6"/>
      <c r="Q349" s="6"/>
      <c r="R349" s="6"/>
      <c r="S349" s="66"/>
      <c r="T349" s="66"/>
      <c r="U349" s="66"/>
      <c r="V349" s="66"/>
      <c r="W349" s="6"/>
      <c r="X349" s="6"/>
      <c r="Y349" s="6"/>
      <c r="Z349" s="6"/>
      <c r="AA349" s="6"/>
      <c r="AB349" s="6"/>
      <c r="AC349" s="66"/>
      <c r="AD349" s="66"/>
      <c r="AE349" s="7"/>
      <c r="AF349" s="7"/>
    </row>
    <row r="350" spans="3:32" x14ac:dyDescent="0.2">
      <c r="C350" s="5"/>
      <c r="D350" s="9"/>
      <c r="E350" s="66"/>
      <c r="F350" s="66"/>
      <c r="G350" s="66"/>
      <c r="H350" s="66"/>
      <c r="I350" s="66"/>
      <c r="J350" s="66"/>
      <c r="K350" s="66"/>
      <c r="L350" s="66"/>
      <c r="M350" s="6"/>
      <c r="N350" s="6"/>
      <c r="O350" s="6"/>
      <c r="P350" s="6"/>
      <c r="Q350" s="6"/>
      <c r="R350" s="6"/>
      <c r="S350" s="66"/>
      <c r="T350" s="66"/>
      <c r="U350" s="66"/>
      <c r="V350" s="66"/>
      <c r="W350" s="6"/>
      <c r="X350" s="6"/>
      <c r="Y350" s="6"/>
      <c r="Z350" s="6"/>
      <c r="AA350" s="6"/>
      <c r="AB350" s="6"/>
      <c r="AC350" s="66"/>
      <c r="AD350" s="66"/>
      <c r="AE350" s="7"/>
      <c r="AF350" s="7"/>
    </row>
    <row r="351" spans="3:32" x14ac:dyDescent="0.2">
      <c r="C351" s="5"/>
      <c r="D351" s="9"/>
      <c r="E351" s="66"/>
      <c r="F351" s="66"/>
      <c r="G351" s="66"/>
      <c r="H351" s="66"/>
      <c r="I351" s="66"/>
      <c r="J351" s="66"/>
      <c r="K351" s="66"/>
      <c r="L351" s="66"/>
      <c r="M351" s="6"/>
      <c r="N351" s="6"/>
      <c r="O351" s="6"/>
      <c r="P351" s="6"/>
      <c r="Q351" s="6"/>
      <c r="R351" s="6"/>
      <c r="S351" s="66"/>
      <c r="T351" s="66"/>
      <c r="U351" s="66"/>
      <c r="V351" s="66"/>
      <c r="W351" s="6"/>
      <c r="X351" s="6"/>
      <c r="Y351" s="6"/>
      <c r="Z351" s="6"/>
      <c r="AA351" s="6"/>
      <c r="AB351" s="6"/>
      <c r="AC351" s="66"/>
      <c r="AD351" s="66"/>
      <c r="AE351" s="7"/>
      <c r="AF351" s="7"/>
    </row>
    <row r="352" spans="3:32" x14ac:dyDescent="0.2">
      <c r="C352" s="5"/>
      <c r="D352" s="9"/>
      <c r="E352" s="66"/>
      <c r="F352" s="66"/>
      <c r="G352" s="66"/>
      <c r="H352" s="66"/>
      <c r="I352" s="66"/>
      <c r="J352" s="66"/>
      <c r="K352" s="66"/>
      <c r="L352" s="66"/>
      <c r="M352" s="6"/>
      <c r="N352" s="6"/>
      <c r="O352" s="6"/>
      <c r="P352" s="6"/>
      <c r="Q352" s="6"/>
      <c r="R352" s="6"/>
      <c r="S352" s="66"/>
      <c r="T352" s="66"/>
      <c r="U352" s="66"/>
      <c r="V352" s="66"/>
      <c r="W352" s="6"/>
      <c r="X352" s="6"/>
      <c r="Y352" s="6"/>
      <c r="Z352" s="6"/>
      <c r="AA352" s="6"/>
      <c r="AB352" s="6"/>
      <c r="AC352" s="66"/>
      <c r="AD352" s="66"/>
      <c r="AE352" s="7"/>
      <c r="AF352" s="7"/>
    </row>
    <row r="353" spans="3:32" x14ac:dyDescent="0.2">
      <c r="C353" s="5"/>
      <c r="D353" s="9"/>
      <c r="E353" s="66"/>
      <c r="F353" s="66"/>
      <c r="G353" s="66"/>
      <c r="H353" s="66"/>
      <c r="I353" s="66"/>
      <c r="J353" s="66"/>
      <c r="K353" s="66"/>
      <c r="L353" s="66"/>
      <c r="M353" s="6"/>
      <c r="N353" s="6"/>
      <c r="O353" s="6"/>
      <c r="P353" s="6"/>
      <c r="Q353" s="6"/>
      <c r="R353" s="6"/>
      <c r="S353" s="66"/>
      <c r="T353" s="66"/>
      <c r="U353" s="66"/>
      <c r="V353" s="66"/>
      <c r="W353" s="6"/>
      <c r="X353" s="6"/>
      <c r="Y353" s="6"/>
      <c r="Z353" s="6"/>
      <c r="AA353" s="6"/>
      <c r="AB353" s="6"/>
      <c r="AC353" s="66"/>
      <c r="AD353" s="66"/>
      <c r="AE353" s="7"/>
      <c r="AF353" s="7"/>
    </row>
    <row r="354" spans="3:32" x14ac:dyDescent="0.2">
      <c r="C354" s="5"/>
      <c r="D354" s="9"/>
      <c r="E354" s="66"/>
      <c r="F354" s="66"/>
      <c r="G354" s="66"/>
      <c r="H354" s="66"/>
      <c r="I354" s="66"/>
      <c r="J354" s="66"/>
      <c r="K354" s="66"/>
      <c r="L354" s="66"/>
      <c r="M354" s="6"/>
      <c r="N354" s="6"/>
      <c r="O354" s="6"/>
      <c r="P354" s="6"/>
      <c r="Q354" s="6"/>
      <c r="R354" s="6"/>
      <c r="S354" s="66"/>
      <c r="T354" s="66"/>
      <c r="U354" s="66"/>
      <c r="V354" s="66"/>
      <c r="W354" s="6"/>
      <c r="X354" s="6"/>
      <c r="Y354" s="6"/>
      <c r="Z354" s="6"/>
      <c r="AA354" s="6"/>
      <c r="AB354" s="6"/>
      <c r="AC354" s="66"/>
      <c r="AD354" s="66"/>
      <c r="AE354" s="7"/>
      <c r="AF354" s="7"/>
    </row>
    <row r="355" spans="3:32" x14ac:dyDescent="0.2">
      <c r="C355" s="5"/>
      <c r="D355" s="9"/>
      <c r="E355" s="66"/>
      <c r="F355" s="66"/>
      <c r="G355" s="66"/>
      <c r="H355" s="66"/>
      <c r="I355" s="66"/>
      <c r="J355" s="66"/>
      <c r="K355" s="66"/>
      <c r="L355" s="66"/>
      <c r="M355" s="6"/>
      <c r="N355" s="6"/>
      <c r="O355" s="6"/>
      <c r="P355" s="6"/>
      <c r="Q355" s="6"/>
      <c r="R355" s="6"/>
      <c r="S355" s="66"/>
      <c r="T355" s="66"/>
      <c r="U355" s="66"/>
      <c r="V355" s="66"/>
      <c r="W355" s="6"/>
      <c r="X355" s="6"/>
      <c r="Y355" s="6"/>
      <c r="Z355" s="6"/>
      <c r="AA355" s="6"/>
      <c r="AB355" s="6"/>
      <c r="AC355" s="66"/>
      <c r="AD355" s="66"/>
      <c r="AE355" s="7"/>
      <c r="AF355" s="7"/>
    </row>
    <row r="356" spans="3:32" x14ac:dyDescent="0.2">
      <c r="C356" s="5"/>
      <c r="D356" s="9"/>
      <c r="E356" s="66"/>
      <c r="F356" s="66"/>
      <c r="G356" s="66"/>
      <c r="H356" s="66"/>
      <c r="I356" s="66"/>
      <c r="J356" s="66"/>
      <c r="K356" s="66"/>
      <c r="L356" s="66"/>
      <c r="M356" s="6"/>
      <c r="N356" s="6"/>
      <c r="O356" s="6"/>
      <c r="P356" s="6"/>
      <c r="Q356" s="6"/>
      <c r="R356" s="6"/>
      <c r="S356" s="66"/>
      <c r="T356" s="66"/>
      <c r="U356" s="66"/>
      <c r="V356" s="66"/>
      <c r="W356" s="6"/>
      <c r="X356" s="6"/>
      <c r="Y356" s="6"/>
      <c r="Z356" s="6"/>
      <c r="AA356" s="6"/>
      <c r="AB356" s="6"/>
      <c r="AC356" s="66"/>
      <c r="AD356" s="66"/>
      <c r="AE356" s="7"/>
      <c r="AF356" s="7"/>
    </row>
    <row r="357" spans="3:32" x14ac:dyDescent="0.2">
      <c r="C357" s="5"/>
      <c r="D357" s="9"/>
      <c r="E357" s="66"/>
      <c r="F357" s="66"/>
      <c r="G357" s="66"/>
      <c r="H357" s="66"/>
      <c r="I357" s="66"/>
      <c r="J357" s="66"/>
      <c r="K357" s="66"/>
      <c r="L357" s="66"/>
      <c r="M357" s="6"/>
      <c r="N357" s="6"/>
      <c r="O357" s="6"/>
      <c r="P357" s="6"/>
      <c r="Q357" s="6"/>
      <c r="R357" s="6"/>
      <c r="S357" s="66"/>
      <c r="T357" s="66"/>
      <c r="U357" s="66"/>
      <c r="V357" s="66"/>
      <c r="W357" s="6"/>
      <c r="X357" s="6"/>
      <c r="Y357" s="6"/>
      <c r="Z357" s="6"/>
      <c r="AA357" s="6"/>
      <c r="AB357" s="6"/>
      <c r="AC357" s="66"/>
      <c r="AD357" s="66"/>
      <c r="AE357" s="7"/>
      <c r="AF357" s="7"/>
    </row>
    <row r="358" spans="3:32" x14ac:dyDescent="0.2">
      <c r="C358" s="5"/>
      <c r="D358" s="9"/>
      <c r="E358" s="66"/>
      <c r="F358" s="66"/>
      <c r="G358" s="66"/>
      <c r="H358" s="66"/>
      <c r="I358" s="66"/>
      <c r="J358" s="66"/>
      <c r="K358" s="66"/>
      <c r="L358" s="66"/>
      <c r="M358" s="6"/>
      <c r="N358" s="6"/>
      <c r="O358" s="6"/>
      <c r="P358" s="6"/>
      <c r="Q358" s="6"/>
      <c r="R358" s="6"/>
      <c r="S358" s="66"/>
      <c r="T358" s="66"/>
      <c r="U358" s="66"/>
      <c r="V358" s="66"/>
      <c r="W358" s="6"/>
      <c r="X358" s="6"/>
      <c r="Y358" s="6"/>
      <c r="Z358" s="6"/>
      <c r="AA358" s="6"/>
      <c r="AB358" s="6"/>
      <c r="AC358" s="66"/>
      <c r="AD358" s="66"/>
      <c r="AE358" s="7"/>
      <c r="AF358" s="7"/>
    </row>
    <row r="359" spans="3:32" x14ac:dyDescent="0.2">
      <c r="C359" s="5"/>
      <c r="D359" s="9"/>
      <c r="E359" s="66"/>
      <c r="F359" s="66"/>
      <c r="G359" s="66"/>
      <c r="H359" s="66"/>
      <c r="I359" s="66"/>
      <c r="J359" s="66"/>
      <c r="K359" s="66"/>
      <c r="L359" s="66"/>
      <c r="M359" s="6"/>
      <c r="N359" s="6"/>
      <c r="O359" s="6"/>
      <c r="P359" s="6"/>
      <c r="Q359" s="6"/>
      <c r="R359" s="6"/>
      <c r="S359" s="66"/>
      <c r="T359" s="66"/>
      <c r="U359" s="66"/>
      <c r="V359" s="66"/>
      <c r="W359" s="6"/>
      <c r="X359" s="6"/>
      <c r="Y359" s="6"/>
      <c r="Z359" s="6"/>
      <c r="AA359" s="6"/>
      <c r="AB359" s="6"/>
      <c r="AC359" s="66"/>
      <c r="AD359" s="66"/>
      <c r="AE359" s="7"/>
      <c r="AF359" s="7"/>
    </row>
    <row r="360" spans="3:32" x14ac:dyDescent="0.2">
      <c r="C360" s="5"/>
      <c r="D360" s="9"/>
      <c r="E360" s="66"/>
      <c r="F360" s="66"/>
      <c r="G360" s="66"/>
      <c r="H360" s="66"/>
      <c r="I360" s="66"/>
      <c r="J360" s="66"/>
      <c r="K360" s="66"/>
      <c r="L360" s="66"/>
      <c r="M360" s="6"/>
      <c r="N360" s="6"/>
      <c r="O360" s="6"/>
      <c r="P360" s="6"/>
      <c r="Q360" s="6"/>
      <c r="R360" s="6"/>
      <c r="S360" s="66"/>
      <c r="T360" s="66"/>
      <c r="U360" s="66"/>
      <c r="V360" s="66"/>
      <c r="W360" s="6"/>
      <c r="X360" s="6"/>
      <c r="Y360" s="6"/>
      <c r="Z360" s="6"/>
      <c r="AA360" s="6"/>
      <c r="AB360" s="6"/>
      <c r="AC360" s="66"/>
      <c r="AD360" s="66"/>
      <c r="AE360" s="7"/>
      <c r="AF360" s="7"/>
    </row>
    <row r="361" spans="3:32" x14ac:dyDescent="0.2">
      <c r="C361" s="5"/>
      <c r="D361" s="9"/>
      <c r="E361" s="66"/>
      <c r="F361" s="66"/>
      <c r="G361" s="66"/>
      <c r="H361" s="66"/>
      <c r="I361" s="66"/>
      <c r="J361" s="66"/>
      <c r="K361" s="66"/>
      <c r="L361" s="66"/>
      <c r="M361" s="6"/>
      <c r="N361" s="6"/>
      <c r="O361" s="6"/>
      <c r="P361" s="6"/>
      <c r="Q361" s="6"/>
      <c r="R361" s="6"/>
      <c r="S361" s="66"/>
      <c r="T361" s="66"/>
      <c r="U361" s="66"/>
      <c r="V361" s="66"/>
      <c r="W361" s="6"/>
      <c r="X361" s="6"/>
      <c r="Y361" s="6"/>
      <c r="Z361" s="6"/>
      <c r="AA361" s="6"/>
      <c r="AB361" s="6"/>
      <c r="AC361" s="66"/>
      <c r="AD361" s="66"/>
      <c r="AE361" s="7"/>
      <c r="AF361" s="7"/>
    </row>
    <row r="362" spans="3:32" x14ac:dyDescent="0.2">
      <c r="C362" s="5"/>
      <c r="D362" s="9"/>
      <c r="E362" s="66"/>
      <c r="F362" s="66"/>
      <c r="G362" s="66"/>
      <c r="H362" s="66"/>
      <c r="I362" s="66"/>
      <c r="J362" s="66"/>
      <c r="K362" s="66"/>
      <c r="L362" s="66"/>
      <c r="M362" s="6"/>
      <c r="N362" s="6"/>
      <c r="O362" s="6"/>
      <c r="P362" s="6"/>
      <c r="Q362" s="6"/>
      <c r="R362" s="6"/>
      <c r="S362" s="66"/>
      <c r="T362" s="66"/>
      <c r="U362" s="66"/>
      <c r="V362" s="66"/>
      <c r="W362" s="6"/>
      <c r="X362" s="6"/>
      <c r="Y362" s="6"/>
      <c r="Z362" s="6"/>
      <c r="AA362" s="6"/>
      <c r="AB362" s="6"/>
      <c r="AC362" s="66"/>
      <c r="AD362" s="66"/>
      <c r="AE362" s="7"/>
      <c r="AF362" s="7"/>
    </row>
    <row r="363" spans="3:32" x14ac:dyDescent="0.2">
      <c r="C363" s="5"/>
      <c r="D363" s="9"/>
      <c r="E363" s="66"/>
      <c r="F363" s="66"/>
      <c r="G363" s="66"/>
      <c r="H363" s="66"/>
      <c r="I363" s="66"/>
      <c r="J363" s="66"/>
      <c r="K363" s="66"/>
      <c r="L363" s="66"/>
      <c r="M363" s="6"/>
      <c r="N363" s="6"/>
      <c r="O363" s="6"/>
      <c r="P363" s="6"/>
      <c r="Q363" s="6"/>
      <c r="R363" s="6"/>
      <c r="S363" s="66"/>
      <c r="T363" s="66"/>
      <c r="U363" s="66"/>
      <c r="V363" s="66"/>
      <c r="W363" s="6"/>
      <c r="X363" s="6"/>
      <c r="Y363" s="6"/>
      <c r="Z363" s="6"/>
      <c r="AA363" s="6"/>
      <c r="AB363" s="6"/>
      <c r="AC363" s="66"/>
      <c r="AD363" s="66"/>
      <c r="AE363" s="7"/>
      <c r="AF363" s="7"/>
    </row>
    <row r="364" spans="3:32" x14ac:dyDescent="0.2">
      <c r="C364" s="5"/>
      <c r="D364" s="9"/>
      <c r="E364" s="66"/>
      <c r="F364" s="66"/>
      <c r="G364" s="66"/>
      <c r="H364" s="66"/>
      <c r="I364" s="66"/>
      <c r="J364" s="66"/>
      <c r="K364" s="66"/>
      <c r="L364" s="66"/>
      <c r="M364" s="6"/>
      <c r="N364" s="6"/>
      <c r="O364" s="6"/>
      <c r="P364" s="6"/>
      <c r="Q364" s="6"/>
      <c r="R364" s="6"/>
      <c r="S364" s="66"/>
      <c r="T364" s="66"/>
      <c r="U364" s="66"/>
      <c r="V364" s="66"/>
      <c r="W364" s="6"/>
      <c r="X364" s="6"/>
      <c r="Y364" s="6"/>
      <c r="Z364" s="6"/>
      <c r="AA364" s="6"/>
      <c r="AB364" s="6"/>
      <c r="AC364" s="66"/>
      <c r="AD364" s="66"/>
      <c r="AE364" s="7"/>
      <c r="AF364" s="7"/>
    </row>
    <row r="365" spans="3:32" x14ac:dyDescent="0.2">
      <c r="C365" s="5"/>
      <c r="D365" s="9"/>
      <c r="E365" s="66"/>
      <c r="F365" s="66"/>
      <c r="G365" s="66"/>
      <c r="H365" s="66"/>
      <c r="I365" s="66"/>
      <c r="J365" s="66"/>
      <c r="K365" s="66"/>
      <c r="L365" s="66"/>
      <c r="M365" s="6"/>
      <c r="N365" s="6"/>
      <c r="O365" s="6"/>
      <c r="P365" s="6"/>
      <c r="Q365" s="6"/>
      <c r="R365" s="6"/>
      <c r="S365" s="66"/>
      <c r="T365" s="66"/>
      <c r="U365" s="66"/>
      <c r="V365" s="66"/>
      <c r="W365" s="6"/>
      <c r="X365" s="6"/>
      <c r="Y365" s="6"/>
      <c r="Z365" s="6"/>
      <c r="AA365" s="6"/>
      <c r="AB365" s="6"/>
      <c r="AC365" s="66"/>
      <c r="AD365" s="66"/>
      <c r="AE365" s="7"/>
      <c r="AF365" s="7"/>
    </row>
    <row r="366" spans="3:32" x14ac:dyDescent="0.2">
      <c r="C366" s="5"/>
      <c r="D366" s="9"/>
      <c r="E366" s="66"/>
      <c r="F366" s="66"/>
      <c r="G366" s="66"/>
      <c r="H366" s="66"/>
      <c r="I366" s="66"/>
      <c r="J366" s="66"/>
      <c r="K366" s="66"/>
      <c r="L366" s="66"/>
      <c r="M366" s="6"/>
      <c r="N366" s="6"/>
      <c r="O366" s="6"/>
      <c r="P366" s="6"/>
      <c r="Q366" s="6"/>
      <c r="R366" s="6"/>
      <c r="S366" s="66"/>
      <c r="T366" s="66"/>
      <c r="U366" s="66"/>
      <c r="V366" s="66"/>
      <c r="W366" s="6"/>
      <c r="X366" s="6"/>
      <c r="Y366" s="6"/>
      <c r="Z366" s="6"/>
      <c r="AA366" s="6"/>
      <c r="AB366" s="6"/>
      <c r="AC366" s="66"/>
      <c r="AD366" s="66"/>
      <c r="AE366" s="7"/>
      <c r="AF366" s="7"/>
    </row>
    <row r="367" spans="3:32" x14ac:dyDescent="0.2">
      <c r="C367" s="5"/>
      <c r="D367" s="9"/>
      <c r="E367" s="66"/>
      <c r="F367" s="66"/>
      <c r="G367" s="66"/>
      <c r="H367" s="66"/>
      <c r="I367" s="66"/>
      <c r="J367" s="66"/>
      <c r="K367" s="66"/>
      <c r="L367" s="66"/>
      <c r="M367" s="6"/>
      <c r="N367" s="6"/>
      <c r="O367" s="6"/>
      <c r="P367" s="6"/>
      <c r="Q367" s="6"/>
      <c r="R367" s="6"/>
      <c r="S367" s="66"/>
      <c r="T367" s="66"/>
      <c r="U367" s="66"/>
      <c r="V367" s="66"/>
      <c r="W367" s="6"/>
      <c r="X367" s="6"/>
      <c r="Y367" s="6"/>
      <c r="Z367" s="6"/>
      <c r="AA367" s="6"/>
      <c r="AB367" s="6"/>
      <c r="AC367" s="66"/>
      <c r="AD367" s="66"/>
      <c r="AE367" s="7"/>
      <c r="AF367" s="7"/>
    </row>
    <row r="368" spans="3:32" x14ac:dyDescent="0.2">
      <c r="C368" s="5"/>
      <c r="D368" s="9"/>
      <c r="E368" s="66"/>
      <c r="F368" s="66"/>
      <c r="G368" s="66"/>
      <c r="H368" s="66"/>
      <c r="I368" s="66"/>
      <c r="J368" s="66"/>
      <c r="K368" s="66"/>
      <c r="L368" s="66"/>
      <c r="M368" s="6"/>
      <c r="N368" s="6"/>
      <c r="O368" s="6"/>
      <c r="P368" s="6"/>
      <c r="Q368" s="6"/>
      <c r="R368" s="6"/>
      <c r="S368" s="66"/>
      <c r="T368" s="66"/>
      <c r="U368" s="66"/>
      <c r="V368" s="66"/>
      <c r="W368" s="6"/>
      <c r="X368" s="6"/>
      <c r="Y368" s="6"/>
      <c r="Z368" s="6"/>
      <c r="AA368" s="6"/>
      <c r="AB368" s="6"/>
      <c r="AC368" s="66"/>
      <c r="AD368" s="66"/>
      <c r="AE368" s="7"/>
      <c r="AF368" s="7"/>
    </row>
    <row r="369" spans="3:32" x14ac:dyDescent="0.2">
      <c r="C369" s="5"/>
      <c r="D369" s="9"/>
      <c r="E369" s="66"/>
      <c r="F369" s="66"/>
      <c r="G369" s="66"/>
      <c r="H369" s="66"/>
      <c r="I369" s="66"/>
      <c r="J369" s="66"/>
      <c r="K369" s="66"/>
      <c r="L369" s="66"/>
      <c r="M369" s="6"/>
      <c r="N369" s="6"/>
      <c r="O369" s="6"/>
      <c r="P369" s="6"/>
      <c r="Q369" s="6"/>
      <c r="R369" s="6"/>
      <c r="S369" s="66"/>
      <c r="T369" s="66"/>
      <c r="U369" s="66"/>
      <c r="V369" s="66"/>
      <c r="W369" s="6"/>
      <c r="X369" s="6"/>
      <c r="Y369" s="6"/>
      <c r="Z369" s="6"/>
      <c r="AA369" s="6"/>
      <c r="AB369" s="6"/>
      <c r="AC369" s="66"/>
      <c r="AD369" s="66"/>
      <c r="AE369" s="7"/>
      <c r="AF369" s="7"/>
    </row>
    <row r="370" spans="3:32" x14ac:dyDescent="0.2">
      <c r="C370" s="5"/>
      <c r="D370" s="9"/>
      <c r="E370" s="66"/>
      <c r="F370" s="66"/>
      <c r="G370" s="66"/>
      <c r="H370" s="66"/>
      <c r="I370" s="66"/>
      <c r="J370" s="66"/>
      <c r="K370" s="66"/>
      <c r="L370" s="66"/>
      <c r="M370" s="6"/>
      <c r="N370" s="6"/>
      <c r="O370" s="6"/>
      <c r="P370" s="6"/>
      <c r="Q370" s="6"/>
      <c r="R370" s="6"/>
      <c r="S370" s="66"/>
      <c r="T370" s="66"/>
      <c r="U370" s="66"/>
      <c r="V370" s="66"/>
      <c r="W370" s="6"/>
      <c r="X370" s="6"/>
      <c r="Y370" s="6"/>
      <c r="Z370" s="6"/>
      <c r="AA370" s="6"/>
      <c r="AB370" s="6"/>
      <c r="AC370" s="66"/>
      <c r="AD370" s="66"/>
      <c r="AE370" s="7"/>
      <c r="AF370" s="7"/>
    </row>
    <row r="371" spans="3:32" x14ac:dyDescent="0.2">
      <c r="C371" s="5"/>
      <c r="D371" s="9"/>
      <c r="E371" s="66"/>
      <c r="F371" s="66"/>
      <c r="G371" s="66"/>
      <c r="H371" s="66"/>
      <c r="I371" s="66"/>
      <c r="J371" s="66"/>
      <c r="K371" s="66"/>
      <c r="L371" s="66"/>
      <c r="M371" s="6"/>
      <c r="N371" s="6"/>
      <c r="O371" s="6"/>
      <c r="P371" s="6"/>
      <c r="Q371" s="6"/>
      <c r="R371" s="6"/>
      <c r="S371" s="66"/>
      <c r="T371" s="66"/>
      <c r="U371" s="66"/>
      <c r="V371" s="66"/>
      <c r="W371" s="6"/>
      <c r="X371" s="6"/>
      <c r="Y371" s="6"/>
      <c r="Z371" s="6"/>
      <c r="AA371" s="6"/>
      <c r="AB371" s="6"/>
      <c r="AC371" s="66"/>
      <c r="AD371" s="66"/>
      <c r="AE371" s="7"/>
      <c r="AF371" s="7"/>
    </row>
    <row r="372" spans="3:32" x14ac:dyDescent="0.2">
      <c r="C372" s="5"/>
      <c r="D372" s="9"/>
      <c r="E372" s="66"/>
      <c r="F372" s="66"/>
      <c r="G372" s="66"/>
      <c r="H372" s="66"/>
      <c r="I372" s="66"/>
      <c r="J372" s="66"/>
      <c r="K372" s="66"/>
      <c r="L372" s="66"/>
      <c r="M372" s="6"/>
      <c r="N372" s="6"/>
      <c r="O372" s="6"/>
      <c r="P372" s="6"/>
      <c r="Q372" s="6"/>
      <c r="R372" s="6"/>
      <c r="S372" s="66"/>
      <c r="T372" s="66"/>
      <c r="U372" s="66"/>
      <c r="V372" s="66"/>
      <c r="W372" s="6"/>
      <c r="X372" s="6"/>
      <c r="Y372" s="6"/>
      <c r="Z372" s="6"/>
      <c r="AA372" s="6"/>
      <c r="AB372" s="6"/>
      <c r="AC372" s="66"/>
      <c r="AD372" s="66"/>
      <c r="AE372" s="7"/>
      <c r="AF372" s="7"/>
    </row>
    <row r="373" spans="3:32" x14ac:dyDescent="0.2">
      <c r="C373" s="5"/>
      <c r="D373" s="9"/>
      <c r="E373" s="66"/>
      <c r="F373" s="66"/>
      <c r="G373" s="66"/>
      <c r="H373" s="66"/>
      <c r="I373" s="66"/>
      <c r="J373" s="66"/>
      <c r="K373" s="66"/>
      <c r="L373" s="66"/>
      <c r="M373" s="6"/>
      <c r="N373" s="6"/>
      <c r="O373" s="6"/>
      <c r="P373" s="6"/>
      <c r="Q373" s="6"/>
      <c r="R373" s="6"/>
      <c r="S373" s="66"/>
      <c r="T373" s="66"/>
      <c r="U373" s="66"/>
      <c r="V373" s="66"/>
      <c r="W373" s="6"/>
      <c r="X373" s="6"/>
      <c r="Y373" s="6"/>
      <c r="Z373" s="6"/>
      <c r="AA373" s="6"/>
      <c r="AB373" s="6"/>
      <c r="AC373" s="66"/>
      <c r="AD373" s="66"/>
      <c r="AE373" s="7"/>
      <c r="AF373" s="7"/>
    </row>
    <row r="374" spans="3:32" x14ac:dyDescent="0.2">
      <c r="C374" s="5"/>
      <c r="D374" s="9"/>
      <c r="E374" s="66"/>
      <c r="F374" s="66"/>
      <c r="G374" s="66"/>
      <c r="H374" s="66"/>
      <c r="I374" s="66"/>
      <c r="J374" s="66"/>
      <c r="K374" s="66"/>
      <c r="L374" s="66"/>
      <c r="M374" s="6"/>
      <c r="N374" s="6"/>
      <c r="O374" s="6"/>
      <c r="P374" s="6"/>
      <c r="Q374" s="6"/>
      <c r="R374" s="6"/>
      <c r="S374" s="66"/>
      <c r="T374" s="66"/>
      <c r="U374" s="66"/>
      <c r="V374" s="66"/>
      <c r="W374" s="6"/>
      <c r="X374" s="6"/>
      <c r="Y374" s="6"/>
      <c r="Z374" s="6"/>
      <c r="AA374" s="6"/>
      <c r="AB374" s="6"/>
      <c r="AC374" s="66"/>
      <c r="AD374" s="66"/>
      <c r="AE374" s="7"/>
      <c r="AF374" s="7"/>
    </row>
    <row r="375" spans="3:32" x14ac:dyDescent="0.2">
      <c r="C375" s="5"/>
      <c r="D375" s="9"/>
      <c r="E375" s="66"/>
      <c r="F375" s="66"/>
      <c r="G375" s="66"/>
      <c r="H375" s="66"/>
      <c r="I375" s="66"/>
      <c r="J375" s="66"/>
      <c r="K375" s="66"/>
      <c r="L375" s="66"/>
      <c r="M375" s="6"/>
      <c r="N375" s="6"/>
      <c r="O375" s="6"/>
      <c r="P375" s="6"/>
      <c r="Q375" s="6"/>
      <c r="R375" s="6"/>
      <c r="S375" s="66"/>
      <c r="T375" s="66"/>
      <c r="U375" s="66"/>
      <c r="V375" s="66"/>
      <c r="W375" s="6"/>
      <c r="X375" s="6"/>
      <c r="Y375" s="6"/>
      <c r="Z375" s="6"/>
      <c r="AA375" s="6"/>
      <c r="AB375" s="6"/>
      <c r="AC375" s="66"/>
      <c r="AD375" s="66"/>
      <c r="AE375" s="7"/>
      <c r="AF375" s="7"/>
    </row>
    <row r="376" spans="3:32" x14ac:dyDescent="0.2">
      <c r="C376" s="5"/>
      <c r="D376" s="9"/>
      <c r="E376" s="66"/>
      <c r="F376" s="66"/>
      <c r="G376" s="66"/>
      <c r="H376" s="66"/>
      <c r="I376" s="66"/>
      <c r="J376" s="66"/>
      <c r="K376" s="66"/>
      <c r="L376" s="66"/>
      <c r="M376" s="6"/>
      <c r="N376" s="6"/>
      <c r="O376" s="6"/>
      <c r="P376" s="6"/>
      <c r="Q376" s="6"/>
      <c r="R376" s="6"/>
      <c r="S376" s="66"/>
      <c r="T376" s="66"/>
      <c r="U376" s="66"/>
      <c r="V376" s="66"/>
      <c r="W376" s="6"/>
      <c r="X376" s="6"/>
      <c r="Y376" s="6"/>
      <c r="Z376" s="6"/>
      <c r="AA376" s="6"/>
      <c r="AB376" s="6"/>
      <c r="AC376" s="66"/>
      <c r="AD376" s="66"/>
      <c r="AE376" s="7"/>
      <c r="AF376" s="7"/>
    </row>
    <row r="377" spans="3:32" x14ac:dyDescent="0.2">
      <c r="C377" s="5"/>
      <c r="D377" s="9"/>
      <c r="E377" s="66"/>
      <c r="F377" s="66"/>
      <c r="G377" s="66"/>
      <c r="H377" s="66"/>
      <c r="I377" s="66"/>
      <c r="J377" s="66"/>
      <c r="K377" s="66"/>
      <c r="L377" s="66"/>
      <c r="M377" s="6"/>
      <c r="N377" s="6"/>
      <c r="O377" s="6"/>
      <c r="P377" s="6"/>
      <c r="Q377" s="6"/>
      <c r="R377" s="6"/>
      <c r="S377" s="66"/>
      <c r="T377" s="66"/>
      <c r="U377" s="66"/>
      <c r="V377" s="66"/>
      <c r="W377" s="6"/>
      <c r="X377" s="6"/>
      <c r="Y377" s="6"/>
      <c r="Z377" s="6"/>
      <c r="AA377" s="6"/>
      <c r="AB377" s="6"/>
      <c r="AC377" s="66"/>
      <c r="AD377" s="66"/>
      <c r="AE377" s="7"/>
      <c r="AF377" s="7"/>
    </row>
    <row r="378" spans="3:32" x14ac:dyDescent="0.2">
      <c r="C378" s="5"/>
      <c r="D378" s="9"/>
      <c r="E378" s="66"/>
      <c r="F378" s="66"/>
      <c r="G378" s="66"/>
      <c r="H378" s="66"/>
      <c r="I378" s="66"/>
      <c r="J378" s="66"/>
      <c r="K378" s="66"/>
      <c r="L378" s="66"/>
      <c r="M378" s="6"/>
      <c r="N378" s="6"/>
      <c r="O378" s="6"/>
      <c r="P378" s="6"/>
      <c r="Q378" s="6"/>
      <c r="R378" s="6"/>
      <c r="S378" s="66"/>
      <c r="T378" s="66"/>
      <c r="U378" s="66"/>
      <c r="V378" s="66"/>
      <c r="W378" s="6"/>
      <c r="X378" s="6"/>
      <c r="Y378" s="6"/>
      <c r="Z378" s="6"/>
      <c r="AA378" s="6"/>
      <c r="AB378" s="6"/>
      <c r="AC378" s="66"/>
      <c r="AD378" s="66"/>
      <c r="AE378" s="7"/>
      <c r="AF378" s="7"/>
    </row>
    <row r="379" spans="3:32" x14ac:dyDescent="0.2">
      <c r="C379" s="5"/>
      <c r="D379" s="9"/>
      <c r="E379" s="66"/>
      <c r="F379" s="66"/>
      <c r="G379" s="66"/>
      <c r="H379" s="66"/>
      <c r="I379" s="66"/>
      <c r="J379" s="66"/>
      <c r="K379" s="66"/>
      <c r="L379" s="66"/>
      <c r="M379" s="6"/>
      <c r="N379" s="6"/>
      <c r="O379" s="6"/>
      <c r="P379" s="6"/>
      <c r="Q379" s="6"/>
      <c r="R379" s="6"/>
      <c r="S379" s="66"/>
      <c r="T379" s="66"/>
      <c r="U379" s="66"/>
      <c r="V379" s="66"/>
      <c r="W379" s="6"/>
      <c r="X379" s="6"/>
      <c r="Y379" s="6"/>
      <c r="Z379" s="6"/>
      <c r="AA379" s="6"/>
      <c r="AB379" s="6"/>
      <c r="AC379" s="66"/>
      <c r="AD379" s="66"/>
      <c r="AE379" s="7"/>
      <c r="AF379" s="7"/>
    </row>
    <row r="380" spans="3:32" x14ac:dyDescent="0.2">
      <c r="C380" s="5"/>
      <c r="D380" s="9"/>
      <c r="E380" s="66"/>
      <c r="F380" s="66"/>
      <c r="G380" s="66"/>
      <c r="H380" s="66"/>
      <c r="I380" s="66"/>
      <c r="J380" s="66"/>
      <c r="K380" s="66"/>
      <c r="L380" s="66"/>
      <c r="M380" s="6"/>
      <c r="N380" s="6"/>
      <c r="O380" s="6"/>
      <c r="P380" s="6"/>
      <c r="Q380" s="6"/>
      <c r="R380" s="6"/>
      <c r="S380" s="66"/>
      <c r="T380" s="66"/>
      <c r="U380" s="66"/>
      <c r="V380" s="66"/>
      <c r="W380" s="6"/>
      <c r="X380" s="6"/>
      <c r="Y380" s="6"/>
      <c r="Z380" s="6"/>
      <c r="AA380" s="6"/>
      <c r="AB380" s="6"/>
      <c r="AC380" s="66"/>
      <c r="AD380" s="66"/>
      <c r="AE380" s="7"/>
      <c r="AF380" s="7"/>
    </row>
    <row r="381" spans="3:32" x14ac:dyDescent="0.2">
      <c r="C381" s="5"/>
      <c r="D381" s="9"/>
      <c r="E381" s="66"/>
      <c r="F381" s="66"/>
      <c r="G381" s="66"/>
      <c r="H381" s="66"/>
      <c r="I381" s="66"/>
      <c r="J381" s="66"/>
      <c r="K381" s="66"/>
      <c r="L381" s="66"/>
      <c r="M381" s="6"/>
      <c r="N381" s="6"/>
      <c r="O381" s="6"/>
      <c r="P381" s="6"/>
      <c r="Q381" s="6"/>
      <c r="R381" s="6"/>
      <c r="S381" s="66"/>
      <c r="T381" s="66"/>
      <c r="U381" s="66"/>
      <c r="V381" s="66"/>
      <c r="W381" s="6"/>
      <c r="X381" s="6"/>
      <c r="Y381" s="6"/>
      <c r="Z381" s="6"/>
      <c r="AA381" s="6"/>
      <c r="AB381" s="6"/>
      <c r="AC381" s="66"/>
      <c r="AD381" s="66"/>
      <c r="AE381" s="7"/>
      <c r="AF381" s="7"/>
    </row>
    <row r="382" spans="3:32" x14ac:dyDescent="0.2">
      <c r="C382" s="5"/>
      <c r="D382" s="9"/>
      <c r="E382" s="66"/>
      <c r="F382" s="66"/>
      <c r="G382" s="66"/>
      <c r="H382" s="66"/>
      <c r="I382" s="66"/>
      <c r="J382" s="66"/>
      <c r="K382" s="66"/>
      <c r="L382" s="66"/>
      <c r="M382" s="6"/>
      <c r="N382" s="6"/>
      <c r="O382" s="6"/>
      <c r="P382" s="6"/>
      <c r="Q382" s="6"/>
      <c r="R382" s="6"/>
      <c r="S382" s="66"/>
      <c r="T382" s="66"/>
      <c r="U382" s="66"/>
      <c r="V382" s="66"/>
      <c r="W382" s="6"/>
      <c r="X382" s="6"/>
      <c r="Y382" s="6"/>
      <c r="Z382" s="6"/>
      <c r="AA382" s="6"/>
      <c r="AB382" s="6"/>
      <c r="AC382" s="66"/>
      <c r="AD382" s="66"/>
      <c r="AE382" s="7"/>
      <c r="AF382" s="7"/>
    </row>
    <row r="383" spans="3:32" x14ac:dyDescent="0.2">
      <c r="C383" s="5"/>
      <c r="D383" s="9"/>
      <c r="E383" s="66"/>
      <c r="F383" s="66"/>
      <c r="G383" s="66"/>
      <c r="H383" s="66"/>
      <c r="I383" s="66"/>
      <c r="J383" s="66"/>
      <c r="K383" s="66"/>
      <c r="L383" s="66"/>
      <c r="M383" s="6"/>
      <c r="N383" s="6"/>
      <c r="O383" s="6"/>
      <c r="P383" s="6"/>
      <c r="Q383" s="6"/>
      <c r="R383" s="6"/>
      <c r="S383" s="66"/>
      <c r="T383" s="66"/>
      <c r="U383" s="66"/>
      <c r="V383" s="66"/>
      <c r="W383" s="6"/>
      <c r="X383" s="6"/>
      <c r="Y383" s="6"/>
      <c r="Z383" s="6"/>
      <c r="AA383" s="6"/>
      <c r="AB383" s="6"/>
      <c r="AC383" s="66"/>
      <c r="AD383" s="66"/>
      <c r="AE383" s="7"/>
      <c r="AF383" s="7"/>
    </row>
    <row r="384" spans="3:32" x14ac:dyDescent="0.2">
      <c r="C384" s="5"/>
      <c r="D384" s="9"/>
      <c r="E384" s="66"/>
      <c r="F384" s="66"/>
      <c r="G384" s="66"/>
      <c r="H384" s="66"/>
      <c r="I384" s="66"/>
      <c r="J384" s="66"/>
      <c r="K384" s="66"/>
      <c r="L384" s="66"/>
      <c r="M384" s="6"/>
      <c r="N384" s="6"/>
      <c r="O384" s="6"/>
      <c r="P384" s="6"/>
      <c r="Q384" s="6"/>
      <c r="R384" s="6"/>
      <c r="S384" s="66"/>
      <c r="T384" s="66"/>
      <c r="U384" s="66"/>
      <c r="V384" s="66"/>
      <c r="W384" s="6"/>
      <c r="X384" s="6"/>
      <c r="Y384" s="6"/>
      <c r="Z384" s="6"/>
      <c r="AA384" s="6"/>
      <c r="AB384" s="6"/>
      <c r="AC384" s="66"/>
      <c r="AD384" s="66"/>
      <c r="AE384" s="7"/>
      <c r="AF384" s="7"/>
    </row>
    <row r="385" spans="3:32" x14ac:dyDescent="0.2">
      <c r="C385" s="5"/>
      <c r="D385" s="9"/>
      <c r="E385" s="66"/>
      <c r="F385" s="66"/>
      <c r="G385" s="66"/>
      <c r="H385" s="66"/>
      <c r="I385" s="66"/>
      <c r="J385" s="66"/>
      <c r="K385" s="66"/>
      <c r="L385" s="66"/>
      <c r="M385" s="6"/>
      <c r="N385" s="6"/>
      <c r="O385" s="6"/>
      <c r="P385" s="6"/>
      <c r="Q385" s="6"/>
      <c r="R385" s="6"/>
      <c r="S385" s="66"/>
      <c r="T385" s="66"/>
      <c r="U385" s="66"/>
      <c r="V385" s="66"/>
      <c r="W385" s="6"/>
      <c r="X385" s="6"/>
      <c r="Y385" s="6"/>
      <c r="Z385" s="6"/>
      <c r="AA385" s="6"/>
      <c r="AB385" s="6"/>
      <c r="AC385" s="66"/>
      <c r="AD385" s="66"/>
      <c r="AE385" s="7"/>
      <c r="AF385" s="7"/>
    </row>
    <row r="386" spans="3:32" x14ac:dyDescent="0.2">
      <c r="C386" s="5"/>
      <c r="D386" s="9"/>
      <c r="E386" s="66"/>
      <c r="F386" s="66"/>
      <c r="G386" s="66"/>
      <c r="H386" s="66"/>
      <c r="I386" s="66"/>
      <c r="J386" s="66"/>
      <c r="K386" s="66"/>
      <c r="L386" s="66"/>
      <c r="M386" s="6"/>
      <c r="N386" s="6"/>
      <c r="O386" s="6"/>
      <c r="P386" s="6"/>
      <c r="Q386" s="6"/>
      <c r="R386" s="6"/>
      <c r="S386" s="66"/>
      <c r="T386" s="66"/>
      <c r="U386" s="66"/>
      <c r="V386" s="66"/>
      <c r="W386" s="6"/>
      <c r="X386" s="6"/>
      <c r="Y386" s="6"/>
      <c r="Z386" s="6"/>
      <c r="AA386" s="6"/>
      <c r="AB386" s="6"/>
      <c r="AC386" s="66"/>
      <c r="AD386" s="66"/>
      <c r="AE386" s="7"/>
      <c r="AF386" s="7"/>
    </row>
    <row r="387" spans="3:32" x14ac:dyDescent="0.2">
      <c r="C387" s="5"/>
      <c r="D387" s="9"/>
      <c r="E387" s="66"/>
      <c r="F387" s="66"/>
      <c r="G387" s="66"/>
      <c r="H387" s="66"/>
      <c r="I387" s="66"/>
      <c r="J387" s="66"/>
      <c r="K387" s="66"/>
      <c r="L387" s="66"/>
      <c r="M387" s="6"/>
      <c r="N387" s="6"/>
      <c r="O387" s="6"/>
      <c r="P387" s="6"/>
      <c r="Q387" s="6"/>
      <c r="R387" s="6"/>
      <c r="S387" s="66"/>
      <c r="T387" s="66"/>
      <c r="U387" s="66"/>
      <c r="V387" s="66"/>
      <c r="W387" s="6"/>
      <c r="X387" s="6"/>
      <c r="Y387" s="6"/>
      <c r="Z387" s="6"/>
      <c r="AA387" s="6"/>
      <c r="AB387" s="6"/>
      <c r="AC387" s="66"/>
      <c r="AD387" s="66"/>
      <c r="AE387" s="7"/>
      <c r="AF387" s="7"/>
    </row>
    <row r="388" spans="3:32" x14ac:dyDescent="0.2">
      <c r="C388" s="5"/>
      <c r="D388" s="9"/>
      <c r="E388" s="66"/>
      <c r="F388" s="66"/>
      <c r="G388" s="66"/>
      <c r="H388" s="66"/>
      <c r="I388" s="66"/>
      <c r="J388" s="66"/>
      <c r="K388" s="66"/>
      <c r="L388" s="66"/>
      <c r="M388" s="6"/>
      <c r="N388" s="6"/>
      <c r="O388" s="6"/>
      <c r="P388" s="6"/>
      <c r="Q388" s="6"/>
      <c r="R388" s="6"/>
      <c r="S388" s="66"/>
      <c r="T388" s="66"/>
      <c r="U388" s="66"/>
      <c r="V388" s="66"/>
      <c r="W388" s="6"/>
      <c r="X388" s="6"/>
      <c r="Y388" s="6"/>
      <c r="Z388" s="6"/>
      <c r="AA388" s="6"/>
      <c r="AB388" s="6"/>
      <c r="AC388" s="66"/>
      <c r="AD388" s="66"/>
      <c r="AE388" s="7"/>
      <c r="AF388" s="7"/>
    </row>
    <row r="389" spans="3:32" x14ac:dyDescent="0.2">
      <c r="C389" s="5"/>
      <c r="D389" s="9"/>
      <c r="E389" s="66"/>
      <c r="F389" s="66"/>
      <c r="G389" s="66"/>
      <c r="H389" s="66"/>
      <c r="I389" s="66"/>
      <c r="J389" s="66"/>
      <c r="K389" s="66"/>
      <c r="L389" s="66"/>
      <c r="M389" s="6"/>
      <c r="N389" s="6"/>
      <c r="O389" s="6"/>
      <c r="P389" s="6"/>
      <c r="Q389" s="6"/>
      <c r="R389" s="6"/>
      <c r="S389" s="66"/>
      <c r="T389" s="66"/>
      <c r="U389" s="66"/>
      <c r="V389" s="66"/>
      <c r="W389" s="6"/>
      <c r="X389" s="6"/>
      <c r="Y389" s="6"/>
      <c r="Z389" s="6"/>
      <c r="AA389" s="6"/>
      <c r="AB389" s="6"/>
      <c r="AC389" s="66"/>
      <c r="AD389" s="66"/>
      <c r="AE389" s="7"/>
      <c r="AF389" s="7"/>
    </row>
    <row r="390" spans="3:32" x14ac:dyDescent="0.2">
      <c r="C390" s="5"/>
      <c r="D390" s="9"/>
      <c r="E390" s="66"/>
      <c r="F390" s="66"/>
      <c r="G390" s="66"/>
      <c r="H390" s="66"/>
      <c r="I390" s="66"/>
      <c r="J390" s="66"/>
      <c r="K390" s="66"/>
      <c r="L390" s="66"/>
      <c r="M390" s="6"/>
      <c r="N390" s="6"/>
      <c r="O390" s="6"/>
      <c r="P390" s="6"/>
      <c r="Q390" s="6"/>
      <c r="R390" s="6"/>
      <c r="S390" s="66"/>
      <c r="T390" s="66"/>
      <c r="U390" s="66"/>
      <c r="V390" s="66"/>
      <c r="W390" s="6"/>
      <c r="X390" s="6"/>
      <c r="Y390" s="6"/>
      <c r="Z390" s="6"/>
      <c r="AA390" s="6"/>
      <c r="AB390" s="6"/>
      <c r="AC390" s="66"/>
      <c r="AD390" s="66"/>
      <c r="AE390" s="7"/>
      <c r="AF390" s="7"/>
    </row>
    <row r="391" spans="3:32" x14ac:dyDescent="0.2">
      <c r="C391" s="5"/>
      <c r="D391" s="9"/>
      <c r="E391" s="66"/>
      <c r="F391" s="66"/>
      <c r="G391" s="66"/>
      <c r="H391" s="66"/>
      <c r="I391" s="66"/>
      <c r="J391" s="66"/>
      <c r="K391" s="66"/>
      <c r="L391" s="66"/>
      <c r="M391" s="6"/>
      <c r="N391" s="6"/>
      <c r="O391" s="6"/>
      <c r="P391" s="6"/>
      <c r="Q391" s="6"/>
      <c r="R391" s="6"/>
      <c r="S391" s="66"/>
      <c r="T391" s="66"/>
      <c r="U391" s="66"/>
      <c r="V391" s="66"/>
      <c r="W391" s="6"/>
      <c r="X391" s="6"/>
      <c r="Y391" s="6"/>
      <c r="Z391" s="6"/>
      <c r="AA391" s="6"/>
      <c r="AB391" s="6"/>
      <c r="AC391" s="66"/>
      <c r="AD391" s="66"/>
      <c r="AE391" s="7"/>
      <c r="AF391" s="7"/>
    </row>
    <row r="392" spans="3:32" x14ac:dyDescent="0.2">
      <c r="C392" s="5"/>
      <c r="D392" s="9"/>
      <c r="E392" s="66"/>
      <c r="F392" s="66"/>
      <c r="G392" s="66"/>
      <c r="H392" s="66"/>
      <c r="I392" s="66"/>
      <c r="J392" s="66"/>
      <c r="K392" s="66"/>
      <c r="L392" s="66"/>
      <c r="M392" s="6"/>
      <c r="N392" s="6"/>
      <c r="O392" s="6"/>
      <c r="P392" s="6"/>
      <c r="Q392" s="6"/>
      <c r="R392" s="6"/>
      <c r="S392" s="66"/>
      <c r="T392" s="66"/>
      <c r="U392" s="66"/>
      <c r="V392" s="66"/>
      <c r="W392" s="6"/>
      <c r="X392" s="6"/>
      <c r="Y392" s="6"/>
      <c r="Z392" s="6"/>
      <c r="AA392" s="6"/>
      <c r="AB392" s="6"/>
      <c r="AC392" s="66"/>
      <c r="AD392" s="66"/>
      <c r="AE392" s="7"/>
      <c r="AF392" s="7"/>
    </row>
    <row r="393" spans="3:32" x14ac:dyDescent="0.2">
      <c r="C393" s="5"/>
      <c r="D393" s="9"/>
      <c r="E393" s="66"/>
      <c r="F393" s="66"/>
      <c r="G393" s="66"/>
      <c r="H393" s="66"/>
      <c r="I393" s="66"/>
      <c r="J393" s="66"/>
      <c r="K393" s="66"/>
      <c r="L393" s="66"/>
      <c r="M393" s="6"/>
      <c r="N393" s="6"/>
      <c r="O393" s="6"/>
      <c r="P393" s="6"/>
      <c r="Q393" s="6"/>
      <c r="R393" s="6"/>
      <c r="S393" s="66"/>
      <c r="T393" s="66"/>
      <c r="U393" s="66"/>
      <c r="V393" s="66"/>
      <c r="W393" s="6"/>
      <c r="X393" s="6"/>
      <c r="Y393" s="6"/>
      <c r="Z393" s="6"/>
      <c r="AA393" s="6"/>
      <c r="AB393" s="6"/>
      <c r="AC393" s="66"/>
      <c r="AD393" s="66"/>
      <c r="AE393" s="7"/>
      <c r="AF393" s="7"/>
    </row>
    <row r="394" spans="3:32" x14ac:dyDescent="0.2">
      <c r="C394" s="5"/>
      <c r="D394" s="9"/>
      <c r="E394" s="66"/>
      <c r="F394" s="66"/>
      <c r="G394" s="66"/>
      <c r="H394" s="66"/>
      <c r="I394" s="66"/>
      <c r="J394" s="66"/>
      <c r="K394" s="66"/>
      <c r="L394" s="66"/>
      <c r="M394" s="6"/>
      <c r="N394" s="6"/>
      <c r="O394" s="6"/>
      <c r="P394" s="6"/>
      <c r="Q394" s="6"/>
      <c r="R394" s="6"/>
      <c r="S394" s="66"/>
      <c r="T394" s="66"/>
      <c r="U394" s="66"/>
      <c r="V394" s="66"/>
      <c r="W394" s="6"/>
      <c r="X394" s="6"/>
      <c r="Y394" s="6"/>
      <c r="Z394" s="6"/>
      <c r="AA394" s="6"/>
      <c r="AB394" s="6"/>
      <c r="AC394" s="66"/>
      <c r="AD394" s="66"/>
      <c r="AE394" s="7"/>
      <c r="AF394" s="7"/>
    </row>
    <row r="395" spans="3:32" x14ac:dyDescent="0.2">
      <c r="C395" s="5"/>
      <c r="D395" s="9"/>
      <c r="E395" s="66"/>
      <c r="F395" s="66"/>
      <c r="G395" s="66"/>
      <c r="H395" s="66"/>
      <c r="I395" s="66"/>
      <c r="J395" s="66"/>
      <c r="K395" s="66"/>
      <c r="L395" s="66"/>
      <c r="M395" s="6"/>
      <c r="N395" s="6"/>
      <c r="O395" s="6"/>
      <c r="P395" s="6"/>
      <c r="Q395" s="6"/>
      <c r="R395" s="6"/>
      <c r="S395" s="66"/>
      <c r="T395" s="66"/>
      <c r="U395" s="66"/>
      <c r="V395" s="66"/>
      <c r="W395" s="6"/>
      <c r="X395" s="6"/>
      <c r="Y395" s="6"/>
      <c r="Z395" s="6"/>
      <c r="AA395" s="6"/>
      <c r="AB395" s="6"/>
      <c r="AC395" s="66"/>
      <c r="AD395" s="66"/>
      <c r="AE395" s="7"/>
      <c r="AF395" s="7"/>
    </row>
    <row r="396" spans="3:32" x14ac:dyDescent="0.2">
      <c r="C396" s="5"/>
      <c r="D396" s="9"/>
      <c r="E396" s="66"/>
      <c r="F396" s="66"/>
      <c r="G396" s="66"/>
      <c r="H396" s="66"/>
      <c r="I396" s="66"/>
      <c r="J396" s="66"/>
      <c r="K396" s="66"/>
      <c r="L396" s="66"/>
      <c r="M396" s="6"/>
      <c r="N396" s="6"/>
      <c r="O396" s="6"/>
      <c r="P396" s="6"/>
      <c r="Q396" s="6"/>
      <c r="R396" s="6"/>
      <c r="S396" s="66"/>
      <c r="T396" s="66"/>
      <c r="U396" s="66"/>
      <c r="V396" s="66"/>
      <c r="W396" s="6"/>
      <c r="X396" s="6"/>
      <c r="Y396" s="6"/>
      <c r="Z396" s="6"/>
      <c r="AA396" s="6"/>
      <c r="AB396" s="6"/>
      <c r="AC396" s="66"/>
      <c r="AD396" s="66"/>
      <c r="AE396" s="7"/>
      <c r="AF396" s="7"/>
    </row>
    <row r="397" spans="3:32" x14ac:dyDescent="0.2">
      <c r="C397" s="5"/>
      <c r="D397" s="9"/>
      <c r="E397" s="66"/>
      <c r="F397" s="66"/>
      <c r="G397" s="66"/>
      <c r="H397" s="66"/>
      <c r="I397" s="66"/>
      <c r="J397" s="66"/>
      <c r="K397" s="66"/>
      <c r="L397" s="66"/>
      <c r="M397" s="6"/>
      <c r="N397" s="6"/>
      <c r="O397" s="6"/>
      <c r="P397" s="6"/>
      <c r="Q397" s="6"/>
      <c r="R397" s="6"/>
      <c r="S397" s="66"/>
      <c r="T397" s="66"/>
      <c r="U397" s="66"/>
      <c r="V397" s="66"/>
      <c r="W397" s="6"/>
      <c r="X397" s="6"/>
      <c r="Y397" s="6"/>
      <c r="Z397" s="6"/>
      <c r="AA397" s="6"/>
      <c r="AB397" s="6"/>
      <c r="AC397" s="66"/>
      <c r="AD397" s="66"/>
      <c r="AE397" s="7"/>
      <c r="AF397" s="7"/>
    </row>
    <row r="398" spans="3:32" x14ac:dyDescent="0.2">
      <c r="C398" s="5"/>
      <c r="D398" s="9"/>
      <c r="E398" s="66"/>
      <c r="F398" s="66"/>
      <c r="G398" s="66"/>
      <c r="H398" s="66"/>
      <c r="I398" s="66"/>
      <c r="J398" s="66"/>
      <c r="K398" s="66"/>
      <c r="L398" s="66"/>
      <c r="M398" s="6"/>
      <c r="N398" s="6"/>
      <c r="O398" s="6"/>
      <c r="P398" s="6"/>
      <c r="Q398" s="6"/>
      <c r="R398" s="6"/>
      <c r="S398" s="66"/>
      <c r="T398" s="66"/>
      <c r="U398" s="66"/>
      <c r="V398" s="66"/>
      <c r="W398" s="6"/>
      <c r="X398" s="6"/>
      <c r="Y398" s="6"/>
      <c r="Z398" s="6"/>
      <c r="AA398" s="6"/>
      <c r="AB398" s="6"/>
      <c r="AC398" s="66"/>
      <c r="AD398" s="66"/>
      <c r="AE398" s="7"/>
      <c r="AF398" s="7"/>
    </row>
    <row r="399" spans="3:32" x14ac:dyDescent="0.2">
      <c r="C399" s="5"/>
      <c r="D399" s="9"/>
      <c r="E399" s="66"/>
      <c r="F399" s="66"/>
      <c r="G399" s="66"/>
      <c r="H399" s="66"/>
      <c r="I399" s="66"/>
      <c r="J399" s="66"/>
      <c r="K399" s="66"/>
      <c r="L399" s="66"/>
      <c r="M399" s="6"/>
      <c r="N399" s="6"/>
      <c r="O399" s="6"/>
      <c r="P399" s="6"/>
      <c r="Q399" s="6"/>
      <c r="R399" s="6"/>
      <c r="S399" s="66"/>
      <c r="T399" s="66"/>
      <c r="U399" s="66"/>
      <c r="V399" s="66"/>
      <c r="W399" s="6"/>
      <c r="X399" s="6"/>
      <c r="Y399" s="6"/>
      <c r="Z399" s="6"/>
      <c r="AA399" s="6"/>
      <c r="AB399" s="6"/>
      <c r="AC399" s="66"/>
      <c r="AD399" s="66"/>
      <c r="AE399" s="7"/>
      <c r="AF399" s="7"/>
    </row>
    <row r="400" spans="3:32" x14ac:dyDescent="0.2">
      <c r="C400" s="5"/>
      <c r="D400" s="9"/>
      <c r="E400" s="66"/>
      <c r="F400" s="66"/>
      <c r="G400" s="66"/>
      <c r="H400" s="66"/>
      <c r="I400" s="66"/>
      <c r="J400" s="66"/>
      <c r="K400" s="66"/>
      <c r="L400" s="66"/>
      <c r="M400" s="6"/>
      <c r="N400" s="6"/>
      <c r="O400" s="6"/>
      <c r="P400" s="6"/>
      <c r="Q400" s="6"/>
      <c r="R400" s="6"/>
      <c r="S400" s="66"/>
      <c r="T400" s="66"/>
      <c r="U400" s="66"/>
      <c r="V400" s="66"/>
      <c r="W400" s="6"/>
      <c r="X400" s="6"/>
      <c r="Y400" s="6"/>
      <c r="Z400" s="6"/>
      <c r="AA400" s="6"/>
      <c r="AB400" s="6"/>
      <c r="AC400" s="66"/>
      <c r="AD400" s="66"/>
      <c r="AE400" s="7"/>
      <c r="AF400" s="7"/>
    </row>
    <row r="401" spans="3:32" x14ac:dyDescent="0.2">
      <c r="C401" s="5"/>
      <c r="D401" s="9"/>
      <c r="E401" s="66"/>
      <c r="F401" s="66"/>
      <c r="G401" s="66"/>
      <c r="H401" s="66"/>
      <c r="I401" s="66"/>
      <c r="J401" s="66"/>
      <c r="K401" s="66"/>
      <c r="L401" s="66"/>
      <c r="M401" s="6"/>
      <c r="N401" s="6"/>
      <c r="O401" s="6"/>
      <c r="P401" s="6"/>
      <c r="Q401" s="6"/>
      <c r="R401" s="6"/>
      <c r="S401" s="66"/>
      <c r="T401" s="66"/>
      <c r="U401" s="66"/>
      <c r="V401" s="66"/>
      <c r="W401" s="6"/>
      <c r="X401" s="6"/>
      <c r="Y401" s="6"/>
      <c r="Z401" s="6"/>
      <c r="AA401" s="6"/>
      <c r="AB401" s="6"/>
      <c r="AC401" s="66"/>
      <c r="AD401" s="66"/>
      <c r="AE401" s="7"/>
      <c r="AF401" s="7"/>
    </row>
    <row r="402" spans="3:32" x14ac:dyDescent="0.2">
      <c r="C402" s="5"/>
      <c r="D402" s="9"/>
      <c r="E402" s="66"/>
      <c r="F402" s="66"/>
      <c r="G402" s="66"/>
      <c r="H402" s="66"/>
      <c r="I402" s="66"/>
      <c r="J402" s="66"/>
      <c r="K402" s="66"/>
      <c r="L402" s="66"/>
      <c r="M402" s="6"/>
      <c r="N402" s="6"/>
      <c r="O402" s="6"/>
      <c r="P402" s="6"/>
      <c r="Q402" s="6"/>
      <c r="R402" s="6"/>
      <c r="S402" s="66"/>
      <c r="T402" s="66"/>
      <c r="U402" s="66"/>
      <c r="V402" s="66"/>
      <c r="W402" s="6"/>
      <c r="X402" s="6"/>
      <c r="Y402" s="6"/>
      <c r="Z402" s="6"/>
      <c r="AA402" s="6"/>
      <c r="AB402" s="6"/>
      <c r="AC402" s="66"/>
      <c r="AD402" s="66"/>
      <c r="AE402" s="7"/>
      <c r="AF402" s="7"/>
    </row>
    <row r="403" spans="3:32" x14ac:dyDescent="0.2">
      <c r="C403" s="5"/>
      <c r="D403" s="9"/>
      <c r="E403" s="66"/>
      <c r="F403" s="66"/>
      <c r="G403" s="66"/>
      <c r="H403" s="66"/>
      <c r="I403" s="66"/>
      <c r="J403" s="66"/>
      <c r="K403" s="66"/>
      <c r="L403" s="66"/>
      <c r="M403" s="6"/>
      <c r="N403" s="6"/>
      <c r="O403" s="6"/>
      <c r="P403" s="6"/>
      <c r="Q403" s="6"/>
      <c r="R403" s="6"/>
      <c r="S403" s="66"/>
      <c r="T403" s="66"/>
      <c r="U403" s="66"/>
      <c r="V403" s="66"/>
      <c r="W403" s="6"/>
      <c r="X403" s="6"/>
      <c r="Y403" s="6"/>
      <c r="Z403" s="6"/>
      <c r="AA403" s="6"/>
      <c r="AB403" s="6"/>
      <c r="AC403" s="66"/>
      <c r="AD403" s="66"/>
      <c r="AE403" s="7"/>
      <c r="AF403" s="7"/>
    </row>
    <row r="404" spans="3:32" x14ac:dyDescent="0.2">
      <c r="C404" s="5"/>
      <c r="D404" s="9"/>
      <c r="E404" s="66"/>
      <c r="F404" s="66"/>
      <c r="G404" s="66"/>
      <c r="H404" s="66"/>
      <c r="I404" s="66"/>
      <c r="J404" s="66"/>
      <c r="K404" s="66"/>
      <c r="L404" s="66"/>
      <c r="M404" s="6"/>
      <c r="N404" s="6"/>
      <c r="O404" s="6"/>
      <c r="P404" s="6"/>
      <c r="Q404" s="6"/>
      <c r="R404" s="6"/>
      <c r="S404" s="66"/>
      <c r="T404" s="66"/>
      <c r="U404" s="66"/>
      <c r="V404" s="66"/>
      <c r="W404" s="6"/>
      <c r="X404" s="6"/>
      <c r="Y404" s="6"/>
      <c r="Z404" s="6"/>
      <c r="AA404" s="6"/>
      <c r="AB404" s="6"/>
      <c r="AC404" s="66"/>
      <c r="AD404" s="66"/>
      <c r="AE404" s="7"/>
      <c r="AF404" s="7"/>
    </row>
    <row r="405" spans="3:32" x14ac:dyDescent="0.2">
      <c r="C405" s="5"/>
      <c r="D405" s="9"/>
      <c r="E405" s="66"/>
      <c r="F405" s="66"/>
      <c r="G405" s="66"/>
      <c r="H405" s="66"/>
      <c r="I405" s="66"/>
      <c r="J405" s="66"/>
      <c r="K405" s="66"/>
      <c r="L405" s="66"/>
      <c r="M405" s="6"/>
      <c r="N405" s="6"/>
      <c r="O405" s="6"/>
      <c r="P405" s="6"/>
      <c r="Q405" s="6"/>
      <c r="R405" s="6"/>
      <c r="S405" s="66"/>
      <c r="T405" s="66"/>
      <c r="U405" s="66"/>
      <c r="V405" s="66"/>
      <c r="W405" s="6"/>
      <c r="X405" s="6"/>
      <c r="Y405" s="6"/>
      <c r="Z405" s="6"/>
      <c r="AA405" s="6"/>
      <c r="AB405" s="6"/>
      <c r="AC405" s="66"/>
      <c r="AD405" s="66"/>
      <c r="AE405" s="7"/>
      <c r="AF405" s="7"/>
    </row>
    <row r="406" spans="3:32" x14ac:dyDescent="0.2">
      <c r="C406" s="5"/>
      <c r="D406" s="9"/>
      <c r="E406" s="66"/>
      <c r="F406" s="66"/>
      <c r="G406" s="66"/>
      <c r="H406" s="66"/>
      <c r="I406" s="66"/>
      <c r="J406" s="66"/>
      <c r="K406" s="66"/>
      <c r="L406" s="66"/>
      <c r="M406" s="6"/>
      <c r="N406" s="6"/>
      <c r="O406" s="6"/>
      <c r="P406" s="6"/>
      <c r="Q406" s="6"/>
      <c r="R406" s="6"/>
      <c r="S406" s="66"/>
      <c r="T406" s="66"/>
      <c r="U406" s="66"/>
      <c r="V406" s="66"/>
      <c r="W406" s="6"/>
      <c r="X406" s="6"/>
      <c r="Y406" s="6"/>
      <c r="Z406" s="6"/>
      <c r="AA406" s="6"/>
      <c r="AB406" s="6"/>
      <c r="AC406" s="66"/>
      <c r="AD406" s="66"/>
      <c r="AE406" s="7"/>
      <c r="AF406" s="7"/>
    </row>
    <row r="407" spans="3:32" x14ac:dyDescent="0.2">
      <c r="C407" s="5"/>
      <c r="D407" s="9"/>
      <c r="E407" s="66"/>
      <c r="F407" s="66"/>
      <c r="G407" s="66"/>
      <c r="H407" s="66"/>
      <c r="I407" s="66"/>
      <c r="J407" s="66"/>
      <c r="K407" s="66"/>
      <c r="L407" s="66"/>
      <c r="M407" s="6"/>
      <c r="N407" s="6"/>
      <c r="O407" s="6"/>
      <c r="P407" s="6"/>
      <c r="Q407" s="6"/>
      <c r="R407" s="6"/>
      <c r="S407" s="66"/>
      <c r="T407" s="66"/>
      <c r="U407" s="66"/>
      <c r="V407" s="66"/>
      <c r="W407" s="6"/>
      <c r="X407" s="6"/>
      <c r="Y407" s="6"/>
      <c r="Z407" s="6"/>
      <c r="AA407" s="6"/>
      <c r="AB407" s="6"/>
      <c r="AC407" s="66"/>
      <c r="AD407" s="66"/>
      <c r="AE407" s="7"/>
      <c r="AF407" s="7"/>
    </row>
    <row r="408" spans="3:32" x14ac:dyDescent="0.2">
      <c r="C408" s="5"/>
      <c r="D408" s="9"/>
      <c r="E408" s="66"/>
      <c r="F408" s="66"/>
      <c r="G408" s="66"/>
      <c r="H408" s="66"/>
      <c r="I408" s="66"/>
      <c r="J408" s="66"/>
      <c r="K408" s="66"/>
      <c r="L408" s="66"/>
      <c r="M408" s="6"/>
      <c r="N408" s="6"/>
      <c r="O408" s="6"/>
      <c r="P408" s="6"/>
      <c r="Q408" s="6"/>
      <c r="R408" s="6"/>
      <c r="S408" s="66"/>
      <c r="T408" s="66"/>
      <c r="U408" s="66"/>
      <c r="V408" s="66"/>
      <c r="W408" s="6"/>
      <c r="X408" s="6"/>
      <c r="Y408" s="6"/>
      <c r="Z408" s="6"/>
      <c r="AA408" s="6"/>
      <c r="AB408" s="6"/>
      <c r="AC408" s="66"/>
      <c r="AD408" s="66"/>
      <c r="AE408" s="7"/>
      <c r="AF408" s="7"/>
    </row>
    <row r="409" spans="3:32" x14ac:dyDescent="0.2">
      <c r="C409" s="5"/>
      <c r="D409" s="9"/>
      <c r="E409" s="66"/>
      <c r="F409" s="66"/>
      <c r="G409" s="66"/>
      <c r="H409" s="66"/>
      <c r="I409" s="66"/>
      <c r="J409" s="66"/>
      <c r="K409" s="66"/>
      <c r="L409" s="66"/>
      <c r="M409" s="6"/>
      <c r="N409" s="6"/>
      <c r="O409" s="6"/>
      <c r="P409" s="6"/>
      <c r="Q409" s="6"/>
      <c r="R409" s="6"/>
      <c r="S409" s="66"/>
      <c r="T409" s="66"/>
      <c r="U409" s="66"/>
      <c r="V409" s="66"/>
      <c r="W409" s="6"/>
      <c r="X409" s="6"/>
      <c r="Y409" s="6"/>
      <c r="Z409" s="6"/>
      <c r="AA409" s="6"/>
      <c r="AB409" s="6"/>
      <c r="AC409" s="66"/>
      <c r="AD409" s="66"/>
      <c r="AE409" s="7"/>
      <c r="AF409" s="7"/>
    </row>
    <row r="410" spans="3:32" x14ac:dyDescent="0.2">
      <c r="C410" s="5"/>
      <c r="D410" s="9"/>
      <c r="E410" s="66"/>
      <c r="F410" s="66"/>
      <c r="G410" s="66"/>
      <c r="H410" s="66"/>
      <c r="I410" s="66"/>
      <c r="J410" s="66"/>
      <c r="K410" s="66"/>
      <c r="L410" s="66"/>
      <c r="M410" s="6"/>
      <c r="N410" s="6"/>
      <c r="O410" s="6"/>
      <c r="P410" s="6"/>
      <c r="Q410" s="6"/>
      <c r="R410" s="6"/>
      <c r="S410" s="66"/>
      <c r="T410" s="66"/>
      <c r="U410" s="66"/>
      <c r="V410" s="66"/>
      <c r="W410" s="6"/>
      <c r="X410" s="6"/>
      <c r="Y410" s="6"/>
      <c r="Z410" s="6"/>
      <c r="AA410" s="6"/>
      <c r="AB410" s="6"/>
      <c r="AC410" s="66"/>
      <c r="AD410" s="66"/>
      <c r="AE410" s="7"/>
      <c r="AF410" s="7"/>
    </row>
    <row r="411" spans="3:32" x14ac:dyDescent="0.2">
      <c r="C411" s="5"/>
      <c r="D411" s="9"/>
      <c r="E411" s="66"/>
      <c r="F411" s="66"/>
      <c r="G411" s="66"/>
      <c r="H411" s="66"/>
      <c r="I411" s="66"/>
      <c r="J411" s="66"/>
      <c r="K411" s="66"/>
      <c r="L411" s="66"/>
      <c r="M411" s="6"/>
      <c r="N411" s="6"/>
      <c r="O411" s="6"/>
      <c r="P411" s="6"/>
      <c r="Q411" s="6"/>
      <c r="R411" s="6"/>
      <c r="S411" s="66"/>
      <c r="T411" s="66"/>
      <c r="U411" s="66"/>
      <c r="V411" s="66"/>
      <c r="W411" s="6"/>
      <c r="X411" s="6"/>
      <c r="Y411" s="6"/>
      <c r="Z411" s="6"/>
      <c r="AA411" s="6"/>
      <c r="AB411" s="6"/>
      <c r="AC411" s="66"/>
      <c r="AD411" s="66"/>
      <c r="AE411" s="7"/>
      <c r="AF411" s="7"/>
    </row>
    <row r="412" spans="3:32" x14ac:dyDescent="0.2">
      <c r="C412" s="5"/>
      <c r="D412" s="9"/>
      <c r="E412" s="66"/>
      <c r="F412" s="66"/>
      <c r="G412" s="66"/>
      <c r="H412" s="66"/>
      <c r="I412" s="66"/>
      <c r="J412" s="66"/>
      <c r="K412" s="66"/>
      <c r="L412" s="66"/>
      <c r="M412" s="6"/>
      <c r="N412" s="6"/>
      <c r="O412" s="6"/>
      <c r="P412" s="6"/>
      <c r="Q412" s="6"/>
      <c r="R412" s="6"/>
      <c r="S412" s="66"/>
      <c r="T412" s="66"/>
      <c r="U412" s="66"/>
      <c r="V412" s="66"/>
      <c r="W412" s="6"/>
      <c r="X412" s="6"/>
      <c r="Y412" s="6"/>
      <c r="Z412" s="6"/>
      <c r="AA412" s="6"/>
      <c r="AB412" s="6"/>
      <c r="AC412" s="66"/>
      <c r="AD412" s="66"/>
      <c r="AE412" s="7"/>
      <c r="AF412" s="7"/>
    </row>
    <row r="413" spans="3:32" x14ac:dyDescent="0.2">
      <c r="C413" s="5"/>
      <c r="D413" s="9"/>
      <c r="E413" s="66"/>
      <c r="F413" s="66"/>
      <c r="G413" s="66"/>
      <c r="H413" s="66"/>
      <c r="I413" s="66"/>
      <c r="J413" s="66"/>
      <c r="K413" s="66"/>
      <c r="L413" s="66"/>
      <c r="M413" s="6"/>
      <c r="N413" s="6"/>
      <c r="O413" s="6"/>
      <c r="P413" s="6"/>
      <c r="Q413" s="6"/>
      <c r="R413" s="6"/>
      <c r="S413" s="66"/>
      <c r="T413" s="66"/>
      <c r="U413" s="66"/>
      <c r="V413" s="66"/>
      <c r="W413" s="6"/>
      <c r="X413" s="6"/>
      <c r="Y413" s="6"/>
      <c r="Z413" s="6"/>
      <c r="AA413" s="6"/>
      <c r="AB413" s="6"/>
      <c r="AC413" s="66"/>
      <c r="AD413" s="66"/>
      <c r="AE413" s="7"/>
      <c r="AF413" s="7"/>
    </row>
    <row r="414" spans="3:32" x14ac:dyDescent="0.2">
      <c r="C414" s="5"/>
      <c r="D414" s="9"/>
      <c r="E414" s="66"/>
      <c r="F414" s="66"/>
      <c r="G414" s="66"/>
      <c r="H414" s="66"/>
      <c r="I414" s="66"/>
      <c r="J414" s="66"/>
      <c r="K414" s="66"/>
      <c r="L414" s="66"/>
      <c r="M414" s="6"/>
      <c r="N414" s="6"/>
      <c r="O414" s="6"/>
      <c r="P414" s="6"/>
      <c r="Q414" s="6"/>
      <c r="R414" s="6"/>
      <c r="S414" s="66"/>
      <c r="T414" s="66"/>
      <c r="U414" s="66"/>
      <c r="V414" s="66"/>
      <c r="W414" s="6"/>
      <c r="X414" s="6"/>
      <c r="Y414" s="6"/>
      <c r="Z414" s="6"/>
      <c r="AA414" s="6"/>
      <c r="AB414" s="6"/>
      <c r="AC414" s="66"/>
      <c r="AD414" s="66"/>
      <c r="AE414" s="7"/>
      <c r="AF414" s="7"/>
    </row>
    <row r="415" spans="3:32" x14ac:dyDescent="0.2">
      <c r="C415" s="5"/>
      <c r="D415" s="9"/>
      <c r="E415" s="66"/>
      <c r="F415" s="66"/>
      <c r="G415" s="66"/>
      <c r="H415" s="66"/>
      <c r="I415" s="66"/>
      <c r="J415" s="66"/>
      <c r="K415" s="66"/>
      <c r="L415" s="66"/>
      <c r="M415" s="6"/>
      <c r="N415" s="6"/>
      <c r="O415" s="6"/>
      <c r="P415" s="6"/>
      <c r="Q415" s="6"/>
      <c r="R415" s="6"/>
      <c r="S415" s="66"/>
      <c r="T415" s="66"/>
      <c r="U415" s="66"/>
      <c r="V415" s="66"/>
      <c r="W415" s="6"/>
      <c r="X415" s="6"/>
      <c r="Y415" s="6"/>
      <c r="Z415" s="6"/>
      <c r="AA415" s="6"/>
      <c r="AB415" s="6"/>
      <c r="AC415" s="66"/>
      <c r="AD415" s="66"/>
      <c r="AE415" s="7"/>
      <c r="AF415" s="7"/>
    </row>
    <row r="416" spans="3:32" x14ac:dyDescent="0.2">
      <c r="C416" s="5"/>
      <c r="D416" s="9"/>
      <c r="E416" s="66"/>
      <c r="F416" s="66"/>
      <c r="G416" s="66"/>
      <c r="H416" s="66"/>
      <c r="I416" s="66"/>
      <c r="J416" s="66"/>
      <c r="K416" s="66"/>
      <c r="L416" s="66"/>
      <c r="M416" s="6"/>
      <c r="N416" s="6"/>
      <c r="O416" s="6"/>
      <c r="P416" s="6"/>
      <c r="Q416" s="6"/>
      <c r="R416" s="6"/>
      <c r="S416" s="66"/>
      <c r="T416" s="66"/>
      <c r="U416" s="66"/>
      <c r="V416" s="66"/>
      <c r="W416" s="6"/>
      <c r="X416" s="6"/>
      <c r="Y416" s="6"/>
      <c r="Z416" s="6"/>
      <c r="AA416" s="6"/>
      <c r="AB416" s="6"/>
      <c r="AC416" s="66"/>
      <c r="AD416" s="66"/>
      <c r="AE416" s="7"/>
      <c r="AF416" s="7"/>
    </row>
    <row r="417" spans="3:32" x14ac:dyDescent="0.2">
      <c r="C417" s="5"/>
      <c r="D417" s="9"/>
      <c r="E417" s="66"/>
      <c r="F417" s="66"/>
      <c r="G417" s="66"/>
      <c r="H417" s="66"/>
      <c r="I417" s="66"/>
      <c r="J417" s="66"/>
      <c r="K417" s="66"/>
      <c r="L417" s="66"/>
      <c r="M417" s="6"/>
      <c r="N417" s="6"/>
      <c r="O417" s="6"/>
      <c r="P417" s="6"/>
      <c r="Q417" s="6"/>
      <c r="R417" s="6"/>
      <c r="S417" s="66"/>
      <c r="T417" s="66"/>
      <c r="U417" s="66"/>
      <c r="V417" s="66"/>
      <c r="W417" s="6"/>
      <c r="X417" s="6"/>
      <c r="Y417" s="6"/>
      <c r="Z417" s="6"/>
      <c r="AA417" s="6"/>
      <c r="AB417" s="6"/>
      <c r="AC417" s="66"/>
      <c r="AD417" s="66"/>
      <c r="AE417" s="7"/>
      <c r="AF417" s="7"/>
    </row>
    <row r="418" spans="3:32" x14ac:dyDescent="0.2">
      <c r="C418" s="5"/>
      <c r="D418" s="9"/>
      <c r="E418" s="66"/>
      <c r="F418" s="66"/>
      <c r="G418" s="66"/>
      <c r="H418" s="66"/>
      <c r="I418" s="66"/>
      <c r="J418" s="66"/>
      <c r="K418" s="66"/>
      <c r="L418" s="66"/>
      <c r="M418" s="6"/>
      <c r="N418" s="6"/>
      <c r="O418" s="6"/>
      <c r="P418" s="6"/>
      <c r="Q418" s="6"/>
      <c r="R418" s="6"/>
      <c r="S418" s="66"/>
      <c r="T418" s="66"/>
      <c r="U418" s="66"/>
      <c r="V418" s="66"/>
      <c r="W418" s="6"/>
      <c r="X418" s="6"/>
      <c r="Y418" s="6"/>
      <c r="Z418" s="6"/>
      <c r="AA418" s="6"/>
      <c r="AB418" s="6"/>
      <c r="AC418" s="66"/>
      <c r="AD418" s="66"/>
      <c r="AE418" s="7"/>
      <c r="AF418" s="7"/>
    </row>
    <row r="419" spans="3:32" x14ac:dyDescent="0.2">
      <c r="C419" s="5"/>
      <c r="D419" s="9"/>
      <c r="E419" s="66"/>
      <c r="F419" s="66"/>
      <c r="G419" s="66"/>
      <c r="H419" s="66"/>
      <c r="I419" s="66"/>
      <c r="J419" s="66"/>
      <c r="K419" s="66"/>
      <c r="L419" s="66"/>
      <c r="M419" s="6"/>
      <c r="N419" s="6"/>
      <c r="O419" s="6"/>
      <c r="P419" s="6"/>
      <c r="Q419" s="6"/>
      <c r="R419" s="6"/>
      <c r="S419" s="66"/>
      <c r="T419" s="66"/>
      <c r="U419" s="66"/>
      <c r="V419" s="66"/>
      <c r="W419" s="6"/>
      <c r="X419" s="6"/>
      <c r="Y419" s="6"/>
      <c r="Z419" s="6"/>
      <c r="AA419" s="6"/>
      <c r="AB419" s="6"/>
      <c r="AC419" s="66"/>
      <c r="AD419" s="66"/>
      <c r="AE419" s="7"/>
      <c r="AF419" s="7"/>
    </row>
    <row r="420" spans="3:32" x14ac:dyDescent="0.2">
      <c r="C420" s="5"/>
      <c r="D420" s="9"/>
      <c r="E420" s="66"/>
      <c r="F420" s="66"/>
      <c r="G420" s="66"/>
      <c r="H420" s="66"/>
      <c r="I420" s="66"/>
      <c r="J420" s="66"/>
      <c r="K420" s="66"/>
      <c r="L420" s="66"/>
      <c r="M420" s="6"/>
      <c r="N420" s="6"/>
      <c r="O420" s="6"/>
      <c r="P420" s="6"/>
      <c r="Q420" s="6"/>
      <c r="R420" s="6"/>
      <c r="S420" s="66"/>
      <c r="T420" s="66"/>
      <c r="U420" s="66"/>
      <c r="V420" s="66"/>
      <c r="W420" s="6"/>
      <c r="X420" s="6"/>
      <c r="Y420" s="6"/>
      <c r="Z420" s="6"/>
      <c r="AA420" s="6"/>
      <c r="AB420" s="6"/>
      <c r="AC420" s="66"/>
      <c r="AD420" s="66"/>
      <c r="AE420" s="7"/>
      <c r="AF420" s="7"/>
    </row>
    <row r="421" spans="3:32" x14ac:dyDescent="0.2">
      <c r="C421" s="5"/>
      <c r="D421" s="9"/>
      <c r="E421" s="66"/>
      <c r="F421" s="66"/>
      <c r="G421" s="66"/>
      <c r="H421" s="66"/>
      <c r="I421" s="66"/>
      <c r="J421" s="66"/>
      <c r="K421" s="66"/>
      <c r="L421" s="66"/>
      <c r="M421" s="6"/>
      <c r="N421" s="6"/>
      <c r="O421" s="6"/>
      <c r="P421" s="6"/>
      <c r="Q421" s="6"/>
      <c r="R421" s="6"/>
      <c r="S421" s="66"/>
      <c r="T421" s="66"/>
      <c r="U421" s="66"/>
      <c r="V421" s="66"/>
      <c r="W421" s="6"/>
      <c r="X421" s="6"/>
      <c r="Y421" s="6"/>
      <c r="Z421" s="6"/>
      <c r="AA421" s="6"/>
      <c r="AB421" s="6"/>
      <c r="AC421" s="66"/>
      <c r="AD421" s="66"/>
      <c r="AE421" s="7"/>
      <c r="AF421" s="7"/>
    </row>
    <row r="422" spans="3:32" x14ac:dyDescent="0.2">
      <c r="C422" s="5"/>
      <c r="D422" s="9"/>
      <c r="E422" s="66"/>
      <c r="F422" s="66"/>
      <c r="G422" s="66"/>
      <c r="H422" s="66"/>
      <c r="I422" s="66"/>
      <c r="J422" s="66"/>
      <c r="K422" s="66"/>
      <c r="L422" s="66"/>
      <c r="M422" s="6"/>
      <c r="N422" s="6"/>
      <c r="O422" s="6"/>
      <c r="P422" s="6"/>
      <c r="Q422" s="6"/>
      <c r="R422" s="6"/>
      <c r="S422" s="66"/>
      <c r="T422" s="66"/>
      <c r="U422" s="66"/>
      <c r="V422" s="66"/>
      <c r="W422" s="6"/>
      <c r="X422" s="6"/>
      <c r="Y422" s="6"/>
      <c r="Z422" s="6"/>
      <c r="AA422" s="6"/>
      <c r="AB422" s="6"/>
      <c r="AC422" s="66"/>
      <c r="AD422" s="66"/>
      <c r="AE422" s="7"/>
      <c r="AF422" s="7"/>
    </row>
    <row r="423" spans="3:32" x14ac:dyDescent="0.2">
      <c r="C423" s="5"/>
      <c r="D423" s="9"/>
      <c r="E423" s="66"/>
      <c r="F423" s="66"/>
      <c r="G423" s="66"/>
      <c r="H423" s="66"/>
      <c r="I423" s="66"/>
      <c r="J423" s="66"/>
      <c r="K423" s="66"/>
      <c r="L423" s="66"/>
      <c r="M423" s="6"/>
      <c r="N423" s="6"/>
      <c r="O423" s="6"/>
      <c r="P423" s="6"/>
      <c r="Q423" s="6"/>
      <c r="R423" s="6"/>
      <c r="S423" s="66"/>
      <c r="T423" s="66"/>
      <c r="U423" s="66"/>
      <c r="V423" s="66"/>
      <c r="W423" s="6"/>
      <c r="X423" s="6"/>
      <c r="Y423" s="6"/>
      <c r="Z423" s="6"/>
      <c r="AA423" s="6"/>
      <c r="AB423" s="6"/>
      <c r="AC423" s="66"/>
      <c r="AD423" s="66"/>
      <c r="AE423" s="7"/>
      <c r="AF423" s="7"/>
    </row>
    <row r="424" spans="3:32" x14ac:dyDescent="0.2">
      <c r="C424" s="5"/>
      <c r="D424" s="9"/>
      <c r="E424" s="66"/>
      <c r="F424" s="66"/>
      <c r="G424" s="66"/>
      <c r="H424" s="66"/>
      <c r="I424" s="66"/>
      <c r="J424" s="66"/>
      <c r="K424" s="66"/>
      <c r="L424" s="66"/>
      <c r="M424" s="6"/>
      <c r="N424" s="6"/>
      <c r="O424" s="6"/>
      <c r="P424" s="6"/>
      <c r="Q424" s="6"/>
      <c r="R424" s="6"/>
      <c r="S424" s="66"/>
      <c r="T424" s="66"/>
      <c r="U424" s="66"/>
      <c r="V424" s="66"/>
      <c r="W424" s="6"/>
      <c r="X424" s="6"/>
      <c r="Y424" s="6"/>
      <c r="Z424" s="6"/>
      <c r="AA424" s="6"/>
      <c r="AB424" s="6"/>
      <c r="AC424" s="66"/>
      <c r="AD424" s="66"/>
      <c r="AE424" s="7"/>
      <c r="AF424" s="7"/>
    </row>
    <row r="425" spans="3:32" x14ac:dyDescent="0.2">
      <c r="C425" s="5"/>
      <c r="D425" s="9"/>
      <c r="E425" s="66"/>
      <c r="F425" s="66"/>
      <c r="G425" s="66"/>
      <c r="H425" s="66"/>
      <c r="I425" s="66"/>
      <c r="J425" s="66"/>
      <c r="K425" s="66"/>
      <c r="L425" s="66"/>
      <c r="M425" s="6"/>
      <c r="N425" s="6"/>
      <c r="O425" s="6"/>
      <c r="P425" s="6"/>
      <c r="Q425" s="6"/>
      <c r="R425" s="6"/>
      <c r="S425" s="66"/>
      <c r="T425" s="66"/>
      <c r="U425" s="66"/>
      <c r="V425" s="66"/>
      <c r="W425" s="6"/>
      <c r="X425" s="6"/>
      <c r="Y425" s="6"/>
      <c r="Z425" s="6"/>
      <c r="AA425" s="6"/>
      <c r="AB425" s="6"/>
      <c r="AC425" s="66"/>
      <c r="AD425" s="66"/>
      <c r="AE425" s="7"/>
      <c r="AF425" s="7"/>
    </row>
    <row r="426" spans="3:32" x14ac:dyDescent="0.2">
      <c r="C426" s="5"/>
      <c r="D426" s="9"/>
      <c r="E426" s="66"/>
      <c r="F426" s="66"/>
      <c r="G426" s="66"/>
      <c r="H426" s="66"/>
      <c r="I426" s="66"/>
      <c r="J426" s="66"/>
      <c r="K426" s="66"/>
      <c r="L426" s="66"/>
      <c r="M426" s="6"/>
      <c r="N426" s="6"/>
      <c r="O426" s="6"/>
      <c r="P426" s="6"/>
      <c r="Q426" s="6"/>
      <c r="R426" s="6"/>
      <c r="S426" s="66"/>
      <c r="T426" s="66"/>
      <c r="U426" s="66"/>
      <c r="V426" s="66"/>
      <c r="W426" s="6"/>
      <c r="X426" s="6"/>
      <c r="Y426" s="6"/>
      <c r="Z426" s="6"/>
      <c r="AA426" s="6"/>
      <c r="AB426" s="6"/>
      <c r="AC426" s="66"/>
      <c r="AD426" s="66"/>
      <c r="AE426" s="7"/>
      <c r="AF426" s="7"/>
    </row>
    <row r="427" spans="3:32" x14ac:dyDescent="0.2">
      <c r="C427" s="5"/>
      <c r="D427" s="9"/>
      <c r="E427" s="66"/>
      <c r="F427" s="66"/>
      <c r="G427" s="66"/>
      <c r="H427" s="66"/>
      <c r="I427" s="66"/>
      <c r="J427" s="66"/>
      <c r="K427" s="66"/>
      <c r="L427" s="66"/>
      <c r="M427" s="6"/>
      <c r="N427" s="6"/>
      <c r="O427" s="6"/>
      <c r="P427" s="6"/>
      <c r="Q427" s="6"/>
      <c r="R427" s="6"/>
      <c r="S427" s="66"/>
      <c r="T427" s="66"/>
      <c r="U427" s="66"/>
      <c r="V427" s="66"/>
      <c r="W427" s="6"/>
      <c r="X427" s="6"/>
      <c r="Y427" s="6"/>
      <c r="Z427" s="6"/>
      <c r="AA427" s="6"/>
      <c r="AB427" s="6"/>
      <c r="AC427" s="66"/>
      <c r="AD427" s="66"/>
      <c r="AE427" s="7"/>
      <c r="AF427" s="7"/>
    </row>
    <row r="428" spans="3:32" x14ac:dyDescent="0.2">
      <c r="C428" s="5"/>
      <c r="D428" s="9"/>
      <c r="E428" s="66"/>
      <c r="F428" s="66"/>
      <c r="G428" s="66"/>
      <c r="H428" s="66"/>
      <c r="I428" s="66"/>
      <c r="J428" s="66"/>
      <c r="K428" s="66"/>
      <c r="L428" s="66"/>
      <c r="M428" s="6"/>
      <c r="N428" s="6"/>
      <c r="O428" s="6"/>
      <c r="P428" s="6"/>
      <c r="Q428" s="6"/>
      <c r="R428" s="6"/>
      <c r="S428" s="66"/>
      <c r="T428" s="66"/>
      <c r="U428" s="66"/>
      <c r="V428" s="66"/>
      <c r="W428" s="6"/>
      <c r="X428" s="6"/>
      <c r="Y428" s="6"/>
      <c r="Z428" s="6"/>
      <c r="AA428" s="6"/>
      <c r="AB428" s="6"/>
      <c r="AC428" s="66"/>
      <c r="AD428" s="66"/>
      <c r="AE428" s="7"/>
      <c r="AF428" s="7"/>
    </row>
    <row r="429" spans="3:32" x14ac:dyDescent="0.2">
      <c r="C429" s="5"/>
      <c r="D429" s="9"/>
      <c r="E429" s="66"/>
      <c r="F429" s="66"/>
      <c r="G429" s="66"/>
      <c r="H429" s="66"/>
      <c r="I429" s="66"/>
      <c r="J429" s="66"/>
      <c r="K429" s="66"/>
      <c r="L429" s="66"/>
      <c r="M429" s="6"/>
      <c r="N429" s="6"/>
      <c r="O429" s="6"/>
      <c r="P429" s="6"/>
      <c r="Q429" s="6"/>
      <c r="R429" s="6"/>
      <c r="S429" s="66"/>
      <c r="T429" s="66"/>
      <c r="U429" s="66"/>
      <c r="V429" s="66"/>
      <c r="W429" s="6"/>
      <c r="X429" s="6"/>
      <c r="Y429" s="6"/>
      <c r="Z429" s="6"/>
      <c r="AA429" s="6"/>
      <c r="AB429" s="6"/>
      <c r="AC429" s="66"/>
      <c r="AD429" s="66"/>
      <c r="AE429" s="7"/>
      <c r="AF429" s="7"/>
    </row>
    <row r="430" spans="3:32" x14ac:dyDescent="0.2">
      <c r="C430" s="5"/>
      <c r="D430" s="9"/>
      <c r="E430" s="66"/>
      <c r="F430" s="66"/>
      <c r="G430" s="66"/>
      <c r="H430" s="66"/>
      <c r="I430" s="66"/>
      <c r="J430" s="66"/>
      <c r="K430" s="66"/>
      <c r="L430" s="66"/>
      <c r="M430" s="6"/>
      <c r="N430" s="6"/>
      <c r="O430" s="6"/>
      <c r="P430" s="6"/>
      <c r="Q430" s="6"/>
      <c r="R430" s="6"/>
      <c r="S430" s="66"/>
      <c r="T430" s="66"/>
      <c r="U430" s="66"/>
      <c r="V430" s="66"/>
      <c r="W430" s="6"/>
      <c r="X430" s="6"/>
      <c r="Y430" s="6"/>
      <c r="Z430" s="6"/>
      <c r="AA430" s="6"/>
      <c r="AB430" s="6"/>
      <c r="AC430" s="66"/>
      <c r="AD430" s="66"/>
      <c r="AE430" s="7"/>
      <c r="AF430" s="7"/>
    </row>
    <row r="431" spans="3:32" x14ac:dyDescent="0.2">
      <c r="C431" s="5"/>
      <c r="D431" s="9"/>
      <c r="E431" s="66"/>
      <c r="F431" s="66"/>
      <c r="G431" s="66"/>
      <c r="H431" s="66"/>
      <c r="I431" s="66"/>
      <c r="J431" s="66"/>
      <c r="K431" s="66"/>
      <c r="L431" s="66"/>
      <c r="M431" s="6"/>
      <c r="N431" s="6"/>
      <c r="O431" s="6"/>
      <c r="P431" s="6"/>
      <c r="Q431" s="6"/>
      <c r="R431" s="6"/>
      <c r="S431" s="66"/>
      <c r="T431" s="66"/>
      <c r="U431" s="66"/>
      <c r="V431" s="66"/>
      <c r="W431" s="6"/>
      <c r="X431" s="6"/>
      <c r="Y431" s="6"/>
      <c r="Z431" s="6"/>
      <c r="AA431" s="6"/>
      <c r="AB431" s="6"/>
      <c r="AC431" s="66"/>
      <c r="AD431" s="66"/>
      <c r="AE431" s="7"/>
      <c r="AF431" s="7"/>
    </row>
    <row r="432" spans="3:32" x14ac:dyDescent="0.2">
      <c r="C432" s="5"/>
      <c r="D432" s="9"/>
      <c r="E432" s="66"/>
      <c r="F432" s="66"/>
      <c r="G432" s="66"/>
      <c r="H432" s="66"/>
      <c r="I432" s="66"/>
      <c r="J432" s="66"/>
      <c r="K432" s="66"/>
      <c r="L432" s="66"/>
      <c r="M432" s="6"/>
      <c r="N432" s="6"/>
      <c r="O432" s="6"/>
      <c r="P432" s="6"/>
      <c r="Q432" s="6"/>
      <c r="R432" s="6"/>
      <c r="S432" s="66"/>
      <c r="T432" s="66"/>
      <c r="U432" s="66"/>
      <c r="V432" s="66"/>
      <c r="W432" s="6"/>
      <c r="X432" s="6"/>
      <c r="Y432" s="6"/>
      <c r="Z432" s="6"/>
      <c r="AA432" s="6"/>
      <c r="AB432" s="6"/>
      <c r="AC432" s="66"/>
      <c r="AD432" s="66"/>
      <c r="AE432" s="7"/>
      <c r="AF432" s="7"/>
    </row>
    <row r="433" spans="3:32" x14ac:dyDescent="0.2">
      <c r="C433" s="5"/>
      <c r="D433" s="9"/>
      <c r="E433" s="66"/>
      <c r="F433" s="66"/>
      <c r="G433" s="66"/>
      <c r="H433" s="66"/>
      <c r="I433" s="66"/>
      <c r="J433" s="66"/>
      <c r="K433" s="66"/>
      <c r="L433" s="66"/>
      <c r="M433" s="6"/>
      <c r="N433" s="6"/>
      <c r="O433" s="6"/>
      <c r="P433" s="6"/>
      <c r="Q433" s="6"/>
      <c r="R433" s="6"/>
      <c r="S433" s="66"/>
      <c r="T433" s="66"/>
      <c r="U433" s="66"/>
      <c r="V433" s="66"/>
      <c r="W433" s="6"/>
      <c r="X433" s="6"/>
      <c r="Y433" s="6"/>
      <c r="Z433" s="6"/>
      <c r="AA433" s="6"/>
      <c r="AB433" s="6"/>
      <c r="AC433" s="66"/>
      <c r="AD433" s="66"/>
      <c r="AE433" s="7"/>
      <c r="AF433" s="7"/>
    </row>
    <row r="434" spans="3:32" x14ac:dyDescent="0.2">
      <c r="C434" s="5"/>
      <c r="D434" s="9"/>
      <c r="E434" s="66"/>
      <c r="F434" s="66"/>
      <c r="G434" s="66"/>
      <c r="H434" s="66"/>
      <c r="I434" s="66"/>
      <c r="J434" s="66"/>
      <c r="K434" s="66"/>
      <c r="L434" s="66"/>
      <c r="M434" s="6"/>
      <c r="N434" s="6"/>
      <c r="O434" s="6"/>
      <c r="P434" s="6"/>
      <c r="Q434" s="6"/>
      <c r="R434" s="6"/>
      <c r="S434" s="66"/>
      <c r="T434" s="66"/>
      <c r="U434" s="66"/>
      <c r="V434" s="66"/>
      <c r="W434" s="6"/>
      <c r="X434" s="6"/>
      <c r="Y434" s="6"/>
      <c r="Z434" s="6"/>
      <c r="AA434" s="6"/>
      <c r="AB434" s="6"/>
      <c r="AC434" s="66"/>
      <c r="AD434" s="66"/>
      <c r="AE434" s="7"/>
      <c r="AF434" s="7"/>
    </row>
    <row r="435" spans="3:32" x14ac:dyDescent="0.2">
      <c r="C435" s="5"/>
      <c r="D435" s="9"/>
      <c r="E435" s="66"/>
      <c r="F435" s="66"/>
      <c r="G435" s="66"/>
      <c r="H435" s="66"/>
      <c r="I435" s="66"/>
      <c r="J435" s="66"/>
      <c r="K435" s="66"/>
      <c r="L435" s="66"/>
      <c r="M435" s="6"/>
      <c r="N435" s="6"/>
      <c r="O435" s="6"/>
      <c r="P435" s="6"/>
      <c r="Q435" s="6"/>
      <c r="R435" s="6"/>
      <c r="S435" s="66"/>
      <c r="T435" s="66"/>
      <c r="U435" s="66"/>
      <c r="V435" s="66"/>
      <c r="W435" s="6"/>
      <c r="X435" s="6"/>
      <c r="Y435" s="6"/>
      <c r="Z435" s="6"/>
      <c r="AA435" s="6"/>
      <c r="AB435" s="6"/>
      <c r="AC435" s="66"/>
      <c r="AD435" s="66"/>
      <c r="AE435" s="7"/>
      <c r="AF435" s="7"/>
    </row>
    <row r="436" spans="3:32" x14ac:dyDescent="0.2">
      <c r="C436" s="5"/>
      <c r="D436" s="9"/>
      <c r="E436" s="66"/>
      <c r="F436" s="66"/>
      <c r="G436" s="66"/>
      <c r="H436" s="66"/>
      <c r="I436" s="66"/>
      <c r="J436" s="66"/>
      <c r="K436" s="66"/>
      <c r="L436" s="66"/>
      <c r="M436" s="6"/>
      <c r="N436" s="6"/>
      <c r="O436" s="6"/>
      <c r="P436" s="6"/>
      <c r="Q436" s="6"/>
      <c r="R436" s="6"/>
      <c r="S436" s="66"/>
      <c r="T436" s="66"/>
      <c r="U436" s="66"/>
      <c r="V436" s="66"/>
      <c r="W436" s="6"/>
      <c r="X436" s="6"/>
      <c r="Y436" s="6"/>
      <c r="Z436" s="6"/>
      <c r="AA436" s="6"/>
      <c r="AB436" s="6"/>
      <c r="AC436" s="66"/>
      <c r="AD436" s="66"/>
      <c r="AE436" s="7"/>
      <c r="AF436" s="7"/>
    </row>
    <row r="437" spans="3:32" x14ac:dyDescent="0.2">
      <c r="C437" s="5"/>
      <c r="D437" s="9"/>
      <c r="E437" s="66"/>
      <c r="F437" s="66"/>
      <c r="G437" s="66"/>
      <c r="H437" s="66"/>
      <c r="I437" s="66"/>
      <c r="J437" s="66"/>
      <c r="K437" s="66"/>
      <c r="L437" s="66"/>
      <c r="M437" s="6"/>
      <c r="N437" s="6"/>
      <c r="O437" s="6"/>
      <c r="P437" s="6"/>
      <c r="Q437" s="6"/>
      <c r="R437" s="6"/>
      <c r="S437" s="66"/>
      <c r="T437" s="66"/>
      <c r="U437" s="66"/>
      <c r="V437" s="66"/>
      <c r="W437" s="6"/>
      <c r="X437" s="6"/>
      <c r="Y437" s="6"/>
      <c r="Z437" s="6"/>
      <c r="AA437" s="6"/>
      <c r="AB437" s="6"/>
      <c r="AC437" s="66"/>
      <c r="AD437" s="66"/>
      <c r="AE437" s="7"/>
      <c r="AF437" s="7"/>
    </row>
    <row r="438" spans="3:32" x14ac:dyDescent="0.2">
      <c r="C438" s="5"/>
      <c r="D438" s="9"/>
      <c r="E438" s="66"/>
      <c r="F438" s="66"/>
      <c r="G438" s="66"/>
      <c r="H438" s="66"/>
      <c r="I438" s="66"/>
      <c r="J438" s="66"/>
      <c r="K438" s="66"/>
      <c r="L438" s="66"/>
      <c r="M438" s="6"/>
      <c r="N438" s="6"/>
      <c r="O438" s="6"/>
      <c r="P438" s="6"/>
      <c r="Q438" s="6"/>
      <c r="R438" s="6"/>
      <c r="S438" s="66"/>
      <c r="T438" s="66"/>
      <c r="U438" s="66"/>
      <c r="V438" s="66"/>
      <c r="W438" s="6"/>
      <c r="X438" s="6"/>
      <c r="Y438" s="6"/>
      <c r="Z438" s="6"/>
      <c r="AA438" s="6"/>
      <c r="AB438" s="6"/>
      <c r="AC438" s="66"/>
      <c r="AD438" s="66"/>
      <c r="AE438" s="7"/>
      <c r="AF438" s="7"/>
    </row>
    <row r="439" spans="3:32" x14ac:dyDescent="0.2">
      <c r="C439" s="5"/>
      <c r="D439" s="9"/>
      <c r="E439" s="66"/>
      <c r="F439" s="66"/>
      <c r="G439" s="66"/>
      <c r="H439" s="66"/>
      <c r="I439" s="66"/>
      <c r="J439" s="66"/>
      <c r="K439" s="66"/>
      <c r="L439" s="66"/>
      <c r="M439" s="6"/>
      <c r="N439" s="6"/>
      <c r="O439" s="6"/>
      <c r="P439" s="6"/>
      <c r="Q439" s="6"/>
      <c r="R439" s="6"/>
      <c r="S439" s="66"/>
      <c r="T439" s="66"/>
      <c r="U439" s="66"/>
      <c r="V439" s="66"/>
      <c r="W439" s="6"/>
      <c r="X439" s="6"/>
      <c r="Y439" s="6"/>
      <c r="Z439" s="6"/>
      <c r="AA439" s="6"/>
      <c r="AB439" s="6"/>
      <c r="AC439" s="66"/>
      <c r="AD439" s="66"/>
      <c r="AE439" s="7"/>
      <c r="AF439" s="7"/>
    </row>
    <row r="440" spans="3:32" x14ac:dyDescent="0.2">
      <c r="C440" s="5"/>
      <c r="D440" s="9"/>
      <c r="E440" s="66"/>
      <c r="F440" s="66"/>
      <c r="G440" s="66"/>
      <c r="H440" s="66"/>
      <c r="I440" s="66"/>
      <c r="J440" s="66"/>
      <c r="K440" s="66"/>
      <c r="L440" s="66"/>
      <c r="M440" s="6"/>
      <c r="N440" s="6"/>
      <c r="O440" s="6"/>
      <c r="P440" s="6"/>
      <c r="Q440" s="6"/>
      <c r="R440" s="6"/>
      <c r="S440" s="66"/>
      <c r="T440" s="66"/>
      <c r="U440" s="66"/>
      <c r="V440" s="66"/>
      <c r="W440" s="6"/>
      <c r="X440" s="6"/>
      <c r="Y440" s="6"/>
      <c r="Z440" s="6"/>
      <c r="AA440" s="6"/>
      <c r="AB440" s="6"/>
      <c r="AC440" s="66"/>
      <c r="AD440" s="66"/>
      <c r="AE440" s="7"/>
      <c r="AF440" s="7"/>
    </row>
    <row r="441" spans="3:32" x14ac:dyDescent="0.2">
      <c r="C441" s="5"/>
      <c r="D441" s="9"/>
      <c r="E441" s="66"/>
      <c r="F441" s="66"/>
      <c r="G441" s="66"/>
      <c r="H441" s="66"/>
      <c r="I441" s="66"/>
      <c r="J441" s="66"/>
      <c r="K441" s="66"/>
      <c r="L441" s="66"/>
      <c r="M441" s="6"/>
      <c r="N441" s="6"/>
      <c r="O441" s="6"/>
      <c r="P441" s="6"/>
      <c r="Q441" s="6"/>
      <c r="R441" s="6"/>
      <c r="S441" s="66"/>
      <c r="T441" s="66"/>
      <c r="U441" s="66"/>
      <c r="V441" s="66"/>
      <c r="W441" s="6"/>
      <c r="X441" s="6"/>
      <c r="Y441" s="6"/>
      <c r="Z441" s="6"/>
      <c r="AA441" s="6"/>
      <c r="AB441" s="6"/>
      <c r="AC441" s="66"/>
      <c r="AD441" s="66"/>
      <c r="AE441" s="7"/>
      <c r="AF441" s="7"/>
    </row>
    <row r="442" spans="3:32" x14ac:dyDescent="0.2">
      <c r="C442" s="5"/>
      <c r="D442" s="9"/>
      <c r="E442" s="66"/>
      <c r="F442" s="66"/>
      <c r="G442" s="66"/>
      <c r="H442" s="66"/>
      <c r="I442" s="66"/>
      <c r="J442" s="66"/>
      <c r="K442" s="66"/>
      <c r="L442" s="66"/>
      <c r="M442" s="6"/>
      <c r="N442" s="6"/>
      <c r="O442" s="6"/>
      <c r="P442" s="6"/>
      <c r="Q442" s="6"/>
      <c r="R442" s="6"/>
      <c r="S442" s="66"/>
      <c r="T442" s="66"/>
      <c r="U442" s="66"/>
      <c r="V442" s="66"/>
      <c r="W442" s="6"/>
      <c r="X442" s="6"/>
      <c r="Y442" s="6"/>
      <c r="Z442" s="6"/>
      <c r="AA442" s="6"/>
      <c r="AB442" s="6"/>
      <c r="AC442" s="66"/>
      <c r="AD442" s="66"/>
      <c r="AE442" s="7"/>
      <c r="AF442" s="7"/>
    </row>
    <row r="443" spans="3:32" x14ac:dyDescent="0.2">
      <c r="C443" s="5"/>
      <c r="D443" s="9"/>
      <c r="E443" s="66"/>
      <c r="F443" s="66"/>
      <c r="G443" s="66"/>
      <c r="H443" s="66"/>
      <c r="I443" s="66"/>
      <c r="J443" s="66"/>
      <c r="K443" s="66"/>
      <c r="L443" s="66"/>
      <c r="M443" s="6"/>
      <c r="N443" s="6"/>
      <c r="O443" s="6"/>
      <c r="P443" s="6"/>
      <c r="Q443" s="6"/>
      <c r="R443" s="6"/>
      <c r="S443" s="66"/>
      <c r="T443" s="66"/>
      <c r="U443" s="66"/>
      <c r="V443" s="66"/>
      <c r="W443" s="6"/>
      <c r="X443" s="6"/>
      <c r="Y443" s="6"/>
      <c r="Z443" s="6"/>
      <c r="AA443" s="6"/>
      <c r="AB443" s="6"/>
      <c r="AC443" s="66"/>
      <c r="AD443" s="66"/>
      <c r="AE443" s="7"/>
      <c r="AF443" s="7"/>
    </row>
    <row r="444" spans="3:32" x14ac:dyDescent="0.2">
      <c r="C444" s="5"/>
      <c r="D444" s="9"/>
      <c r="E444" s="66"/>
      <c r="F444" s="66"/>
      <c r="G444" s="66"/>
      <c r="H444" s="66"/>
      <c r="I444" s="66"/>
      <c r="J444" s="66"/>
      <c r="K444" s="66"/>
      <c r="L444" s="66"/>
      <c r="M444" s="6"/>
      <c r="N444" s="6"/>
      <c r="O444" s="6"/>
      <c r="P444" s="6"/>
      <c r="Q444" s="6"/>
      <c r="R444" s="6"/>
      <c r="S444" s="66"/>
      <c r="T444" s="66"/>
      <c r="U444" s="66"/>
      <c r="V444" s="66"/>
      <c r="W444" s="6"/>
      <c r="X444" s="6"/>
      <c r="Y444" s="6"/>
      <c r="Z444" s="6"/>
      <c r="AA444" s="6"/>
      <c r="AB444" s="6"/>
      <c r="AC444" s="66"/>
      <c r="AD444" s="66"/>
      <c r="AE444" s="7"/>
      <c r="AF444" s="7"/>
    </row>
    <row r="445" spans="3:32" x14ac:dyDescent="0.2">
      <c r="C445" s="5"/>
      <c r="D445" s="9"/>
      <c r="E445" s="66"/>
      <c r="F445" s="66"/>
      <c r="G445" s="66"/>
      <c r="H445" s="66"/>
      <c r="I445" s="66"/>
      <c r="J445" s="66"/>
      <c r="K445" s="66"/>
      <c r="L445" s="66"/>
      <c r="M445" s="6"/>
      <c r="N445" s="6"/>
      <c r="O445" s="6"/>
      <c r="P445" s="6"/>
      <c r="Q445" s="6"/>
      <c r="R445" s="6"/>
      <c r="S445" s="66"/>
      <c r="T445" s="66"/>
      <c r="U445" s="66"/>
      <c r="V445" s="66"/>
      <c r="W445" s="6"/>
      <c r="X445" s="6"/>
      <c r="Y445" s="6"/>
      <c r="Z445" s="6"/>
      <c r="AA445" s="6"/>
      <c r="AB445" s="6"/>
      <c r="AC445" s="66"/>
      <c r="AD445" s="66"/>
      <c r="AE445" s="7"/>
      <c r="AF445" s="7"/>
    </row>
    <row r="446" spans="3:32" x14ac:dyDescent="0.2">
      <c r="C446" s="5"/>
      <c r="D446" s="9"/>
      <c r="E446" s="66"/>
      <c r="F446" s="66"/>
      <c r="G446" s="66"/>
      <c r="H446" s="66"/>
      <c r="I446" s="66"/>
      <c r="J446" s="66"/>
      <c r="K446" s="66"/>
      <c r="L446" s="66"/>
      <c r="M446" s="6"/>
      <c r="N446" s="6"/>
      <c r="O446" s="6"/>
      <c r="P446" s="6"/>
      <c r="Q446" s="6"/>
      <c r="R446" s="6"/>
      <c r="S446" s="66"/>
      <c r="T446" s="66"/>
      <c r="U446" s="66"/>
      <c r="V446" s="66"/>
      <c r="W446" s="6"/>
      <c r="X446" s="6"/>
      <c r="Y446" s="6"/>
      <c r="Z446" s="6"/>
      <c r="AA446" s="6"/>
      <c r="AB446" s="6"/>
      <c r="AC446" s="66"/>
      <c r="AD446" s="66"/>
      <c r="AE446" s="7"/>
      <c r="AF446" s="7"/>
    </row>
    <row r="447" spans="3:32" x14ac:dyDescent="0.2">
      <c r="C447" s="5"/>
      <c r="D447" s="9"/>
      <c r="E447" s="66"/>
      <c r="F447" s="66"/>
      <c r="G447" s="66"/>
      <c r="H447" s="66"/>
      <c r="I447" s="66"/>
      <c r="J447" s="66"/>
      <c r="K447" s="66"/>
      <c r="L447" s="66"/>
      <c r="M447" s="6"/>
      <c r="N447" s="6"/>
      <c r="O447" s="6"/>
      <c r="P447" s="6"/>
      <c r="Q447" s="6"/>
      <c r="R447" s="6"/>
      <c r="S447" s="66"/>
      <c r="T447" s="66"/>
      <c r="U447" s="66"/>
      <c r="V447" s="66"/>
      <c r="W447" s="6"/>
      <c r="X447" s="6"/>
      <c r="Y447" s="6"/>
      <c r="Z447" s="6"/>
      <c r="AA447" s="6"/>
      <c r="AB447" s="6"/>
      <c r="AC447" s="66"/>
      <c r="AD447" s="66"/>
      <c r="AE447" s="7"/>
      <c r="AF447" s="7"/>
    </row>
    <row r="448" spans="3:32" x14ac:dyDescent="0.2">
      <c r="C448" s="5"/>
      <c r="D448" s="9"/>
      <c r="E448" s="66"/>
      <c r="F448" s="66"/>
      <c r="G448" s="66"/>
      <c r="H448" s="66"/>
      <c r="I448" s="66"/>
      <c r="J448" s="66"/>
      <c r="K448" s="66"/>
      <c r="L448" s="66"/>
      <c r="M448" s="6"/>
      <c r="N448" s="6"/>
      <c r="O448" s="6"/>
      <c r="P448" s="6"/>
      <c r="Q448" s="6"/>
      <c r="R448" s="6"/>
      <c r="S448" s="66"/>
      <c r="T448" s="66"/>
      <c r="U448" s="66"/>
      <c r="V448" s="66"/>
      <c r="W448" s="6"/>
      <c r="X448" s="6"/>
      <c r="Y448" s="6"/>
      <c r="Z448" s="6"/>
      <c r="AA448" s="6"/>
      <c r="AB448" s="6"/>
      <c r="AC448" s="66"/>
      <c r="AD448" s="66"/>
      <c r="AE448" s="7"/>
      <c r="AF448" s="7"/>
    </row>
    <row r="449" spans="3:32" x14ac:dyDescent="0.2">
      <c r="C449" s="5"/>
      <c r="D449" s="9"/>
      <c r="E449" s="66"/>
      <c r="F449" s="66"/>
      <c r="G449" s="66"/>
      <c r="H449" s="66"/>
      <c r="I449" s="66"/>
      <c r="J449" s="66"/>
      <c r="K449" s="66"/>
      <c r="L449" s="66"/>
      <c r="M449" s="6"/>
      <c r="N449" s="6"/>
      <c r="O449" s="6"/>
      <c r="P449" s="6"/>
      <c r="Q449" s="6"/>
      <c r="R449" s="6"/>
      <c r="S449" s="66"/>
      <c r="T449" s="66"/>
      <c r="U449" s="66"/>
      <c r="V449" s="66"/>
      <c r="W449" s="6"/>
      <c r="X449" s="6"/>
      <c r="Y449" s="6"/>
      <c r="Z449" s="6"/>
      <c r="AA449" s="6"/>
      <c r="AB449" s="6"/>
      <c r="AC449" s="66"/>
      <c r="AD449" s="66"/>
      <c r="AE449" s="7"/>
      <c r="AF449" s="7"/>
    </row>
    <row r="450" spans="3:32" x14ac:dyDescent="0.2">
      <c r="C450" s="5"/>
      <c r="D450" s="9"/>
      <c r="E450" s="66"/>
      <c r="F450" s="66"/>
      <c r="G450" s="66"/>
      <c r="H450" s="66"/>
      <c r="I450" s="66"/>
      <c r="J450" s="66"/>
      <c r="K450" s="66"/>
      <c r="L450" s="66"/>
      <c r="M450" s="6"/>
      <c r="N450" s="6"/>
      <c r="O450" s="6"/>
      <c r="P450" s="6"/>
      <c r="Q450" s="6"/>
      <c r="R450" s="6"/>
      <c r="S450" s="66"/>
      <c r="T450" s="66"/>
      <c r="U450" s="66"/>
      <c r="V450" s="66"/>
      <c r="W450" s="6"/>
      <c r="X450" s="6"/>
      <c r="Y450" s="6"/>
      <c r="Z450" s="6"/>
      <c r="AA450" s="6"/>
      <c r="AB450" s="6"/>
      <c r="AC450" s="66"/>
      <c r="AD450" s="66"/>
      <c r="AE450" s="7"/>
      <c r="AF450" s="7"/>
    </row>
    <row r="451" spans="3:32" x14ac:dyDescent="0.2">
      <c r="C451" s="5"/>
      <c r="D451" s="9"/>
      <c r="E451" s="66"/>
      <c r="F451" s="66"/>
      <c r="G451" s="66"/>
      <c r="H451" s="66"/>
      <c r="I451" s="66"/>
      <c r="J451" s="66"/>
      <c r="K451" s="66"/>
      <c r="L451" s="66"/>
      <c r="M451" s="6"/>
      <c r="N451" s="6"/>
      <c r="O451" s="6"/>
      <c r="P451" s="6"/>
      <c r="Q451" s="6"/>
      <c r="R451" s="6"/>
      <c r="S451" s="66"/>
      <c r="T451" s="66"/>
      <c r="U451" s="66"/>
      <c r="V451" s="66"/>
      <c r="W451" s="6"/>
      <c r="X451" s="6"/>
      <c r="Y451" s="6"/>
      <c r="Z451" s="6"/>
      <c r="AA451" s="6"/>
      <c r="AB451" s="6"/>
      <c r="AC451" s="66"/>
      <c r="AD451" s="66"/>
      <c r="AE451" s="7"/>
      <c r="AF451" s="7"/>
    </row>
    <row r="452" spans="3:32" x14ac:dyDescent="0.2">
      <c r="C452" s="5"/>
      <c r="D452" s="9"/>
      <c r="E452" s="66"/>
      <c r="F452" s="66"/>
      <c r="G452" s="66"/>
      <c r="H452" s="66"/>
      <c r="I452" s="66"/>
      <c r="J452" s="66"/>
      <c r="K452" s="66"/>
      <c r="L452" s="66"/>
      <c r="M452" s="6"/>
      <c r="N452" s="6"/>
      <c r="O452" s="6"/>
      <c r="P452" s="6"/>
      <c r="Q452" s="6"/>
      <c r="R452" s="6"/>
      <c r="S452" s="66"/>
      <c r="T452" s="66"/>
      <c r="U452" s="66"/>
      <c r="V452" s="66"/>
      <c r="W452" s="6"/>
      <c r="X452" s="6"/>
      <c r="Y452" s="6"/>
      <c r="Z452" s="6"/>
      <c r="AA452" s="6"/>
      <c r="AB452" s="6"/>
      <c r="AC452" s="66"/>
      <c r="AD452" s="66"/>
      <c r="AE452" s="7"/>
      <c r="AF452" s="7"/>
    </row>
    <row r="453" spans="3:32" x14ac:dyDescent="0.2">
      <c r="C453" s="5"/>
      <c r="D453" s="9"/>
      <c r="E453" s="66"/>
      <c r="F453" s="66"/>
      <c r="G453" s="66"/>
      <c r="H453" s="66"/>
      <c r="I453" s="66"/>
      <c r="J453" s="66"/>
      <c r="K453" s="66"/>
      <c r="L453" s="66"/>
      <c r="M453" s="6"/>
      <c r="N453" s="6"/>
      <c r="O453" s="6"/>
      <c r="P453" s="6"/>
      <c r="Q453" s="6"/>
      <c r="R453" s="6"/>
      <c r="S453" s="66"/>
      <c r="T453" s="66"/>
      <c r="U453" s="66"/>
      <c r="V453" s="66"/>
      <c r="W453" s="6"/>
      <c r="X453" s="6"/>
      <c r="Y453" s="6"/>
      <c r="Z453" s="6"/>
      <c r="AA453" s="6"/>
      <c r="AB453" s="6"/>
      <c r="AC453" s="66"/>
      <c r="AD453" s="66"/>
      <c r="AE453" s="7"/>
      <c r="AF453" s="7"/>
    </row>
    <row r="454" spans="3:32" x14ac:dyDescent="0.2">
      <c r="C454" s="5"/>
      <c r="D454" s="9"/>
      <c r="E454" s="66"/>
      <c r="F454" s="66"/>
      <c r="G454" s="66"/>
      <c r="H454" s="66"/>
      <c r="I454" s="66"/>
      <c r="J454" s="66"/>
      <c r="K454" s="66"/>
      <c r="L454" s="66"/>
      <c r="M454" s="6"/>
      <c r="N454" s="6"/>
      <c r="O454" s="6"/>
      <c r="P454" s="6"/>
      <c r="Q454" s="6"/>
      <c r="R454" s="6"/>
      <c r="S454" s="66"/>
      <c r="T454" s="66"/>
      <c r="U454" s="66"/>
      <c r="V454" s="66"/>
      <c r="W454" s="6"/>
      <c r="X454" s="6"/>
      <c r="Y454" s="6"/>
      <c r="Z454" s="6"/>
      <c r="AA454" s="6"/>
      <c r="AB454" s="6"/>
      <c r="AC454" s="66"/>
      <c r="AD454" s="66"/>
      <c r="AE454" s="7"/>
      <c r="AF454" s="7"/>
    </row>
    <row r="455" spans="3:32" x14ac:dyDescent="0.2">
      <c r="C455" s="5"/>
      <c r="D455" s="9"/>
      <c r="E455" s="66"/>
      <c r="F455" s="66"/>
      <c r="G455" s="66"/>
      <c r="H455" s="66"/>
      <c r="I455" s="66"/>
      <c r="J455" s="66"/>
      <c r="K455" s="66"/>
      <c r="L455" s="66"/>
      <c r="M455" s="6"/>
      <c r="N455" s="6"/>
      <c r="O455" s="6"/>
      <c r="P455" s="6"/>
      <c r="Q455" s="6"/>
      <c r="R455" s="6"/>
      <c r="S455" s="66"/>
      <c r="T455" s="66"/>
      <c r="U455" s="66"/>
      <c r="V455" s="66"/>
      <c r="W455" s="6"/>
      <c r="X455" s="6"/>
      <c r="Y455" s="6"/>
      <c r="Z455" s="6"/>
      <c r="AA455" s="6"/>
      <c r="AB455" s="6"/>
      <c r="AC455" s="66"/>
      <c r="AD455" s="66"/>
      <c r="AE455" s="7"/>
      <c r="AF455" s="7"/>
    </row>
    <row r="456" spans="3:32" x14ac:dyDescent="0.2">
      <c r="C456" s="5"/>
      <c r="D456" s="9"/>
      <c r="E456" s="66"/>
      <c r="F456" s="66"/>
      <c r="G456" s="66"/>
      <c r="H456" s="66"/>
      <c r="I456" s="66"/>
      <c r="J456" s="66"/>
      <c r="K456" s="66"/>
      <c r="L456" s="66"/>
      <c r="M456" s="6"/>
      <c r="N456" s="6"/>
      <c r="O456" s="6"/>
      <c r="P456" s="6"/>
      <c r="Q456" s="6"/>
      <c r="R456" s="6"/>
      <c r="S456" s="66"/>
      <c r="T456" s="66"/>
      <c r="U456" s="66"/>
      <c r="V456" s="66"/>
      <c r="W456" s="6"/>
      <c r="X456" s="6"/>
      <c r="Y456" s="6"/>
      <c r="Z456" s="6"/>
      <c r="AA456" s="6"/>
      <c r="AB456" s="6"/>
      <c r="AC456" s="66"/>
      <c r="AD456" s="66"/>
      <c r="AE456" s="7"/>
      <c r="AF456" s="7"/>
    </row>
    <row r="457" spans="3:32" x14ac:dyDescent="0.2">
      <c r="C457" s="5"/>
      <c r="D457" s="9"/>
      <c r="E457" s="66"/>
      <c r="F457" s="66"/>
      <c r="G457" s="66"/>
      <c r="H457" s="66"/>
      <c r="I457" s="66"/>
      <c r="J457" s="66"/>
      <c r="K457" s="66"/>
      <c r="L457" s="66"/>
      <c r="M457" s="6"/>
      <c r="N457" s="6"/>
      <c r="O457" s="6"/>
      <c r="P457" s="6"/>
      <c r="Q457" s="6"/>
      <c r="R457" s="6"/>
      <c r="S457" s="66"/>
      <c r="T457" s="66"/>
      <c r="U457" s="66"/>
      <c r="V457" s="66"/>
      <c r="W457" s="6"/>
      <c r="X457" s="6"/>
      <c r="Y457" s="6"/>
      <c r="Z457" s="6"/>
      <c r="AA457" s="6"/>
      <c r="AB457" s="6"/>
      <c r="AC457" s="66"/>
      <c r="AD457" s="66"/>
      <c r="AE457" s="7"/>
      <c r="AF457" s="7"/>
    </row>
    <row r="458" spans="3:32" x14ac:dyDescent="0.2">
      <c r="C458" s="5"/>
      <c r="D458" s="9"/>
      <c r="E458" s="66"/>
      <c r="F458" s="66"/>
      <c r="G458" s="66"/>
      <c r="H458" s="66"/>
      <c r="I458" s="66"/>
      <c r="J458" s="66"/>
      <c r="K458" s="66"/>
      <c r="L458" s="66"/>
      <c r="M458" s="6"/>
      <c r="N458" s="6"/>
      <c r="O458" s="6"/>
      <c r="P458" s="6"/>
      <c r="Q458" s="6"/>
      <c r="R458" s="6"/>
      <c r="S458" s="66"/>
      <c r="T458" s="66"/>
      <c r="U458" s="66"/>
      <c r="V458" s="66"/>
      <c r="W458" s="6"/>
      <c r="X458" s="6"/>
      <c r="Y458" s="6"/>
      <c r="Z458" s="6"/>
      <c r="AA458" s="6"/>
      <c r="AB458" s="6"/>
      <c r="AC458" s="66"/>
      <c r="AD458" s="66"/>
      <c r="AE458" s="7"/>
      <c r="AF458" s="7"/>
    </row>
    <row r="459" spans="3:32" x14ac:dyDescent="0.2">
      <c r="C459" s="5"/>
      <c r="D459" s="9"/>
      <c r="E459" s="66"/>
      <c r="F459" s="66"/>
      <c r="G459" s="66"/>
      <c r="H459" s="66"/>
      <c r="I459" s="66"/>
      <c r="J459" s="66"/>
      <c r="K459" s="66"/>
      <c r="L459" s="66"/>
      <c r="M459" s="6"/>
      <c r="N459" s="6"/>
      <c r="O459" s="6"/>
      <c r="P459" s="6"/>
      <c r="Q459" s="6"/>
      <c r="R459" s="6"/>
      <c r="S459" s="66"/>
      <c r="T459" s="66"/>
      <c r="U459" s="66"/>
      <c r="V459" s="66"/>
      <c r="W459" s="6"/>
      <c r="X459" s="6"/>
      <c r="Y459" s="6"/>
      <c r="Z459" s="6"/>
      <c r="AA459" s="6"/>
      <c r="AB459" s="6"/>
      <c r="AC459" s="66"/>
      <c r="AD459" s="66"/>
      <c r="AE459" s="7"/>
      <c r="AF459" s="7"/>
    </row>
    <row r="460" spans="3:32" x14ac:dyDescent="0.2">
      <c r="C460" s="5"/>
      <c r="D460" s="9"/>
      <c r="E460" s="66"/>
      <c r="F460" s="66"/>
      <c r="G460" s="66"/>
      <c r="H460" s="66"/>
      <c r="I460" s="66"/>
      <c r="J460" s="66"/>
      <c r="K460" s="66"/>
      <c r="L460" s="66"/>
      <c r="M460" s="6"/>
      <c r="N460" s="6"/>
      <c r="O460" s="6"/>
      <c r="P460" s="6"/>
      <c r="Q460" s="6"/>
      <c r="R460" s="6"/>
      <c r="S460" s="66"/>
      <c r="T460" s="66"/>
      <c r="U460" s="66"/>
      <c r="V460" s="66"/>
      <c r="W460" s="6"/>
      <c r="X460" s="6"/>
      <c r="Y460" s="6"/>
      <c r="Z460" s="6"/>
      <c r="AA460" s="6"/>
      <c r="AB460" s="6"/>
      <c r="AC460" s="66"/>
      <c r="AD460" s="66"/>
      <c r="AE460" s="7"/>
      <c r="AF460" s="7"/>
    </row>
    <row r="461" spans="3:32" x14ac:dyDescent="0.2">
      <c r="C461" s="5"/>
      <c r="D461" s="9"/>
      <c r="E461" s="66"/>
      <c r="F461" s="66"/>
      <c r="G461" s="66"/>
      <c r="H461" s="66"/>
      <c r="I461" s="66"/>
      <c r="J461" s="66"/>
      <c r="K461" s="66"/>
      <c r="L461" s="66"/>
      <c r="M461" s="6"/>
      <c r="N461" s="6"/>
      <c r="O461" s="6"/>
      <c r="P461" s="6"/>
      <c r="Q461" s="6"/>
      <c r="R461" s="6"/>
      <c r="S461" s="66"/>
      <c r="T461" s="66"/>
      <c r="U461" s="66"/>
      <c r="V461" s="66"/>
      <c r="W461" s="6"/>
      <c r="X461" s="6"/>
      <c r="Y461" s="6"/>
      <c r="Z461" s="6"/>
      <c r="AA461" s="6"/>
      <c r="AB461" s="6"/>
      <c r="AC461" s="66"/>
      <c r="AD461" s="66"/>
      <c r="AE461" s="7"/>
      <c r="AF461" s="7"/>
    </row>
    <row r="462" spans="3:32" x14ac:dyDescent="0.2">
      <c r="C462" s="5"/>
      <c r="D462" s="9"/>
      <c r="E462" s="66"/>
      <c r="F462" s="66"/>
      <c r="G462" s="66"/>
      <c r="H462" s="66"/>
      <c r="I462" s="66"/>
      <c r="J462" s="66"/>
      <c r="K462" s="66"/>
      <c r="L462" s="66"/>
      <c r="M462" s="6"/>
      <c r="N462" s="6"/>
      <c r="O462" s="6"/>
      <c r="P462" s="6"/>
      <c r="Q462" s="6"/>
      <c r="R462" s="6"/>
      <c r="S462" s="66"/>
      <c r="T462" s="66"/>
      <c r="U462" s="66"/>
      <c r="V462" s="66"/>
      <c r="W462" s="6"/>
      <c r="X462" s="6"/>
      <c r="Y462" s="6"/>
      <c r="Z462" s="6"/>
      <c r="AA462" s="6"/>
      <c r="AB462" s="6"/>
      <c r="AC462" s="66"/>
      <c r="AD462" s="66"/>
      <c r="AE462" s="7"/>
      <c r="AF462" s="7"/>
    </row>
    <row r="463" spans="3:32" x14ac:dyDescent="0.2">
      <c r="C463" s="5"/>
      <c r="D463" s="9"/>
      <c r="E463" s="66"/>
      <c r="F463" s="66"/>
      <c r="G463" s="66"/>
      <c r="H463" s="66"/>
      <c r="I463" s="66"/>
      <c r="J463" s="66"/>
      <c r="K463" s="66"/>
      <c r="L463" s="66"/>
      <c r="M463" s="6"/>
      <c r="N463" s="6"/>
      <c r="O463" s="6"/>
      <c r="P463" s="6"/>
      <c r="Q463" s="6"/>
      <c r="R463" s="6"/>
      <c r="S463" s="66"/>
      <c r="T463" s="66"/>
      <c r="U463" s="66"/>
      <c r="V463" s="66"/>
      <c r="W463" s="6"/>
      <c r="X463" s="6"/>
      <c r="Y463" s="6"/>
      <c r="Z463" s="6"/>
      <c r="AA463" s="6"/>
      <c r="AB463" s="6"/>
      <c r="AC463" s="66"/>
      <c r="AD463" s="66"/>
      <c r="AE463" s="7"/>
      <c r="AF463" s="7"/>
    </row>
    <row r="464" spans="3:32" x14ac:dyDescent="0.2">
      <c r="C464" s="5"/>
      <c r="D464" s="9"/>
      <c r="E464" s="66"/>
      <c r="F464" s="66"/>
      <c r="G464" s="66"/>
      <c r="H464" s="66"/>
      <c r="I464" s="66"/>
      <c r="J464" s="66"/>
      <c r="K464" s="66"/>
      <c r="L464" s="66"/>
      <c r="M464" s="6"/>
      <c r="N464" s="6"/>
      <c r="O464" s="6"/>
      <c r="P464" s="6"/>
      <c r="Q464" s="6"/>
      <c r="R464" s="6"/>
      <c r="S464" s="66"/>
      <c r="T464" s="66"/>
      <c r="U464" s="66"/>
      <c r="V464" s="66"/>
      <c r="W464" s="6"/>
      <c r="X464" s="6"/>
      <c r="Y464" s="6"/>
      <c r="Z464" s="6"/>
      <c r="AA464" s="6"/>
      <c r="AB464" s="6"/>
      <c r="AC464" s="66"/>
      <c r="AD464" s="66"/>
      <c r="AE464" s="7"/>
      <c r="AF464" s="7"/>
    </row>
    <row r="465" spans="3:32" x14ac:dyDescent="0.2">
      <c r="C465" s="5"/>
      <c r="D465" s="9"/>
      <c r="E465" s="66"/>
      <c r="F465" s="66"/>
      <c r="G465" s="66"/>
      <c r="H465" s="66"/>
      <c r="I465" s="66"/>
      <c r="J465" s="66"/>
      <c r="K465" s="66"/>
      <c r="L465" s="66"/>
      <c r="M465" s="6"/>
      <c r="N465" s="6"/>
      <c r="O465" s="6"/>
      <c r="P465" s="6"/>
      <c r="Q465" s="6"/>
      <c r="R465" s="6"/>
      <c r="S465" s="66"/>
      <c r="T465" s="66"/>
      <c r="U465" s="66"/>
      <c r="V465" s="66"/>
      <c r="W465" s="6"/>
      <c r="X465" s="6"/>
      <c r="Y465" s="6"/>
      <c r="Z465" s="6"/>
      <c r="AA465" s="6"/>
      <c r="AB465" s="6"/>
      <c r="AC465" s="66"/>
      <c r="AD465" s="66"/>
      <c r="AE465" s="7"/>
      <c r="AF465" s="7"/>
    </row>
    <row r="466" spans="3:32" x14ac:dyDescent="0.2">
      <c r="C466" s="5"/>
      <c r="D466" s="9"/>
      <c r="E466" s="66"/>
      <c r="F466" s="66"/>
      <c r="G466" s="66"/>
      <c r="H466" s="66"/>
      <c r="I466" s="66"/>
      <c r="J466" s="66"/>
      <c r="K466" s="66"/>
      <c r="L466" s="66"/>
      <c r="M466" s="6"/>
      <c r="N466" s="6"/>
      <c r="O466" s="6"/>
      <c r="P466" s="6"/>
      <c r="Q466" s="6"/>
      <c r="R466" s="6"/>
      <c r="S466" s="66"/>
      <c r="T466" s="66"/>
      <c r="U466" s="66"/>
      <c r="V466" s="66"/>
      <c r="W466" s="6"/>
      <c r="X466" s="6"/>
      <c r="Y466" s="6"/>
      <c r="Z466" s="6"/>
      <c r="AA466" s="6"/>
      <c r="AB466" s="6"/>
      <c r="AC466" s="66"/>
      <c r="AD466" s="66"/>
      <c r="AE466" s="7"/>
      <c r="AF466" s="7"/>
    </row>
    <row r="467" spans="3:32" x14ac:dyDescent="0.2">
      <c r="C467" s="5"/>
      <c r="D467" s="9"/>
      <c r="E467" s="66"/>
      <c r="F467" s="66"/>
      <c r="G467" s="66"/>
      <c r="H467" s="66"/>
      <c r="I467" s="66"/>
      <c r="J467" s="66"/>
      <c r="K467" s="66"/>
      <c r="L467" s="66"/>
      <c r="M467" s="6"/>
      <c r="N467" s="6"/>
      <c r="O467" s="6"/>
      <c r="P467" s="6"/>
      <c r="Q467" s="6"/>
      <c r="R467" s="6"/>
      <c r="S467" s="66"/>
      <c r="T467" s="66"/>
      <c r="U467" s="66"/>
      <c r="V467" s="66"/>
      <c r="W467" s="6"/>
      <c r="X467" s="6"/>
      <c r="Y467" s="6"/>
      <c r="Z467" s="6"/>
      <c r="AA467" s="6"/>
      <c r="AB467" s="6"/>
      <c r="AC467" s="66"/>
      <c r="AD467" s="66"/>
      <c r="AE467" s="7"/>
      <c r="AF467" s="7"/>
    </row>
    <row r="468" spans="3:32" x14ac:dyDescent="0.2">
      <c r="C468" s="5"/>
      <c r="D468" s="9"/>
      <c r="E468" s="66"/>
      <c r="F468" s="66"/>
      <c r="G468" s="66"/>
      <c r="H468" s="66"/>
      <c r="I468" s="66"/>
      <c r="J468" s="66"/>
      <c r="K468" s="66"/>
      <c r="L468" s="66"/>
      <c r="M468" s="6"/>
      <c r="N468" s="6"/>
      <c r="O468" s="6"/>
      <c r="P468" s="6"/>
      <c r="Q468" s="6"/>
      <c r="R468" s="6"/>
      <c r="S468" s="66"/>
      <c r="T468" s="66"/>
      <c r="U468" s="66"/>
      <c r="V468" s="66"/>
      <c r="W468" s="6"/>
      <c r="X468" s="6"/>
      <c r="Y468" s="6"/>
      <c r="Z468" s="6"/>
      <c r="AA468" s="6"/>
      <c r="AB468" s="6"/>
      <c r="AC468" s="66"/>
      <c r="AD468" s="66"/>
      <c r="AE468" s="7"/>
      <c r="AF468" s="7"/>
    </row>
    <row r="469" spans="3:32" x14ac:dyDescent="0.2">
      <c r="C469" s="5"/>
      <c r="D469" s="9"/>
      <c r="E469" s="66"/>
      <c r="F469" s="66"/>
      <c r="G469" s="66"/>
      <c r="H469" s="66"/>
      <c r="I469" s="66"/>
      <c r="J469" s="66"/>
      <c r="K469" s="66"/>
      <c r="L469" s="66"/>
      <c r="M469" s="6"/>
      <c r="N469" s="6"/>
      <c r="O469" s="6"/>
      <c r="P469" s="6"/>
      <c r="Q469" s="6"/>
      <c r="R469" s="6"/>
      <c r="S469" s="66"/>
      <c r="T469" s="66"/>
      <c r="U469" s="66"/>
      <c r="V469" s="66"/>
      <c r="W469" s="6"/>
      <c r="X469" s="6"/>
      <c r="Y469" s="6"/>
      <c r="Z469" s="6"/>
      <c r="AA469" s="6"/>
      <c r="AB469" s="6"/>
      <c r="AC469" s="66"/>
      <c r="AD469" s="66"/>
      <c r="AE469" s="7"/>
      <c r="AF469" s="7"/>
    </row>
    <row r="470" spans="3:32" x14ac:dyDescent="0.2">
      <c r="C470" s="5"/>
      <c r="D470" s="9"/>
      <c r="E470" s="66"/>
      <c r="F470" s="66"/>
      <c r="G470" s="66"/>
      <c r="H470" s="66"/>
      <c r="I470" s="66"/>
      <c r="J470" s="66"/>
      <c r="K470" s="66"/>
      <c r="L470" s="66"/>
      <c r="M470" s="6"/>
      <c r="N470" s="6"/>
      <c r="O470" s="6"/>
      <c r="P470" s="6"/>
      <c r="Q470" s="6"/>
      <c r="R470" s="6"/>
      <c r="S470" s="66"/>
      <c r="T470" s="66"/>
      <c r="U470" s="66"/>
      <c r="V470" s="66"/>
      <c r="W470" s="6"/>
      <c r="X470" s="6"/>
      <c r="Y470" s="6"/>
      <c r="Z470" s="6"/>
      <c r="AA470" s="6"/>
      <c r="AB470" s="6"/>
      <c r="AC470" s="66"/>
      <c r="AD470" s="66"/>
      <c r="AE470" s="7"/>
      <c r="AF470" s="7"/>
    </row>
    <row r="471" spans="3:32" x14ac:dyDescent="0.2">
      <c r="C471" s="5"/>
      <c r="D471" s="9"/>
      <c r="E471" s="66"/>
      <c r="F471" s="66"/>
      <c r="G471" s="66"/>
      <c r="H471" s="66"/>
      <c r="I471" s="66"/>
      <c r="J471" s="66"/>
      <c r="K471" s="66"/>
      <c r="L471" s="66"/>
      <c r="M471" s="6"/>
      <c r="N471" s="6"/>
      <c r="O471" s="6"/>
      <c r="P471" s="6"/>
      <c r="Q471" s="6"/>
      <c r="R471" s="6"/>
      <c r="S471" s="66"/>
      <c r="T471" s="66"/>
      <c r="U471" s="66"/>
      <c r="V471" s="66"/>
      <c r="W471" s="6"/>
      <c r="X471" s="6"/>
      <c r="Y471" s="6"/>
      <c r="Z471" s="6"/>
      <c r="AA471" s="6"/>
      <c r="AB471" s="6"/>
      <c r="AC471" s="66"/>
      <c r="AD471" s="66"/>
      <c r="AE471" s="7"/>
      <c r="AF471" s="7"/>
    </row>
    <row r="472" spans="3:32" x14ac:dyDescent="0.2">
      <c r="C472" s="5"/>
      <c r="D472" s="9"/>
      <c r="E472" s="66"/>
      <c r="F472" s="66"/>
      <c r="G472" s="66"/>
      <c r="H472" s="66"/>
      <c r="I472" s="66"/>
      <c r="J472" s="66"/>
      <c r="K472" s="66"/>
      <c r="L472" s="66"/>
      <c r="M472" s="6"/>
      <c r="N472" s="6"/>
      <c r="O472" s="6"/>
      <c r="P472" s="6"/>
      <c r="Q472" s="6"/>
      <c r="R472" s="6"/>
      <c r="S472" s="66"/>
      <c r="T472" s="66"/>
      <c r="U472" s="66"/>
      <c r="V472" s="66"/>
      <c r="W472" s="6"/>
      <c r="X472" s="6"/>
      <c r="Y472" s="6"/>
      <c r="Z472" s="6"/>
      <c r="AA472" s="6"/>
      <c r="AB472" s="6"/>
      <c r="AC472" s="66"/>
      <c r="AD472" s="66"/>
      <c r="AE472" s="7"/>
      <c r="AF472" s="7"/>
    </row>
    <row r="473" spans="3:32" x14ac:dyDescent="0.2">
      <c r="C473" s="5"/>
      <c r="D473" s="9"/>
      <c r="E473" s="66"/>
      <c r="F473" s="66"/>
      <c r="G473" s="66"/>
      <c r="H473" s="66"/>
      <c r="I473" s="66"/>
      <c r="J473" s="66"/>
      <c r="K473" s="66"/>
      <c r="L473" s="66"/>
      <c r="M473" s="6"/>
      <c r="N473" s="6"/>
      <c r="O473" s="6"/>
      <c r="P473" s="6"/>
      <c r="Q473" s="6"/>
      <c r="R473" s="6"/>
      <c r="S473" s="66"/>
      <c r="T473" s="66"/>
      <c r="U473" s="66"/>
      <c r="V473" s="66"/>
      <c r="W473" s="6"/>
      <c r="X473" s="6"/>
      <c r="Y473" s="6"/>
      <c r="Z473" s="6"/>
      <c r="AA473" s="6"/>
      <c r="AB473" s="6"/>
      <c r="AC473" s="66"/>
      <c r="AD473" s="66"/>
      <c r="AE473" s="7"/>
      <c r="AF473" s="7"/>
    </row>
    <row r="474" spans="3:32" x14ac:dyDescent="0.2">
      <c r="C474" s="5"/>
      <c r="D474" s="9"/>
      <c r="E474" s="66"/>
      <c r="F474" s="66"/>
      <c r="G474" s="66"/>
      <c r="H474" s="66"/>
      <c r="I474" s="66"/>
      <c r="J474" s="66"/>
      <c r="K474" s="66"/>
      <c r="L474" s="66"/>
      <c r="M474" s="6"/>
      <c r="N474" s="6"/>
      <c r="O474" s="6"/>
      <c r="P474" s="6"/>
      <c r="Q474" s="6"/>
      <c r="R474" s="6"/>
      <c r="S474" s="66"/>
      <c r="T474" s="66"/>
      <c r="U474" s="66"/>
      <c r="V474" s="66"/>
      <c r="W474" s="6"/>
      <c r="X474" s="6"/>
      <c r="Y474" s="6"/>
      <c r="Z474" s="6"/>
      <c r="AA474" s="6"/>
      <c r="AB474" s="6"/>
      <c r="AC474" s="66"/>
      <c r="AD474" s="66"/>
      <c r="AE474" s="7"/>
      <c r="AF474" s="7"/>
    </row>
    <row r="475" spans="3:32" x14ac:dyDescent="0.2">
      <c r="C475" s="5"/>
      <c r="D475" s="9"/>
      <c r="E475" s="66"/>
      <c r="F475" s="66"/>
      <c r="G475" s="66"/>
      <c r="H475" s="66"/>
      <c r="I475" s="66"/>
      <c r="J475" s="66"/>
      <c r="K475" s="66"/>
      <c r="L475" s="66"/>
      <c r="M475" s="6"/>
      <c r="N475" s="6"/>
      <c r="O475" s="6"/>
      <c r="P475" s="6"/>
      <c r="Q475" s="6"/>
      <c r="R475" s="6"/>
      <c r="S475" s="66"/>
      <c r="T475" s="66"/>
      <c r="U475" s="66"/>
      <c r="V475" s="66"/>
      <c r="W475" s="6"/>
      <c r="X475" s="6"/>
      <c r="Y475" s="6"/>
      <c r="Z475" s="6"/>
      <c r="AA475" s="6"/>
      <c r="AB475" s="6"/>
      <c r="AC475" s="66"/>
      <c r="AD475" s="66"/>
      <c r="AE475" s="7"/>
      <c r="AF475" s="7"/>
    </row>
    <row r="476" spans="3:32" x14ac:dyDescent="0.2">
      <c r="C476" s="5"/>
      <c r="D476" s="9"/>
      <c r="E476" s="66"/>
      <c r="F476" s="66"/>
      <c r="G476" s="66"/>
      <c r="H476" s="66"/>
      <c r="I476" s="66"/>
      <c r="J476" s="66"/>
      <c r="K476" s="66"/>
      <c r="L476" s="66"/>
      <c r="M476" s="6"/>
      <c r="N476" s="6"/>
      <c r="O476" s="6"/>
      <c r="P476" s="6"/>
      <c r="Q476" s="6"/>
      <c r="R476" s="6"/>
      <c r="S476" s="66"/>
      <c r="T476" s="66"/>
      <c r="U476" s="66"/>
      <c r="V476" s="66"/>
      <c r="W476" s="6"/>
      <c r="X476" s="6"/>
      <c r="Y476" s="6"/>
      <c r="Z476" s="6"/>
      <c r="AA476" s="6"/>
      <c r="AB476" s="6"/>
      <c r="AC476" s="66"/>
      <c r="AD476" s="66"/>
      <c r="AE476" s="7"/>
      <c r="AF476" s="7"/>
    </row>
    <row r="477" spans="3:32" x14ac:dyDescent="0.2">
      <c r="C477" s="5"/>
      <c r="D477" s="9"/>
      <c r="E477" s="66"/>
      <c r="F477" s="66"/>
      <c r="G477" s="66"/>
      <c r="H477" s="66"/>
      <c r="I477" s="66"/>
      <c r="J477" s="66"/>
      <c r="K477" s="66"/>
      <c r="L477" s="66"/>
      <c r="M477" s="6"/>
      <c r="N477" s="6"/>
      <c r="O477" s="6"/>
      <c r="P477" s="6"/>
      <c r="Q477" s="6"/>
      <c r="R477" s="6"/>
      <c r="S477" s="66"/>
      <c r="T477" s="66"/>
      <c r="U477" s="66"/>
      <c r="V477" s="66"/>
      <c r="W477" s="6"/>
      <c r="X477" s="6"/>
      <c r="Y477" s="6"/>
      <c r="Z477" s="6"/>
      <c r="AA477" s="6"/>
      <c r="AB477" s="6"/>
      <c r="AC477" s="66"/>
      <c r="AD477" s="66"/>
      <c r="AE477" s="7"/>
      <c r="AF477" s="7"/>
    </row>
    <row r="478" spans="3:32" x14ac:dyDescent="0.2">
      <c r="C478" s="5"/>
      <c r="D478" s="9"/>
      <c r="E478" s="66"/>
      <c r="F478" s="66"/>
      <c r="G478" s="66"/>
      <c r="H478" s="66"/>
      <c r="I478" s="66"/>
      <c r="J478" s="66"/>
      <c r="K478" s="66"/>
      <c r="L478" s="66"/>
      <c r="M478" s="6"/>
      <c r="N478" s="6"/>
      <c r="O478" s="6"/>
      <c r="P478" s="6"/>
      <c r="Q478" s="6"/>
      <c r="R478" s="6"/>
      <c r="S478" s="66"/>
      <c r="T478" s="66"/>
      <c r="U478" s="66"/>
      <c r="V478" s="66"/>
      <c r="W478" s="6"/>
      <c r="X478" s="6"/>
      <c r="Y478" s="6"/>
      <c r="Z478" s="6"/>
      <c r="AA478" s="6"/>
      <c r="AB478" s="6"/>
      <c r="AC478" s="66"/>
      <c r="AD478" s="66"/>
      <c r="AE478" s="7"/>
      <c r="AF478" s="7"/>
    </row>
    <row r="479" spans="3:32" x14ac:dyDescent="0.2">
      <c r="C479" s="5"/>
      <c r="D479" s="9"/>
      <c r="E479" s="66"/>
      <c r="F479" s="66"/>
      <c r="G479" s="66"/>
      <c r="H479" s="66"/>
      <c r="I479" s="66"/>
      <c r="J479" s="66"/>
      <c r="K479" s="66"/>
      <c r="L479" s="66"/>
      <c r="M479" s="6"/>
      <c r="N479" s="6"/>
      <c r="O479" s="6"/>
      <c r="P479" s="6"/>
      <c r="Q479" s="6"/>
      <c r="R479" s="6"/>
      <c r="S479" s="66"/>
      <c r="T479" s="66"/>
      <c r="U479" s="66"/>
      <c r="V479" s="66"/>
      <c r="W479" s="6"/>
      <c r="X479" s="6"/>
      <c r="Y479" s="6"/>
      <c r="Z479" s="6"/>
      <c r="AA479" s="6"/>
      <c r="AB479" s="6"/>
      <c r="AC479" s="66"/>
      <c r="AD479" s="66"/>
      <c r="AE479" s="7"/>
      <c r="AF479" s="7"/>
    </row>
    <row r="480" spans="3:32" x14ac:dyDescent="0.2">
      <c r="C480" s="5"/>
      <c r="D480" s="9"/>
      <c r="E480" s="66"/>
      <c r="F480" s="66"/>
      <c r="G480" s="66"/>
      <c r="H480" s="66"/>
      <c r="I480" s="66"/>
      <c r="J480" s="66"/>
      <c r="K480" s="66"/>
      <c r="L480" s="66"/>
      <c r="M480" s="6"/>
      <c r="N480" s="6"/>
      <c r="O480" s="6"/>
      <c r="P480" s="6"/>
      <c r="Q480" s="6"/>
      <c r="R480" s="6"/>
      <c r="S480" s="66"/>
      <c r="T480" s="66"/>
      <c r="U480" s="66"/>
      <c r="V480" s="66"/>
      <c r="W480" s="6"/>
      <c r="X480" s="6"/>
      <c r="Y480" s="6"/>
      <c r="Z480" s="6"/>
      <c r="AA480" s="6"/>
      <c r="AB480" s="6"/>
      <c r="AC480" s="66"/>
      <c r="AD480" s="66"/>
      <c r="AE480" s="7"/>
      <c r="AF480" s="7"/>
    </row>
    <row r="481" spans="3:32" x14ac:dyDescent="0.2">
      <c r="C481" s="5"/>
      <c r="D481" s="9"/>
      <c r="E481" s="66"/>
      <c r="F481" s="66"/>
      <c r="G481" s="66"/>
      <c r="H481" s="66"/>
      <c r="I481" s="66"/>
      <c r="J481" s="66"/>
      <c r="K481" s="66"/>
      <c r="L481" s="66"/>
      <c r="M481" s="6"/>
      <c r="N481" s="6"/>
      <c r="O481" s="6"/>
      <c r="P481" s="6"/>
      <c r="Q481" s="6"/>
      <c r="R481" s="6"/>
      <c r="S481" s="66"/>
      <c r="T481" s="66"/>
      <c r="U481" s="66"/>
      <c r="V481" s="66"/>
      <c r="W481" s="6"/>
      <c r="X481" s="6"/>
      <c r="Y481" s="6"/>
      <c r="Z481" s="6"/>
      <c r="AA481" s="6"/>
      <c r="AB481" s="6"/>
      <c r="AC481" s="66"/>
      <c r="AD481" s="66"/>
      <c r="AE481" s="7"/>
      <c r="AF481" s="7"/>
    </row>
    <row r="482" spans="3:32" x14ac:dyDescent="0.2">
      <c r="C482" s="5"/>
      <c r="D482" s="9"/>
      <c r="E482" s="66"/>
      <c r="F482" s="66"/>
      <c r="G482" s="66"/>
      <c r="H482" s="66"/>
      <c r="I482" s="66"/>
      <c r="J482" s="66"/>
      <c r="K482" s="66"/>
      <c r="L482" s="66"/>
      <c r="M482" s="6"/>
      <c r="N482" s="6"/>
      <c r="O482" s="6"/>
      <c r="P482" s="6"/>
      <c r="Q482" s="6"/>
      <c r="R482" s="6"/>
      <c r="S482" s="66"/>
      <c r="T482" s="66"/>
      <c r="U482" s="66"/>
      <c r="V482" s="66"/>
      <c r="W482" s="6"/>
      <c r="X482" s="6"/>
      <c r="Y482" s="6"/>
      <c r="Z482" s="6"/>
      <c r="AA482" s="6"/>
      <c r="AB482" s="6"/>
      <c r="AC482" s="66"/>
      <c r="AD482" s="66"/>
      <c r="AE482" s="7"/>
      <c r="AF482" s="7"/>
    </row>
    <row r="483" spans="3:32" x14ac:dyDescent="0.2">
      <c r="C483" s="5"/>
      <c r="D483" s="9"/>
      <c r="E483" s="66"/>
      <c r="F483" s="66"/>
      <c r="G483" s="66"/>
      <c r="H483" s="66"/>
      <c r="I483" s="66"/>
      <c r="J483" s="66"/>
      <c r="K483" s="66"/>
      <c r="L483" s="66"/>
      <c r="M483" s="6"/>
      <c r="N483" s="6"/>
      <c r="O483" s="6"/>
      <c r="P483" s="6"/>
      <c r="Q483" s="6"/>
      <c r="R483" s="6"/>
      <c r="S483" s="66"/>
      <c r="T483" s="66"/>
      <c r="U483" s="66"/>
      <c r="V483" s="66"/>
      <c r="W483" s="6"/>
      <c r="X483" s="6"/>
      <c r="Y483" s="6"/>
      <c r="Z483" s="6"/>
      <c r="AA483" s="6"/>
      <c r="AB483" s="6"/>
      <c r="AC483" s="66"/>
      <c r="AD483" s="66"/>
      <c r="AE483" s="7"/>
      <c r="AF483" s="7"/>
    </row>
    <row r="484" spans="3:32" x14ac:dyDescent="0.2">
      <c r="C484" s="5"/>
      <c r="D484" s="9"/>
      <c r="E484" s="66"/>
      <c r="F484" s="66"/>
      <c r="G484" s="66"/>
      <c r="H484" s="66"/>
      <c r="I484" s="66"/>
      <c r="J484" s="66"/>
      <c r="K484" s="66"/>
      <c r="L484" s="66"/>
      <c r="M484" s="6"/>
      <c r="N484" s="6"/>
      <c r="O484" s="6"/>
      <c r="P484" s="6"/>
      <c r="Q484" s="6"/>
      <c r="R484" s="6"/>
      <c r="S484" s="66"/>
      <c r="T484" s="66"/>
      <c r="U484" s="66"/>
      <c r="V484" s="66"/>
      <c r="W484" s="6"/>
      <c r="X484" s="6"/>
      <c r="Y484" s="6"/>
      <c r="Z484" s="6"/>
      <c r="AA484" s="6"/>
      <c r="AB484" s="6"/>
      <c r="AC484" s="66"/>
      <c r="AD484" s="66"/>
      <c r="AE484" s="7"/>
      <c r="AF484" s="7"/>
    </row>
    <row r="485" spans="3:32" x14ac:dyDescent="0.2">
      <c r="C485" s="5"/>
      <c r="D485" s="9"/>
      <c r="E485" s="66"/>
      <c r="F485" s="66"/>
      <c r="G485" s="66"/>
      <c r="H485" s="66"/>
      <c r="I485" s="66"/>
      <c r="J485" s="66"/>
      <c r="K485" s="66"/>
      <c r="L485" s="66"/>
      <c r="M485" s="6"/>
      <c r="N485" s="6"/>
      <c r="O485" s="6"/>
      <c r="P485" s="6"/>
      <c r="Q485" s="6"/>
      <c r="R485" s="6"/>
      <c r="S485" s="66"/>
      <c r="T485" s="66"/>
      <c r="U485" s="66"/>
      <c r="V485" s="66"/>
      <c r="W485" s="6"/>
      <c r="X485" s="6"/>
      <c r="Y485" s="6"/>
      <c r="Z485" s="6"/>
      <c r="AA485" s="6"/>
      <c r="AB485" s="6"/>
      <c r="AC485" s="66"/>
      <c r="AD485" s="66"/>
      <c r="AE485" s="7"/>
      <c r="AF485" s="7"/>
    </row>
    <row r="486" spans="3:32" x14ac:dyDescent="0.2">
      <c r="C486" s="5"/>
      <c r="D486" s="9"/>
      <c r="E486" s="66"/>
      <c r="F486" s="66"/>
      <c r="G486" s="66"/>
      <c r="H486" s="66"/>
      <c r="I486" s="66"/>
      <c r="J486" s="66"/>
      <c r="K486" s="66"/>
      <c r="L486" s="66"/>
      <c r="M486" s="6"/>
      <c r="N486" s="6"/>
      <c r="O486" s="6"/>
      <c r="P486" s="6"/>
      <c r="Q486" s="6"/>
      <c r="R486" s="6"/>
      <c r="S486" s="66"/>
      <c r="T486" s="66"/>
      <c r="U486" s="66"/>
      <c r="V486" s="66"/>
      <c r="W486" s="6"/>
      <c r="X486" s="6"/>
      <c r="Y486" s="6"/>
      <c r="Z486" s="6"/>
      <c r="AA486" s="6"/>
      <c r="AB486" s="6"/>
      <c r="AC486" s="66"/>
      <c r="AD486" s="66"/>
      <c r="AE486" s="7"/>
      <c r="AF486" s="7"/>
    </row>
    <row r="487" spans="3:32" x14ac:dyDescent="0.2">
      <c r="C487" s="5"/>
      <c r="D487" s="9"/>
      <c r="E487" s="66"/>
      <c r="F487" s="66"/>
      <c r="G487" s="66"/>
      <c r="H487" s="66"/>
      <c r="I487" s="66"/>
      <c r="J487" s="66"/>
      <c r="K487" s="66"/>
      <c r="L487" s="66"/>
      <c r="M487" s="6"/>
      <c r="N487" s="6"/>
      <c r="O487" s="6"/>
      <c r="P487" s="6"/>
      <c r="Q487" s="6"/>
      <c r="R487" s="6"/>
      <c r="S487" s="66"/>
      <c r="T487" s="66"/>
      <c r="U487" s="66"/>
      <c r="V487" s="66"/>
      <c r="W487" s="6"/>
      <c r="X487" s="6"/>
      <c r="Y487" s="6"/>
      <c r="Z487" s="6"/>
      <c r="AA487" s="6"/>
      <c r="AB487" s="6"/>
      <c r="AC487" s="66"/>
      <c r="AD487" s="66"/>
      <c r="AE487" s="7"/>
      <c r="AF487" s="7"/>
    </row>
    <row r="488" spans="3:32" x14ac:dyDescent="0.2">
      <c r="C488" s="5"/>
      <c r="D488" s="9"/>
      <c r="E488" s="66"/>
      <c r="F488" s="66"/>
      <c r="G488" s="66"/>
      <c r="H488" s="66"/>
      <c r="I488" s="66"/>
      <c r="J488" s="66"/>
      <c r="K488" s="66"/>
      <c r="L488" s="66"/>
      <c r="M488" s="6"/>
      <c r="N488" s="6"/>
      <c r="O488" s="6"/>
      <c r="P488" s="6"/>
      <c r="Q488" s="6"/>
      <c r="R488" s="6"/>
      <c r="S488" s="66"/>
      <c r="T488" s="66"/>
      <c r="U488" s="66"/>
      <c r="V488" s="66"/>
      <c r="W488" s="6"/>
      <c r="X488" s="6"/>
      <c r="Y488" s="6"/>
      <c r="Z488" s="6"/>
      <c r="AA488" s="6"/>
      <c r="AB488" s="6"/>
      <c r="AC488" s="66"/>
      <c r="AD488" s="66"/>
      <c r="AE488" s="7"/>
      <c r="AF488" s="7"/>
    </row>
    <row r="489" spans="3:32" x14ac:dyDescent="0.2">
      <c r="C489" s="5"/>
      <c r="D489" s="9"/>
      <c r="E489" s="66"/>
      <c r="F489" s="66"/>
      <c r="G489" s="66"/>
      <c r="H489" s="66"/>
      <c r="I489" s="66"/>
      <c r="J489" s="66"/>
      <c r="K489" s="66"/>
      <c r="L489" s="66"/>
      <c r="M489" s="6"/>
      <c r="N489" s="6"/>
      <c r="O489" s="6"/>
      <c r="P489" s="6"/>
      <c r="Q489" s="6"/>
      <c r="R489" s="6"/>
      <c r="S489" s="66"/>
      <c r="T489" s="66"/>
      <c r="U489" s="66"/>
      <c r="V489" s="66"/>
      <c r="W489" s="6"/>
      <c r="X489" s="6"/>
      <c r="Y489" s="6"/>
      <c r="Z489" s="6"/>
      <c r="AA489" s="6"/>
      <c r="AB489" s="6"/>
      <c r="AC489" s="66"/>
      <c r="AD489" s="66"/>
      <c r="AE489" s="7"/>
      <c r="AF489" s="7"/>
    </row>
    <row r="490" spans="3:32" x14ac:dyDescent="0.2">
      <c r="C490" s="5"/>
      <c r="D490" s="9"/>
      <c r="E490" s="66"/>
      <c r="F490" s="66"/>
      <c r="G490" s="66"/>
      <c r="H490" s="66"/>
      <c r="I490" s="66"/>
      <c r="J490" s="66"/>
      <c r="K490" s="66"/>
      <c r="L490" s="66"/>
      <c r="M490" s="6"/>
      <c r="N490" s="6"/>
      <c r="O490" s="6"/>
      <c r="P490" s="6"/>
      <c r="Q490" s="6"/>
      <c r="R490" s="6"/>
      <c r="S490" s="66"/>
      <c r="T490" s="66"/>
      <c r="U490" s="66"/>
      <c r="V490" s="66"/>
      <c r="W490" s="6"/>
      <c r="X490" s="6"/>
      <c r="Y490" s="6"/>
      <c r="Z490" s="6"/>
      <c r="AA490" s="6"/>
      <c r="AB490" s="6"/>
      <c r="AC490" s="66"/>
      <c r="AD490" s="66"/>
      <c r="AE490" s="7"/>
      <c r="AF490" s="7"/>
    </row>
    <row r="491" spans="3:32" x14ac:dyDescent="0.2">
      <c r="C491" s="5"/>
      <c r="D491" s="9"/>
      <c r="E491" s="66"/>
      <c r="F491" s="66"/>
      <c r="G491" s="66"/>
      <c r="H491" s="66"/>
      <c r="I491" s="66"/>
      <c r="J491" s="66"/>
      <c r="K491" s="66"/>
      <c r="L491" s="66"/>
      <c r="M491" s="6"/>
      <c r="N491" s="6"/>
      <c r="O491" s="6"/>
      <c r="P491" s="6"/>
      <c r="Q491" s="6"/>
      <c r="R491" s="6"/>
      <c r="S491" s="66"/>
      <c r="T491" s="66"/>
      <c r="U491" s="66"/>
      <c r="V491" s="66"/>
      <c r="W491" s="6"/>
      <c r="X491" s="6"/>
      <c r="Y491" s="6"/>
      <c r="Z491" s="6"/>
      <c r="AA491" s="6"/>
      <c r="AB491" s="6"/>
      <c r="AC491" s="66"/>
      <c r="AD491" s="66"/>
      <c r="AE491" s="7"/>
      <c r="AF491" s="7"/>
    </row>
    <row r="492" spans="3:32" x14ac:dyDescent="0.2">
      <c r="C492" s="5"/>
      <c r="D492" s="9"/>
      <c r="E492" s="66"/>
      <c r="F492" s="66"/>
      <c r="G492" s="66"/>
      <c r="H492" s="66"/>
      <c r="I492" s="66"/>
      <c r="J492" s="66"/>
      <c r="K492" s="66"/>
      <c r="L492" s="66"/>
      <c r="M492" s="6"/>
      <c r="N492" s="6"/>
      <c r="O492" s="6"/>
      <c r="P492" s="6"/>
      <c r="Q492" s="6"/>
      <c r="R492" s="6"/>
      <c r="S492" s="66"/>
      <c r="T492" s="66"/>
      <c r="U492" s="66"/>
      <c r="V492" s="66"/>
      <c r="W492" s="6"/>
      <c r="X492" s="6"/>
      <c r="Y492" s="6"/>
      <c r="Z492" s="6"/>
      <c r="AA492" s="6"/>
      <c r="AB492" s="6"/>
      <c r="AC492" s="66"/>
      <c r="AD492" s="66"/>
      <c r="AE492" s="7"/>
      <c r="AF492" s="7"/>
    </row>
    <row r="493" spans="3:32" x14ac:dyDescent="0.2">
      <c r="C493" s="5"/>
      <c r="D493" s="9"/>
      <c r="E493" s="66"/>
      <c r="F493" s="66"/>
      <c r="G493" s="66"/>
      <c r="H493" s="66"/>
      <c r="I493" s="66"/>
      <c r="J493" s="66"/>
      <c r="K493" s="66"/>
      <c r="L493" s="66"/>
      <c r="M493" s="6"/>
      <c r="N493" s="6"/>
      <c r="O493" s="6"/>
      <c r="P493" s="6"/>
      <c r="Q493" s="6"/>
      <c r="R493" s="6"/>
      <c r="S493" s="66"/>
      <c r="T493" s="66"/>
      <c r="U493" s="66"/>
      <c r="V493" s="66"/>
      <c r="W493" s="6"/>
      <c r="X493" s="6"/>
      <c r="Y493" s="6"/>
      <c r="Z493" s="6"/>
      <c r="AA493" s="6"/>
      <c r="AB493" s="6"/>
      <c r="AC493" s="66"/>
      <c r="AD493" s="66"/>
      <c r="AE493" s="7"/>
      <c r="AF493" s="7"/>
    </row>
    <row r="494" spans="3:32" x14ac:dyDescent="0.2">
      <c r="C494" s="5"/>
      <c r="D494" s="9"/>
      <c r="E494" s="66"/>
      <c r="F494" s="66"/>
      <c r="G494" s="66"/>
      <c r="H494" s="66"/>
      <c r="I494" s="66"/>
      <c r="J494" s="66"/>
      <c r="K494" s="66"/>
      <c r="L494" s="66"/>
      <c r="M494" s="6"/>
      <c r="N494" s="6"/>
      <c r="O494" s="6"/>
      <c r="P494" s="6"/>
      <c r="Q494" s="6"/>
      <c r="R494" s="6"/>
      <c r="S494" s="66"/>
      <c r="T494" s="66"/>
      <c r="U494" s="66"/>
      <c r="V494" s="66"/>
      <c r="W494" s="6"/>
      <c r="X494" s="6"/>
      <c r="Y494" s="6"/>
      <c r="Z494" s="6"/>
      <c r="AA494" s="6"/>
      <c r="AB494" s="6"/>
      <c r="AC494" s="66"/>
      <c r="AD494" s="66"/>
      <c r="AE494" s="7"/>
      <c r="AF494" s="7"/>
    </row>
    <row r="495" spans="3:32" x14ac:dyDescent="0.2">
      <c r="C495" s="5"/>
      <c r="D495" s="9"/>
      <c r="E495" s="66"/>
      <c r="F495" s="66"/>
      <c r="G495" s="66"/>
      <c r="H495" s="66"/>
      <c r="I495" s="66"/>
      <c r="J495" s="66"/>
      <c r="K495" s="66"/>
      <c r="L495" s="66"/>
      <c r="M495" s="6"/>
      <c r="N495" s="6"/>
      <c r="O495" s="6"/>
      <c r="P495" s="6"/>
      <c r="Q495" s="6"/>
      <c r="R495" s="6"/>
      <c r="S495" s="66"/>
      <c r="T495" s="66"/>
      <c r="U495" s="66"/>
      <c r="V495" s="66"/>
      <c r="W495" s="6"/>
      <c r="X495" s="6"/>
      <c r="Y495" s="6"/>
      <c r="Z495" s="6"/>
      <c r="AA495" s="6"/>
      <c r="AB495" s="6"/>
      <c r="AC495" s="66"/>
      <c r="AD495" s="66"/>
      <c r="AE495" s="7"/>
      <c r="AF495" s="7"/>
    </row>
    <row r="496" spans="3:32" x14ac:dyDescent="0.2">
      <c r="C496" s="5"/>
      <c r="D496" s="9"/>
      <c r="E496" s="66"/>
      <c r="F496" s="66"/>
      <c r="G496" s="66"/>
      <c r="H496" s="66"/>
      <c r="I496" s="66"/>
      <c r="J496" s="66"/>
      <c r="K496" s="66"/>
      <c r="L496" s="66"/>
      <c r="M496" s="6"/>
      <c r="N496" s="6"/>
      <c r="O496" s="6"/>
      <c r="P496" s="6"/>
      <c r="Q496" s="6"/>
      <c r="R496" s="6"/>
      <c r="S496" s="66"/>
      <c r="T496" s="66"/>
      <c r="U496" s="66"/>
      <c r="V496" s="66"/>
      <c r="W496" s="6"/>
      <c r="X496" s="6"/>
      <c r="Y496" s="6"/>
      <c r="Z496" s="6"/>
      <c r="AA496" s="6"/>
      <c r="AB496" s="6"/>
      <c r="AC496" s="66"/>
      <c r="AD496" s="66"/>
      <c r="AE496" s="7"/>
      <c r="AF496" s="7"/>
    </row>
    <row r="497" spans="3:32" x14ac:dyDescent="0.2">
      <c r="C497" s="5"/>
      <c r="D497" s="9"/>
      <c r="E497" s="66"/>
      <c r="F497" s="66"/>
      <c r="G497" s="66"/>
      <c r="H497" s="66"/>
      <c r="I497" s="66"/>
      <c r="J497" s="66"/>
      <c r="K497" s="66"/>
      <c r="L497" s="66"/>
      <c r="M497" s="6"/>
      <c r="N497" s="6"/>
      <c r="O497" s="6"/>
      <c r="P497" s="6"/>
      <c r="Q497" s="6"/>
      <c r="R497" s="6"/>
      <c r="S497" s="66"/>
      <c r="T497" s="66"/>
      <c r="U497" s="66"/>
      <c r="V497" s="66"/>
      <c r="W497" s="6"/>
      <c r="X497" s="6"/>
      <c r="Y497" s="6"/>
      <c r="Z497" s="6"/>
      <c r="AA497" s="6"/>
      <c r="AB497" s="6"/>
      <c r="AC497" s="66"/>
      <c r="AD497" s="66"/>
      <c r="AE497" s="7"/>
      <c r="AF497" s="7"/>
    </row>
    <row r="498" spans="3:32" x14ac:dyDescent="0.2">
      <c r="C498" s="5"/>
      <c r="D498" s="9"/>
      <c r="E498" s="66"/>
      <c r="F498" s="66"/>
      <c r="G498" s="66"/>
      <c r="H498" s="66"/>
      <c r="I498" s="66"/>
      <c r="J498" s="66"/>
      <c r="K498" s="66"/>
      <c r="L498" s="66"/>
      <c r="M498" s="6"/>
      <c r="N498" s="6"/>
      <c r="O498" s="6"/>
      <c r="P498" s="6"/>
      <c r="Q498" s="6"/>
      <c r="R498" s="6"/>
      <c r="S498" s="66"/>
      <c r="T498" s="66"/>
      <c r="U498" s="66"/>
      <c r="V498" s="66"/>
      <c r="W498" s="6"/>
      <c r="X498" s="6"/>
      <c r="Y498" s="6"/>
      <c r="Z498" s="6"/>
      <c r="AA498" s="6"/>
      <c r="AB498" s="6"/>
      <c r="AC498" s="66"/>
      <c r="AD498" s="66"/>
      <c r="AE498" s="7"/>
      <c r="AF498" s="7"/>
    </row>
    <row r="499" spans="3:32" x14ac:dyDescent="0.2">
      <c r="C499" s="5"/>
      <c r="D499" s="9"/>
      <c r="E499" s="66"/>
      <c r="F499" s="66"/>
      <c r="G499" s="66"/>
      <c r="H499" s="66"/>
      <c r="I499" s="66"/>
      <c r="J499" s="66"/>
      <c r="K499" s="66"/>
      <c r="L499" s="66"/>
      <c r="M499" s="6"/>
      <c r="N499" s="6"/>
      <c r="O499" s="6"/>
      <c r="P499" s="6"/>
      <c r="Q499" s="6"/>
      <c r="R499" s="6"/>
      <c r="S499" s="66"/>
      <c r="T499" s="66"/>
      <c r="U499" s="66"/>
      <c r="V499" s="66"/>
      <c r="W499" s="6"/>
      <c r="X499" s="6"/>
      <c r="Y499" s="6"/>
      <c r="Z499" s="6"/>
      <c r="AA499" s="6"/>
      <c r="AB499" s="6"/>
      <c r="AC499" s="66"/>
      <c r="AD499" s="66"/>
      <c r="AE499" s="7"/>
      <c r="AF499" s="7"/>
    </row>
    <row r="500" spans="3:32" x14ac:dyDescent="0.2">
      <c r="C500" s="5"/>
      <c r="D500" s="9"/>
      <c r="E500" s="66"/>
      <c r="F500" s="66"/>
      <c r="G500" s="66"/>
      <c r="H500" s="66"/>
      <c r="I500" s="66"/>
      <c r="J500" s="66"/>
      <c r="K500" s="66"/>
      <c r="L500" s="66"/>
      <c r="M500" s="6"/>
      <c r="N500" s="6"/>
      <c r="O500" s="6"/>
      <c r="P500" s="6"/>
      <c r="Q500" s="6"/>
      <c r="R500" s="6"/>
      <c r="S500" s="66"/>
      <c r="T500" s="66"/>
      <c r="U500" s="66"/>
      <c r="V500" s="66"/>
      <c r="W500" s="6"/>
      <c r="X500" s="6"/>
      <c r="Y500" s="6"/>
      <c r="Z500" s="6"/>
      <c r="AA500" s="6"/>
      <c r="AB500" s="6"/>
      <c r="AC500" s="66"/>
      <c r="AD500" s="66"/>
      <c r="AE500" s="7"/>
      <c r="AF500" s="7"/>
    </row>
    <row r="501" spans="3:32" x14ac:dyDescent="0.2">
      <c r="C501" s="5"/>
      <c r="D501" s="9"/>
      <c r="E501" s="66"/>
      <c r="F501" s="66"/>
      <c r="G501" s="66"/>
      <c r="H501" s="66"/>
      <c r="I501" s="66"/>
      <c r="J501" s="66"/>
      <c r="K501" s="66"/>
      <c r="L501" s="66"/>
      <c r="M501" s="6"/>
      <c r="N501" s="6"/>
      <c r="O501" s="6"/>
      <c r="P501" s="6"/>
      <c r="Q501" s="6"/>
      <c r="R501" s="6"/>
      <c r="S501" s="66"/>
      <c r="T501" s="66"/>
      <c r="U501" s="66"/>
      <c r="V501" s="66"/>
      <c r="W501" s="6"/>
      <c r="X501" s="6"/>
      <c r="Y501" s="6"/>
      <c r="Z501" s="6"/>
      <c r="AA501" s="6"/>
      <c r="AB501" s="6"/>
      <c r="AC501" s="66"/>
      <c r="AD501" s="66"/>
      <c r="AE501" s="7"/>
      <c r="AF501" s="7"/>
    </row>
    <row r="502" spans="3:32" x14ac:dyDescent="0.2">
      <c r="C502" s="5"/>
      <c r="D502" s="9"/>
      <c r="E502" s="66"/>
      <c r="F502" s="66"/>
      <c r="G502" s="66"/>
      <c r="H502" s="66"/>
      <c r="I502" s="66"/>
      <c r="J502" s="66"/>
      <c r="K502" s="66"/>
      <c r="L502" s="66"/>
      <c r="M502" s="6"/>
      <c r="N502" s="6"/>
      <c r="O502" s="6"/>
      <c r="P502" s="6"/>
      <c r="Q502" s="6"/>
      <c r="R502" s="6"/>
      <c r="S502" s="66"/>
      <c r="T502" s="66"/>
      <c r="U502" s="66"/>
      <c r="V502" s="66"/>
      <c r="W502" s="6"/>
      <c r="X502" s="6"/>
      <c r="Y502" s="6"/>
      <c r="Z502" s="6"/>
      <c r="AA502" s="6"/>
      <c r="AB502" s="6"/>
      <c r="AC502" s="66"/>
      <c r="AD502" s="66"/>
      <c r="AE502" s="7"/>
      <c r="AF502" s="7"/>
    </row>
    <row r="503" spans="3:32" x14ac:dyDescent="0.2">
      <c r="C503" s="5"/>
      <c r="D503" s="9"/>
      <c r="E503" s="66"/>
      <c r="F503" s="66"/>
      <c r="G503" s="66"/>
      <c r="H503" s="66"/>
      <c r="I503" s="66"/>
      <c r="J503" s="66"/>
      <c r="K503" s="66"/>
      <c r="L503" s="66"/>
      <c r="M503" s="6"/>
      <c r="N503" s="6"/>
      <c r="O503" s="6"/>
      <c r="P503" s="6"/>
      <c r="Q503" s="6"/>
      <c r="R503" s="6"/>
      <c r="S503" s="66"/>
      <c r="T503" s="66"/>
      <c r="U503" s="66"/>
      <c r="V503" s="66"/>
      <c r="W503" s="6"/>
      <c r="X503" s="6"/>
      <c r="Y503" s="6"/>
      <c r="Z503" s="6"/>
      <c r="AA503" s="6"/>
      <c r="AB503" s="6"/>
      <c r="AC503" s="66"/>
      <c r="AD503" s="66"/>
      <c r="AE503" s="7"/>
      <c r="AF503" s="7"/>
    </row>
    <row r="504" spans="3:32" x14ac:dyDescent="0.2">
      <c r="C504" s="5"/>
      <c r="D504" s="9"/>
      <c r="E504" s="66"/>
      <c r="F504" s="66"/>
      <c r="G504" s="66"/>
      <c r="H504" s="66"/>
      <c r="I504" s="66"/>
      <c r="J504" s="66"/>
      <c r="K504" s="66"/>
      <c r="L504" s="66"/>
      <c r="M504" s="6"/>
      <c r="N504" s="6"/>
      <c r="O504" s="6"/>
      <c r="P504" s="6"/>
      <c r="Q504" s="6"/>
      <c r="R504" s="6"/>
      <c r="S504" s="66"/>
      <c r="T504" s="66"/>
      <c r="U504" s="66"/>
      <c r="V504" s="66"/>
      <c r="W504" s="6"/>
      <c r="X504" s="6"/>
      <c r="Y504" s="6"/>
      <c r="Z504" s="6"/>
      <c r="AA504" s="6"/>
      <c r="AB504" s="6"/>
      <c r="AC504" s="66"/>
      <c r="AD504" s="66"/>
      <c r="AE504" s="7"/>
      <c r="AF504" s="7"/>
    </row>
    <row r="505" spans="3:32" x14ac:dyDescent="0.2">
      <c r="C505" s="5"/>
      <c r="D505" s="9"/>
      <c r="E505" s="66"/>
      <c r="F505" s="66"/>
      <c r="G505" s="66"/>
      <c r="H505" s="66"/>
      <c r="I505" s="66"/>
      <c r="J505" s="66"/>
      <c r="K505" s="66"/>
      <c r="L505" s="66"/>
      <c r="M505" s="6"/>
      <c r="N505" s="6"/>
      <c r="O505" s="6"/>
      <c r="P505" s="6"/>
      <c r="Q505" s="6"/>
      <c r="R505" s="6"/>
      <c r="S505" s="66"/>
      <c r="T505" s="66"/>
      <c r="U505" s="66"/>
      <c r="V505" s="66"/>
      <c r="W505" s="6"/>
      <c r="X505" s="6"/>
      <c r="Y505" s="6"/>
      <c r="Z505" s="6"/>
      <c r="AA505" s="6"/>
      <c r="AB505" s="6"/>
      <c r="AC505" s="66"/>
      <c r="AD505" s="66"/>
      <c r="AE505" s="7"/>
      <c r="AF505" s="7"/>
    </row>
    <row r="506" spans="3:32" x14ac:dyDescent="0.2">
      <c r="C506" s="5"/>
      <c r="D506" s="9"/>
      <c r="E506" s="66"/>
      <c r="F506" s="66"/>
      <c r="G506" s="66"/>
      <c r="H506" s="66"/>
      <c r="I506" s="66"/>
      <c r="J506" s="66"/>
      <c r="K506" s="66"/>
      <c r="L506" s="66"/>
      <c r="M506" s="6"/>
      <c r="N506" s="6"/>
      <c r="O506" s="6"/>
      <c r="P506" s="6"/>
      <c r="Q506" s="6"/>
      <c r="R506" s="6"/>
      <c r="S506" s="66"/>
      <c r="T506" s="66"/>
      <c r="U506" s="66"/>
      <c r="V506" s="66"/>
      <c r="W506" s="6"/>
      <c r="X506" s="6"/>
      <c r="Y506" s="6"/>
      <c r="Z506" s="6"/>
      <c r="AA506" s="6"/>
      <c r="AB506" s="6"/>
      <c r="AC506" s="66"/>
      <c r="AD506" s="66"/>
      <c r="AE506" s="7"/>
      <c r="AF506" s="7"/>
    </row>
    <row r="507" spans="3:32" x14ac:dyDescent="0.2">
      <c r="C507" s="5"/>
      <c r="D507" s="9"/>
      <c r="E507" s="66"/>
      <c r="F507" s="66"/>
      <c r="G507" s="66"/>
      <c r="H507" s="66"/>
      <c r="I507" s="66"/>
      <c r="J507" s="66"/>
      <c r="K507" s="66"/>
      <c r="L507" s="66"/>
      <c r="M507" s="6"/>
      <c r="N507" s="6"/>
      <c r="O507" s="6"/>
      <c r="P507" s="6"/>
      <c r="Q507" s="6"/>
      <c r="R507" s="6"/>
      <c r="S507" s="66"/>
      <c r="T507" s="66"/>
      <c r="U507" s="66"/>
      <c r="V507" s="66"/>
      <c r="W507" s="6"/>
      <c r="X507" s="6"/>
      <c r="Y507" s="6"/>
      <c r="Z507" s="6"/>
      <c r="AA507" s="6"/>
      <c r="AB507" s="6"/>
      <c r="AC507" s="66"/>
      <c r="AD507" s="66"/>
      <c r="AE507" s="7"/>
      <c r="AF507" s="7"/>
    </row>
    <row r="508" spans="3:32" x14ac:dyDescent="0.2">
      <c r="C508" s="5"/>
      <c r="D508" s="9"/>
      <c r="E508" s="66"/>
      <c r="F508" s="66"/>
      <c r="G508" s="66"/>
      <c r="H508" s="66"/>
      <c r="I508" s="66"/>
      <c r="J508" s="66"/>
      <c r="K508" s="66"/>
      <c r="L508" s="66"/>
      <c r="M508" s="6"/>
      <c r="N508" s="6"/>
      <c r="O508" s="6"/>
      <c r="P508" s="6"/>
      <c r="Q508" s="6"/>
      <c r="R508" s="6"/>
      <c r="S508" s="66"/>
      <c r="T508" s="66"/>
      <c r="U508" s="66"/>
      <c r="V508" s="66"/>
      <c r="W508" s="6"/>
      <c r="X508" s="6"/>
      <c r="Y508" s="6"/>
      <c r="Z508" s="6"/>
      <c r="AA508" s="6"/>
      <c r="AB508" s="6"/>
      <c r="AC508" s="66"/>
      <c r="AD508" s="66"/>
      <c r="AE508" s="7"/>
      <c r="AF508" s="7"/>
    </row>
    <row r="509" spans="3:32" x14ac:dyDescent="0.2">
      <c r="C509" s="5"/>
      <c r="D509" s="9"/>
      <c r="E509" s="66"/>
      <c r="F509" s="66"/>
      <c r="G509" s="66"/>
      <c r="H509" s="66"/>
      <c r="I509" s="66"/>
      <c r="J509" s="66"/>
      <c r="K509" s="66"/>
      <c r="L509" s="66"/>
      <c r="M509" s="6"/>
      <c r="N509" s="6"/>
      <c r="O509" s="6"/>
      <c r="P509" s="6"/>
      <c r="Q509" s="6"/>
      <c r="R509" s="6"/>
      <c r="S509" s="66"/>
      <c r="T509" s="66"/>
      <c r="U509" s="66"/>
      <c r="V509" s="66"/>
      <c r="W509" s="6"/>
      <c r="X509" s="6"/>
      <c r="Y509" s="6"/>
      <c r="Z509" s="6"/>
      <c r="AA509" s="6"/>
      <c r="AB509" s="6"/>
      <c r="AC509" s="66"/>
      <c r="AD509" s="66"/>
      <c r="AE509" s="7"/>
      <c r="AF509" s="7"/>
    </row>
    <row r="510" spans="3:32" x14ac:dyDescent="0.2">
      <c r="C510" s="5"/>
      <c r="D510" s="9"/>
      <c r="E510" s="66"/>
      <c r="F510" s="66"/>
      <c r="G510" s="66"/>
      <c r="H510" s="66"/>
      <c r="I510" s="66"/>
      <c r="J510" s="66"/>
      <c r="K510" s="66"/>
      <c r="L510" s="66"/>
      <c r="M510" s="6"/>
      <c r="N510" s="6"/>
      <c r="O510" s="6"/>
      <c r="P510" s="6"/>
      <c r="Q510" s="6"/>
      <c r="R510" s="6"/>
      <c r="S510" s="66"/>
      <c r="T510" s="66"/>
      <c r="U510" s="66"/>
      <c r="V510" s="66"/>
      <c r="W510" s="6"/>
      <c r="X510" s="6"/>
      <c r="Y510" s="6"/>
      <c r="Z510" s="6"/>
      <c r="AA510" s="6"/>
      <c r="AB510" s="6"/>
      <c r="AC510" s="66"/>
      <c r="AD510" s="66"/>
      <c r="AE510" s="7"/>
      <c r="AF510" s="7"/>
    </row>
    <row r="511" spans="3:32" x14ac:dyDescent="0.2">
      <c r="C511" s="5"/>
      <c r="D511" s="9"/>
      <c r="E511" s="66"/>
      <c r="F511" s="66"/>
      <c r="G511" s="66"/>
      <c r="H511" s="66"/>
      <c r="I511" s="66"/>
      <c r="J511" s="66"/>
      <c r="K511" s="66"/>
      <c r="L511" s="66"/>
      <c r="M511" s="6"/>
      <c r="N511" s="6"/>
      <c r="O511" s="6"/>
      <c r="P511" s="6"/>
      <c r="Q511" s="6"/>
      <c r="R511" s="6"/>
      <c r="S511" s="66"/>
      <c r="T511" s="66"/>
      <c r="U511" s="66"/>
      <c r="V511" s="66"/>
      <c r="W511" s="6"/>
      <c r="X511" s="6"/>
      <c r="Y511" s="6"/>
      <c r="Z511" s="6"/>
      <c r="AA511" s="6"/>
      <c r="AB511" s="6"/>
      <c r="AC511" s="66"/>
      <c r="AD511" s="66"/>
      <c r="AE511" s="7"/>
      <c r="AF511" s="7"/>
    </row>
    <row r="512" spans="3:32" x14ac:dyDescent="0.2">
      <c r="C512" s="5"/>
      <c r="D512" s="9"/>
      <c r="E512" s="66"/>
      <c r="F512" s="66"/>
      <c r="G512" s="66"/>
      <c r="H512" s="66"/>
      <c r="I512" s="66"/>
      <c r="J512" s="66"/>
      <c r="K512" s="66"/>
      <c r="L512" s="66"/>
      <c r="M512" s="6"/>
      <c r="N512" s="6"/>
      <c r="O512" s="6"/>
      <c r="P512" s="6"/>
      <c r="Q512" s="6"/>
      <c r="R512" s="6"/>
      <c r="S512" s="66"/>
      <c r="T512" s="66"/>
      <c r="U512" s="66"/>
      <c r="V512" s="66"/>
      <c r="W512" s="6"/>
      <c r="X512" s="6"/>
      <c r="Y512" s="6"/>
      <c r="Z512" s="6"/>
      <c r="AA512" s="6"/>
      <c r="AB512" s="6"/>
      <c r="AC512" s="66"/>
      <c r="AD512" s="66"/>
      <c r="AE512" s="7"/>
      <c r="AF512" s="7"/>
    </row>
    <row r="513" spans="3:32" x14ac:dyDescent="0.2">
      <c r="C513" s="5"/>
      <c r="D513" s="9"/>
      <c r="E513" s="66"/>
      <c r="F513" s="66"/>
      <c r="G513" s="66"/>
      <c r="H513" s="66"/>
      <c r="I513" s="66"/>
      <c r="J513" s="66"/>
      <c r="K513" s="66"/>
      <c r="L513" s="66"/>
      <c r="M513" s="6"/>
      <c r="N513" s="6"/>
      <c r="O513" s="6"/>
      <c r="P513" s="6"/>
      <c r="Q513" s="6"/>
      <c r="R513" s="6"/>
      <c r="S513" s="66"/>
      <c r="T513" s="66"/>
      <c r="U513" s="66"/>
      <c r="V513" s="66"/>
      <c r="W513" s="6"/>
      <c r="X513" s="6"/>
      <c r="Y513" s="6"/>
      <c r="Z513" s="6"/>
      <c r="AA513" s="6"/>
      <c r="AB513" s="6"/>
      <c r="AC513" s="66"/>
      <c r="AD513" s="66"/>
      <c r="AE513" s="7"/>
      <c r="AF513" s="7"/>
    </row>
    <row r="514" spans="3:32" x14ac:dyDescent="0.2">
      <c r="C514" s="5"/>
      <c r="D514" s="9"/>
      <c r="E514" s="66"/>
      <c r="F514" s="66"/>
      <c r="G514" s="66"/>
      <c r="H514" s="66"/>
      <c r="I514" s="66"/>
      <c r="J514" s="66"/>
      <c r="K514" s="66"/>
      <c r="L514" s="66"/>
      <c r="M514" s="6"/>
      <c r="N514" s="6"/>
      <c r="O514" s="6"/>
      <c r="P514" s="6"/>
      <c r="Q514" s="6"/>
      <c r="R514" s="6"/>
      <c r="S514" s="66"/>
      <c r="T514" s="66"/>
      <c r="U514" s="66"/>
      <c r="V514" s="66"/>
      <c r="W514" s="6"/>
      <c r="X514" s="6"/>
      <c r="Y514" s="6"/>
      <c r="Z514" s="6"/>
      <c r="AA514" s="6"/>
      <c r="AB514" s="6"/>
      <c r="AC514" s="66"/>
      <c r="AD514" s="66"/>
      <c r="AE514" s="7"/>
      <c r="AF514" s="7"/>
    </row>
    <row r="515" spans="3:32" x14ac:dyDescent="0.2">
      <c r="C515" s="5"/>
      <c r="D515" s="9"/>
      <c r="E515" s="66"/>
      <c r="F515" s="66"/>
      <c r="G515" s="66"/>
      <c r="H515" s="66"/>
      <c r="I515" s="66"/>
      <c r="J515" s="66"/>
      <c r="K515" s="66"/>
      <c r="L515" s="66"/>
      <c r="M515" s="6"/>
      <c r="N515" s="6"/>
      <c r="O515" s="6"/>
      <c r="P515" s="6"/>
      <c r="Q515" s="6"/>
      <c r="R515" s="6"/>
      <c r="S515" s="66"/>
      <c r="T515" s="66"/>
      <c r="U515" s="66"/>
      <c r="V515" s="66"/>
      <c r="W515" s="6"/>
      <c r="X515" s="6"/>
      <c r="Y515" s="6"/>
      <c r="Z515" s="6"/>
      <c r="AA515" s="6"/>
      <c r="AB515" s="6"/>
      <c r="AC515" s="66"/>
      <c r="AD515" s="66"/>
      <c r="AE515" s="7"/>
      <c r="AF515" s="7"/>
    </row>
    <row r="516" spans="3:32" x14ac:dyDescent="0.2">
      <c r="C516" s="5"/>
      <c r="D516" s="9"/>
      <c r="E516" s="66"/>
      <c r="F516" s="66"/>
      <c r="G516" s="66"/>
      <c r="H516" s="66"/>
      <c r="I516" s="66"/>
      <c r="J516" s="66"/>
      <c r="K516" s="66"/>
      <c r="L516" s="66"/>
      <c r="M516" s="6"/>
      <c r="N516" s="6"/>
      <c r="O516" s="6"/>
      <c r="P516" s="6"/>
      <c r="Q516" s="6"/>
      <c r="R516" s="6"/>
      <c r="S516" s="66"/>
      <c r="T516" s="66"/>
      <c r="U516" s="66"/>
      <c r="V516" s="66"/>
      <c r="W516" s="6"/>
      <c r="X516" s="6"/>
      <c r="Y516" s="6"/>
      <c r="Z516" s="6"/>
      <c r="AA516" s="6"/>
      <c r="AB516" s="6"/>
      <c r="AC516" s="66"/>
      <c r="AD516" s="66"/>
      <c r="AE516" s="7"/>
      <c r="AF516" s="7"/>
    </row>
    <row r="517" spans="3:32" x14ac:dyDescent="0.2">
      <c r="C517" s="5"/>
      <c r="D517" s="9"/>
      <c r="E517" s="66"/>
      <c r="F517" s="66"/>
      <c r="G517" s="66"/>
      <c r="H517" s="66"/>
      <c r="I517" s="66"/>
      <c r="J517" s="66"/>
      <c r="K517" s="66"/>
      <c r="L517" s="66"/>
      <c r="M517" s="6"/>
      <c r="N517" s="6"/>
      <c r="O517" s="6"/>
      <c r="P517" s="6"/>
      <c r="Q517" s="6"/>
      <c r="R517" s="6"/>
      <c r="S517" s="66"/>
      <c r="T517" s="66"/>
      <c r="U517" s="66"/>
      <c r="V517" s="66"/>
      <c r="W517" s="6"/>
      <c r="X517" s="6"/>
      <c r="Y517" s="6"/>
      <c r="Z517" s="6"/>
      <c r="AA517" s="6"/>
      <c r="AB517" s="6"/>
      <c r="AC517" s="66"/>
      <c r="AD517" s="66"/>
      <c r="AE517" s="7"/>
      <c r="AF517" s="7"/>
    </row>
    <row r="518" spans="3:32" x14ac:dyDescent="0.2">
      <c r="C518" s="5"/>
      <c r="D518" s="9"/>
      <c r="E518" s="66"/>
      <c r="F518" s="66"/>
      <c r="G518" s="66"/>
      <c r="H518" s="66"/>
      <c r="I518" s="66"/>
      <c r="J518" s="66"/>
      <c r="K518" s="66"/>
      <c r="L518" s="66"/>
      <c r="M518" s="6"/>
      <c r="N518" s="6"/>
      <c r="O518" s="6"/>
      <c r="P518" s="6"/>
      <c r="Q518" s="6"/>
      <c r="R518" s="6"/>
      <c r="S518" s="66"/>
      <c r="T518" s="66"/>
      <c r="U518" s="66"/>
      <c r="V518" s="66"/>
      <c r="W518" s="6"/>
      <c r="X518" s="6"/>
      <c r="Y518" s="6"/>
      <c r="Z518" s="6"/>
      <c r="AA518" s="6"/>
      <c r="AB518" s="6"/>
      <c r="AC518" s="66"/>
      <c r="AD518" s="66"/>
      <c r="AE518" s="7"/>
      <c r="AF518" s="7"/>
    </row>
    <row r="519" spans="3:32" x14ac:dyDescent="0.2">
      <c r="C519" s="5"/>
      <c r="D519" s="9"/>
      <c r="E519" s="66"/>
      <c r="F519" s="66"/>
      <c r="G519" s="66"/>
      <c r="H519" s="66"/>
      <c r="I519" s="66"/>
      <c r="J519" s="66"/>
      <c r="K519" s="66"/>
      <c r="L519" s="66"/>
      <c r="M519" s="6"/>
      <c r="N519" s="6"/>
      <c r="O519" s="6"/>
      <c r="P519" s="6"/>
      <c r="Q519" s="6"/>
      <c r="R519" s="6"/>
      <c r="S519" s="66"/>
      <c r="T519" s="66"/>
      <c r="U519" s="66"/>
      <c r="V519" s="66"/>
      <c r="W519" s="6"/>
      <c r="X519" s="6"/>
      <c r="Y519" s="6"/>
      <c r="Z519" s="6"/>
      <c r="AA519" s="6"/>
      <c r="AB519" s="6"/>
      <c r="AC519" s="66"/>
      <c r="AD519" s="66"/>
      <c r="AE519" s="7"/>
      <c r="AF519" s="7"/>
    </row>
    <row r="520" spans="3:32" x14ac:dyDescent="0.2">
      <c r="C520" s="5"/>
      <c r="D520" s="9"/>
      <c r="E520" s="66"/>
      <c r="F520" s="66"/>
      <c r="G520" s="66"/>
      <c r="H520" s="66"/>
      <c r="I520" s="66"/>
      <c r="J520" s="66"/>
      <c r="K520" s="66"/>
      <c r="L520" s="66"/>
      <c r="M520" s="6"/>
      <c r="N520" s="6"/>
      <c r="O520" s="6"/>
      <c r="P520" s="6"/>
      <c r="Q520" s="6"/>
      <c r="R520" s="6"/>
      <c r="S520" s="66"/>
      <c r="T520" s="66"/>
      <c r="U520" s="66"/>
      <c r="V520" s="66"/>
      <c r="W520" s="6"/>
      <c r="X520" s="6"/>
      <c r="Y520" s="6"/>
      <c r="Z520" s="6"/>
      <c r="AA520" s="6"/>
      <c r="AB520" s="6"/>
      <c r="AC520" s="66"/>
      <c r="AD520" s="66"/>
      <c r="AE520" s="7"/>
      <c r="AF520" s="7"/>
    </row>
    <row r="521" spans="3:32" x14ac:dyDescent="0.2">
      <c r="C521" s="5"/>
      <c r="D521" s="9"/>
      <c r="E521" s="66"/>
      <c r="F521" s="66"/>
      <c r="G521" s="66"/>
      <c r="H521" s="66"/>
      <c r="I521" s="66"/>
      <c r="J521" s="66"/>
      <c r="K521" s="66"/>
      <c r="L521" s="66"/>
      <c r="M521" s="6"/>
      <c r="N521" s="6"/>
      <c r="O521" s="6"/>
      <c r="P521" s="6"/>
      <c r="Q521" s="6"/>
      <c r="R521" s="6"/>
      <c r="S521" s="66"/>
      <c r="T521" s="66"/>
      <c r="U521" s="66"/>
      <c r="V521" s="66"/>
      <c r="W521" s="6"/>
      <c r="X521" s="6"/>
      <c r="Y521" s="6"/>
      <c r="Z521" s="6"/>
      <c r="AA521" s="6"/>
      <c r="AB521" s="6"/>
      <c r="AC521" s="66"/>
      <c r="AD521" s="66"/>
      <c r="AE521" s="7"/>
      <c r="AF521" s="7"/>
    </row>
    <row r="522" spans="3:32" x14ac:dyDescent="0.2">
      <c r="C522" s="5"/>
      <c r="D522" s="9"/>
      <c r="E522" s="66"/>
      <c r="F522" s="66"/>
      <c r="G522" s="66"/>
      <c r="H522" s="66"/>
      <c r="I522" s="66"/>
      <c r="J522" s="66"/>
      <c r="K522" s="66"/>
      <c r="L522" s="66"/>
      <c r="M522" s="6"/>
      <c r="N522" s="6"/>
      <c r="O522" s="6"/>
      <c r="P522" s="6"/>
      <c r="Q522" s="6"/>
      <c r="R522" s="6"/>
      <c r="S522" s="66"/>
      <c r="T522" s="66"/>
      <c r="U522" s="66"/>
      <c r="V522" s="66"/>
      <c r="W522" s="6"/>
      <c r="X522" s="6"/>
      <c r="Y522" s="6"/>
      <c r="Z522" s="6"/>
      <c r="AA522" s="6"/>
      <c r="AB522" s="6"/>
      <c r="AC522" s="66"/>
      <c r="AD522" s="66"/>
      <c r="AE522" s="7"/>
      <c r="AF522" s="7"/>
    </row>
    <row r="523" spans="3:32" x14ac:dyDescent="0.2">
      <c r="C523" s="5"/>
      <c r="D523" s="9"/>
      <c r="E523" s="66"/>
      <c r="F523" s="66"/>
      <c r="G523" s="66"/>
      <c r="H523" s="66"/>
      <c r="I523" s="66"/>
      <c r="J523" s="66"/>
      <c r="K523" s="66"/>
      <c r="L523" s="66"/>
      <c r="M523" s="6"/>
      <c r="N523" s="6"/>
      <c r="O523" s="6"/>
      <c r="P523" s="6"/>
      <c r="Q523" s="6"/>
      <c r="R523" s="6"/>
      <c r="S523" s="66"/>
      <c r="T523" s="66"/>
      <c r="U523" s="66"/>
      <c r="V523" s="66"/>
      <c r="W523" s="6"/>
      <c r="X523" s="6"/>
      <c r="Y523" s="6"/>
      <c r="Z523" s="6"/>
      <c r="AA523" s="6"/>
      <c r="AB523" s="6"/>
      <c r="AC523" s="66"/>
      <c r="AD523" s="66"/>
      <c r="AE523" s="7"/>
      <c r="AF523" s="7"/>
    </row>
    <row r="524" spans="3:32" x14ac:dyDescent="0.2">
      <c r="C524" s="5"/>
      <c r="D524" s="9"/>
      <c r="E524" s="66"/>
      <c r="F524" s="66"/>
      <c r="G524" s="66"/>
      <c r="H524" s="66"/>
      <c r="I524" s="66"/>
      <c r="J524" s="66"/>
      <c r="K524" s="66"/>
      <c r="L524" s="66"/>
      <c r="M524" s="6"/>
      <c r="N524" s="6"/>
      <c r="O524" s="6"/>
      <c r="P524" s="6"/>
      <c r="Q524" s="6"/>
      <c r="R524" s="6"/>
      <c r="S524" s="66"/>
      <c r="T524" s="66"/>
      <c r="U524" s="66"/>
      <c r="V524" s="66"/>
      <c r="W524" s="6"/>
      <c r="X524" s="6"/>
      <c r="Y524" s="6"/>
      <c r="Z524" s="6"/>
      <c r="AA524" s="6"/>
      <c r="AB524" s="6"/>
      <c r="AC524" s="66"/>
      <c r="AD524" s="66"/>
      <c r="AE524" s="7"/>
      <c r="AF524" s="7"/>
    </row>
    <row r="525" spans="3:32" x14ac:dyDescent="0.2">
      <c r="C525" s="5"/>
      <c r="D525" s="9"/>
      <c r="E525" s="66"/>
      <c r="F525" s="66"/>
      <c r="G525" s="66"/>
      <c r="H525" s="66"/>
      <c r="I525" s="66"/>
      <c r="J525" s="66"/>
      <c r="K525" s="66"/>
      <c r="L525" s="66"/>
      <c r="M525" s="6"/>
      <c r="N525" s="6"/>
      <c r="O525" s="6"/>
      <c r="P525" s="6"/>
      <c r="Q525" s="6"/>
      <c r="R525" s="6"/>
      <c r="S525" s="66"/>
      <c r="T525" s="66"/>
      <c r="U525" s="66"/>
      <c r="V525" s="66"/>
      <c r="W525" s="6"/>
      <c r="X525" s="6"/>
      <c r="Y525" s="6"/>
      <c r="Z525" s="6"/>
      <c r="AA525" s="6"/>
      <c r="AB525" s="6"/>
      <c r="AC525" s="66"/>
      <c r="AD525" s="66"/>
      <c r="AE525" s="7"/>
      <c r="AF525" s="7"/>
    </row>
    <row r="526" spans="3:32" x14ac:dyDescent="0.2">
      <c r="C526" s="5"/>
      <c r="D526" s="9"/>
      <c r="E526" s="66"/>
      <c r="F526" s="66"/>
      <c r="G526" s="66"/>
      <c r="H526" s="66"/>
      <c r="I526" s="66"/>
      <c r="J526" s="66"/>
      <c r="K526" s="66"/>
      <c r="L526" s="66"/>
      <c r="M526" s="6"/>
      <c r="N526" s="6"/>
      <c r="O526" s="6"/>
      <c r="P526" s="6"/>
      <c r="Q526" s="6"/>
      <c r="R526" s="6"/>
      <c r="S526" s="66"/>
      <c r="T526" s="66"/>
      <c r="U526" s="66"/>
      <c r="V526" s="66"/>
      <c r="W526" s="6"/>
      <c r="X526" s="6"/>
      <c r="Y526" s="6"/>
      <c r="Z526" s="6"/>
      <c r="AA526" s="6"/>
      <c r="AB526" s="6"/>
      <c r="AC526" s="66"/>
      <c r="AD526" s="66"/>
      <c r="AE526" s="7"/>
      <c r="AF526" s="7"/>
    </row>
    <row r="527" spans="3:32" x14ac:dyDescent="0.2">
      <c r="C527" s="5"/>
      <c r="D527" s="9"/>
      <c r="E527" s="66"/>
      <c r="F527" s="66"/>
      <c r="G527" s="66"/>
      <c r="H527" s="66"/>
      <c r="I527" s="66"/>
      <c r="J527" s="66"/>
      <c r="K527" s="66"/>
      <c r="L527" s="66"/>
      <c r="M527" s="6"/>
      <c r="N527" s="6"/>
      <c r="O527" s="6"/>
      <c r="P527" s="6"/>
      <c r="Q527" s="6"/>
      <c r="R527" s="6"/>
      <c r="S527" s="66"/>
      <c r="T527" s="66"/>
      <c r="U527" s="66"/>
      <c r="V527" s="66"/>
      <c r="W527" s="6"/>
      <c r="X527" s="6"/>
      <c r="Y527" s="6"/>
      <c r="Z527" s="6"/>
      <c r="AA527" s="6"/>
      <c r="AB527" s="6"/>
      <c r="AC527" s="66"/>
      <c r="AD527" s="66"/>
      <c r="AE527" s="7"/>
      <c r="AF527" s="7"/>
    </row>
    <row r="528" spans="3:32" x14ac:dyDescent="0.2">
      <c r="C528" s="5"/>
      <c r="D528" s="9"/>
      <c r="E528" s="66"/>
      <c r="F528" s="66"/>
      <c r="G528" s="66"/>
      <c r="H528" s="66"/>
      <c r="I528" s="66"/>
      <c r="J528" s="66"/>
      <c r="K528" s="66"/>
      <c r="L528" s="66"/>
      <c r="M528" s="6"/>
      <c r="N528" s="6"/>
      <c r="O528" s="6"/>
      <c r="P528" s="6"/>
      <c r="Q528" s="6"/>
      <c r="R528" s="6"/>
      <c r="S528" s="66"/>
      <c r="T528" s="66"/>
      <c r="U528" s="66"/>
      <c r="V528" s="66"/>
      <c r="W528" s="6"/>
      <c r="X528" s="6"/>
      <c r="Y528" s="6"/>
      <c r="Z528" s="6"/>
      <c r="AA528" s="6"/>
      <c r="AB528" s="6"/>
      <c r="AC528" s="66"/>
      <c r="AD528" s="66"/>
      <c r="AE528" s="7"/>
      <c r="AF528" s="7"/>
    </row>
    <row r="529" spans="3:32" x14ac:dyDescent="0.2">
      <c r="C529" s="5"/>
      <c r="D529" s="9"/>
      <c r="E529" s="66"/>
      <c r="F529" s="66"/>
      <c r="G529" s="66"/>
      <c r="H529" s="66"/>
      <c r="I529" s="66"/>
      <c r="J529" s="66"/>
      <c r="K529" s="66"/>
      <c r="L529" s="66"/>
      <c r="M529" s="6"/>
      <c r="N529" s="6"/>
      <c r="O529" s="6"/>
      <c r="P529" s="6"/>
      <c r="Q529" s="6"/>
      <c r="R529" s="6"/>
      <c r="S529" s="66"/>
      <c r="T529" s="66"/>
      <c r="U529" s="66"/>
      <c r="V529" s="66"/>
      <c r="W529" s="6"/>
      <c r="X529" s="6"/>
      <c r="Y529" s="6"/>
      <c r="Z529" s="6"/>
      <c r="AA529" s="6"/>
      <c r="AB529" s="6"/>
      <c r="AC529" s="66"/>
      <c r="AD529" s="66"/>
      <c r="AE529" s="7"/>
      <c r="AF529" s="7"/>
    </row>
    <row r="530" spans="3:32" x14ac:dyDescent="0.2">
      <c r="C530" s="5"/>
      <c r="D530" s="9"/>
      <c r="E530" s="66"/>
      <c r="F530" s="66"/>
      <c r="G530" s="66"/>
      <c r="H530" s="66"/>
      <c r="I530" s="66"/>
      <c r="J530" s="66"/>
      <c r="K530" s="66"/>
      <c r="L530" s="66"/>
      <c r="M530" s="6"/>
      <c r="N530" s="6"/>
      <c r="O530" s="6"/>
      <c r="P530" s="6"/>
      <c r="Q530" s="6"/>
      <c r="R530" s="6"/>
      <c r="S530" s="66"/>
      <c r="T530" s="66"/>
      <c r="U530" s="66"/>
      <c r="V530" s="66"/>
      <c r="W530" s="6"/>
      <c r="X530" s="6"/>
      <c r="Y530" s="6"/>
      <c r="Z530" s="6"/>
      <c r="AA530" s="6"/>
      <c r="AB530" s="6"/>
      <c r="AC530" s="66"/>
      <c r="AD530" s="66"/>
      <c r="AE530" s="7"/>
      <c r="AF530" s="7"/>
    </row>
    <row r="531" spans="3:32" x14ac:dyDescent="0.2">
      <c r="C531" s="5"/>
      <c r="D531" s="9"/>
      <c r="E531" s="66"/>
      <c r="F531" s="66"/>
      <c r="G531" s="66"/>
      <c r="H531" s="66"/>
      <c r="I531" s="66"/>
      <c r="J531" s="66"/>
      <c r="K531" s="66"/>
      <c r="L531" s="66"/>
      <c r="M531" s="6"/>
      <c r="N531" s="6"/>
      <c r="O531" s="6"/>
      <c r="P531" s="6"/>
      <c r="Q531" s="6"/>
      <c r="R531" s="6"/>
      <c r="S531" s="66"/>
      <c r="T531" s="66"/>
      <c r="U531" s="66"/>
      <c r="V531" s="66"/>
      <c r="W531" s="6"/>
      <c r="X531" s="6"/>
      <c r="Y531" s="6"/>
      <c r="Z531" s="6"/>
      <c r="AA531" s="6"/>
      <c r="AB531" s="6"/>
      <c r="AC531" s="66"/>
      <c r="AD531" s="66"/>
      <c r="AE531" s="7"/>
      <c r="AF531" s="7"/>
    </row>
    <row r="532" spans="3:32" x14ac:dyDescent="0.2">
      <c r="C532" s="5"/>
      <c r="D532" s="9"/>
      <c r="E532" s="66"/>
      <c r="F532" s="66"/>
      <c r="G532" s="66"/>
      <c r="H532" s="66"/>
      <c r="I532" s="66"/>
      <c r="J532" s="66"/>
      <c r="K532" s="66"/>
      <c r="L532" s="66"/>
      <c r="M532" s="6"/>
      <c r="N532" s="6"/>
      <c r="O532" s="6"/>
      <c r="P532" s="6"/>
      <c r="Q532" s="6"/>
      <c r="R532" s="6"/>
      <c r="S532" s="66"/>
      <c r="T532" s="66"/>
      <c r="U532" s="66"/>
      <c r="V532" s="66"/>
      <c r="W532" s="6"/>
      <c r="X532" s="6"/>
      <c r="Y532" s="6"/>
      <c r="Z532" s="6"/>
      <c r="AA532" s="6"/>
      <c r="AB532" s="6"/>
      <c r="AC532" s="66"/>
      <c r="AD532" s="66"/>
      <c r="AE532" s="7"/>
      <c r="AF532" s="7"/>
    </row>
    <row r="533" spans="3:32" x14ac:dyDescent="0.2">
      <c r="C533" s="5"/>
      <c r="D533" s="9"/>
      <c r="E533" s="66"/>
      <c r="F533" s="66"/>
      <c r="G533" s="66"/>
      <c r="H533" s="66"/>
      <c r="I533" s="66"/>
      <c r="J533" s="66"/>
      <c r="K533" s="66"/>
      <c r="L533" s="66"/>
      <c r="M533" s="6"/>
      <c r="N533" s="6"/>
      <c r="O533" s="6"/>
      <c r="P533" s="6"/>
      <c r="Q533" s="6"/>
      <c r="R533" s="6"/>
      <c r="S533" s="66"/>
      <c r="T533" s="66"/>
      <c r="U533" s="66"/>
      <c r="V533" s="66"/>
      <c r="W533" s="6"/>
      <c r="X533" s="6"/>
      <c r="Y533" s="6"/>
      <c r="Z533" s="6"/>
      <c r="AA533" s="6"/>
      <c r="AB533" s="6"/>
      <c r="AC533" s="66"/>
      <c r="AD533" s="66"/>
      <c r="AE533" s="7"/>
      <c r="AF533" s="7"/>
    </row>
    <row r="534" spans="3:32" x14ac:dyDescent="0.2">
      <c r="C534" s="5"/>
      <c r="D534" s="9"/>
      <c r="E534" s="66"/>
      <c r="F534" s="66"/>
      <c r="G534" s="66"/>
      <c r="H534" s="66"/>
      <c r="I534" s="66"/>
      <c r="J534" s="66"/>
      <c r="K534" s="66"/>
      <c r="L534" s="66"/>
      <c r="M534" s="6"/>
      <c r="N534" s="6"/>
      <c r="O534" s="6"/>
      <c r="P534" s="6"/>
      <c r="Q534" s="6"/>
      <c r="R534" s="6"/>
      <c r="S534" s="66"/>
      <c r="T534" s="66"/>
      <c r="U534" s="66"/>
      <c r="V534" s="66"/>
      <c r="W534" s="6"/>
      <c r="X534" s="6"/>
      <c r="Y534" s="6"/>
      <c r="Z534" s="6"/>
      <c r="AA534" s="6"/>
      <c r="AB534" s="6"/>
      <c r="AC534" s="66"/>
      <c r="AD534" s="66"/>
      <c r="AE534" s="7"/>
      <c r="AF534" s="7"/>
    </row>
    <row r="535" spans="3:32" x14ac:dyDescent="0.2">
      <c r="C535" s="5"/>
      <c r="D535" s="9"/>
      <c r="E535" s="66"/>
      <c r="F535" s="66"/>
      <c r="G535" s="66"/>
      <c r="H535" s="66"/>
      <c r="I535" s="66"/>
      <c r="J535" s="66"/>
      <c r="K535" s="66"/>
      <c r="L535" s="66"/>
      <c r="M535" s="6"/>
      <c r="N535" s="6"/>
      <c r="O535" s="6"/>
      <c r="P535" s="6"/>
      <c r="Q535" s="6"/>
      <c r="R535" s="6"/>
      <c r="S535" s="66"/>
      <c r="T535" s="66"/>
      <c r="U535" s="66"/>
      <c r="V535" s="66"/>
      <c r="W535" s="6"/>
      <c r="X535" s="6"/>
      <c r="Y535" s="6"/>
      <c r="Z535" s="6"/>
      <c r="AA535" s="6"/>
      <c r="AB535" s="6"/>
      <c r="AC535" s="66"/>
      <c r="AD535" s="66"/>
      <c r="AE535" s="7"/>
      <c r="AF535" s="7"/>
    </row>
    <row r="536" spans="3:32" x14ac:dyDescent="0.2">
      <c r="C536" s="5"/>
      <c r="D536" s="9"/>
      <c r="E536" s="66"/>
      <c r="F536" s="66"/>
      <c r="G536" s="66"/>
      <c r="H536" s="66"/>
      <c r="I536" s="66"/>
      <c r="J536" s="66"/>
      <c r="K536" s="66"/>
      <c r="L536" s="66"/>
      <c r="M536" s="6"/>
      <c r="N536" s="6"/>
      <c r="O536" s="6"/>
      <c r="P536" s="6"/>
      <c r="Q536" s="6"/>
      <c r="R536" s="6"/>
      <c r="S536" s="66"/>
      <c r="T536" s="66"/>
      <c r="U536" s="66"/>
      <c r="V536" s="66"/>
      <c r="W536" s="6"/>
      <c r="X536" s="6"/>
      <c r="Y536" s="6"/>
      <c r="Z536" s="6"/>
      <c r="AA536" s="6"/>
      <c r="AB536" s="6"/>
      <c r="AC536" s="66"/>
      <c r="AD536" s="66"/>
      <c r="AE536" s="7"/>
      <c r="AF536" s="7"/>
    </row>
    <row r="537" spans="3:32" x14ac:dyDescent="0.2">
      <c r="C537" s="5"/>
      <c r="D537" s="9"/>
      <c r="E537" s="66"/>
      <c r="F537" s="66"/>
      <c r="G537" s="66"/>
      <c r="H537" s="66"/>
      <c r="I537" s="66"/>
      <c r="J537" s="66"/>
      <c r="K537" s="66"/>
      <c r="L537" s="66"/>
      <c r="M537" s="6"/>
      <c r="N537" s="6"/>
      <c r="O537" s="6"/>
      <c r="P537" s="6"/>
      <c r="Q537" s="6"/>
      <c r="R537" s="6"/>
      <c r="S537" s="66"/>
      <c r="T537" s="66"/>
      <c r="U537" s="66"/>
      <c r="V537" s="66"/>
      <c r="W537" s="6"/>
      <c r="X537" s="6"/>
      <c r="Y537" s="6"/>
      <c r="Z537" s="6"/>
      <c r="AA537" s="6"/>
      <c r="AB537" s="6"/>
      <c r="AC537" s="66"/>
      <c r="AD537" s="66"/>
      <c r="AE537" s="7"/>
      <c r="AF537" s="7"/>
    </row>
    <row r="538" spans="3:32" x14ac:dyDescent="0.2">
      <c r="C538" s="5"/>
      <c r="D538" s="9"/>
      <c r="E538" s="66"/>
      <c r="F538" s="66"/>
      <c r="G538" s="66"/>
      <c r="H538" s="66"/>
      <c r="I538" s="66"/>
      <c r="J538" s="66"/>
      <c r="K538" s="66"/>
      <c r="L538" s="66"/>
      <c r="M538" s="6"/>
      <c r="N538" s="6"/>
      <c r="O538" s="6"/>
      <c r="P538" s="6"/>
      <c r="Q538" s="6"/>
      <c r="R538" s="6"/>
      <c r="S538" s="66"/>
      <c r="T538" s="66"/>
      <c r="U538" s="66"/>
      <c r="V538" s="66"/>
      <c r="W538" s="6"/>
      <c r="X538" s="6"/>
      <c r="Y538" s="6"/>
      <c r="Z538" s="6"/>
      <c r="AA538" s="6"/>
      <c r="AB538" s="6"/>
      <c r="AC538" s="66"/>
      <c r="AD538" s="66"/>
      <c r="AE538" s="7"/>
      <c r="AF538" s="7"/>
    </row>
    <row r="539" spans="3:32" x14ac:dyDescent="0.2">
      <c r="C539" s="5"/>
      <c r="D539" s="9"/>
      <c r="E539" s="66"/>
      <c r="F539" s="66"/>
      <c r="G539" s="66"/>
      <c r="H539" s="66"/>
      <c r="I539" s="66"/>
      <c r="J539" s="66"/>
      <c r="K539" s="66"/>
      <c r="L539" s="66"/>
      <c r="M539" s="6"/>
      <c r="N539" s="6"/>
      <c r="O539" s="6"/>
      <c r="P539" s="6"/>
      <c r="Q539" s="6"/>
      <c r="R539" s="6"/>
      <c r="S539" s="66"/>
      <c r="T539" s="66"/>
      <c r="U539" s="66"/>
      <c r="V539" s="66"/>
      <c r="W539" s="6"/>
      <c r="X539" s="6"/>
      <c r="Y539" s="6"/>
      <c r="Z539" s="6"/>
      <c r="AA539" s="6"/>
      <c r="AB539" s="6"/>
      <c r="AC539" s="66"/>
      <c r="AD539" s="66"/>
      <c r="AE539" s="7"/>
      <c r="AF539" s="7"/>
    </row>
    <row r="540" spans="3:32" x14ac:dyDescent="0.2">
      <c r="C540" s="5"/>
      <c r="D540" s="9"/>
      <c r="E540" s="66"/>
      <c r="F540" s="66"/>
      <c r="G540" s="66"/>
      <c r="H540" s="66"/>
      <c r="I540" s="66"/>
      <c r="J540" s="66"/>
      <c r="K540" s="66"/>
      <c r="L540" s="66"/>
      <c r="M540" s="6"/>
      <c r="N540" s="6"/>
      <c r="O540" s="6"/>
      <c r="P540" s="6"/>
      <c r="Q540" s="6"/>
      <c r="R540" s="6"/>
      <c r="S540" s="66"/>
      <c r="T540" s="66"/>
      <c r="U540" s="66"/>
      <c r="V540" s="66"/>
      <c r="W540" s="6"/>
      <c r="X540" s="6"/>
      <c r="Y540" s="6"/>
      <c r="Z540" s="6"/>
      <c r="AA540" s="6"/>
      <c r="AB540" s="6"/>
      <c r="AC540" s="66"/>
      <c r="AD540" s="66"/>
      <c r="AE540" s="7"/>
      <c r="AF540" s="7"/>
    </row>
    <row r="541" spans="3:32" x14ac:dyDescent="0.2">
      <c r="C541" s="5"/>
      <c r="D541" s="9"/>
      <c r="E541" s="66"/>
      <c r="F541" s="66"/>
      <c r="G541" s="66"/>
      <c r="H541" s="66"/>
      <c r="I541" s="66"/>
      <c r="J541" s="66"/>
      <c r="K541" s="66"/>
      <c r="L541" s="66"/>
      <c r="M541" s="6"/>
      <c r="N541" s="6"/>
      <c r="O541" s="6"/>
      <c r="P541" s="6"/>
      <c r="Q541" s="6"/>
      <c r="R541" s="6"/>
      <c r="S541" s="66"/>
      <c r="T541" s="66"/>
      <c r="U541" s="66"/>
      <c r="V541" s="66"/>
      <c r="W541" s="6"/>
      <c r="X541" s="6"/>
      <c r="Y541" s="6"/>
      <c r="Z541" s="6"/>
      <c r="AA541" s="6"/>
      <c r="AB541" s="6"/>
      <c r="AC541" s="66"/>
      <c r="AD541" s="66"/>
      <c r="AE541" s="7"/>
      <c r="AF541" s="7"/>
    </row>
    <row r="542" spans="3:32" x14ac:dyDescent="0.2">
      <c r="C542" s="5"/>
      <c r="D542" s="9"/>
      <c r="E542" s="66"/>
      <c r="F542" s="66"/>
      <c r="G542" s="66"/>
      <c r="H542" s="66"/>
      <c r="I542" s="66"/>
      <c r="J542" s="66"/>
      <c r="K542" s="66"/>
      <c r="L542" s="66"/>
      <c r="M542" s="6"/>
      <c r="N542" s="6"/>
      <c r="O542" s="6"/>
      <c r="P542" s="6"/>
      <c r="Q542" s="6"/>
      <c r="R542" s="6"/>
      <c r="S542" s="66"/>
      <c r="T542" s="66"/>
      <c r="U542" s="66"/>
      <c r="V542" s="66"/>
      <c r="W542" s="6"/>
      <c r="X542" s="6"/>
      <c r="Y542" s="6"/>
      <c r="Z542" s="6"/>
      <c r="AA542" s="6"/>
      <c r="AB542" s="6"/>
      <c r="AC542" s="66"/>
      <c r="AD542" s="66"/>
      <c r="AE542" s="7"/>
      <c r="AF542" s="7"/>
    </row>
    <row r="543" spans="3:32" x14ac:dyDescent="0.2">
      <c r="C543" s="5"/>
      <c r="D543" s="9"/>
      <c r="E543" s="66"/>
      <c r="F543" s="66"/>
      <c r="G543" s="66"/>
      <c r="H543" s="66"/>
      <c r="I543" s="66"/>
      <c r="J543" s="66"/>
      <c r="K543" s="66"/>
      <c r="L543" s="66"/>
      <c r="M543" s="6"/>
      <c r="N543" s="6"/>
      <c r="O543" s="6"/>
      <c r="P543" s="6"/>
      <c r="Q543" s="6"/>
      <c r="R543" s="6"/>
      <c r="S543" s="66"/>
      <c r="T543" s="66"/>
      <c r="U543" s="66"/>
      <c r="V543" s="66"/>
      <c r="W543" s="6"/>
      <c r="X543" s="6"/>
      <c r="Y543" s="6"/>
      <c r="Z543" s="6"/>
      <c r="AA543" s="6"/>
      <c r="AB543" s="6"/>
      <c r="AC543" s="66"/>
      <c r="AD543" s="66"/>
      <c r="AE543" s="7"/>
      <c r="AF543" s="7"/>
    </row>
    <row r="544" spans="3:32" x14ac:dyDescent="0.2">
      <c r="C544" s="5"/>
      <c r="D544" s="9"/>
      <c r="E544" s="66"/>
      <c r="F544" s="66"/>
      <c r="G544" s="66"/>
      <c r="H544" s="66"/>
      <c r="I544" s="66"/>
      <c r="J544" s="66"/>
      <c r="K544" s="66"/>
      <c r="L544" s="66"/>
      <c r="M544" s="6"/>
      <c r="N544" s="6"/>
      <c r="O544" s="6"/>
      <c r="P544" s="6"/>
      <c r="Q544" s="6"/>
      <c r="R544" s="6"/>
      <c r="S544" s="66"/>
      <c r="T544" s="66"/>
      <c r="U544" s="66"/>
      <c r="V544" s="66"/>
      <c r="W544" s="6"/>
      <c r="X544" s="6"/>
      <c r="Y544" s="6"/>
      <c r="Z544" s="6"/>
      <c r="AA544" s="6"/>
      <c r="AB544" s="6"/>
      <c r="AC544" s="66"/>
      <c r="AD544" s="66"/>
      <c r="AE544" s="7"/>
      <c r="AF544" s="7"/>
    </row>
    <row r="545" spans="3:32" x14ac:dyDescent="0.2">
      <c r="C545" s="5"/>
      <c r="D545" s="9"/>
      <c r="E545" s="66"/>
      <c r="F545" s="66"/>
      <c r="G545" s="66"/>
      <c r="H545" s="66"/>
      <c r="I545" s="66"/>
      <c r="J545" s="66"/>
      <c r="K545" s="66"/>
      <c r="L545" s="66"/>
      <c r="M545" s="6"/>
      <c r="N545" s="6"/>
      <c r="O545" s="6"/>
      <c r="P545" s="6"/>
      <c r="Q545" s="6"/>
      <c r="R545" s="6"/>
      <c r="S545" s="66"/>
      <c r="T545" s="66"/>
      <c r="U545" s="66"/>
      <c r="V545" s="66"/>
      <c r="W545" s="6"/>
      <c r="X545" s="6"/>
      <c r="Y545" s="6"/>
      <c r="Z545" s="6"/>
      <c r="AA545" s="6"/>
      <c r="AB545" s="6"/>
      <c r="AC545" s="66"/>
      <c r="AD545" s="66"/>
      <c r="AE545" s="7"/>
      <c r="AF545" s="7"/>
    </row>
    <row r="546" spans="3:32" x14ac:dyDescent="0.2">
      <c r="C546" s="5"/>
      <c r="D546" s="9"/>
      <c r="E546" s="66"/>
      <c r="F546" s="66"/>
      <c r="G546" s="66"/>
      <c r="H546" s="66"/>
      <c r="I546" s="66"/>
      <c r="J546" s="66"/>
      <c r="K546" s="66"/>
      <c r="L546" s="66"/>
      <c r="M546" s="6"/>
      <c r="N546" s="6"/>
      <c r="O546" s="6"/>
      <c r="P546" s="6"/>
      <c r="Q546" s="6"/>
      <c r="R546" s="6"/>
      <c r="S546" s="66"/>
      <c r="T546" s="66"/>
      <c r="U546" s="66"/>
      <c r="V546" s="66"/>
      <c r="W546" s="6"/>
      <c r="X546" s="6"/>
      <c r="Y546" s="6"/>
      <c r="Z546" s="6"/>
      <c r="AA546" s="6"/>
      <c r="AB546" s="6"/>
      <c r="AC546" s="66"/>
      <c r="AD546" s="66"/>
      <c r="AE546" s="7"/>
      <c r="AF546" s="7"/>
    </row>
    <row r="547" spans="3:32" x14ac:dyDescent="0.2">
      <c r="C547" s="5"/>
      <c r="D547" s="9"/>
      <c r="E547" s="66"/>
      <c r="F547" s="66"/>
      <c r="G547" s="66"/>
      <c r="H547" s="66"/>
      <c r="I547" s="66"/>
      <c r="J547" s="66"/>
      <c r="K547" s="66"/>
      <c r="L547" s="66"/>
      <c r="M547" s="6"/>
      <c r="N547" s="6"/>
      <c r="O547" s="6"/>
      <c r="P547" s="6"/>
      <c r="Q547" s="6"/>
      <c r="R547" s="6"/>
      <c r="S547" s="66"/>
      <c r="T547" s="66"/>
      <c r="U547" s="66"/>
      <c r="V547" s="66"/>
      <c r="W547" s="6"/>
      <c r="X547" s="6"/>
      <c r="Y547" s="6"/>
      <c r="Z547" s="6"/>
      <c r="AA547" s="6"/>
      <c r="AB547" s="6"/>
      <c r="AC547" s="66"/>
      <c r="AD547" s="66"/>
      <c r="AE547" s="7"/>
      <c r="AF547" s="7"/>
    </row>
    <row r="548" spans="3:32" x14ac:dyDescent="0.2">
      <c r="C548" s="5"/>
      <c r="D548" s="9"/>
      <c r="E548" s="66"/>
      <c r="F548" s="66"/>
      <c r="G548" s="66"/>
      <c r="H548" s="66"/>
      <c r="I548" s="66"/>
      <c r="J548" s="66"/>
      <c r="K548" s="66"/>
      <c r="L548" s="66"/>
      <c r="M548" s="6"/>
      <c r="N548" s="6"/>
      <c r="O548" s="6"/>
      <c r="P548" s="6"/>
      <c r="Q548" s="6"/>
      <c r="R548" s="6"/>
      <c r="S548" s="66"/>
      <c r="T548" s="66"/>
      <c r="U548" s="66"/>
      <c r="V548" s="66"/>
      <c r="W548" s="6"/>
      <c r="X548" s="6"/>
      <c r="Y548" s="6"/>
      <c r="Z548" s="6"/>
      <c r="AA548" s="6"/>
      <c r="AB548" s="6"/>
      <c r="AC548" s="66"/>
      <c r="AD548" s="66"/>
      <c r="AE548" s="7"/>
      <c r="AF548" s="7"/>
    </row>
    <row r="549" spans="3:32" x14ac:dyDescent="0.2">
      <c r="C549" s="5"/>
      <c r="D549" s="9"/>
      <c r="E549" s="66"/>
      <c r="F549" s="66"/>
      <c r="G549" s="66"/>
      <c r="H549" s="66"/>
      <c r="I549" s="66"/>
      <c r="J549" s="66"/>
      <c r="K549" s="66"/>
      <c r="L549" s="66"/>
      <c r="M549" s="6"/>
      <c r="N549" s="6"/>
      <c r="O549" s="6"/>
      <c r="P549" s="6"/>
      <c r="Q549" s="6"/>
      <c r="R549" s="6"/>
      <c r="S549" s="66"/>
      <c r="T549" s="66"/>
      <c r="U549" s="66"/>
      <c r="V549" s="66"/>
      <c r="W549" s="6"/>
      <c r="X549" s="6"/>
      <c r="Y549" s="6"/>
      <c r="Z549" s="6"/>
      <c r="AA549" s="6"/>
      <c r="AB549" s="6"/>
      <c r="AC549" s="66"/>
      <c r="AD549" s="66"/>
      <c r="AE549" s="7"/>
      <c r="AF549" s="7"/>
    </row>
    <row r="550" spans="3:32" x14ac:dyDescent="0.2">
      <c r="C550" s="5"/>
      <c r="D550" s="9"/>
      <c r="E550" s="66"/>
      <c r="F550" s="66"/>
      <c r="G550" s="66"/>
      <c r="H550" s="66"/>
      <c r="I550" s="66"/>
      <c r="J550" s="66"/>
      <c r="K550" s="66"/>
      <c r="L550" s="66"/>
      <c r="M550" s="6"/>
      <c r="N550" s="6"/>
      <c r="O550" s="6"/>
      <c r="P550" s="6"/>
      <c r="Q550" s="6"/>
      <c r="R550" s="6"/>
      <c r="S550" s="66"/>
      <c r="T550" s="66"/>
      <c r="U550" s="66"/>
      <c r="V550" s="66"/>
      <c r="W550" s="6"/>
      <c r="X550" s="6"/>
      <c r="Y550" s="6"/>
      <c r="Z550" s="6"/>
      <c r="AA550" s="6"/>
      <c r="AB550" s="6"/>
      <c r="AC550" s="66"/>
      <c r="AD550" s="66"/>
      <c r="AE550" s="7"/>
      <c r="AF550" s="7"/>
    </row>
    <row r="551" spans="3:32" x14ac:dyDescent="0.2">
      <c r="C551" s="5"/>
      <c r="D551" s="9"/>
      <c r="E551" s="66"/>
      <c r="F551" s="66"/>
      <c r="G551" s="66"/>
      <c r="H551" s="66"/>
      <c r="I551" s="66"/>
      <c r="J551" s="66"/>
      <c r="K551" s="66"/>
      <c r="L551" s="66"/>
      <c r="M551" s="6"/>
      <c r="N551" s="6"/>
      <c r="O551" s="6"/>
      <c r="P551" s="6"/>
      <c r="Q551" s="6"/>
      <c r="R551" s="6"/>
      <c r="S551" s="66"/>
      <c r="T551" s="66"/>
      <c r="U551" s="66"/>
      <c r="V551" s="66"/>
      <c r="W551" s="6"/>
      <c r="X551" s="6"/>
      <c r="Y551" s="6"/>
      <c r="Z551" s="6"/>
      <c r="AA551" s="6"/>
      <c r="AB551" s="6"/>
      <c r="AC551" s="66"/>
      <c r="AD551" s="66"/>
      <c r="AE551" s="7"/>
      <c r="AF551" s="7"/>
    </row>
    <row r="552" spans="3:32" x14ac:dyDescent="0.2">
      <c r="C552" s="5"/>
      <c r="D552" s="9"/>
      <c r="E552" s="66"/>
      <c r="F552" s="66"/>
      <c r="G552" s="66"/>
      <c r="H552" s="66"/>
      <c r="I552" s="66"/>
      <c r="J552" s="66"/>
      <c r="K552" s="66"/>
      <c r="L552" s="66"/>
      <c r="M552" s="6"/>
      <c r="N552" s="6"/>
      <c r="O552" s="6"/>
      <c r="P552" s="6"/>
      <c r="Q552" s="6"/>
      <c r="R552" s="6"/>
      <c r="S552" s="66"/>
      <c r="T552" s="66"/>
      <c r="U552" s="66"/>
      <c r="V552" s="66"/>
      <c r="W552" s="6"/>
      <c r="X552" s="6"/>
      <c r="Y552" s="6"/>
      <c r="Z552" s="6"/>
      <c r="AA552" s="6"/>
      <c r="AB552" s="6"/>
      <c r="AC552" s="66"/>
      <c r="AD552" s="66"/>
      <c r="AE552" s="7"/>
      <c r="AF552" s="7"/>
    </row>
    <row r="553" spans="3:32" x14ac:dyDescent="0.2">
      <c r="C553" s="5"/>
      <c r="D553" s="9"/>
      <c r="E553" s="66"/>
      <c r="F553" s="66"/>
      <c r="G553" s="66"/>
      <c r="H553" s="66"/>
      <c r="I553" s="66"/>
      <c r="J553" s="66"/>
      <c r="K553" s="66"/>
      <c r="L553" s="66"/>
      <c r="M553" s="6"/>
      <c r="N553" s="6"/>
      <c r="O553" s="6"/>
      <c r="P553" s="6"/>
      <c r="Q553" s="6"/>
      <c r="R553" s="6"/>
      <c r="S553" s="66"/>
      <c r="T553" s="66"/>
      <c r="U553" s="66"/>
      <c r="V553" s="66"/>
      <c r="W553" s="6"/>
      <c r="X553" s="6"/>
      <c r="Y553" s="6"/>
      <c r="Z553" s="6"/>
      <c r="AA553" s="6"/>
      <c r="AB553" s="6"/>
      <c r="AC553" s="66"/>
      <c r="AD553" s="66"/>
      <c r="AE553" s="7"/>
      <c r="AF553" s="7"/>
    </row>
    <row r="554" spans="3:32" x14ac:dyDescent="0.2">
      <c r="C554" s="5"/>
      <c r="D554" s="9"/>
      <c r="E554" s="66"/>
      <c r="F554" s="66"/>
      <c r="G554" s="66"/>
      <c r="H554" s="66"/>
      <c r="I554" s="66"/>
      <c r="J554" s="66"/>
      <c r="K554" s="66"/>
      <c r="L554" s="66"/>
      <c r="M554" s="6"/>
      <c r="N554" s="6"/>
      <c r="O554" s="6"/>
      <c r="P554" s="6"/>
      <c r="Q554" s="6"/>
      <c r="R554" s="6"/>
      <c r="S554" s="66"/>
      <c r="T554" s="66"/>
      <c r="U554" s="66"/>
      <c r="V554" s="66"/>
      <c r="W554" s="6"/>
      <c r="X554" s="6"/>
      <c r="Y554" s="6"/>
      <c r="Z554" s="6"/>
      <c r="AA554" s="6"/>
      <c r="AB554" s="6"/>
      <c r="AC554" s="66"/>
      <c r="AD554" s="66"/>
      <c r="AE554" s="7"/>
      <c r="AF554" s="7"/>
    </row>
    <row r="555" spans="3:32" x14ac:dyDescent="0.2">
      <c r="C555" s="5"/>
      <c r="D555" s="9"/>
      <c r="E555" s="66"/>
      <c r="F555" s="66"/>
      <c r="G555" s="66"/>
      <c r="H555" s="66"/>
      <c r="I555" s="66"/>
      <c r="J555" s="66"/>
      <c r="K555" s="66"/>
      <c r="L555" s="66"/>
      <c r="M555" s="6"/>
      <c r="N555" s="6"/>
      <c r="O555" s="6"/>
      <c r="P555" s="6"/>
      <c r="Q555" s="6"/>
      <c r="R555" s="6"/>
      <c r="S555" s="66"/>
      <c r="T555" s="66"/>
      <c r="U555" s="66"/>
      <c r="V555" s="66"/>
      <c r="W555" s="6"/>
      <c r="X555" s="6"/>
      <c r="Y555" s="6"/>
      <c r="Z555" s="6"/>
      <c r="AA555" s="6"/>
      <c r="AB555" s="6"/>
      <c r="AC555" s="66"/>
      <c r="AD555" s="66"/>
      <c r="AE555" s="7"/>
      <c r="AF555" s="7"/>
    </row>
    <row r="556" spans="3:32" x14ac:dyDescent="0.2">
      <c r="C556" s="5"/>
      <c r="D556" s="9"/>
      <c r="E556" s="66"/>
      <c r="F556" s="66"/>
      <c r="G556" s="66"/>
      <c r="H556" s="66"/>
      <c r="I556" s="66"/>
      <c r="J556" s="66"/>
      <c r="K556" s="66"/>
      <c r="L556" s="66"/>
      <c r="M556" s="6"/>
      <c r="N556" s="6"/>
      <c r="O556" s="6"/>
      <c r="P556" s="6"/>
      <c r="Q556" s="6"/>
      <c r="R556" s="6"/>
      <c r="S556" s="66"/>
      <c r="T556" s="66"/>
      <c r="U556" s="66"/>
      <c r="V556" s="66"/>
      <c r="W556" s="6"/>
      <c r="X556" s="6"/>
      <c r="Y556" s="6"/>
      <c r="Z556" s="6"/>
      <c r="AA556" s="6"/>
      <c r="AB556" s="6"/>
      <c r="AC556" s="66"/>
      <c r="AD556" s="66"/>
      <c r="AE556" s="7"/>
      <c r="AF556" s="7"/>
    </row>
    <row r="557" spans="3:32" x14ac:dyDescent="0.2">
      <c r="C557" s="5"/>
      <c r="D557" s="9"/>
      <c r="E557" s="66"/>
      <c r="F557" s="66"/>
      <c r="G557" s="66"/>
      <c r="H557" s="66"/>
      <c r="I557" s="66"/>
      <c r="J557" s="66"/>
      <c r="K557" s="66"/>
      <c r="L557" s="66"/>
      <c r="M557" s="6"/>
      <c r="N557" s="6"/>
      <c r="O557" s="6"/>
      <c r="P557" s="6"/>
      <c r="Q557" s="6"/>
      <c r="R557" s="6"/>
      <c r="S557" s="66"/>
      <c r="T557" s="66"/>
      <c r="U557" s="66"/>
      <c r="V557" s="66"/>
      <c r="W557" s="6"/>
      <c r="X557" s="6"/>
      <c r="Y557" s="6"/>
      <c r="Z557" s="6"/>
      <c r="AA557" s="6"/>
      <c r="AB557" s="6"/>
      <c r="AC557" s="66"/>
      <c r="AD557" s="66"/>
      <c r="AE557" s="7"/>
      <c r="AF557" s="7"/>
    </row>
    <row r="558" spans="3:32" x14ac:dyDescent="0.2">
      <c r="C558" s="5"/>
      <c r="D558" s="9"/>
      <c r="E558" s="66"/>
      <c r="F558" s="66"/>
      <c r="G558" s="66"/>
      <c r="H558" s="66"/>
      <c r="I558" s="66"/>
      <c r="J558" s="66"/>
      <c r="K558" s="66"/>
      <c r="L558" s="66"/>
      <c r="M558" s="6"/>
      <c r="N558" s="6"/>
      <c r="O558" s="6"/>
      <c r="P558" s="6"/>
      <c r="Q558" s="6"/>
      <c r="R558" s="6"/>
      <c r="S558" s="66"/>
      <c r="T558" s="66"/>
      <c r="U558" s="66"/>
      <c r="V558" s="66"/>
      <c r="W558" s="6"/>
      <c r="X558" s="6"/>
      <c r="Y558" s="6"/>
      <c r="Z558" s="6"/>
      <c r="AA558" s="6"/>
      <c r="AB558" s="6"/>
      <c r="AC558" s="66"/>
      <c r="AD558" s="66"/>
      <c r="AE558" s="7"/>
      <c r="AF558" s="7"/>
    </row>
    <row r="559" spans="3:32" x14ac:dyDescent="0.2">
      <c r="C559" s="5"/>
      <c r="D559" s="9"/>
      <c r="E559" s="66"/>
      <c r="F559" s="66"/>
      <c r="G559" s="66"/>
      <c r="H559" s="66"/>
      <c r="I559" s="66"/>
      <c r="J559" s="66"/>
      <c r="K559" s="66"/>
      <c r="L559" s="66"/>
      <c r="M559" s="6"/>
      <c r="N559" s="6"/>
      <c r="O559" s="6"/>
      <c r="P559" s="6"/>
      <c r="Q559" s="6"/>
      <c r="R559" s="6"/>
      <c r="S559" s="66"/>
      <c r="T559" s="66"/>
      <c r="U559" s="66"/>
      <c r="V559" s="66"/>
      <c r="W559" s="6"/>
      <c r="X559" s="6"/>
      <c r="Y559" s="6"/>
      <c r="Z559" s="6"/>
      <c r="AA559" s="6"/>
      <c r="AB559" s="6"/>
      <c r="AC559" s="66"/>
      <c r="AD559" s="66"/>
      <c r="AE559" s="7"/>
      <c r="AF559" s="7"/>
    </row>
    <row r="560" spans="3:32" x14ac:dyDescent="0.2">
      <c r="C560" s="5"/>
      <c r="D560" s="9"/>
      <c r="E560" s="66"/>
      <c r="F560" s="66"/>
      <c r="G560" s="66"/>
      <c r="H560" s="66"/>
      <c r="I560" s="66"/>
      <c r="J560" s="66"/>
      <c r="K560" s="66"/>
      <c r="L560" s="66"/>
      <c r="M560" s="6"/>
      <c r="N560" s="6"/>
      <c r="O560" s="6"/>
      <c r="P560" s="6"/>
      <c r="Q560" s="6"/>
      <c r="R560" s="6"/>
      <c r="S560" s="66"/>
      <c r="T560" s="66"/>
      <c r="U560" s="66"/>
      <c r="V560" s="66"/>
      <c r="W560" s="6"/>
      <c r="X560" s="6"/>
      <c r="Y560" s="6"/>
      <c r="Z560" s="6"/>
      <c r="AA560" s="6"/>
      <c r="AB560" s="6"/>
      <c r="AC560" s="66"/>
      <c r="AD560" s="66"/>
      <c r="AE560" s="7"/>
      <c r="AF560" s="7"/>
    </row>
    <row r="561" spans="3:32" x14ac:dyDescent="0.2">
      <c r="C561" s="5"/>
      <c r="D561" s="9"/>
      <c r="E561" s="66"/>
      <c r="F561" s="66"/>
      <c r="G561" s="66"/>
      <c r="H561" s="66"/>
      <c r="I561" s="66"/>
      <c r="J561" s="66"/>
      <c r="K561" s="66"/>
      <c r="L561" s="66"/>
      <c r="M561" s="6"/>
      <c r="N561" s="6"/>
      <c r="O561" s="6"/>
      <c r="P561" s="6"/>
      <c r="Q561" s="6"/>
      <c r="R561" s="6"/>
      <c r="S561" s="66"/>
      <c r="T561" s="66"/>
      <c r="U561" s="66"/>
      <c r="V561" s="66"/>
      <c r="W561" s="6"/>
      <c r="X561" s="6"/>
      <c r="Y561" s="6"/>
      <c r="Z561" s="6"/>
      <c r="AA561" s="6"/>
      <c r="AB561" s="6"/>
      <c r="AC561" s="66"/>
      <c r="AD561" s="66"/>
      <c r="AE561" s="7"/>
      <c r="AF561" s="7"/>
    </row>
    <row r="562" spans="3:32" x14ac:dyDescent="0.2">
      <c r="C562" s="5"/>
      <c r="D562" s="9"/>
      <c r="E562" s="66"/>
      <c r="F562" s="66"/>
      <c r="G562" s="66"/>
      <c r="H562" s="66"/>
      <c r="I562" s="66"/>
      <c r="J562" s="66"/>
      <c r="K562" s="66"/>
      <c r="L562" s="66"/>
      <c r="M562" s="6"/>
      <c r="N562" s="6"/>
      <c r="O562" s="6"/>
      <c r="P562" s="6"/>
      <c r="Q562" s="6"/>
      <c r="R562" s="6"/>
      <c r="S562" s="66"/>
      <c r="T562" s="66"/>
      <c r="U562" s="66"/>
      <c r="V562" s="66"/>
      <c r="W562" s="6"/>
      <c r="X562" s="6"/>
      <c r="Y562" s="6"/>
      <c r="Z562" s="6"/>
      <c r="AA562" s="6"/>
      <c r="AB562" s="6"/>
      <c r="AC562" s="66"/>
      <c r="AD562" s="66"/>
      <c r="AE562" s="7"/>
      <c r="AF562" s="7"/>
    </row>
    <row r="563" spans="3:32" x14ac:dyDescent="0.2">
      <c r="C563" s="5"/>
      <c r="D563" s="9"/>
      <c r="E563" s="66"/>
      <c r="F563" s="66"/>
      <c r="G563" s="66"/>
      <c r="H563" s="66"/>
      <c r="I563" s="66"/>
      <c r="J563" s="66"/>
      <c r="K563" s="66"/>
      <c r="L563" s="66"/>
      <c r="M563" s="6"/>
      <c r="N563" s="6"/>
      <c r="O563" s="6"/>
      <c r="P563" s="6"/>
      <c r="Q563" s="6"/>
      <c r="R563" s="6"/>
      <c r="S563" s="66"/>
      <c r="T563" s="66"/>
      <c r="U563" s="66"/>
      <c r="V563" s="66"/>
      <c r="W563" s="6"/>
      <c r="X563" s="6"/>
      <c r="Y563" s="6"/>
      <c r="Z563" s="6"/>
      <c r="AA563" s="6"/>
      <c r="AB563" s="6"/>
      <c r="AC563" s="66"/>
      <c r="AD563" s="66"/>
      <c r="AE563" s="7"/>
      <c r="AF563" s="7"/>
    </row>
    <row r="564" spans="3:32" x14ac:dyDescent="0.2">
      <c r="C564" s="5"/>
      <c r="D564" s="9"/>
      <c r="E564" s="66"/>
      <c r="F564" s="66"/>
      <c r="G564" s="66"/>
      <c r="H564" s="66"/>
      <c r="I564" s="66"/>
      <c r="J564" s="66"/>
      <c r="K564" s="66"/>
      <c r="L564" s="66"/>
      <c r="M564" s="6"/>
      <c r="N564" s="6"/>
      <c r="O564" s="6"/>
      <c r="P564" s="6"/>
      <c r="Q564" s="6"/>
      <c r="R564" s="6"/>
      <c r="S564" s="66"/>
      <c r="T564" s="66"/>
      <c r="U564" s="66"/>
      <c r="V564" s="66"/>
      <c r="W564" s="6"/>
      <c r="X564" s="6"/>
      <c r="Y564" s="6"/>
      <c r="Z564" s="6"/>
      <c r="AA564" s="6"/>
      <c r="AB564" s="6"/>
      <c r="AC564" s="66"/>
      <c r="AD564" s="66"/>
      <c r="AE564" s="7"/>
      <c r="AF564" s="7"/>
    </row>
    <row r="565" spans="3:32" x14ac:dyDescent="0.2">
      <c r="C565" s="5"/>
      <c r="D565" s="9"/>
      <c r="E565" s="66"/>
      <c r="F565" s="66"/>
      <c r="G565" s="66"/>
      <c r="H565" s="66"/>
      <c r="I565" s="66"/>
      <c r="J565" s="66"/>
      <c r="K565" s="66"/>
      <c r="L565" s="66"/>
      <c r="M565" s="6"/>
      <c r="N565" s="6"/>
      <c r="O565" s="6"/>
      <c r="P565" s="6"/>
      <c r="Q565" s="6"/>
      <c r="R565" s="6"/>
      <c r="S565" s="66"/>
      <c r="T565" s="66"/>
      <c r="U565" s="66"/>
      <c r="V565" s="66"/>
      <c r="W565" s="6"/>
      <c r="X565" s="6"/>
      <c r="Y565" s="6"/>
      <c r="Z565" s="6"/>
      <c r="AA565" s="6"/>
      <c r="AB565" s="6"/>
      <c r="AC565" s="66"/>
      <c r="AD565" s="66"/>
      <c r="AE565" s="7"/>
      <c r="AF565" s="7"/>
    </row>
    <row r="566" spans="3:32" x14ac:dyDescent="0.2">
      <c r="C566" s="5"/>
      <c r="D566" s="9"/>
      <c r="E566" s="66"/>
      <c r="F566" s="66"/>
      <c r="G566" s="66"/>
      <c r="H566" s="66"/>
      <c r="I566" s="66"/>
      <c r="J566" s="66"/>
      <c r="K566" s="66"/>
      <c r="L566" s="66"/>
      <c r="M566" s="6"/>
      <c r="N566" s="6"/>
      <c r="O566" s="6"/>
      <c r="P566" s="6"/>
      <c r="Q566" s="6"/>
      <c r="R566" s="6"/>
      <c r="S566" s="66"/>
      <c r="T566" s="66"/>
      <c r="U566" s="66"/>
      <c r="V566" s="66"/>
      <c r="W566" s="6"/>
      <c r="X566" s="6"/>
      <c r="Y566" s="6"/>
      <c r="Z566" s="6"/>
      <c r="AA566" s="6"/>
      <c r="AB566" s="6"/>
      <c r="AC566" s="66"/>
      <c r="AD566" s="66"/>
      <c r="AE566" s="7"/>
      <c r="AF566" s="7"/>
    </row>
    <row r="567" spans="3:32" x14ac:dyDescent="0.2">
      <c r="C567" s="5"/>
      <c r="D567" s="9"/>
      <c r="E567" s="66"/>
      <c r="F567" s="66"/>
      <c r="G567" s="66"/>
      <c r="H567" s="66"/>
      <c r="I567" s="66"/>
      <c r="J567" s="66"/>
      <c r="K567" s="66"/>
      <c r="L567" s="66"/>
      <c r="M567" s="6"/>
      <c r="N567" s="6"/>
      <c r="O567" s="6"/>
      <c r="P567" s="6"/>
      <c r="Q567" s="6"/>
      <c r="R567" s="6"/>
      <c r="S567" s="66"/>
      <c r="T567" s="66"/>
      <c r="U567" s="66"/>
      <c r="V567" s="66"/>
      <c r="W567" s="6"/>
      <c r="X567" s="6"/>
      <c r="Y567" s="6"/>
      <c r="Z567" s="6"/>
      <c r="AA567" s="6"/>
      <c r="AB567" s="6"/>
      <c r="AC567" s="66"/>
      <c r="AD567" s="66"/>
      <c r="AE567" s="7"/>
      <c r="AF567" s="7"/>
    </row>
    <row r="568" spans="3:32" x14ac:dyDescent="0.2">
      <c r="C568" s="5"/>
      <c r="D568" s="9"/>
      <c r="E568" s="66"/>
      <c r="F568" s="66"/>
      <c r="G568" s="66"/>
      <c r="H568" s="66"/>
      <c r="I568" s="66"/>
      <c r="J568" s="66"/>
      <c r="K568" s="66"/>
      <c r="L568" s="66"/>
      <c r="M568" s="6"/>
      <c r="N568" s="6"/>
      <c r="O568" s="6"/>
      <c r="P568" s="6"/>
      <c r="Q568" s="6"/>
      <c r="R568" s="6"/>
      <c r="S568" s="66"/>
      <c r="T568" s="66"/>
      <c r="U568" s="66"/>
      <c r="V568" s="66"/>
      <c r="W568" s="6"/>
      <c r="X568" s="6"/>
      <c r="Y568" s="6"/>
      <c r="Z568" s="6"/>
      <c r="AA568" s="6"/>
      <c r="AB568" s="6"/>
      <c r="AC568" s="66"/>
      <c r="AD568" s="66"/>
      <c r="AE568" s="7"/>
      <c r="AF568" s="7"/>
    </row>
    <row r="569" spans="3:32" x14ac:dyDescent="0.2">
      <c r="C569" s="5"/>
      <c r="D569" s="9"/>
      <c r="E569" s="66"/>
      <c r="F569" s="66"/>
      <c r="G569" s="66"/>
      <c r="H569" s="66"/>
      <c r="I569" s="66"/>
      <c r="J569" s="66"/>
      <c r="K569" s="66"/>
      <c r="L569" s="66"/>
      <c r="M569" s="6"/>
      <c r="N569" s="6"/>
      <c r="O569" s="6"/>
      <c r="P569" s="6"/>
      <c r="Q569" s="6"/>
      <c r="R569" s="6"/>
      <c r="S569" s="66"/>
      <c r="T569" s="66"/>
      <c r="U569" s="66"/>
      <c r="V569" s="66"/>
      <c r="W569" s="6"/>
      <c r="X569" s="6"/>
      <c r="Y569" s="6"/>
      <c r="Z569" s="6"/>
      <c r="AA569" s="6"/>
      <c r="AB569" s="6"/>
      <c r="AC569" s="66"/>
      <c r="AD569" s="66"/>
      <c r="AE569" s="7"/>
      <c r="AF569" s="7"/>
    </row>
    <row r="570" spans="3:32" x14ac:dyDescent="0.2">
      <c r="C570" s="5"/>
      <c r="D570" s="9"/>
      <c r="E570" s="66"/>
      <c r="F570" s="66"/>
      <c r="G570" s="66"/>
      <c r="H570" s="66"/>
      <c r="I570" s="66"/>
      <c r="J570" s="66"/>
      <c r="K570" s="66"/>
      <c r="L570" s="66"/>
      <c r="M570" s="6"/>
      <c r="N570" s="6"/>
      <c r="O570" s="6"/>
      <c r="P570" s="6"/>
      <c r="Q570" s="6"/>
      <c r="R570" s="6"/>
      <c r="S570" s="66"/>
      <c r="T570" s="66"/>
      <c r="U570" s="66"/>
      <c r="V570" s="66"/>
      <c r="W570" s="6"/>
      <c r="X570" s="6"/>
      <c r="Y570" s="6"/>
      <c r="Z570" s="6"/>
      <c r="AA570" s="6"/>
      <c r="AB570" s="6"/>
      <c r="AC570" s="66"/>
      <c r="AD570" s="66"/>
      <c r="AE570" s="7"/>
      <c r="AF570" s="7"/>
    </row>
    <row r="571" spans="3:32" x14ac:dyDescent="0.2">
      <c r="C571" s="5"/>
      <c r="D571" s="9"/>
      <c r="E571" s="66"/>
      <c r="F571" s="66"/>
      <c r="G571" s="66"/>
      <c r="H571" s="66"/>
      <c r="I571" s="66"/>
      <c r="J571" s="66"/>
      <c r="K571" s="66"/>
      <c r="L571" s="66"/>
      <c r="M571" s="6"/>
      <c r="N571" s="6"/>
      <c r="O571" s="6"/>
      <c r="P571" s="6"/>
      <c r="Q571" s="6"/>
      <c r="R571" s="6"/>
      <c r="S571" s="66"/>
      <c r="T571" s="66"/>
      <c r="U571" s="66"/>
      <c r="V571" s="66"/>
      <c r="W571" s="6"/>
      <c r="X571" s="6"/>
      <c r="Y571" s="6"/>
      <c r="Z571" s="6"/>
      <c r="AA571" s="6"/>
      <c r="AB571" s="6"/>
      <c r="AC571" s="66"/>
      <c r="AD571" s="66"/>
      <c r="AE571" s="7"/>
      <c r="AF571" s="7"/>
    </row>
    <row r="572" spans="3:32" x14ac:dyDescent="0.2">
      <c r="C572" s="5"/>
      <c r="D572" s="9"/>
      <c r="E572" s="66"/>
      <c r="F572" s="66"/>
      <c r="G572" s="66"/>
      <c r="H572" s="66"/>
      <c r="I572" s="66"/>
      <c r="J572" s="66"/>
      <c r="K572" s="66"/>
      <c r="L572" s="66"/>
      <c r="M572" s="6"/>
      <c r="N572" s="6"/>
      <c r="O572" s="6"/>
      <c r="P572" s="6"/>
      <c r="Q572" s="6"/>
      <c r="R572" s="6"/>
      <c r="S572" s="66"/>
      <c r="T572" s="66"/>
      <c r="U572" s="66"/>
      <c r="V572" s="66"/>
      <c r="W572" s="6"/>
      <c r="X572" s="6"/>
      <c r="Y572" s="6"/>
      <c r="Z572" s="6"/>
      <c r="AA572" s="6"/>
      <c r="AB572" s="6"/>
      <c r="AC572" s="66"/>
      <c r="AD572" s="66"/>
      <c r="AE572" s="7"/>
      <c r="AF572" s="7"/>
    </row>
    <row r="573" spans="3:32" x14ac:dyDescent="0.2">
      <c r="C573" s="5"/>
      <c r="D573" s="9"/>
      <c r="E573" s="66"/>
      <c r="F573" s="66"/>
      <c r="G573" s="66"/>
      <c r="H573" s="66"/>
      <c r="I573" s="66"/>
      <c r="J573" s="66"/>
      <c r="K573" s="66"/>
      <c r="L573" s="66"/>
      <c r="M573" s="6"/>
      <c r="N573" s="6"/>
      <c r="O573" s="6"/>
      <c r="P573" s="6"/>
      <c r="Q573" s="6"/>
      <c r="R573" s="6"/>
      <c r="S573" s="66"/>
      <c r="T573" s="66"/>
      <c r="U573" s="66"/>
      <c r="V573" s="66"/>
      <c r="W573" s="6"/>
      <c r="X573" s="6"/>
      <c r="Y573" s="6"/>
      <c r="Z573" s="6"/>
      <c r="AA573" s="6"/>
      <c r="AB573" s="6"/>
      <c r="AC573" s="66"/>
      <c r="AD573" s="66"/>
      <c r="AE573" s="7"/>
      <c r="AF573" s="7"/>
    </row>
    <row r="574" spans="3:32" x14ac:dyDescent="0.2">
      <c r="C574" s="5"/>
      <c r="D574" s="9"/>
      <c r="E574" s="66"/>
      <c r="F574" s="66"/>
      <c r="G574" s="66"/>
      <c r="H574" s="66"/>
      <c r="I574" s="66"/>
      <c r="J574" s="66"/>
      <c r="K574" s="66"/>
      <c r="L574" s="66"/>
      <c r="M574" s="6"/>
      <c r="N574" s="6"/>
      <c r="O574" s="6"/>
      <c r="P574" s="6"/>
      <c r="Q574" s="6"/>
      <c r="R574" s="6"/>
      <c r="S574" s="66"/>
      <c r="T574" s="66"/>
      <c r="U574" s="66"/>
      <c r="V574" s="66"/>
      <c r="W574" s="6"/>
      <c r="X574" s="6"/>
      <c r="Y574" s="6"/>
      <c r="Z574" s="6"/>
      <c r="AA574" s="6"/>
      <c r="AB574" s="6"/>
      <c r="AC574" s="66"/>
      <c r="AD574" s="66"/>
      <c r="AE574" s="7"/>
      <c r="AF574" s="7"/>
    </row>
    <row r="575" spans="3:32" x14ac:dyDescent="0.2">
      <c r="C575" s="5"/>
      <c r="D575" s="9"/>
      <c r="E575" s="66"/>
      <c r="F575" s="66"/>
      <c r="G575" s="66"/>
      <c r="H575" s="66"/>
      <c r="I575" s="66"/>
      <c r="J575" s="66"/>
      <c r="K575" s="66"/>
      <c r="L575" s="66"/>
      <c r="M575" s="6"/>
      <c r="N575" s="6"/>
      <c r="O575" s="6"/>
      <c r="P575" s="6"/>
      <c r="Q575" s="6"/>
      <c r="R575" s="6"/>
      <c r="S575" s="66"/>
      <c r="T575" s="66"/>
      <c r="U575" s="66"/>
      <c r="V575" s="66"/>
      <c r="W575" s="6"/>
      <c r="X575" s="6"/>
      <c r="Y575" s="6"/>
      <c r="Z575" s="6"/>
      <c r="AA575" s="6"/>
      <c r="AB575" s="6"/>
      <c r="AC575" s="66"/>
      <c r="AD575" s="66"/>
      <c r="AE575" s="7"/>
      <c r="AF575" s="7"/>
    </row>
    <row r="576" spans="3:32" x14ac:dyDescent="0.2">
      <c r="C576" s="5"/>
      <c r="D576" s="9"/>
      <c r="E576" s="66"/>
      <c r="F576" s="66"/>
      <c r="G576" s="66"/>
      <c r="H576" s="66"/>
      <c r="I576" s="66"/>
      <c r="J576" s="66"/>
      <c r="K576" s="66"/>
      <c r="L576" s="66"/>
      <c r="M576" s="6"/>
      <c r="N576" s="6"/>
      <c r="O576" s="6"/>
      <c r="P576" s="6"/>
      <c r="Q576" s="6"/>
      <c r="R576" s="6"/>
      <c r="S576" s="66"/>
      <c r="T576" s="66"/>
      <c r="U576" s="66"/>
      <c r="V576" s="66"/>
      <c r="W576" s="6"/>
      <c r="X576" s="6"/>
      <c r="Y576" s="6"/>
      <c r="Z576" s="6"/>
      <c r="AA576" s="6"/>
      <c r="AB576" s="6"/>
      <c r="AC576" s="66"/>
      <c r="AD576" s="66"/>
      <c r="AE576" s="7"/>
      <c r="AF576" s="7"/>
    </row>
    <row r="578" spans="5:32" x14ac:dyDescent="0.2">
      <c r="E578" s="66"/>
      <c r="F578" s="66"/>
      <c r="G578" s="66"/>
      <c r="H578" s="66"/>
      <c r="I578" s="66"/>
      <c r="J578" s="66"/>
      <c r="K578" s="66"/>
      <c r="L578" s="66"/>
      <c r="M578" s="6"/>
      <c r="N578" s="6"/>
      <c r="O578" s="6"/>
      <c r="P578" s="6"/>
      <c r="Q578" s="6"/>
      <c r="R578" s="6"/>
      <c r="S578" s="66"/>
      <c r="T578" s="66"/>
      <c r="U578" s="66"/>
      <c r="V578" s="66"/>
      <c r="W578" s="6"/>
      <c r="X578" s="6"/>
      <c r="Y578" s="6"/>
      <c r="Z578" s="6"/>
      <c r="AA578" s="6"/>
      <c r="AB578" s="6"/>
      <c r="AC578" s="66"/>
      <c r="AD578" s="66"/>
      <c r="AE578" s="7"/>
      <c r="AF578" s="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6" tint="-0.249977111117893"/>
    <pageSetUpPr fitToPage="1"/>
  </sheetPr>
  <dimension ref="A1:M3000"/>
  <sheetViews>
    <sheetView showZeros="0" tabSelected="1" workbookViewId="0">
      <pane ySplit="2" topLeftCell="A3" activePane="bottomLeft" state="frozen"/>
      <selection pane="bottomLeft" activeCell="A2" sqref="A2"/>
    </sheetView>
  </sheetViews>
  <sheetFormatPr baseColWidth="10" defaultRowHeight="12.75" x14ac:dyDescent="0.2"/>
  <cols>
    <col min="1" max="1" width="25" bestFit="1" customWidth="1"/>
    <col min="2" max="2" width="16" customWidth="1"/>
    <col min="3" max="3" width="18.7109375" customWidth="1"/>
    <col min="4" max="4" width="15" style="65" customWidth="1"/>
    <col min="5" max="6" width="11.5703125" style="16" customWidth="1"/>
    <col min="7" max="7" width="8.28515625" style="16" bestFit="1" customWidth="1"/>
    <col min="8" max="8" width="15.140625" style="13" bestFit="1" customWidth="1"/>
    <col min="9" max="9" width="11" style="13" bestFit="1" customWidth="1"/>
    <col min="10" max="10" width="12.85546875" style="13" bestFit="1" customWidth="1"/>
    <col min="11" max="11" width="10.140625" style="13" bestFit="1" customWidth="1"/>
    <col min="12" max="12" width="12.85546875" style="14" bestFit="1" customWidth="1"/>
    <col min="13" max="13" width="12.140625" style="14" bestFit="1" customWidth="1"/>
    <col min="14" max="16384" width="11.42578125" style="12"/>
  </cols>
  <sheetData>
    <row r="1" spans="1:13" s="57" customFormat="1" x14ac:dyDescent="0.2">
      <c r="A1" s="56">
        <f>'Données SAP'!B3</f>
        <v>0</v>
      </c>
      <c r="B1" s="56"/>
      <c r="C1" s="56"/>
      <c r="D1" s="62"/>
      <c r="E1" s="61"/>
      <c r="F1" s="61"/>
      <c r="G1" s="61"/>
      <c r="H1" s="58"/>
      <c r="I1" s="58"/>
      <c r="J1" s="58"/>
      <c r="K1" s="58"/>
      <c r="L1" s="59"/>
      <c r="M1" s="59"/>
    </row>
    <row r="2" spans="1:13" s="16" customFormat="1" ht="31.5" customHeight="1" x14ac:dyDescent="0.2">
      <c r="A2" s="51"/>
      <c r="B2" s="52"/>
      <c r="C2" s="51"/>
      <c r="D2" s="63"/>
      <c r="E2" s="60" t="s">
        <v>94</v>
      </c>
      <c r="F2" s="60" t="s">
        <v>93</v>
      </c>
      <c r="G2" s="53" t="s">
        <v>54</v>
      </c>
      <c r="H2" s="54" t="s">
        <v>72</v>
      </c>
      <c r="I2" s="54" t="s">
        <v>73</v>
      </c>
      <c r="J2" s="54" t="s">
        <v>89</v>
      </c>
      <c r="K2" s="54" t="s">
        <v>90</v>
      </c>
      <c r="L2" s="55" t="s">
        <v>91</v>
      </c>
      <c r="M2" s="55" t="s">
        <v>92</v>
      </c>
    </row>
    <row r="3" spans="1:13" x14ac:dyDescent="0.2">
      <c r="A3" s="5"/>
      <c r="B3" s="8"/>
      <c r="C3" s="5"/>
      <c r="D3" s="64"/>
      <c r="E3" s="16" t="str">
        <f>IFERROR(INDEX('Données SAP'!F$5:F$3000,MATCH('Analyse assortiment'!$B3&amp;"",'Données SAP'!$A$5:$A$3000,0)),"")</f>
        <v/>
      </c>
      <c r="F3" s="16" t="str">
        <f>IFERROR(INDEX('Données SAP'!C$5:C$3000,MATCH('Analyse assortiment'!$B3&amp;"",'Données SAP'!$A$5:$A$3000,0)),"")</f>
        <v/>
      </c>
      <c r="G3" s="16" t="str">
        <f>IFERROR(INDEX('Données SAP'!D$5:D$3000,MATCH('Analyse assortiment'!$B3&amp;"",'Données SAP'!$A$5:$A$3000,0)),"")</f>
        <v/>
      </c>
      <c r="H3" s="13" t="e">
        <f>INDEX('Données MDD'!$K$3:$K$3000,MATCH('Analyse assortiment'!$B3,'Données MDD'!$B$3:$B$3000,0))</f>
        <v>#N/A</v>
      </c>
      <c r="I3" s="13" t="e">
        <f>INDEX('Données MDD'!$L$3:$L$3000,MATCH('Analyse assortiment'!$B3,'Données MDD'!$B$3:$B$3000,0))</f>
        <v>#N/A</v>
      </c>
      <c r="J3" s="13" t="e">
        <f>INDEX('Données MDD'!$U$3:$U$3000,MATCH('Analyse assortiment'!$B3,'Données MDD'!$B$3:$B$3000,0))</f>
        <v>#N/A</v>
      </c>
      <c r="K3" s="13" t="e">
        <f>INDEX('Données MDD'!$V$3:$V$3000,MATCH('Analyse assortiment'!$B3,'Données MDD'!$B$3:$B$3000,0))</f>
        <v>#N/A</v>
      </c>
      <c r="L3" s="14" t="str">
        <f>IFERROR(-J3/H3,"")</f>
        <v/>
      </c>
      <c r="M3" s="14" t="str">
        <f>IFERROR(-K3/I3,"")</f>
        <v/>
      </c>
    </row>
    <row r="4" spans="1:13" x14ac:dyDescent="0.2">
      <c r="A4" s="5"/>
      <c r="B4" s="8"/>
      <c r="C4" s="5"/>
      <c r="D4" s="64"/>
      <c r="E4" s="16" t="str">
        <f>IFERROR(INDEX('Données SAP'!F$5:F$3000,MATCH('Analyse assortiment'!$B4&amp;"",'Données SAP'!$A$5:$A$3000,0)),"")</f>
        <v/>
      </c>
      <c r="F4" s="16" t="str">
        <f>IFERROR(INDEX('Données SAP'!C$5:C$3000,MATCH('Analyse assortiment'!$B4&amp;"",'Données SAP'!$A$5:$A$3000,0)),"")</f>
        <v/>
      </c>
      <c r="G4" s="16" t="str">
        <f>IFERROR(INDEX('Données SAP'!D$5:D$3000,MATCH('Analyse assortiment'!$B4&amp;"",'Données SAP'!$A$5:$A$3000,0)),"")</f>
        <v/>
      </c>
      <c r="H4" s="13" t="e">
        <f>INDEX('Données MDD'!$K$3:$K$3000,MATCH('Analyse assortiment'!$B4,'Données MDD'!$B$3:$B$3000,0))</f>
        <v>#N/A</v>
      </c>
      <c r="I4" s="13" t="e">
        <f>INDEX('Données MDD'!$L$3:$L$3000,MATCH('Analyse assortiment'!$B4,'Données MDD'!$B$3:$B$3000,0))</f>
        <v>#N/A</v>
      </c>
      <c r="J4" s="13" t="e">
        <f>INDEX('Données MDD'!$U$3:$U$3000,MATCH('Analyse assortiment'!$B4,'Données MDD'!$B$3:$B$3000,0))</f>
        <v>#N/A</v>
      </c>
      <c r="K4" s="13" t="e">
        <f>INDEX('Données MDD'!$V$3:$V$3000,MATCH('Analyse assortiment'!$B4,'Données MDD'!$B$3:$B$3000,0))</f>
        <v>#N/A</v>
      </c>
      <c r="L4" s="14" t="str">
        <f t="shared" ref="L4:L67" si="0">IFERROR(-J4/H4,"")</f>
        <v/>
      </c>
      <c r="M4" s="14" t="str">
        <f t="shared" ref="M4:M67" si="1">IFERROR(-K4/I4,"")</f>
        <v/>
      </c>
    </row>
    <row r="5" spans="1:13" x14ac:dyDescent="0.2">
      <c r="A5" s="5"/>
      <c r="B5" s="8"/>
      <c r="C5" s="5"/>
      <c r="D5" s="64"/>
      <c r="E5" s="16" t="str">
        <f>IFERROR(INDEX('Données SAP'!F$5:F$3000,MATCH('Analyse assortiment'!$B5&amp;"",'Données SAP'!$A$5:$A$3000,0)),"")</f>
        <v/>
      </c>
      <c r="F5" s="16" t="str">
        <f>IFERROR(INDEX('Données SAP'!C$5:C$3000,MATCH('Analyse assortiment'!$B5&amp;"",'Données SAP'!$A$5:$A$3000,0)),"")</f>
        <v/>
      </c>
      <c r="G5" s="16" t="str">
        <f>IFERROR(INDEX('Données SAP'!D$5:D$3000,MATCH('Analyse assortiment'!$B5&amp;"",'Données SAP'!$A$5:$A$3000,0)),"")</f>
        <v/>
      </c>
      <c r="H5" s="13" t="e">
        <f>INDEX('Données MDD'!$K$3:$K$3000,MATCH('Analyse assortiment'!$B5,'Données MDD'!$B$3:$B$3000,0))</f>
        <v>#N/A</v>
      </c>
      <c r="I5" s="13" t="e">
        <f>INDEX('Données MDD'!$L$3:$L$3000,MATCH('Analyse assortiment'!$B5,'Données MDD'!$B$3:$B$3000,0))</f>
        <v>#N/A</v>
      </c>
      <c r="J5" s="13" t="e">
        <f>INDEX('Données MDD'!$U$3:$U$3000,MATCH('Analyse assortiment'!$B5,'Données MDD'!$B$3:$B$3000,0))</f>
        <v>#N/A</v>
      </c>
      <c r="K5" s="13" t="e">
        <f>INDEX('Données MDD'!$V$3:$V$3000,MATCH('Analyse assortiment'!$B5,'Données MDD'!$B$3:$B$3000,0))</f>
        <v>#N/A</v>
      </c>
      <c r="L5" s="14" t="str">
        <f t="shared" si="0"/>
        <v/>
      </c>
      <c r="M5" s="14" t="str">
        <f t="shared" si="1"/>
        <v/>
      </c>
    </row>
    <row r="6" spans="1:13" x14ac:dyDescent="0.2">
      <c r="A6" s="5"/>
      <c r="B6" s="8"/>
      <c r="C6" s="5"/>
      <c r="D6" s="64"/>
      <c r="E6" s="16" t="str">
        <f>IFERROR(INDEX('Données SAP'!F$5:F$3000,MATCH('Analyse assortiment'!$B6&amp;"",'Données SAP'!$A$5:$A$3000,0)),"")</f>
        <v/>
      </c>
      <c r="F6" s="16" t="str">
        <f>IFERROR(INDEX('Données SAP'!C$5:C$3000,MATCH('Analyse assortiment'!$B6&amp;"",'Données SAP'!$A$5:$A$3000,0)),"")</f>
        <v/>
      </c>
      <c r="G6" s="16" t="str">
        <f>IFERROR(INDEX('Données SAP'!D$5:D$3000,MATCH('Analyse assortiment'!$B6&amp;"",'Données SAP'!$A$5:$A$3000,0)),"")</f>
        <v/>
      </c>
      <c r="H6" s="13" t="e">
        <f>INDEX('Données MDD'!$K$3:$K$3000,MATCH('Analyse assortiment'!$B6,'Données MDD'!$B$3:$B$3000,0))</f>
        <v>#N/A</v>
      </c>
      <c r="I6" s="13" t="e">
        <f>INDEX('Données MDD'!$L$3:$L$3000,MATCH('Analyse assortiment'!$B6,'Données MDD'!$B$3:$B$3000,0))</f>
        <v>#N/A</v>
      </c>
      <c r="J6" s="13" t="e">
        <f>INDEX('Données MDD'!$U$3:$U$3000,MATCH('Analyse assortiment'!$B6,'Données MDD'!$B$3:$B$3000,0))</f>
        <v>#N/A</v>
      </c>
      <c r="K6" s="13" t="e">
        <f>INDEX('Données MDD'!$V$3:$V$3000,MATCH('Analyse assortiment'!$B6,'Données MDD'!$B$3:$B$3000,0))</f>
        <v>#N/A</v>
      </c>
      <c r="L6" s="14" t="str">
        <f t="shared" si="0"/>
        <v/>
      </c>
      <c r="M6" s="14" t="str">
        <f t="shared" si="1"/>
        <v/>
      </c>
    </row>
    <row r="7" spans="1:13" x14ac:dyDescent="0.2">
      <c r="A7" s="5"/>
      <c r="B7" s="8"/>
      <c r="C7" s="5"/>
      <c r="D7" s="64"/>
      <c r="E7" s="16" t="str">
        <f>IFERROR(INDEX('Données SAP'!F$5:F$3000,MATCH('Analyse assortiment'!$B7&amp;"",'Données SAP'!$A$5:$A$3000,0)),"")</f>
        <v/>
      </c>
      <c r="F7" s="16" t="str">
        <f>IFERROR(INDEX('Données SAP'!C$5:C$3000,MATCH('Analyse assortiment'!$B7&amp;"",'Données SAP'!$A$5:$A$3000,0)),"")</f>
        <v/>
      </c>
      <c r="G7" s="16" t="str">
        <f>IFERROR(INDEX('Données SAP'!D$5:D$3000,MATCH('Analyse assortiment'!$B7&amp;"",'Données SAP'!$A$5:$A$3000,0)),"")</f>
        <v/>
      </c>
      <c r="H7" s="13" t="e">
        <f>INDEX('Données MDD'!$K$3:$K$3000,MATCH('Analyse assortiment'!$B7,'Données MDD'!$B$3:$B$3000,0))</f>
        <v>#N/A</v>
      </c>
      <c r="I7" s="13" t="e">
        <f>INDEX('Données MDD'!$L$3:$L$3000,MATCH('Analyse assortiment'!$B7,'Données MDD'!$B$3:$B$3000,0))</f>
        <v>#N/A</v>
      </c>
      <c r="J7" s="13" t="e">
        <f>INDEX('Données MDD'!$U$3:$U$3000,MATCH('Analyse assortiment'!$B7,'Données MDD'!$B$3:$B$3000,0))</f>
        <v>#N/A</v>
      </c>
      <c r="K7" s="13" t="e">
        <f>INDEX('Données MDD'!$V$3:$V$3000,MATCH('Analyse assortiment'!$B7,'Données MDD'!$B$3:$B$3000,0))</f>
        <v>#N/A</v>
      </c>
      <c r="L7" s="14" t="str">
        <f t="shared" si="0"/>
        <v/>
      </c>
      <c r="M7" s="14" t="str">
        <f t="shared" si="1"/>
        <v/>
      </c>
    </row>
    <row r="8" spans="1:13" x14ac:dyDescent="0.2">
      <c r="A8" s="5"/>
      <c r="B8" s="8"/>
      <c r="C8" s="5"/>
      <c r="D8" s="64"/>
      <c r="E8" s="16" t="str">
        <f>IFERROR(INDEX('Données SAP'!F$5:F$3000,MATCH('Analyse assortiment'!$B8&amp;"",'Données SAP'!$A$5:$A$3000,0)),"")</f>
        <v/>
      </c>
      <c r="F8" s="16" t="str">
        <f>IFERROR(INDEX('Données SAP'!C$5:C$3000,MATCH('Analyse assortiment'!$B8&amp;"",'Données SAP'!$A$5:$A$3000,0)),"")</f>
        <v/>
      </c>
      <c r="G8" s="16" t="str">
        <f>IFERROR(INDEX('Données SAP'!D$5:D$3000,MATCH('Analyse assortiment'!$B8&amp;"",'Données SAP'!$A$5:$A$3000,0)),"")</f>
        <v/>
      </c>
      <c r="H8" s="13" t="e">
        <f>INDEX('Données MDD'!$K$3:$K$3000,MATCH('Analyse assortiment'!$B8,'Données MDD'!$B$3:$B$3000,0))</f>
        <v>#N/A</v>
      </c>
      <c r="I8" s="13" t="e">
        <f>INDEX('Données MDD'!$L$3:$L$3000,MATCH('Analyse assortiment'!$B8,'Données MDD'!$B$3:$B$3000,0))</f>
        <v>#N/A</v>
      </c>
      <c r="J8" s="13" t="e">
        <f>INDEX('Données MDD'!$U$3:$U$3000,MATCH('Analyse assortiment'!$B8,'Données MDD'!$B$3:$B$3000,0))</f>
        <v>#N/A</v>
      </c>
      <c r="K8" s="13" t="e">
        <f>INDEX('Données MDD'!$V$3:$V$3000,MATCH('Analyse assortiment'!$B8,'Données MDD'!$B$3:$B$3000,0))</f>
        <v>#N/A</v>
      </c>
      <c r="L8" s="14" t="str">
        <f t="shared" si="0"/>
        <v/>
      </c>
      <c r="M8" s="14" t="str">
        <f t="shared" si="1"/>
        <v/>
      </c>
    </row>
    <row r="9" spans="1:13" x14ac:dyDescent="0.2">
      <c r="A9" s="5"/>
      <c r="B9" s="8"/>
      <c r="C9" s="5"/>
      <c r="D9" s="64"/>
      <c r="E9" s="16" t="str">
        <f>IFERROR(INDEX('Données SAP'!F$5:F$3000,MATCH('Analyse assortiment'!$B9&amp;"",'Données SAP'!$A$5:$A$3000,0)),"")</f>
        <v/>
      </c>
      <c r="F9" s="16" t="str">
        <f>IFERROR(INDEX('Données SAP'!C$5:C$3000,MATCH('Analyse assortiment'!$B9&amp;"",'Données SAP'!$A$5:$A$3000,0)),"")</f>
        <v/>
      </c>
      <c r="G9" s="16" t="str">
        <f>IFERROR(INDEX('Données SAP'!D$5:D$3000,MATCH('Analyse assortiment'!$B9&amp;"",'Données SAP'!$A$5:$A$3000,0)),"")</f>
        <v/>
      </c>
      <c r="H9" s="13" t="e">
        <f>INDEX('Données MDD'!$K$3:$K$3000,MATCH('Analyse assortiment'!$B9,'Données MDD'!$B$3:$B$3000,0))</f>
        <v>#N/A</v>
      </c>
      <c r="I9" s="13" t="e">
        <f>INDEX('Données MDD'!$L$3:$L$3000,MATCH('Analyse assortiment'!$B9,'Données MDD'!$B$3:$B$3000,0))</f>
        <v>#N/A</v>
      </c>
      <c r="J9" s="13" t="e">
        <f>INDEX('Données MDD'!$U$3:$U$3000,MATCH('Analyse assortiment'!$B9,'Données MDD'!$B$3:$B$3000,0))</f>
        <v>#N/A</v>
      </c>
      <c r="K9" s="13" t="e">
        <f>INDEX('Données MDD'!$V$3:$V$3000,MATCH('Analyse assortiment'!$B9,'Données MDD'!$B$3:$B$3000,0))</f>
        <v>#N/A</v>
      </c>
      <c r="L9" s="14" t="str">
        <f t="shared" si="0"/>
        <v/>
      </c>
      <c r="M9" s="14" t="str">
        <f t="shared" si="1"/>
        <v/>
      </c>
    </row>
    <row r="10" spans="1:13" x14ac:dyDescent="0.2">
      <c r="A10" s="5"/>
      <c r="B10" s="8"/>
      <c r="C10" s="5"/>
      <c r="D10" s="64"/>
      <c r="E10" s="16" t="str">
        <f>IFERROR(INDEX('Données SAP'!F$5:F$3000,MATCH('Analyse assortiment'!$B10&amp;"",'Données SAP'!$A$5:$A$3000,0)),"")</f>
        <v/>
      </c>
      <c r="F10" s="16" t="str">
        <f>IFERROR(INDEX('Données SAP'!C$5:C$3000,MATCH('Analyse assortiment'!$B10&amp;"",'Données SAP'!$A$5:$A$3000,0)),"")</f>
        <v/>
      </c>
      <c r="G10" s="16" t="str">
        <f>IFERROR(INDEX('Données SAP'!D$5:D$3000,MATCH('Analyse assortiment'!$B10&amp;"",'Données SAP'!$A$5:$A$3000,0)),"")</f>
        <v/>
      </c>
      <c r="H10" s="13" t="e">
        <f>INDEX('Données MDD'!$K$3:$K$3000,MATCH('Analyse assortiment'!$B10,'Données MDD'!$B$3:$B$3000,0))</f>
        <v>#N/A</v>
      </c>
      <c r="I10" s="13" t="e">
        <f>INDEX('Données MDD'!$L$3:$L$3000,MATCH('Analyse assortiment'!$B10,'Données MDD'!$B$3:$B$3000,0))</f>
        <v>#N/A</v>
      </c>
      <c r="J10" s="13" t="e">
        <f>INDEX('Données MDD'!$U$3:$U$3000,MATCH('Analyse assortiment'!$B10,'Données MDD'!$B$3:$B$3000,0))</f>
        <v>#N/A</v>
      </c>
      <c r="K10" s="13" t="e">
        <f>INDEX('Données MDD'!$V$3:$V$3000,MATCH('Analyse assortiment'!$B10,'Données MDD'!$B$3:$B$3000,0))</f>
        <v>#N/A</v>
      </c>
      <c r="L10" s="14" t="str">
        <f t="shared" si="0"/>
        <v/>
      </c>
      <c r="M10" s="14" t="str">
        <f t="shared" si="1"/>
        <v/>
      </c>
    </row>
    <row r="11" spans="1:13" x14ac:dyDescent="0.2">
      <c r="A11" s="5"/>
      <c r="B11" s="8"/>
      <c r="C11" s="5"/>
      <c r="D11" s="64"/>
      <c r="E11" s="16" t="str">
        <f>IFERROR(INDEX('Données SAP'!F$5:F$3000,MATCH('Analyse assortiment'!$B11&amp;"",'Données SAP'!$A$5:$A$3000,0)),"")</f>
        <v/>
      </c>
      <c r="F11" s="16" t="str">
        <f>IFERROR(INDEX('Données SAP'!C$5:C$3000,MATCH('Analyse assortiment'!$B11&amp;"",'Données SAP'!$A$5:$A$3000,0)),"")</f>
        <v/>
      </c>
      <c r="G11" s="16" t="str">
        <f>IFERROR(INDEX('Données SAP'!D$5:D$3000,MATCH('Analyse assortiment'!$B11&amp;"",'Données SAP'!$A$5:$A$3000,0)),"")</f>
        <v/>
      </c>
      <c r="H11" s="13" t="e">
        <f>INDEX('Données MDD'!$K$3:$K$3000,MATCH('Analyse assortiment'!$B11,'Données MDD'!$B$3:$B$3000,0))</f>
        <v>#N/A</v>
      </c>
      <c r="I11" s="13" t="e">
        <f>INDEX('Données MDD'!$L$3:$L$3000,MATCH('Analyse assortiment'!$B11,'Données MDD'!$B$3:$B$3000,0))</f>
        <v>#N/A</v>
      </c>
      <c r="J11" s="13" t="e">
        <f>INDEX('Données MDD'!$U$3:$U$3000,MATCH('Analyse assortiment'!$B11,'Données MDD'!$B$3:$B$3000,0))</f>
        <v>#N/A</v>
      </c>
      <c r="K11" s="13" t="e">
        <f>INDEX('Données MDD'!$V$3:$V$3000,MATCH('Analyse assortiment'!$B11,'Données MDD'!$B$3:$B$3000,0))</f>
        <v>#N/A</v>
      </c>
      <c r="L11" s="14" t="str">
        <f t="shared" si="0"/>
        <v/>
      </c>
      <c r="M11" s="14" t="str">
        <f t="shared" si="1"/>
        <v/>
      </c>
    </row>
    <row r="12" spans="1:13" x14ac:dyDescent="0.2">
      <c r="A12" s="5"/>
      <c r="B12" s="8"/>
      <c r="C12" s="5"/>
      <c r="D12" s="64"/>
      <c r="E12" s="16" t="str">
        <f>IFERROR(INDEX('Données SAP'!F$5:F$3000,MATCH('Analyse assortiment'!$B12&amp;"",'Données SAP'!$A$5:$A$3000,0)),"")</f>
        <v/>
      </c>
      <c r="F12" s="16" t="str">
        <f>IFERROR(INDEX('Données SAP'!C$5:C$3000,MATCH('Analyse assortiment'!$B12&amp;"",'Données SAP'!$A$5:$A$3000,0)),"")</f>
        <v/>
      </c>
      <c r="G12" s="16" t="str">
        <f>IFERROR(INDEX('Données SAP'!D$5:D$3000,MATCH('Analyse assortiment'!$B12&amp;"",'Données SAP'!$A$5:$A$3000,0)),"")</f>
        <v/>
      </c>
      <c r="H12" s="13" t="e">
        <f>INDEX('Données MDD'!$K$3:$K$3000,MATCH('Analyse assortiment'!$B12,'Données MDD'!$B$3:$B$3000,0))</f>
        <v>#N/A</v>
      </c>
      <c r="I12" s="13" t="e">
        <f>INDEX('Données MDD'!$L$3:$L$3000,MATCH('Analyse assortiment'!$B12,'Données MDD'!$B$3:$B$3000,0))</f>
        <v>#N/A</v>
      </c>
      <c r="J12" s="13" t="e">
        <f>INDEX('Données MDD'!$U$3:$U$3000,MATCH('Analyse assortiment'!$B12,'Données MDD'!$B$3:$B$3000,0))</f>
        <v>#N/A</v>
      </c>
      <c r="K12" s="13" t="e">
        <f>INDEX('Données MDD'!$V$3:$V$3000,MATCH('Analyse assortiment'!$B12,'Données MDD'!$B$3:$B$3000,0))</f>
        <v>#N/A</v>
      </c>
      <c r="L12" s="14" t="str">
        <f t="shared" si="0"/>
        <v/>
      </c>
      <c r="M12" s="14" t="str">
        <f t="shared" si="1"/>
        <v/>
      </c>
    </row>
    <row r="13" spans="1:13" x14ac:dyDescent="0.2">
      <c r="A13" s="5"/>
      <c r="B13" s="8"/>
      <c r="C13" s="5"/>
      <c r="D13" s="64"/>
      <c r="E13" s="16" t="str">
        <f>IFERROR(INDEX('Données SAP'!F$5:F$3000,MATCH('Analyse assortiment'!$B13&amp;"",'Données SAP'!$A$5:$A$3000,0)),"")</f>
        <v/>
      </c>
      <c r="F13" s="16" t="str">
        <f>IFERROR(INDEX('Données SAP'!C$5:C$3000,MATCH('Analyse assortiment'!$B13&amp;"",'Données SAP'!$A$5:$A$3000,0)),"")</f>
        <v/>
      </c>
      <c r="G13" s="16" t="str">
        <f>IFERROR(INDEX('Données SAP'!D$5:D$3000,MATCH('Analyse assortiment'!$B13&amp;"",'Données SAP'!$A$5:$A$3000,0)),"")</f>
        <v/>
      </c>
      <c r="H13" s="13" t="e">
        <f>INDEX('Données MDD'!$K$3:$K$3000,MATCH('Analyse assortiment'!$B13,'Données MDD'!$B$3:$B$3000,0))</f>
        <v>#N/A</v>
      </c>
      <c r="I13" s="13" t="e">
        <f>INDEX('Données MDD'!$L$3:$L$3000,MATCH('Analyse assortiment'!$B13,'Données MDD'!$B$3:$B$3000,0))</f>
        <v>#N/A</v>
      </c>
      <c r="J13" s="13" t="e">
        <f>INDEX('Données MDD'!$U$3:$U$3000,MATCH('Analyse assortiment'!$B13,'Données MDD'!$B$3:$B$3000,0))</f>
        <v>#N/A</v>
      </c>
      <c r="K13" s="13" t="e">
        <f>INDEX('Données MDD'!$V$3:$V$3000,MATCH('Analyse assortiment'!$B13,'Données MDD'!$B$3:$B$3000,0))</f>
        <v>#N/A</v>
      </c>
      <c r="L13" s="14" t="str">
        <f t="shared" si="0"/>
        <v/>
      </c>
      <c r="M13" s="14" t="str">
        <f t="shared" si="1"/>
        <v/>
      </c>
    </row>
    <row r="14" spans="1:13" x14ac:dyDescent="0.2">
      <c r="A14" s="5"/>
      <c r="B14" s="8"/>
      <c r="C14" s="5"/>
      <c r="D14" s="64"/>
      <c r="E14" s="16" t="str">
        <f>IFERROR(INDEX('Données SAP'!F$5:F$3000,MATCH('Analyse assortiment'!$B14&amp;"",'Données SAP'!$A$5:$A$3000,0)),"")</f>
        <v/>
      </c>
      <c r="F14" s="16" t="str">
        <f>IFERROR(INDEX('Données SAP'!C$5:C$3000,MATCH('Analyse assortiment'!$B14&amp;"",'Données SAP'!$A$5:$A$3000,0)),"")</f>
        <v/>
      </c>
      <c r="G14" s="16" t="str">
        <f>IFERROR(INDEX('Données SAP'!D$5:D$3000,MATCH('Analyse assortiment'!$B14&amp;"",'Données SAP'!$A$5:$A$3000,0)),"")</f>
        <v/>
      </c>
      <c r="H14" s="13" t="e">
        <f>INDEX('Données MDD'!$K$3:$K$3000,MATCH('Analyse assortiment'!$B14,'Données MDD'!$B$3:$B$3000,0))</f>
        <v>#N/A</v>
      </c>
      <c r="I14" s="13" t="e">
        <f>INDEX('Données MDD'!$L$3:$L$3000,MATCH('Analyse assortiment'!$B14,'Données MDD'!$B$3:$B$3000,0))</f>
        <v>#N/A</v>
      </c>
      <c r="J14" s="13" t="e">
        <f>INDEX('Données MDD'!$U$3:$U$3000,MATCH('Analyse assortiment'!$B14,'Données MDD'!$B$3:$B$3000,0))</f>
        <v>#N/A</v>
      </c>
      <c r="K14" s="13" t="e">
        <f>INDEX('Données MDD'!$V$3:$V$3000,MATCH('Analyse assortiment'!$B14,'Données MDD'!$B$3:$B$3000,0))</f>
        <v>#N/A</v>
      </c>
      <c r="L14" s="14" t="str">
        <f t="shared" si="0"/>
        <v/>
      </c>
      <c r="M14" s="14" t="str">
        <f t="shared" si="1"/>
        <v/>
      </c>
    </row>
    <row r="15" spans="1:13" x14ac:dyDescent="0.2">
      <c r="A15" s="5"/>
      <c r="B15" s="8"/>
      <c r="C15" s="5"/>
      <c r="D15" s="64"/>
      <c r="E15" s="16" t="str">
        <f>IFERROR(INDEX('Données SAP'!F$5:F$3000,MATCH('Analyse assortiment'!$B15&amp;"",'Données SAP'!$A$5:$A$3000,0)),"")</f>
        <v/>
      </c>
      <c r="F15" s="16" t="str">
        <f>IFERROR(INDEX('Données SAP'!C$5:C$3000,MATCH('Analyse assortiment'!$B15&amp;"",'Données SAP'!$A$5:$A$3000,0)),"")</f>
        <v/>
      </c>
      <c r="G15" s="16" t="str">
        <f>IFERROR(INDEX('Données SAP'!D$5:D$3000,MATCH('Analyse assortiment'!$B15&amp;"",'Données SAP'!$A$5:$A$3000,0)),"")</f>
        <v/>
      </c>
      <c r="H15" s="13" t="e">
        <f>INDEX('Données MDD'!$K$3:$K$3000,MATCH('Analyse assortiment'!$B15,'Données MDD'!$B$3:$B$3000,0))</f>
        <v>#N/A</v>
      </c>
      <c r="I15" s="13" t="e">
        <f>INDEX('Données MDD'!$L$3:$L$3000,MATCH('Analyse assortiment'!$B15,'Données MDD'!$B$3:$B$3000,0))</f>
        <v>#N/A</v>
      </c>
      <c r="J15" s="13" t="e">
        <f>INDEX('Données MDD'!$U$3:$U$3000,MATCH('Analyse assortiment'!$B15,'Données MDD'!$B$3:$B$3000,0))</f>
        <v>#N/A</v>
      </c>
      <c r="K15" s="13" t="e">
        <f>INDEX('Données MDD'!$V$3:$V$3000,MATCH('Analyse assortiment'!$B15,'Données MDD'!$B$3:$B$3000,0))</f>
        <v>#N/A</v>
      </c>
      <c r="L15" s="14" t="str">
        <f t="shared" si="0"/>
        <v/>
      </c>
      <c r="M15" s="14" t="str">
        <f t="shared" si="1"/>
        <v/>
      </c>
    </row>
    <row r="16" spans="1:13" x14ac:dyDescent="0.2">
      <c r="A16" s="5"/>
      <c r="B16" s="8"/>
      <c r="C16" s="5"/>
      <c r="D16" s="64"/>
      <c r="E16" s="16" t="str">
        <f>IFERROR(INDEX('Données SAP'!F$5:F$3000,MATCH('Analyse assortiment'!$B16&amp;"",'Données SAP'!$A$5:$A$3000,0)),"")</f>
        <v/>
      </c>
      <c r="F16" s="16" t="str">
        <f>IFERROR(INDEX('Données SAP'!C$5:C$3000,MATCH('Analyse assortiment'!$B16&amp;"",'Données SAP'!$A$5:$A$3000,0)),"")</f>
        <v/>
      </c>
      <c r="G16" s="16" t="str">
        <f>IFERROR(INDEX('Données SAP'!D$5:D$3000,MATCH('Analyse assortiment'!$B16&amp;"",'Données SAP'!$A$5:$A$3000,0)),"")</f>
        <v/>
      </c>
      <c r="H16" s="13" t="e">
        <f>INDEX('Données MDD'!$K$3:$K$3000,MATCH('Analyse assortiment'!$B16,'Données MDD'!$B$3:$B$3000,0))</f>
        <v>#N/A</v>
      </c>
      <c r="I16" s="13" t="e">
        <f>INDEX('Données MDD'!$L$3:$L$3000,MATCH('Analyse assortiment'!$B16,'Données MDD'!$B$3:$B$3000,0))</f>
        <v>#N/A</v>
      </c>
      <c r="J16" s="13" t="e">
        <f>INDEX('Données MDD'!$U$3:$U$3000,MATCH('Analyse assortiment'!$B16,'Données MDD'!$B$3:$B$3000,0))</f>
        <v>#N/A</v>
      </c>
      <c r="K16" s="13" t="e">
        <f>INDEX('Données MDD'!$V$3:$V$3000,MATCH('Analyse assortiment'!$B16,'Données MDD'!$B$3:$B$3000,0))</f>
        <v>#N/A</v>
      </c>
      <c r="L16" s="14" t="str">
        <f t="shared" si="0"/>
        <v/>
      </c>
      <c r="M16" s="14" t="str">
        <f t="shared" si="1"/>
        <v/>
      </c>
    </row>
    <row r="17" spans="1:13" x14ac:dyDescent="0.2">
      <c r="A17" s="5"/>
      <c r="B17" s="8"/>
      <c r="C17" s="5"/>
      <c r="D17" s="64"/>
      <c r="E17" s="16" t="str">
        <f>IFERROR(INDEX('Données SAP'!F$5:F$3000,MATCH('Analyse assortiment'!$B17&amp;"",'Données SAP'!$A$5:$A$3000,0)),"")</f>
        <v/>
      </c>
      <c r="F17" s="16" t="str">
        <f>IFERROR(INDEX('Données SAP'!C$5:C$3000,MATCH('Analyse assortiment'!$B17&amp;"",'Données SAP'!$A$5:$A$3000,0)),"")</f>
        <v/>
      </c>
      <c r="G17" s="16" t="str">
        <f>IFERROR(INDEX('Données SAP'!D$5:D$3000,MATCH('Analyse assortiment'!$B17&amp;"",'Données SAP'!$A$5:$A$3000,0)),"")</f>
        <v/>
      </c>
      <c r="H17" s="13" t="e">
        <f>INDEX('Données MDD'!$K$3:$K$3000,MATCH('Analyse assortiment'!$B17,'Données MDD'!$B$3:$B$3000,0))</f>
        <v>#N/A</v>
      </c>
      <c r="I17" s="13" t="e">
        <f>INDEX('Données MDD'!$L$3:$L$3000,MATCH('Analyse assortiment'!$B17,'Données MDD'!$B$3:$B$3000,0))</f>
        <v>#N/A</v>
      </c>
      <c r="J17" s="13" t="e">
        <f>INDEX('Données MDD'!$U$3:$U$3000,MATCH('Analyse assortiment'!$B17,'Données MDD'!$B$3:$B$3000,0))</f>
        <v>#N/A</v>
      </c>
      <c r="K17" s="13" t="e">
        <f>INDEX('Données MDD'!$V$3:$V$3000,MATCH('Analyse assortiment'!$B17,'Données MDD'!$B$3:$B$3000,0))</f>
        <v>#N/A</v>
      </c>
      <c r="L17" s="14" t="str">
        <f t="shared" si="0"/>
        <v/>
      </c>
      <c r="M17" s="14" t="str">
        <f t="shared" si="1"/>
        <v/>
      </c>
    </row>
    <row r="18" spans="1:13" x14ac:dyDescent="0.2">
      <c r="A18" s="5"/>
      <c r="B18" s="8"/>
      <c r="C18" s="5"/>
      <c r="D18" s="64"/>
      <c r="E18" s="16" t="str">
        <f>IFERROR(INDEX('Données SAP'!F$5:F$3000,MATCH('Analyse assortiment'!$B18&amp;"",'Données SAP'!$A$5:$A$3000,0)),"")</f>
        <v/>
      </c>
      <c r="F18" s="16" t="str">
        <f>IFERROR(INDEX('Données SAP'!C$5:C$3000,MATCH('Analyse assortiment'!$B18&amp;"",'Données SAP'!$A$5:$A$3000,0)),"")</f>
        <v/>
      </c>
      <c r="G18" s="16" t="str">
        <f>IFERROR(INDEX('Données SAP'!D$5:D$3000,MATCH('Analyse assortiment'!$B18&amp;"",'Données SAP'!$A$5:$A$3000,0)),"")</f>
        <v/>
      </c>
      <c r="H18" s="13" t="e">
        <f>INDEX('Données MDD'!$K$3:$K$3000,MATCH('Analyse assortiment'!$B18,'Données MDD'!$B$3:$B$3000,0))</f>
        <v>#N/A</v>
      </c>
      <c r="I18" s="13" t="e">
        <f>INDEX('Données MDD'!$L$3:$L$3000,MATCH('Analyse assortiment'!$B18,'Données MDD'!$B$3:$B$3000,0))</f>
        <v>#N/A</v>
      </c>
      <c r="J18" s="13" t="e">
        <f>INDEX('Données MDD'!$U$3:$U$3000,MATCH('Analyse assortiment'!$B18,'Données MDD'!$B$3:$B$3000,0))</f>
        <v>#N/A</v>
      </c>
      <c r="K18" s="13" t="e">
        <f>INDEX('Données MDD'!$V$3:$V$3000,MATCH('Analyse assortiment'!$B18,'Données MDD'!$B$3:$B$3000,0))</f>
        <v>#N/A</v>
      </c>
      <c r="L18" s="14" t="str">
        <f t="shared" si="0"/>
        <v/>
      </c>
      <c r="M18" s="14" t="str">
        <f t="shared" si="1"/>
        <v/>
      </c>
    </row>
    <row r="19" spans="1:13" x14ac:dyDescent="0.2">
      <c r="A19" s="5"/>
      <c r="B19" s="8"/>
      <c r="C19" s="5"/>
      <c r="D19" s="64"/>
      <c r="E19" s="16" t="str">
        <f>IFERROR(INDEX('Données SAP'!F$5:F$3000,MATCH('Analyse assortiment'!$B19&amp;"",'Données SAP'!$A$5:$A$3000,0)),"")</f>
        <v/>
      </c>
      <c r="F19" s="16" t="str">
        <f>IFERROR(INDEX('Données SAP'!C$5:C$3000,MATCH('Analyse assortiment'!$B19&amp;"",'Données SAP'!$A$5:$A$3000,0)),"")</f>
        <v/>
      </c>
      <c r="G19" s="16" t="str">
        <f>IFERROR(INDEX('Données SAP'!D$5:D$3000,MATCH('Analyse assortiment'!$B19&amp;"",'Données SAP'!$A$5:$A$3000,0)),"")</f>
        <v/>
      </c>
      <c r="H19" s="13" t="e">
        <f>INDEX('Données MDD'!$K$3:$K$3000,MATCH('Analyse assortiment'!$B19,'Données MDD'!$B$3:$B$3000,0))</f>
        <v>#N/A</v>
      </c>
      <c r="I19" s="13" t="e">
        <f>INDEX('Données MDD'!$L$3:$L$3000,MATCH('Analyse assortiment'!$B19,'Données MDD'!$B$3:$B$3000,0))</f>
        <v>#N/A</v>
      </c>
      <c r="J19" s="13" t="e">
        <f>INDEX('Données MDD'!$U$3:$U$3000,MATCH('Analyse assortiment'!$B19,'Données MDD'!$B$3:$B$3000,0))</f>
        <v>#N/A</v>
      </c>
      <c r="K19" s="13" t="e">
        <f>INDEX('Données MDD'!$V$3:$V$3000,MATCH('Analyse assortiment'!$B19,'Données MDD'!$B$3:$B$3000,0))</f>
        <v>#N/A</v>
      </c>
      <c r="L19" s="14" t="str">
        <f t="shared" si="0"/>
        <v/>
      </c>
      <c r="M19" s="14" t="str">
        <f t="shared" si="1"/>
        <v/>
      </c>
    </row>
    <row r="20" spans="1:13" x14ac:dyDescent="0.2">
      <c r="A20" s="5"/>
      <c r="B20" s="8"/>
      <c r="C20" s="5"/>
      <c r="D20" s="64"/>
      <c r="E20" s="16" t="str">
        <f>IFERROR(INDEX('Données SAP'!F$5:F$3000,MATCH('Analyse assortiment'!$B20&amp;"",'Données SAP'!$A$5:$A$3000,0)),"")</f>
        <v/>
      </c>
      <c r="F20" s="16" t="str">
        <f>IFERROR(INDEX('Données SAP'!C$5:C$3000,MATCH('Analyse assortiment'!$B20&amp;"",'Données SAP'!$A$5:$A$3000,0)),"")</f>
        <v/>
      </c>
      <c r="G20" s="16" t="str">
        <f>IFERROR(INDEX('Données SAP'!D$5:D$3000,MATCH('Analyse assortiment'!$B20&amp;"",'Données SAP'!$A$5:$A$3000,0)),"")</f>
        <v/>
      </c>
      <c r="H20" s="13" t="e">
        <f>INDEX('Données MDD'!$K$3:$K$3000,MATCH('Analyse assortiment'!$B20,'Données MDD'!$B$3:$B$3000,0))</f>
        <v>#N/A</v>
      </c>
      <c r="I20" s="13" t="e">
        <f>INDEX('Données MDD'!$L$3:$L$3000,MATCH('Analyse assortiment'!$B20,'Données MDD'!$B$3:$B$3000,0))</f>
        <v>#N/A</v>
      </c>
      <c r="J20" s="13" t="e">
        <f>INDEX('Données MDD'!$U$3:$U$3000,MATCH('Analyse assortiment'!$B20,'Données MDD'!$B$3:$B$3000,0))</f>
        <v>#N/A</v>
      </c>
      <c r="K20" s="13" t="e">
        <f>INDEX('Données MDD'!$V$3:$V$3000,MATCH('Analyse assortiment'!$B20,'Données MDD'!$B$3:$B$3000,0))</f>
        <v>#N/A</v>
      </c>
      <c r="L20" s="14" t="str">
        <f t="shared" si="0"/>
        <v/>
      </c>
      <c r="M20" s="14" t="str">
        <f t="shared" si="1"/>
        <v/>
      </c>
    </row>
    <row r="21" spans="1:13" x14ac:dyDescent="0.2">
      <c r="A21" s="5"/>
      <c r="B21" s="8"/>
      <c r="C21" s="5"/>
      <c r="D21" s="64"/>
      <c r="E21" s="16" t="str">
        <f>IFERROR(INDEX('Données SAP'!F$5:F$3000,MATCH('Analyse assortiment'!$B21&amp;"",'Données SAP'!$A$5:$A$3000,0)),"")</f>
        <v/>
      </c>
      <c r="F21" s="16" t="str">
        <f>IFERROR(INDEX('Données SAP'!C$5:C$3000,MATCH('Analyse assortiment'!$B21&amp;"",'Données SAP'!$A$5:$A$3000,0)),"")</f>
        <v/>
      </c>
      <c r="G21" s="16" t="str">
        <f>IFERROR(INDEX('Données SAP'!D$5:D$3000,MATCH('Analyse assortiment'!$B21&amp;"",'Données SAP'!$A$5:$A$3000,0)),"")</f>
        <v/>
      </c>
      <c r="H21" s="13" t="e">
        <f>INDEX('Données MDD'!$K$3:$K$3000,MATCH('Analyse assortiment'!$B21,'Données MDD'!$B$3:$B$3000,0))</f>
        <v>#N/A</v>
      </c>
      <c r="I21" s="13" t="e">
        <f>INDEX('Données MDD'!$L$3:$L$3000,MATCH('Analyse assortiment'!$B21,'Données MDD'!$B$3:$B$3000,0))</f>
        <v>#N/A</v>
      </c>
      <c r="J21" s="13" t="e">
        <f>INDEX('Données MDD'!$U$3:$U$3000,MATCH('Analyse assortiment'!$B21,'Données MDD'!$B$3:$B$3000,0))</f>
        <v>#N/A</v>
      </c>
      <c r="K21" s="13" t="e">
        <f>INDEX('Données MDD'!$V$3:$V$3000,MATCH('Analyse assortiment'!$B21,'Données MDD'!$B$3:$B$3000,0))</f>
        <v>#N/A</v>
      </c>
      <c r="L21" s="14" t="str">
        <f t="shared" si="0"/>
        <v/>
      </c>
      <c r="M21" s="14" t="str">
        <f t="shared" si="1"/>
        <v/>
      </c>
    </row>
    <row r="22" spans="1:13" x14ac:dyDescent="0.2">
      <c r="A22" s="5"/>
      <c r="B22" s="8"/>
      <c r="C22" s="5"/>
      <c r="D22" s="64"/>
      <c r="E22" s="16" t="str">
        <f>IFERROR(INDEX('Données SAP'!F$5:F$3000,MATCH('Analyse assortiment'!$B22&amp;"",'Données SAP'!$A$5:$A$3000,0)),"")</f>
        <v/>
      </c>
      <c r="F22" s="16" t="str">
        <f>IFERROR(INDEX('Données SAP'!C$5:C$3000,MATCH('Analyse assortiment'!$B22&amp;"",'Données SAP'!$A$5:$A$3000,0)),"")</f>
        <v/>
      </c>
      <c r="G22" s="16" t="str">
        <f>IFERROR(INDEX('Données SAP'!D$5:D$3000,MATCH('Analyse assortiment'!$B22&amp;"",'Données SAP'!$A$5:$A$3000,0)),"")</f>
        <v/>
      </c>
      <c r="H22" s="13" t="e">
        <f>INDEX('Données MDD'!$K$3:$K$3000,MATCH('Analyse assortiment'!$B22,'Données MDD'!$B$3:$B$3000,0))</f>
        <v>#N/A</v>
      </c>
      <c r="I22" s="13" t="e">
        <f>INDEX('Données MDD'!$L$3:$L$3000,MATCH('Analyse assortiment'!$B22,'Données MDD'!$B$3:$B$3000,0))</f>
        <v>#N/A</v>
      </c>
      <c r="J22" s="13" t="e">
        <f>INDEX('Données MDD'!$U$3:$U$3000,MATCH('Analyse assortiment'!$B22,'Données MDD'!$B$3:$B$3000,0))</f>
        <v>#N/A</v>
      </c>
      <c r="K22" s="13" t="e">
        <f>INDEX('Données MDD'!$V$3:$V$3000,MATCH('Analyse assortiment'!$B22,'Données MDD'!$B$3:$B$3000,0))</f>
        <v>#N/A</v>
      </c>
      <c r="L22" s="14" t="str">
        <f t="shared" si="0"/>
        <v/>
      </c>
      <c r="M22" s="14" t="str">
        <f t="shared" si="1"/>
        <v/>
      </c>
    </row>
    <row r="23" spans="1:13" x14ac:dyDescent="0.2">
      <c r="A23" s="5"/>
      <c r="B23" s="8"/>
      <c r="C23" s="5"/>
      <c r="D23" s="64"/>
      <c r="E23" s="16" t="str">
        <f>IFERROR(INDEX('Données SAP'!F$5:F$3000,MATCH('Analyse assortiment'!$B23&amp;"",'Données SAP'!$A$5:$A$3000,0)),"")</f>
        <v/>
      </c>
      <c r="F23" s="16" t="str">
        <f>IFERROR(INDEX('Données SAP'!C$5:C$3000,MATCH('Analyse assortiment'!$B23&amp;"",'Données SAP'!$A$5:$A$3000,0)),"")</f>
        <v/>
      </c>
      <c r="G23" s="16" t="str">
        <f>IFERROR(INDEX('Données SAP'!D$5:D$3000,MATCH('Analyse assortiment'!$B23&amp;"",'Données SAP'!$A$5:$A$3000,0)),"")</f>
        <v/>
      </c>
      <c r="H23" s="13" t="e">
        <f>INDEX('Données MDD'!$K$3:$K$3000,MATCH('Analyse assortiment'!$B23,'Données MDD'!$B$3:$B$3000,0))</f>
        <v>#N/A</v>
      </c>
      <c r="I23" s="13" t="e">
        <f>INDEX('Données MDD'!$L$3:$L$3000,MATCH('Analyse assortiment'!$B23,'Données MDD'!$B$3:$B$3000,0))</f>
        <v>#N/A</v>
      </c>
      <c r="J23" s="13" t="e">
        <f>INDEX('Données MDD'!$U$3:$U$3000,MATCH('Analyse assortiment'!$B23,'Données MDD'!$B$3:$B$3000,0))</f>
        <v>#N/A</v>
      </c>
      <c r="K23" s="13" t="e">
        <f>INDEX('Données MDD'!$V$3:$V$3000,MATCH('Analyse assortiment'!$B23,'Données MDD'!$B$3:$B$3000,0))</f>
        <v>#N/A</v>
      </c>
      <c r="L23" s="14" t="str">
        <f t="shared" si="0"/>
        <v/>
      </c>
      <c r="M23" s="14" t="str">
        <f t="shared" si="1"/>
        <v/>
      </c>
    </row>
    <row r="24" spans="1:13" x14ac:dyDescent="0.2">
      <c r="A24" s="5"/>
      <c r="B24" s="8"/>
      <c r="C24" s="5"/>
      <c r="D24" s="64"/>
      <c r="E24" s="16" t="str">
        <f>IFERROR(INDEX('Données SAP'!F$5:F$3000,MATCH('Analyse assortiment'!$B24&amp;"",'Données SAP'!$A$5:$A$3000,0)),"")</f>
        <v/>
      </c>
      <c r="F24" s="16" t="str">
        <f>IFERROR(INDEX('Données SAP'!C$5:C$3000,MATCH('Analyse assortiment'!$B24&amp;"",'Données SAP'!$A$5:$A$3000,0)),"")</f>
        <v/>
      </c>
      <c r="G24" s="16" t="str">
        <f>IFERROR(INDEX('Données SAP'!D$5:D$3000,MATCH('Analyse assortiment'!$B24&amp;"",'Données SAP'!$A$5:$A$3000,0)),"")</f>
        <v/>
      </c>
      <c r="H24" s="13" t="e">
        <f>INDEX('Données MDD'!$K$3:$K$3000,MATCH('Analyse assortiment'!$B24,'Données MDD'!$B$3:$B$3000,0))</f>
        <v>#N/A</v>
      </c>
      <c r="I24" s="13" t="e">
        <f>INDEX('Données MDD'!$L$3:$L$3000,MATCH('Analyse assortiment'!$B24,'Données MDD'!$B$3:$B$3000,0))</f>
        <v>#N/A</v>
      </c>
      <c r="J24" s="13" t="e">
        <f>INDEX('Données MDD'!$U$3:$U$3000,MATCH('Analyse assortiment'!$B24,'Données MDD'!$B$3:$B$3000,0))</f>
        <v>#N/A</v>
      </c>
      <c r="K24" s="13" t="e">
        <f>INDEX('Données MDD'!$V$3:$V$3000,MATCH('Analyse assortiment'!$B24,'Données MDD'!$B$3:$B$3000,0))</f>
        <v>#N/A</v>
      </c>
      <c r="L24" s="14" t="str">
        <f t="shared" si="0"/>
        <v/>
      </c>
      <c r="M24" s="14" t="str">
        <f t="shared" si="1"/>
        <v/>
      </c>
    </row>
    <row r="25" spans="1:13" x14ac:dyDescent="0.2">
      <c r="A25" s="5"/>
      <c r="B25" s="8"/>
      <c r="C25" s="5"/>
      <c r="D25" s="64"/>
      <c r="E25" s="16" t="str">
        <f>IFERROR(INDEX('Données SAP'!F$5:F$3000,MATCH('Analyse assortiment'!$B25&amp;"",'Données SAP'!$A$5:$A$3000,0)),"")</f>
        <v/>
      </c>
      <c r="F25" s="16" t="str">
        <f>IFERROR(INDEX('Données SAP'!C$5:C$3000,MATCH('Analyse assortiment'!$B25&amp;"",'Données SAP'!$A$5:$A$3000,0)),"")</f>
        <v/>
      </c>
      <c r="G25" s="16" t="str">
        <f>IFERROR(INDEX('Données SAP'!D$5:D$3000,MATCH('Analyse assortiment'!$B25&amp;"",'Données SAP'!$A$5:$A$3000,0)),"")</f>
        <v/>
      </c>
      <c r="H25" s="13" t="e">
        <f>INDEX('Données MDD'!$K$3:$K$3000,MATCH('Analyse assortiment'!$B25,'Données MDD'!$B$3:$B$3000,0))</f>
        <v>#N/A</v>
      </c>
      <c r="I25" s="13" t="e">
        <f>INDEX('Données MDD'!$L$3:$L$3000,MATCH('Analyse assortiment'!$B25,'Données MDD'!$B$3:$B$3000,0))</f>
        <v>#N/A</v>
      </c>
      <c r="J25" s="13" t="e">
        <f>INDEX('Données MDD'!$U$3:$U$3000,MATCH('Analyse assortiment'!$B25,'Données MDD'!$B$3:$B$3000,0))</f>
        <v>#N/A</v>
      </c>
      <c r="K25" s="13" t="e">
        <f>INDEX('Données MDD'!$V$3:$V$3000,MATCH('Analyse assortiment'!$B25,'Données MDD'!$B$3:$B$3000,0))</f>
        <v>#N/A</v>
      </c>
      <c r="L25" s="14" t="str">
        <f t="shared" si="0"/>
        <v/>
      </c>
      <c r="M25" s="14" t="str">
        <f t="shared" si="1"/>
        <v/>
      </c>
    </row>
    <row r="26" spans="1:13" x14ac:dyDescent="0.2">
      <c r="A26" s="5"/>
      <c r="B26" s="8"/>
      <c r="C26" s="5"/>
      <c r="D26" s="64"/>
      <c r="E26" s="16" t="str">
        <f>IFERROR(INDEX('Données SAP'!F$5:F$3000,MATCH('Analyse assortiment'!$B26&amp;"",'Données SAP'!$A$5:$A$3000,0)),"")</f>
        <v/>
      </c>
      <c r="F26" s="16" t="str">
        <f>IFERROR(INDEX('Données SAP'!C$5:C$3000,MATCH('Analyse assortiment'!$B26&amp;"",'Données SAP'!$A$5:$A$3000,0)),"")</f>
        <v/>
      </c>
      <c r="G26" s="16" t="str">
        <f>IFERROR(INDEX('Données SAP'!D$5:D$3000,MATCH('Analyse assortiment'!$B26&amp;"",'Données SAP'!$A$5:$A$3000,0)),"")</f>
        <v/>
      </c>
      <c r="H26" s="13" t="e">
        <f>INDEX('Données MDD'!$K$3:$K$3000,MATCH('Analyse assortiment'!$B26,'Données MDD'!$B$3:$B$3000,0))</f>
        <v>#N/A</v>
      </c>
      <c r="I26" s="13" t="e">
        <f>INDEX('Données MDD'!$L$3:$L$3000,MATCH('Analyse assortiment'!$B26,'Données MDD'!$B$3:$B$3000,0))</f>
        <v>#N/A</v>
      </c>
      <c r="J26" s="13" t="e">
        <f>INDEX('Données MDD'!$U$3:$U$3000,MATCH('Analyse assortiment'!$B26,'Données MDD'!$B$3:$B$3000,0))</f>
        <v>#N/A</v>
      </c>
      <c r="K26" s="13" t="e">
        <f>INDEX('Données MDD'!$V$3:$V$3000,MATCH('Analyse assortiment'!$B26,'Données MDD'!$B$3:$B$3000,0))</f>
        <v>#N/A</v>
      </c>
      <c r="L26" s="14" t="str">
        <f t="shared" si="0"/>
        <v/>
      </c>
      <c r="M26" s="14" t="str">
        <f t="shared" si="1"/>
        <v/>
      </c>
    </row>
    <row r="27" spans="1:13" x14ac:dyDescent="0.2">
      <c r="A27" s="5"/>
      <c r="B27" s="8"/>
      <c r="C27" s="5"/>
      <c r="D27" s="64"/>
      <c r="E27" s="16" t="str">
        <f>IFERROR(INDEX('Données SAP'!F$5:F$3000,MATCH('Analyse assortiment'!$B27&amp;"",'Données SAP'!$A$5:$A$3000,0)),"")</f>
        <v/>
      </c>
      <c r="F27" s="16" t="str">
        <f>IFERROR(INDEX('Données SAP'!C$5:C$3000,MATCH('Analyse assortiment'!$B27&amp;"",'Données SAP'!$A$5:$A$3000,0)),"")</f>
        <v/>
      </c>
      <c r="G27" s="16" t="str">
        <f>IFERROR(INDEX('Données SAP'!D$5:D$3000,MATCH('Analyse assortiment'!$B27&amp;"",'Données SAP'!$A$5:$A$3000,0)),"")</f>
        <v/>
      </c>
      <c r="H27" s="13" t="e">
        <f>INDEX('Données MDD'!$K$3:$K$3000,MATCH('Analyse assortiment'!$B27,'Données MDD'!$B$3:$B$3000,0))</f>
        <v>#N/A</v>
      </c>
      <c r="I27" s="13" t="e">
        <f>INDEX('Données MDD'!$L$3:$L$3000,MATCH('Analyse assortiment'!$B27,'Données MDD'!$B$3:$B$3000,0))</f>
        <v>#N/A</v>
      </c>
      <c r="J27" s="13" t="e">
        <f>INDEX('Données MDD'!$U$3:$U$3000,MATCH('Analyse assortiment'!$B27,'Données MDD'!$B$3:$B$3000,0))</f>
        <v>#N/A</v>
      </c>
      <c r="K27" s="13" t="e">
        <f>INDEX('Données MDD'!$V$3:$V$3000,MATCH('Analyse assortiment'!$B27,'Données MDD'!$B$3:$B$3000,0))</f>
        <v>#N/A</v>
      </c>
      <c r="L27" s="14" t="str">
        <f t="shared" si="0"/>
        <v/>
      </c>
      <c r="M27" s="14" t="str">
        <f t="shared" si="1"/>
        <v/>
      </c>
    </row>
    <row r="28" spans="1:13" x14ac:dyDescent="0.2">
      <c r="A28" s="5"/>
      <c r="B28" s="8"/>
      <c r="C28" s="5"/>
      <c r="D28" s="64"/>
      <c r="E28" s="16" t="str">
        <f>IFERROR(INDEX('Données SAP'!F$5:F$3000,MATCH('Analyse assortiment'!$B28&amp;"",'Données SAP'!$A$5:$A$3000,0)),"")</f>
        <v/>
      </c>
      <c r="F28" s="16" t="str">
        <f>IFERROR(INDEX('Données SAP'!C$5:C$3000,MATCH('Analyse assortiment'!$B28&amp;"",'Données SAP'!$A$5:$A$3000,0)),"")</f>
        <v/>
      </c>
      <c r="G28" s="16" t="str">
        <f>IFERROR(INDEX('Données SAP'!D$5:D$3000,MATCH('Analyse assortiment'!$B28&amp;"",'Données SAP'!$A$5:$A$3000,0)),"")</f>
        <v/>
      </c>
      <c r="H28" s="13" t="e">
        <f>INDEX('Données MDD'!$K$3:$K$3000,MATCH('Analyse assortiment'!$B28,'Données MDD'!$B$3:$B$3000,0))</f>
        <v>#N/A</v>
      </c>
      <c r="I28" s="13" t="e">
        <f>INDEX('Données MDD'!$L$3:$L$3000,MATCH('Analyse assortiment'!$B28,'Données MDD'!$B$3:$B$3000,0))</f>
        <v>#N/A</v>
      </c>
      <c r="J28" s="13" t="e">
        <f>INDEX('Données MDD'!$U$3:$U$3000,MATCH('Analyse assortiment'!$B28,'Données MDD'!$B$3:$B$3000,0))</f>
        <v>#N/A</v>
      </c>
      <c r="K28" s="13" t="e">
        <f>INDEX('Données MDD'!$V$3:$V$3000,MATCH('Analyse assortiment'!$B28,'Données MDD'!$B$3:$B$3000,0))</f>
        <v>#N/A</v>
      </c>
      <c r="L28" s="14" t="str">
        <f t="shared" si="0"/>
        <v/>
      </c>
      <c r="M28" s="14" t="str">
        <f t="shared" si="1"/>
        <v/>
      </c>
    </row>
    <row r="29" spans="1:13" x14ac:dyDescent="0.2">
      <c r="A29" s="5"/>
      <c r="B29" s="8"/>
      <c r="C29" s="5"/>
      <c r="D29" s="64"/>
      <c r="E29" s="16" t="str">
        <f>IFERROR(INDEX('Données SAP'!F$5:F$3000,MATCH('Analyse assortiment'!$B29&amp;"",'Données SAP'!$A$5:$A$3000,0)),"")</f>
        <v/>
      </c>
      <c r="F29" s="16" t="str">
        <f>IFERROR(INDEX('Données SAP'!C$5:C$3000,MATCH('Analyse assortiment'!$B29&amp;"",'Données SAP'!$A$5:$A$3000,0)),"")</f>
        <v/>
      </c>
      <c r="G29" s="16" t="str">
        <f>IFERROR(INDEX('Données SAP'!D$5:D$3000,MATCH('Analyse assortiment'!$B29&amp;"",'Données SAP'!$A$5:$A$3000,0)),"")</f>
        <v/>
      </c>
      <c r="H29" s="13" t="e">
        <f>INDEX('Données MDD'!$K$3:$K$3000,MATCH('Analyse assortiment'!$B29,'Données MDD'!$B$3:$B$3000,0))</f>
        <v>#N/A</v>
      </c>
      <c r="I29" s="13" t="e">
        <f>INDEX('Données MDD'!$L$3:$L$3000,MATCH('Analyse assortiment'!$B29,'Données MDD'!$B$3:$B$3000,0))</f>
        <v>#N/A</v>
      </c>
      <c r="J29" s="13" t="e">
        <f>INDEX('Données MDD'!$U$3:$U$3000,MATCH('Analyse assortiment'!$B29,'Données MDD'!$B$3:$B$3000,0))</f>
        <v>#N/A</v>
      </c>
      <c r="K29" s="13" t="e">
        <f>INDEX('Données MDD'!$V$3:$V$3000,MATCH('Analyse assortiment'!$B29,'Données MDD'!$B$3:$B$3000,0))</f>
        <v>#N/A</v>
      </c>
      <c r="L29" s="14" t="str">
        <f t="shared" si="0"/>
        <v/>
      </c>
      <c r="M29" s="14" t="str">
        <f t="shared" si="1"/>
        <v/>
      </c>
    </row>
    <row r="30" spans="1:13" x14ac:dyDescent="0.2">
      <c r="A30" s="5"/>
      <c r="B30" s="8"/>
      <c r="C30" s="5"/>
      <c r="D30" s="64"/>
      <c r="E30" s="16" t="str">
        <f>IFERROR(INDEX('Données SAP'!F$5:F$3000,MATCH('Analyse assortiment'!$B30&amp;"",'Données SAP'!$A$5:$A$3000,0)),"")</f>
        <v/>
      </c>
      <c r="F30" s="16" t="str">
        <f>IFERROR(INDEX('Données SAP'!C$5:C$3000,MATCH('Analyse assortiment'!$B30&amp;"",'Données SAP'!$A$5:$A$3000,0)),"")</f>
        <v/>
      </c>
      <c r="G30" s="16" t="str">
        <f>IFERROR(INDEX('Données SAP'!D$5:D$3000,MATCH('Analyse assortiment'!$B30&amp;"",'Données SAP'!$A$5:$A$3000,0)),"")</f>
        <v/>
      </c>
      <c r="H30" s="13" t="e">
        <f>INDEX('Données MDD'!$K$3:$K$3000,MATCH('Analyse assortiment'!$B30,'Données MDD'!$B$3:$B$3000,0))</f>
        <v>#N/A</v>
      </c>
      <c r="I30" s="13" t="e">
        <f>INDEX('Données MDD'!$L$3:$L$3000,MATCH('Analyse assortiment'!$B30,'Données MDD'!$B$3:$B$3000,0))</f>
        <v>#N/A</v>
      </c>
      <c r="J30" s="13" t="e">
        <f>INDEX('Données MDD'!$U$3:$U$3000,MATCH('Analyse assortiment'!$B30,'Données MDD'!$B$3:$B$3000,0))</f>
        <v>#N/A</v>
      </c>
      <c r="K30" s="13" t="e">
        <f>INDEX('Données MDD'!$V$3:$V$3000,MATCH('Analyse assortiment'!$B30,'Données MDD'!$B$3:$B$3000,0))</f>
        <v>#N/A</v>
      </c>
      <c r="L30" s="14" t="str">
        <f t="shared" si="0"/>
        <v/>
      </c>
      <c r="M30" s="14" t="str">
        <f t="shared" si="1"/>
        <v/>
      </c>
    </row>
    <row r="31" spans="1:13" x14ac:dyDescent="0.2">
      <c r="A31" s="5"/>
      <c r="B31" s="8"/>
      <c r="C31" s="5"/>
      <c r="D31" s="64"/>
      <c r="E31" s="16" t="str">
        <f>IFERROR(INDEX('Données SAP'!F$5:F$3000,MATCH('Analyse assortiment'!$B31&amp;"",'Données SAP'!$A$5:$A$3000,0)),"")</f>
        <v/>
      </c>
      <c r="F31" s="16" t="str">
        <f>IFERROR(INDEX('Données SAP'!C$5:C$3000,MATCH('Analyse assortiment'!$B31&amp;"",'Données SAP'!$A$5:$A$3000,0)),"")</f>
        <v/>
      </c>
      <c r="G31" s="16" t="str">
        <f>IFERROR(INDEX('Données SAP'!D$5:D$3000,MATCH('Analyse assortiment'!$B31&amp;"",'Données SAP'!$A$5:$A$3000,0)),"")</f>
        <v/>
      </c>
      <c r="H31" s="13" t="e">
        <f>INDEX('Données MDD'!$K$3:$K$3000,MATCH('Analyse assortiment'!$B31,'Données MDD'!$B$3:$B$3000,0))</f>
        <v>#N/A</v>
      </c>
      <c r="I31" s="13" t="e">
        <f>INDEX('Données MDD'!$L$3:$L$3000,MATCH('Analyse assortiment'!$B31,'Données MDD'!$B$3:$B$3000,0))</f>
        <v>#N/A</v>
      </c>
      <c r="J31" s="13" t="e">
        <f>INDEX('Données MDD'!$U$3:$U$3000,MATCH('Analyse assortiment'!$B31,'Données MDD'!$B$3:$B$3000,0))</f>
        <v>#N/A</v>
      </c>
      <c r="K31" s="13" t="e">
        <f>INDEX('Données MDD'!$V$3:$V$3000,MATCH('Analyse assortiment'!$B31,'Données MDD'!$B$3:$B$3000,0))</f>
        <v>#N/A</v>
      </c>
      <c r="L31" s="14" t="str">
        <f t="shared" si="0"/>
        <v/>
      </c>
      <c r="M31" s="14" t="str">
        <f t="shared" si="1"/>
        <v/>
      </c>
    </row>
    <row r="32" spans="1:13" x14ac:dyDescent="0.2">
      <c r="A32" s="5"/>
      <c r="B32" s="8"/>
      <c r="C32" s="5"/>
      <c r="D32" s="64"/>
      <c r="E32" s="16" t="str">
        <f>IFERROR(INDEX('Données SAP'!F$5:F$3000,MATCH('Analyse assortiment'!$B32&amp;"",'Données SAP'!$A$5:$A$3000,0)),"")</f>
        <v/>
      </c>
      <c r="F32" s="16" t="str">
        <f>IFERROR(INDEX('Données SAP'!C$5:C$3000,MATCH('Analyse assortiment'!$B32&amp;"",'Données SAP'!$A$5:$A$3000,0)),"")</f>
        <v/>
      </c>
      <c r="G32" s="16" t="str">
        <f>IFERROR(INDEX('Données SAP'!D$5:D$3000,MATCH('Analyse assortiment'!$B32&amp;"",'Données SAP'!$A$5:$A$3000,0)),"")</f>
        <v/>
      </c>
      <c r="H32" s="13" t="e">
        <f>INDEX('Données MDD'!$K$3:$K$3000,MATCH('Analyse assortiment'!$B32,'Données MDD'!$B$3:$B$3000,0))</f>
        <v>#N/A</v>
      </c>
      <c r="I32" s="13" t="e">
        <f>INDEX('Données MDD'!$L$3:$L$3000,MATCH('Analyse assortiment'!$B32,'Données MDD'!$B$3:$B$3000,0))</f>
        <v>#N/A</v>
      </c>
      <c r="J32" s="13" t="e">
        <f>INDEX('Données MDD'!$U$3:$U$3000,MATCH('Analyse assortiment'!$B32,'Données MDD'!$B$3:$B$3000,0))</f>
        <v>#N/A</v>
      </c>
      <c r="K32" s="13" t="e">
        <f>INDEX('Données MDD'!$V$3:$V$3000,MATCH('Analyse assortiment'!$B32,'Données MDD'!$B$3:$B$3000,0))</f>
        <v>#N/A</v>
      </c>
      <c r="L32" s="14" t="str">
        <f t="shared" si="0"/>
        <v/>
      </c>
      <c r="M32" s="14" t="str">
        <f t="shared" si="1"/>
        <v/>
      </c>
    </row>
    <row r="33" spans="1:13" x14ac:dyDescent="0.2">
      <c r="A33" s="5"/>
      <c r="B33" s="8"/>
      <c r="C33" s="5"/>
      <c r="D33" s="64"/>
      <c r="E33" s="16" t="str">
        <f>IFERROR(INDEX('Données SAP'!F$5:F$3000,MATCH('Analyse assortiment'!$B33&amp;"",'Données SAP'!$A$5:$A$3000,0)),"")</f>
        <v/>
      </c>
      <c r="F33" s="16" t="str">
        <f>IFERROR(INDEX('Données SAP'!C$5:C$3000,MATCH('Analyse assortiment'!$B33&amp;"",'Données SAP'!$A$5:$A$3000,0)),"")</f>
        <v/>
      </c>
      <c r="G33" s="16" t="str">
        <f>IFERROR(INDEX('Données SAP'!D$5:D$3000,MATCH('Analyse assortiment'!$B33&amp;"",'Données SAP'!$A$5:$A$3000,0)),"")</f>
        <v/>
      </c>
      <c r="H33" s="13" t="e">
        <f>INDEX('Données MDD'!$K$3:$K$3000,MATCH('Analyse assortiment'!$B33,'Données MDD'!$B$3:$B$3000,0))</f>
        <v>#N/A</v>
      </c>
      <c r="I33" s="13" t="e">
        <f>INDEX('Données MDD'!$L$3:$L$3000,MATCH('Analyse assortiment'!$B33,'Données MDD'!$B$3:$B$3000,0))</f>
        <v>#N/A</v>
      </c>
      <c r="J33" s="13" t="e">
        <f>INDEX('Données MDD'!$U$3:$U$3000,MATCH('Analyse assortiment'!$B33,'Données MDD'!$B$3:$B$3000,0))</f>
        <v>#N/A</v>
      </c>
      <c r="K33" s="13" t="e">
        <f>INDEX('Données MDD'!$V$3:$V$3000,MATCH('Analyse assortiment'!$B33,'Données MDD'!$B$3:$B$3000,0))</f>
        <v>#N/A</v>
      </c>
      <c r="L33" s="14" t="str">
        <f t="shared" si="0"/>
        <v/>
      </c>
      <c r="M33" s="14" t="str">
        <f t="shared" si="1"/>
        <v/>
      </c>
    </row>
    <row r="34" spans="1:13" x14ac:dyDescent="0.2">
      <c r="A34" s="5"/>
      <c r="B34" s="8"/>
      <c r="C34" s="5"/>
      <c r="D34" s="64"/>
      <c r="E34" s="16" t="str">
        <f>IFERROR(INDEX('Données SAP'!F$5:F$3000,MATCH('Analyse assortiment'!$B34&amp;"",'Données SAP'!$A$5:$A$3000,0)),"")</f>
        <v/>
      </c>
      <c r="F34" s="16" t="str">
        <f>IFERROR(INDEX('Données SAP'!C$5:C$3000,MATCH('Analyse assortiment'!$B34&amp;"",'Données SAP'!$A$5:$A$3000,0)),"")</f>
        <v/>
      </c>
      <c r="G34" s="16" t="str">
        <f>IFERROR(INDEX('Données SAP'!D$5:D$3000,MATCH('Analyse assortiment'!$B34&amp;"",'Données SAP'!$A$5:$A$3000,0)),"")</f>
        <v/>
      </c>
      <c r="H34" s="13" t="e">
        <f>INDEX('Données MDD'!$K$3:$K$3000,MATCH('Analyse assortiment'!$B34,'Données MDD'!$B$3:$B$3000,0))</f>
        <v>#N/A</v>
      </c>
      <c r="I34" s="13" t="e">
        <f>INDEX('Données MDD'!$L$3:$L$3000,MATCH('Analyse assortiment'!$B34,'Données MDD'!$B$3:$B$3000,0))</f>
        <v>#N/A</v>
      </c>
      <c r="J34" s="13" t="e">
        <f>INDEX('Données MDD'!$U$3:$U$3000,MATCH('Analyse assortiment'!$B34,'Données MDD'!$B$3:$B$3000,0))</f>
        <v>#N/A</v>
      </c>
      <c r="K34" s="13" t="e">
        <f>INDEX('Données MDD'!$V$3:$V$3000,MATCH('Analyse assortiment'!$B34,'Données MDD'!$B$3:$B$3000,0))</f>
        <v>#N/A</v>
      </c>
      <c r="L34" s="14" t="str">
        <f t="shared" si="0"/>
        <v/>
      </c>
      <c r="M34" s="14" t="str">
        <f t="shared" si="1"/>
        <v/>
      </c>
    </row>
    <row r="35" spans="1:13" x14ac:dyDescent="0.2">
      <c r="A35" s="5"/>
      <c r="B35" s="8"/>
      <c r="C35" s="5"/>
      <c r="D35" s="64"/>
      <c r="E35" s="16" t="str">
        <f>IFERROR(INDEX('Données SAP'!F$5:F$3000,MATCH('Analyse assortiment'!$B35&amp;"",'Données SAP'!$A$5:$A$3000,0)),"")</f>
        <v/>
      </c>
      <c r="F35" s="16" t="str">
        <f>IFERROR(INDEX('Données SAP'!C$5:C$3000,MATCH('Analyse assortiment'!$B35&amp;"",'Données SAP'!$A$5:$A$3000,0)),"")</f>
        <v/>
      </c>
      <c r="G35" s="16" t="str">
        <f>IFERROR(INDEX('Données SAP'!D$5:D$3000,MATCH('Analyse assortiment'!$B35&amp;"",'Données SAP'!$A$5:$A$3000,0)),"")</f>
        <v/>
      </c>
      <c r="H35" s="13" t="e">
        <f>INDEX('Données MDD'!$K$3:$K$3000,MATCH('Analyse assortiment'!$B35,'Données MDD'!$B$3:$B$3000,0))</f>
        <v>#N/A</v>
      </c>
      <c r="I35" s="13" t="e">
        <f>INDEX('Données MDD'!$L$3:$L$3000,MATCH('Analyse assortiment'!$B35,'Données MDD'!$B$3:$B$3000,0))</f>
        <v>#N/A</v>
      </c>
      <c r="J35" s="13" t="e">
        <f>INDEX('Données MDD'!$U$3:$U$3000,MATCH('Analyse assortiment'!$B35,'Données MDD'!$B$3:$B$3000,0))</f>
        <v>#N/A</v>
      </c>
      <c r="K35" s="13" t="e">
        <f>INDEX('Données MDD'!$V$3:$V$3000,MATCH('Analyse assortiment'!$B35,'Données MDD'!$B$3:$B$3000,0))</f>
        <v>#N/A</v>
      </c>
      <c r="L35" s="14" t="str">
        <f t="shared" si="0"/>
        <v/>
      </c>
      <c r="M35" s="14" t="str">
        <f t="shared" si="1"/>
        <v/>
      </c>
    </row>
    <row r="36" spans="1:13" x14ac:dyDescent="0.2">
      <c r="A36" s="5"/>
      <c r="B36" s="8"/>
      <c r="C36" s="5"/>
      <c r="D36" s="64"/>
      <c r="E36" s="16" t="str">
        <f>IFERROR(INDEX('Données SAP'!F$5:F$3000,MATCH('Analyse assortiment'!$B36&amp;"",'Données SAP'!$A$5:$A$3000,0)),"")</f>
        <v/>
      </c>
      <c r="F36" s="16" t="str">
        <f>IFERROR(INDEX('Données SAP'!C$5:C$3000,MATCH('Analyse assortiment'!$B36&amp;"",'Données SAP'!$A$5:$A$3000,0)),"")</f>
        <v/>
      </c>
      <c r="G36" s="16" t="str">
        <f>IFERROR(INDEX('Données SAP'!D$5:D$3000,MATCH('Analyse assortiment'!$B36&amp;"",'Données SAP'!$A$5:$A$3000,0)),"")</f>
        <v/>
      </c>
      <c r="H36" s="13" t="e">
        <f>INDEX('Données MDD'!$K$3:$K$3000,MATCH('Analyse assortiment'!$B36,'Données MDD'!$B$3:$B$3000,0))</f>
        <v>#N/A</v>
      </c>
      <c r="I36" s="13" t="e">
        <f>INDEX('Données MDD'!$L$3:$L$3000,MATCH('Analyse assortiment'!$B36,'Données MDD'!$B$3:$B$3000,0))</f>
        <v>#N/A</v>
      </c>
      <c r="J36" s="13" t="e">
        <f>INDEX('Données MDD'!$U$3:$U$3000,MATCH('Analyse assortiment'!$B36,'Données MDD'!$B$3:$B$3000,0))</f>
        <v>#N/A</v>
      </c>
      <c r="K36" s="13" t="e">
        <f>INDEX('Données MDD'!$V$3:$V$3000,MATCH('Analyse assortiment'!$B36,'Données MDD'!$B$3:$B$3000,0))</f>
        <v>#N/A</v>
      </c>
      <c r="L36" s="14" t="str">
        <f t="shared" si="0"/>
        <v/>
      </c>
      <c r="M36" s="14" t="str">
        <f t="shared" si="1"/>
        <v/>
      </c>
    </row>
    <row r="37" spans="1:13" x14ac:dyDescent="0.2">
      <c r="A37" s="5"/>
      <c r="B37" s="8"/>
      <c r="C37" s="5"/>
      <c r="D37" s="64"/>
      <c r="E37" s="16" t="str">
        <f>IFERROR(INDEX('Données SAP'!F$5:F$3000,MATCH('Analyse assortiment'!$B37&amp;"",'Données SAP'!$A$5:$A$3000,0)),"")</f>
        <v/>
      </c>
      <c r="F37" s="16" t="str">
        <f>IFERROR(INDEX('Données SAP'!C$5:C$3000,MATCH('Analyse assortiment'!$B37&amp;"",'Données SAP'!$A$5:$A$3000,0)),"")</f>
        <v/>
      </c>
      <c r="G37" s="16" t="str">
        <f>IFERROR(INDEX('Données SAP'!D$5:D$3000,MATCH('Analyse assortiment'!$B37&amp;"",'Données SAP'!$A$5:$A$3000,0)),"")</f>
        <v/>
      </c>
      <c r="H37" s="13" t="e">
        <f>INDEX('Données MDD'!$K$3:$K$3000,MATCH('Analyse assortiment'!$B37,'Données MDD'!$B$3:$B$3000,0))</f>
        <v>#N/A</v>
      </c>
      <c r="I37" s="13" t="e">
        <f>INDEX('Données MDD'!$L$3:$L$3000,MATCH('Analyse assortiment'!$B37,'Données MDD'!$B$3:$B$3000,0))</f>
        <v>#N/A</v>
      </c>
      <c r="J37" s="13" t="e">
        <f>INDEX('Données MDD'!$U$3:$U$3000,MATCH('Analyse assortiment'!$B37,'Données MDD'!$B$3:$B$3000,0))</f>
        <v>#N/A</v>
      </c>
      <c r="K37" s="13" t="e">
        <f>INDEX('Données MDD'!$V$3:$V$3000,MATCH('Analyse assortiment'!$B37,'Données MDD'!$B$3:$B$3000,0))</f>
        <v>#N/A</v>
      </c>
      <c r="L37" s="14" t="str">
        <f t="shared" si="0"/>
        <v/>
      </c>
      <c r="M37" s="14" t="str">
        <f t="shared" si="1"/>
        <v/>
      </c>
    </row>
    <row r="38" spans="1:13" x14ac:dyDescent="0.2">
      <c r="A38" s="5"/>
      <c r="B38" s="8"/>
      <c r="C38" s="5"/>
      <c r="D38" s="64"/>
      <c r="E38" s="16" t="str">
        <f>IFERROR(INDEX('Données SAP'!F$5:F$3000,MATCH('Analyse assortiment'!$B38&amp;"",'Données SAP'!$A$5:$A$3000,0)),"")</f>
        <v/>
      </c>
      <c r="F38" s="16" t="str">
        <f>IFERROR(INDEX('Données SAP'!C$5:C$3000,MATCH('Analyse assortiment'!$B38&amp;"",'Données SAP'!$A$5:$A$3000,0)),"")</f>
        <v/>
      </c>
      <c r="G38" s="16" t="str">
        <f>IFERROR(INDEX('Données SAP'!D$5:D$3000,MATCH('Analyse assortiment'!$B38&amp;"",'Données SAP'!$A$5:$A$3000,0)),"")</f>
        <v/>
      </c>
      <c r="H38" s="13" t="e">
        <f>INDEX('Données MDD'!$K$3:$K$3000,MATCH('Analyse assortiment'!$B38,'Données MDD'!$B$3:$B$3000,0))</f>
        <v>#N/A</v>
      </c>
      <c r="I38" s="13" t="e">
        <f>INDEX('Données MDD'!$L$3:$L$3000,MATCH('Analyse assortiment'!$B38,'Données MDD'!$B$3:$B$3000,0))</f>
        <v>#N/A</v>
      </c>
      <c r="J38" s="13" t="e">
        <f>INDEX('Données MDD'!$U$3:$U$3000,MATCH('Analyse assortiment'!$B38,'Données MDD'!$B$3:$B$3000,0))</f>
        <v>#N/A</v>
      </c>
      <c r="K38" s="13" t="e">
        <f>INDEX('Données MDD'!$V$3:$V$3000,MATCH('Analyse assortiment'!$B38,'Données MDD'!$B$3:$B$3000,0))</f>
        <v>#N/A</v>
      </c>
      <c r="L38" s="14" t="str">
        <f t="shared" si="0"/>
        <v/>
      </c>
      <c r="M38" s="14" t="str">
        <f t="shared" si="1"/>
        <v/>
      </c>
    </row>
    <row r="39" spans="1:13" x14ac:dyDescent="0.2">
      <c r="A39" s="5"/>
      <c r="B39" s="8"/>
      <c r="C39" s="5"/>
      <c r="D39" s="64"/>
      <c r="E39" s="16" t="str">
        <f>IFERROR(INDEX('Données SAP'!F$5:F$3000,MATCH('Analyse assortiment'!$B39&amp;"",'Données SAP'!$A$5:$A$3000,0)),"")</f>
        <v/>
      </c>
      <c r="F39" s="16" t="str">
        <f>IFERROR(INDEX('Données SAP'!C$5:C$3000,MATCH('Analyse assortiment'!$B39&amp;"",'Données SAP'!$A$5:$A$3000,0)),"")</f>
        <v/>
      </c>
      <c r="G39" s="16" t="str">
        <f>IFERROR(INDEX('Données SAP'!D$5:D$3000,MATCH('Analyse assortiment'!$B39&amp;"",'Données SAP'!$A$5:$A$3000,0)),"")</f>
        <v/>
      </c>
      <c r="H39" s="13" t="e">
        <f>INDEX('Données MDD'!$K$3:$K$3000,MATCH('Analyse assortiment'!$B39,'Données MDD'!$B$3:$B$3000,0))</f>
        <v>#N/A</v>
      </c>
      <c r="I39" s="13" t="e">
        <f>INDEX('Données MDD'!$L$3:$L$3000,MATCH('Analyse assortiment'!$B39,'Données MDD'!$B$3:$B$3000,0))</f>
        <v>#N/A</v>
      </c>
      <c r="J39" s="13" t="e">
        <f>INDEX('Données MDD'!$U$3:$U$3000,MATCH('Analyse assortiment'!$B39,'Données MDD'!$B$3:$B$3000,0))</f>
        <v>#N/A</v>
      </c>
      <c r="K39" s="13" t="e">
        <f>INDEX('Données MDD'!$V$3:$V$3000,MATCH('Analyse assortiment'!$B39,'Données MDD'!$B$3:$B$3000,0))</f>
        <v>#N/A</v>
      </c>
      <c r="L39" s="14" t="str">
        <f t="shared" si="0"/>
        <v/>
      </c>
      <c r="M39" s="14" t="str">
        <f t="shared" si="1"/>
        <v/>
      </c>
    </row>
    <row r="40" spans="1:13" x14ac:dyDescent="0.2">
      <c r="A40" s="5"/>
      <c r="B40" s="8"/>
      <c r="C40" s="5"/>
      <c r="D40" s="64"/>
      <c r="E40" s="16" t="str">
        <f>IFERROR(INDEX('Données SAP'!F$5:F$3000,MATCH('Analyse assortiment'!$B40&amp;"",'Données SAP'!$A$5:$A$3000,0)),"")</f>
        <v/>
      </c>
      <c r="F40" s="16" t="str">
        <f>IFERROR(INDEX('Données SAP'!C$5:C$3000,MATCH('Analyse assortiment'!$B40&amp;"",'Données SAP'!$A$5:$A$3000,0)),"")</f>
        <v/>
      </c>
      <c r="G40" s="16" t="str">
        <f>IFERROR(INDEX('Données SAP'!D$5:D$3000,MATCH('Analyse assortiment'!$B40&amp;"",'Données SAP'!$A$5:$A$3000,0)),"")</f>
        <v/>
      </c>
      <c r="H40" s="13" t="e">
        <f>INDEX('Données MDD'!$K$3:$K$3000,MATCH('Analyse assortiment'!$B40,'Données MDD'!$B$3:$B$3000,0))</f>
        <v>#N/A</v>
      </c>
      <c r="I40" s="13" t="e">
        <f>INDEX('Données MDD'!$L$3:$L$3000,MATCH('Analyse assortiment'!$B40,'Données MDD'!$B$3:$B$3000,0))</f>
        <v>#N/A</v>
      </c>
      <c r="J40" s="13" t="e">
        <f>INDEX('Données MDD'!$U$3:$U$3000,MATCH('Analyse assortiment'!$B40,'Données MDD'!$B$3:$B$3000,0))</f>
        <v>#N/A</v>
      </c>
      <c r="K40" s="13" t="e">
        <f>INDEX('Données MDD'!$V$3:$V$3000,MATCH('Analyse assortiment'!$B40,'Données MDD'!$B$3:$B$3000,0))</f>
        <v>#N/A</v>
      </c>
      <c r="L40" s="14" t="str">
        <f t="shared" si="0"/>
        <v/>
      </c>
      <c r="M40" s="14" t="str">
        <f t="shared" si="1"/>
        <v/>
      </c>
    </row>
    <row r="41" spans="1:13" x14ac:dyDescent="0.2">
      <c r="A41" s="5"/>
      <c r="B41" s="8"/>
      <c r="C41" s="5"/>
      <c r="D41" s="64"/>
      <c r="E41" s="16" t="str">
        <f>IFERROR(INDEX('Données SAP'!F$5:F$3000,MATCH('Analyse assortiment'!$B41&amp;"",'Données SAP'!$A$5:$A$3000,0)),"")</f>
        <v/>
      </c>
      <c r="F41" s="16" t="str">
        <f>IFERROR(INDEX('Données SAP'!C$5:C$3000,MATCH('Analyse assortiment'!$B41&amp;"",'Données SAP'!$A$5:$A$3000,0)),"")</f>
        <v/>
      </c>
      <c r="G41" s="16" t="str">
        <f>IFERROR(INDEX('Données SAP'!D$5:D$3000,MATCH('Analyse assortiment'!$B41&amp;"",'Données SAP'!$A$5:$A$3000,0)),"")</f>
        <v/>
      </c>
      <c r="H41" s="13" t="e">
        <f>INDEX('Données MDD'!$K$3:$K$3000,MATCH('Analyse assortiment'!$B41,'Données MDD'!$B$3:$B$3000,0))</f>
        <v>#N/A</v>
      </c>
      <c r="I41" s="13" t="e">
        <f>INDEX('Données MDD'!$L$3:$L$3000,MATCH('Analyse assortiment'!$B41,'Données MDD'!$B$3:$B$3000,0))</f>
        <v>#N/A</v>
      </c>
      <c r="J41" s="13" t="e">
        <f>INDEX('Données MDD'!$U$3:$U$3000,MATCH('Analyse assortiment'!$B41,'Données MDD'!$B$3:$B$3000,0))</f>
        <v>#N/A</v>
      </c>
      <c r="K41" s="13" t="e">
        <f>INDEX('Données MDD'!$V$3:$V$3000,MATCH('Analyse assortiment'!$B41,'Données MDD'!$B$3:$B$3000,0))</f>
        <v>#N/A</v>
      </c>
      <c r="L41" s="14" t="str">
        <f t="shared" si="0"/>
        <v/>
      </c>
      <c r="M41" s="14" t="str">
        <f t="shared" si="1"/>
        <v/>
      </c>
    </row>
    <row r="42" spans="1:13" x14ac:dyDescent="0.2">
      <c r="A42" s="5"/>
      <c r="B42" s="8"/>
      <c r="C42" s="5"/>
      <c r="D42" s="64"/>
      <c r="E42" s="16" t="str">
        <f>IFERROR(INDEX('Données SAP'!F$5:F$3000,MATCH('Analyse assortiment'!$B42&amp;"",'Données SAP'!$A$5:$A$3000,0)),"")</f>
        <v/>
      </c>
      <c r="F42" s="16" t="str">
        <f>IFERROR(INDEX('Données SAP'!C$5:C$3000,MATCH('Analyse assortiment'!$B42&amp;"",'Données SAP'!$A$5:$A$3000,0)),"")</f>
        <v/>
      </c>
      <c r="G42" s="16" t="str">
        <f>IFERROR(INDEX('Données SAP'!D$5:D$3000,MATCH('Analyse assortiment'!$B42&amp;"",'Données SAP'!$A$5:$A$3000,0)),"")</f>
        <v/>
      </c>
      <c r="H42" s="13" t="e">
        <f>INDEX('Données MDD'!$K$3:$K$3000,MATCH('Analyse assortiment'!$B42,'Données MDD'!$B$3:$B$3000,0))</f>
        <v>#N/A</v>
      </c>
      <c r="I42" s="13" t="e">
        <f>INDEX('Données MDD'!$L$3:$L$3000,MATCH('Analyse assortiment'!$B42,'Données MDD'!$B$3:$B$3000,0))</f>
        <v>#N/A</v>
      </c>
      <c r="J42" s="13" t="e">
        <f>INDEX('Données MDD'!$U$3:$U$3000,MATCH('Analyse assortiment'!$B42,'Données MDD'!$B$3:$B$3000,0))</f>
        <v>#N/A</v>
      </c>
      <c r="K42" s="13" t="e">
        <f>INDEX('Données MDD'!$V$3:$V$3000,MATCH('Analyse assortiment'!$B42,'Données MDD'!$B$3:$B$3000,0))</f>
        <v>#N/A</v>
      </c>
      <c r="L42" s="14" t="str">
        <f t="shared" si="0"/>
        <v/>
      </c>
      <c r="M42" s="14" t="str">
        <f t="shared" si="1"/>
        <v/>
      </c>
    </row>
    <row r="43" spans="1:13" x14ac:dyDescent="0.2">
      <c r="A43" s="5"/>
      <c r="B43" s="8"/>
      <c r="C43" s="5"/>
      <c r="D43" s="64"/>
      <c r="E43" s="16" t="str">
        <f>IFERROR(INDEX('Données SAP'!F$5:F$3000,MATCH('Analyse assortiment'!$B43&amp;"",'Données SAP'!$A$5:$A$3000,0)),"")</f>
        <v/>
      </c>
      <c r="F43" s="16" t="str">
        <f>IFERROR(INDEX('Données SAP'!C$5:C$3000,MATCH('Analyse assortiment'!$B43&amp;"",'Données SAP'!$A$5:$A$3000,0)),"")</f>
        <v/>
      </c>
      <c r="G43" s="16" t="str">
        <f>IFERROR(INDEX('Données SAP'!D$5:D$3000,MATCH('Analyse assortiment'!$B43&amp;"",'Données SAP'!$A$5:$A$3000,0)),"")</f>
        <v/>
      </c>
      <c r="H43" s="13" t="e">
        <f>INDEX('Données MDD'!$K$3:$K$3000,MATCH('Analyse assortiment'!$B43,'Données MDD'!$B$3:$B$3000,0))</f>
        <v>#N/A</v>
      </c>
      <c r="I43" s="13" t="e">
        <f>INDEX('Données MDD'!$L$3:$L$3000,MATCH('Analyse assortiment'!$B43,'Données MDD'!$B$3:$B$3000,0))</f>
        <v>#N/A</v>
      </c>
      <c r="J43" s="13" t="e">
        <f>INDEX('Données MDD'!$U$3:$U$3000,MATCH('Analyse assortiment'!$B43,'Données MDD'!$B$3:$B$3000,0))</f>
        <v>#N/A</v>
      </c>
      <c r="K43" s="13" t="e">
        <f>INDEX('Données MDD'!$V$3:$V$3000,MATCH('Analyse assortiment'!$B43,'Données MDD'!$B$3:$B$3000,0))</f>
        <v>#N/A</v>
      </c>
      <c r="L43" s="14" t="str">
        <f t="shared" si="0"/>
        <v/>
      </c>
      <c r="M43" s="14" t="str">
        <f t="shared" si="1"/>
        <v/>
      </c>
    </row>
    <row r="44" spans="1:13" x14ac:dyDescent="0.2">
      <c r="A44" s="5"/>
      <c r="B44" s="8"/>
      <c r="C44" s="5"/>
      <c r="D44" s="64"/>
      <c r="E44" s="16" t="str">
        <f>IFERROR(INDEX('Données SAP'!F$5:F$3000,MATCH('Analyse assortiment'!$B44&amp;"",'Données SAP'!$A$5:$A$3000,0)),"")</f>
        <v/>
      </c>
      <c r="F44" s="16" t="str">
        <f>IFERROR(INDEX('Données SAP'!C$5:C$3000,MATCH('Analyse assortiment'!$B44&amp;"",'Données SAP'!$A$5:$A$3000,0)),"")</f>
        <v/>
      </c>
      <c r="G44" s="16" t="str">
        <f>IFERROR(INDEX('Données SAP'!D$5:D$3000,MATCH('Analyse assortiment'!$B44&amp;"",'Données SAP'!$A$5:$A$3000,0)),"")</f>
        <v/>
      </c>
      <c r="H44" s="13" t="e">
        <f>INDEX('Données MDD'!$K$3:$K$3000,MATCH('Analyse assortiment'!$B44,'Données MDD'!$B$3:$B$3000,0))</f>
        <v>#N/A</v>
      </c>
      <c r="I44" s="13" t="e">
        <f>INDEX('Données MDD'!$L$3:$L$3000,MATCH('Analyse assortiment'!$B44,'Données MDD'!$B$3:$B$3000,0))</f>
        <v>#N/A</v>
      </c>
      <c r="J44" s="13" t="e">
        <f>INDEX('Données MDD'!$U$3:$U$3000,MATCH('Analyse assortiment'!$B44,'Données MDD'!$B$3:$B$3000,0))</f>
        <v>#N/A</v>
      </c>
      <c r="K44" s="13" t="e">
        <f>INDEX('Données MDD'!$V$3:$V$3000,MATCH('Analyse assortiment'!$B44,'Données MDD'!$B$3:$B$3000,0))</f>
        <v>#N/A</v>
      </c>
      <c r="L44" s="14" t="str">
        <f t="shared" si="0"/>
        <v/>
      </c>
      <c r="M44" s="14" t="str">
        <f t="shared" si="1"/>
        <v/>
      </c>
    </row>
    <row r="45" spans="1:13" x14ac:dyDescent="0.2">
      <c r="A45" s="5"/>
      <c r="B45" s="8"/>
      <c r="C45" s="5"/>
      <c r="D45" s="64"/>
      <c r="E45" s="16" t="str">
        <f>IFERROR(INDEX('Données SAP'!F$5:F$3000,MATCH('Analyse assortiment'!$B45&amp;"",'Données SAP'!$A$5:$A$3000,0)),"")</f>
        <v/>
      </c>
      <c r="F45" s="16" t="str">
        <f>IFERROR(INDEX('Données SAP'!C$5:C$3000,MATCH('Analyse assortiment'!$B45&amp;"",'Données SAP'!$A$5:$A$3000,0)),"")</f>
        <v/>
      </c>
      <c r="G45" s="16" t="str">
        <f>IFERROR(INDEX('Données SAP'!D$5:D$3000,MATCH('Analyse assortiment'!$B45&amp;"",'Données SAP'!$A$5:$A$3000,0)),"")</f>
        <v/>
      </c>
      <c r="H45" s="13" t="e">
        <f>INDEX('Données MDD'!$K$3:$K$3000,MATCH('Analyse assortiment'!$B45,'Données MDD'!$B$3:$B$3000,0))</f>
        <v>#N/A</v>
      </c>
      <c r="I45" s="13" t="e">
        <f>INDEX('Données MDD'!$L$3:$L$3000,MATCH('Analyse assortiment'!$B45,'Données MDD'!$B$3:$B$3000,0))</f>
        <v>#N/A</v>
      </c>
      <c r="J45" s="13" t="e">
        <f>INDEX('Données MDD'!$U$3:$U$3000,MATCH('Analyse assortiment'!$B45,'Données MDD'!$B$3:$B$3000,0))</f>
        <v>#N/A</v>
      </c>
      <c r="K45" s="13" t="e">
        <f>INDEX('Données MDD'!$V$3:$V$3000,MATCH('Analyse assortiment'!$B45,'Données MDD'!$B$3:$B$3000,0))</f>
        <v>#N/A</v>
      </c>
      <c r="L45" s="14" t="str">
        <f t="shared" si="0"/>
        <v/>
      </c>
      <c r="M45" s="14" t="str">
        <f t="shared" si="1"/>
        <v/>
      </c>
    </row>
    <row r="46" spans="1:13" x14ac:dyDescent="0.2">
      <c r="A46" s="5"/>
      <c r="B46" s="8"/>
      <c r="C46" s="5"/>
      <c r="D46" s="64"/>
      <c r="E46" s="16" t="str">
        <f>IFERROR(INDEX('Données SAP'!F$5:F$3000,MATCH('Analyse assortiment'!$B46&amp;"",'Données SAP'!$A$5:$A$3000,0)),"")</f>
        <v/>
      </c>
      <c r="F46" s="16" t="str">
        <f>IFERROR(INDEX('Données SAP'!C$5:C$3000,MATCH('Analyse assortiment'!$B46&amp;"",'Données SAP'!$A$5:$A$3000,0)),"")</f>
        <v/>
      </c>
      <c r="G46" s="16" t="str">
        <f>IFERROR(INDEX('Données SAP'!D$5:D$3000,MATCH('Analyse assortiment'!$B46&amp;"",'Données SAP'!$A$5:$A$3000,0)),"")</f>
        <v/>
      </c>
      <c r="H46" s="13" t="e">
        <f>INDEX('Données MDD'!$K$3:$K$3000,MATCH('Analyse assortiment'!$B46,'Données MDD'!$B$3:$B$3000,0))</f>
        <v>#N/A</v>
      </c>
      <c r="I46" s="13" t="e">
        <f>INDEX('Données MDD'!$L$3:$L$3000,MATCH('Analyse assortiment'!$B46,'Données MDD'!$B$3:$B$3000,0))</f>
        <v>#N/A</v>
      </c>
      <c r="J46" s="13" t="e">
        <f>INDEX('Données MDD'!$U$3:$U$3000,MATCH('Analyse assortiment'!$B46,'Données MDD'!$B$3:$B$3000,0))</f>
        <v>#N/A</v>
      </c>
      <c r="K46" s="13" t="e">
        <f>INDEX('Données MDD'!$V$3:$V$3000,MATCH('Analyse assortiment'!$B46,'Données MDD'!$B$3:$B$3000,0))</f>
        <v>#N/A</v>
      </c>
      <c r="L46" s="14" t="str">
        <f t="shared" si="0"/>
        <v/>
      </c>
      <c r="M46" s="14" t="str">
        <f t="shared" si="1"/>
        <v/>
      </c>
    </row>
    <row r="47" spans="1:13" x14ac:dyDescent="0.2">
      <c r="A47" s="5"/>
      <c r="B47" s="8"/>
      <c r="C47" s="5"/>
      <c r="D47" s="64"/>
      <c r="E47" s="16" t="str">
        <f>IFERROR(INDEX('Données SAP'!F$5:F$3000,MATCH('Analyse assortiment'!$B47&amp;"",'Données SAP'!$A$5:$A$3000,0)),"")</f>
        <v/>
      </c>
      <c r="F47" s="16" t="str">
        <f>IFERROR(INDEX('Données SAP'!C$5:C$3000,MATCH('Analyse assortiment'!$B47&amp;"",'Données SAP'!$A$5:$A$3000,0)),"")</f>
        <v/>
      </c>
      <c r="G47" s="16" t="str">
        <f>IFERROR(INDEX('Données SAP'!D$5:D$3000,MATCH('Analyse assortiment'!$B47&amp;"",'Données SAP'!$A$5:$A$3000,0)),"")</f>
        <v/>
      </c>
      <c r="H47" s="13" t="e">
        <f>INDEX('Données MDD'!$K$3:$K$3000,MATCH('Analyse assortiment'!$B47,'Données MDD'!$B$3:$B$3000,0))</f>
        <v>#N/A</v>
      </c>
      <c r="I47" s="13" t="e">
        <f>INDEX('Données MDD'!$L$3:$L$3000,MATCH('Analyse assortiment'!$B47,'Données MDD'!$B$3:$B$3000,0))</f>
        <v>#N/A</v>
      </c>
      <c r="J47" s="13" t="e">
        <f>INDEX('Données MDD'!$U$3:$U$3000,MATCH('Analyse assortiment'!$B47,'Données MDD'!$B$3:$B$3000,0))</f>
        <v>#N/A</v>
      </c>
      <c r="K47" s="13" t="e">
        <f>INDEX('Données MDD'!$V$3:$V$3000,MATCH('Analyse assortiment'!$B47,'Données MDD'!$B$3:$B$3000,0))</f>
        <v>#N/A</v>
      </c>
      <c r="L47" s="14" t="str">
        <f t="shared" si="0"/>
        <v/>
      </c>
      <c r="M47" s="14" t="str">
        <f t="shared" si="1"/>
        <v/>
      </c>
    </row>
    <row r="48" spans="1:13" x14ac:dyDescent="0.2">
      <c r="A48" s="5"/>
      <c r="B48" s="8"/>
      <c r="C48" s="5"/>
      <c r="D48" s="64"/>
      <c r="E48" s="16" t="str">
        <f>IFERROR(INDEX('Données SAP'!F$5:F$3000,MATCH('Analyse assortiment'!$B48&amp;"",'Données SAP'!$A$5:$A$3000,0)),"")</f>
        <v/>
      </c>
      <c r="F48" s="16" t="str">
        <f>IFERROR(INDEX('Données SAP'!C$5:C$3000,MATCH('Analyse assortiment'!$B48&amp;"",'Données SAP'!$A$5:$A$3000,0)),"")</f>
        <v/>
      </c>
      <c r="G48" s="16" t="str">
        <f>IFERROR(INDEX('Données SAP'!D$5:D$3000,MATCH('Analyse assortiment'!$B48&amp;"",'Données SAP'!$A$5:$A$3000,0)),"")</f>
        <v/>
      </c>
      <c r="H48" s="13" t="e">
        <f>INDEX('Données MDD'!$K$3:$K$3000,MATCH('Analyse assortiment'!$B48,'Données MDD'!$B$3:$B$3000,0))</f>
        <v>#N/A</v>
      </c>
      <c r="I48" s="13" t="e">
        <f>INDEX('Données MDD'!$L$3:$L$3000,MATCH('Analyse assortiment'!$B48,'Données MDD'!$B$3:$B$3000,0))</f>
        <v>#N/A</v>
      </c>
      <c r="J48" s="13" t="e">
        <f>INDEX('Données MDD'!$U$3:$U$3000,MATCH('Analyse assortiment'!$B48,'Données MDD'!$B$3:$B$3000,0))</f>
        <v>#N/A</v>
      </c>
      <c r="K48" s="13" t="e">
        <f>INDEX('Données MDD'!$V$3:$V$3000,MATCH('Analyse assortiment'!$B48,'Données MDD'!$B$3:$B$3000,0))</f>
        <v>#N/A</v>
      </c>
      <c r="L48" s="14" t="str">
        <f t="shared" si="0"/>
        <v/>
      </c>
      <c r="M48" s="14" t="str">
        <f t="shared" si="1"/>
        <v/>
      </c>
    </row>
    <row r="49" spans="1:13" x14ac:dyDescent="0.2">
      <c r="A49" s="5"/>
      <c r="B49" s="8"/>
      <c r="C49" s="5"/>
      <c r="D49" s="64"/>
      <c r="E49" s="16" t="str">
        <f>IFERROR(INDEX('Données SAP'!F$5:F$3000,MATCH('Analyse assortiment'!$B49&amp;"",'Données SAP'!$A$5:$A$3000,0)),"")</f>
        <v/>
      </c>
      <c r="F49" s="16" t="str">
        <f>IFERROR(INDEX('Données SAP'!C$5:C$3000,MATCH('Analyse assortiment'!$B49&amp;"",'Données SAP'!$A$5:$A$3000,0)),"")</f>
        <v/>
      </c>
      <c r="G49" s="16" t="str">
        <f>IFERROR(INDEX('Données SAP'!D$5:D$3000,MATCH('Analyse assortiment'!$B49&amp;"",'Données SAP'!$A$5:$A$3000,0)),"")</f>
        <v/>
      </c>
      <c r="H49" s="13" t="e">
        <f>INDEX('Données MDD'!$K$3:$K$3000,MATCH('Analyse assortiment'!$B49,'Données MDD'!$B$3:$B$3000,0))</f>
        <v>#N/A</v>
      </c>
      <c r="I49" s="13" t="e">
        <f>INDEX('Données MDD'!$L$3:$L$3000,MATCH('Analyse assortiment'!$B49,'Données MDD'!$B$3:$B$3000,0))</f>
        <v>#N/A</v>
      </c>
      <c r="J49" s="13" t="e">
        <f>INDEX('Données MDD'!$U$3:$U$3000,MATCH('Analyse assortiment'!$B49,'Données MDD'!$B$3:$B$3000,0))</f>
        <v>#N/A</v>
      </c>
      <c r="K49" s="13" t="e">
        <f>INDEX('Données MDD'!$V$3:$V$3000,MATCH('Analyse assortiment'!$B49,'Données MDD'!$B$3:$B$3000,0))</f>
        <v>#N/A</v>
      </c>
      <c r="L49" s="14" t="str">
        <f t="shared" si="0"/>
        <v/>
      </c>
      <c r="M49" s="14" t="str">
        <f t="shared" si="1"/>
        <v/>
      </c>
    </row>
    <row r="50" spans="1:13" x14ac:dyDescent="0.2">
      <c r="A50" s="5"/>
      <c r="B50" s="8"/>
      <c r="C50" s="5"/>
      <c r="D50" s="64"/>
      <c r="E50" s="16" t="str">
        <f>IFERROR(INDEX('Données SAP'!F$5:F$3000,MATCH('Analyse assortiment'!$B50&amp;"",'Données SAP'!$A$5:$A$3000,0)),"")</f>
        <v/>
      </c>
      <c r="F50" s="16" t="str">
        <f>IFERROR(INDEX('Données SAP'!C$5:C$3000,MATCH('Analyse assortiment'!$B50&amp;"",'Données SAP'!$A$5:$A$3000,0)),"")</f>
        <v/>
      </c>
      <c r="G50" s="16" t="str">
        <f>IFERROR(INDEX('Données SAP'!D$5:D$3000,MATCH('Analyse assortiment'!$B50&amp;"",'Données SAP'!$A$5:$A$3000,0)),"")</f>
        <v/>
      </c>
      <c r="H50" s="13" t="e">
        <f>INDEX('Données MDD'!$K$3:$K$3000,MATCH('Analyse assortiment'!$B50,'Données MDD'!$B$3:$B$3000,0))</f>
        <v>#N/A</v>
      </c>
      <c r="I50" s="13" t="e">
        <f>INDEX('Données MDD'!$L$3:$L$3000,MATCH('Analyse assortiment'!$B50,'Données MDD'!$B$3:$B$3000,0))</f>
        <v>#N/A</v>
      </c>
      <c r="J50" s="13" t="e">
        <f>INDEX('Données MDD'!$U$3:$U$3000,MATCH('Analyse assortiment'!$B50,'Données MDD'!$B$3:$B$3000,0))</f>
        <v>#N/A</v>
      </c>
      <c r="K50" s="13" t="e">
        <f>INDEX('Données MDD'!$V$3:$V$3000,MATCH('Analyse assortiment'!$B50,'Données MDD'!$B$3:$B$3000,0))</f>
        <v>#N/A</v>
      </c>
      <c r="L50" s="14" t="str">
        <f t="shared" si="0"/>
        <v/>
      </c>
      <c r="M50" s="14" t="str">
        <f t="shared" si="1"/>
        <v/>
      </c>
    </row>
    <row r="51" spans="1:13" x14ac:dyDescent="0.2">
      <c r="A51" s="5"/>
      <c r="B51" s="8"/>
      <c r="C51" s="5"/>
      <c r="D51" s="64"/>
      <c r="E51" s="16" t="str">
        <f>IFERROR(INDEX('Données SAP'!F$5:F$3000,MATCH('Analyse assortiment'!$B51&amp;"",'Données SAP'!$A$5:$A$3000,0)),"")</f>
        <v/>
      </c>
      <c r="F51" s="16" t="str">
        <f>IFERROR(INDEX('Données SAP'!C$5:C$3000,MATCH('Analyse assortiment'!$B51&amp;"",'Données SAP'!$A$5:$A$3000,0)),"")</f>
        <v/>
      </c>
      <c r="G51" s="16" t="str">
        <f>IFERROR(INDEX('Données SAP'!D$5:D$3000,MATCH('Analyse assortiment'!$B51&amp;"",'Données SAP'!$A$5:$A$3000,0)),"")</f>
        <v/>
      </c>
      <c r="H51" s="13" t="e">
        <f>INDEX('Données MDD'!$K$3:$K$3000,MATCH('Analyse assortiment'!$B51,'Données MDD'!$B$3:$B$3000,0))</f>
        <v>#N/A</v>
      </c>
      <c r="I51" s="13" t="e">
        <f>INDEX('Données MDD'!$L$3:$L$3000,MATCH('Analyse assortiment'!$B51,'Données MDD'!$B$3:$B$3000,0))</f>
        <v>#N/A</v>
      </c>
      <c r="J51" s="13" t="e">
        <f>INDEX('Données MDD'!$U$3:$U$3000,MATCH('Analyse assortiment'!$B51,'Données MDD'!$B$3:$B$3000,0))</f>
        <v>#N/A</v>
      </c>
      <c r="K51" s="13" t="e">
        <f>INDEX('Données MDD'!$V$3:$V$3000,MATCH('Analyse assortiment'!$B51,'Données MDD'!$B$3:$B$3000,0))</f>
        <v>#N/A</v>
      </c>
      <c r="L51" s="14" t="str">
        <f t="shared" si="0"/>
        <v/>
      </c>
      <c r="M51" s="14" t="str">
        <f t="shared" si="1"/>
        <v/>
      </c>
    </row>
    <row r="52" spans="1:13" x14ac:dyDescent="0.2">
      <c r="A52" s="5"/>
      <c r="B52" s="8"/>
      <c r="C52" s="5"/>
      <c r="D52" s="64"/>
      <c r="E52" s="16" t="str">
        <f>IFERROR(INDEX('Données SAP'!F$5:F$3000,MATCH('Analyse assortiment'!$B52&amp;"",'Données SAP'!$A$5:$A$3000,0)),"")</f>
        <v/>
      </c>
      <c r="F52" s="16" t="str">
        <f>IFERROR(INDEX('Données SAP'!C$5:C$3000,MATCH('Analyse assortiment'!$B52&amp;"",'Données SAP'!$A$5:$A$3000,0)),"")</f>
        <v/>
      </c>
      <c r="G52" s="16" t="str">
        <f>IFERROR(INDEX('Données SAP'!D$5:D$3000,MATCH('Analyse assortiment'!$B52&amp;"",'Données SAP'!$A$5:$A$3000,0)),"")</f>
        <v/>
      </c>
      <c r="H52" s="13" t="e">
        <f>INDEX('Données MDD'!$K$3:$K$3000,MATCH('Analyse assortiment'!$B52,'Données MDD'!$B$3:$B$3000,0))</f>
        <v>#N/A</v>
      </c>
      <c r="I52" s="13" t="e">
        <f>INDEX('Données MDD'!$L$3:$L$3000,MATCH('Analyse assortiment'!$B52,'Données MDD'!$B$3:$B$3000,0))</f>
        <v>#N/A</v>
      </c>
      <c r="J52" s="13" t="e">
        <f>INDEX('Données MDD'!$U$3:$U$3000,MATCH('Analyse assortiment'!$B52,'Données MDD'!$B$3:$B$3000,0))</f>
        <v>#N/A</v>
      </c>
      <c r="K52" s="13" t="e">
        <f>INDEX('Données MDD'!$V$3:$V$3000,MATCH('Analyse assortiment'!$B52,'Données MDD'!$B$3:$B$3000,0))</f>
        <v>#N/A</v>
      </c>
      <c r="L52" s="14" t="str">
        <f t="shared" si="0"/>
        <v/>
      </c>
      <c r="M52" s="14" t="str">
        <f t="shared" si="1"/>
        <v/>
      </c>
    </row>
    <row r="53" spans="1:13" x14ac:dyDescent="0.2">
      <c r="A53" s="5"/>
      <c r="B53" s="8"/>
      <c r="C53" s="5"/>
      <c r="D53" s="64"/>
      <c r="E53" s="16" t="str">
        <f>IFERROR(INDEX('Données SAP'!F$5:F$3000,MATCH('Analyse assortiment'!$B53&amp;"",'Données SAP'!$A$5:$A$3000,0)),"")</f>
        <v/>
      </c>
      <c r="F53" s="16" t="str">
        <f>IFERROR(INDEX('Données SAP'!C$5:C$3000,MATCH('Analyse assortiment'!$B53&amp;"",'Données SAP'!$A$5:$A$3000,0)),"")</f>
        <v/>
      </c>
      <c r="G53" s="16" t="str">
        <f>IFERROR(INDEX('Données SAP'!D$5:D$3000,MATCH('Analyse assortiment'!$B53&amp;"",'Données SAP'!$A$5:$A$3000,0)),"")</f>
        <v/>
      </c>
      <c r="H53" s="13" t="e">
        <f>INDEX('Données MDD'!$K$3:$K$3000,MATCH('Analyse assortiment'!$B53,'Données MDD'!$B$3:$B$3000,0))</f>
        <v>#N/A</v>
      </c>
      <c r="I53" s="13" t="e">
        <f>INDEX('Données MDD'!$L$3:$L$3000,MATCH('Analyse assortiment'!$B53,'Données MDD'!$B$3:$B$3000,0))</f>
        <v>#N/A</v>
      </c>
      <c r="J53" s="13" t="e">
        <f>INDEX('Données MDD'!$U$3:$U$3000,MATCH('Analyse assortiment'!$B53,'Données MDD'!$B$3:$B$3000,0))</f>
        <v>#N/A</v>
      </c>
      <c r="K53" s="13" t="e">
        <f>INDEX('Données MDD'!$V$3:$V$3000,MATCH('Analyse assortiment'!$B53,'Données MDD'!$B$3:$B$3000,0))</f>
        <v>#N/A</v>
      </c>
      <c r="L53" s="14" t="str">
        <f t="shared" si="0"/>
        <v/>
      </c>
      <c r="M53" s="14" t="str">
        <f t="shared" si="1"/>
        <v/>
      </c>
    </row>
    <row r="54" spans="1:13" x14ac:dyDescent="0.2">
      <c r="A54" s="5"/>
      <c r="B54" s="8"/>
      <c r="C54" s="5"/>
      <c r="D54" s="64"/>
      <c r="E54" s="16" t="str">
        <f>IFERROR(INDEX('Données SAP'!F$5:F$3000,MATCH('Analyse assortiment'!$B54&amp;"",'Données SAP'!$A$5:$A$3000,0)),"")</f>
        <v/>
      </c>
      <c r="F54" s="16" t="str">
        <f>IFERROR(INDEX('Données SAP'!C$5:C$3000,MATCH('Analyse assortiment'!$B54&amp;"",'Données SAP'!$A$5:$A$3000,0)),"")</f>
        <v/>
      </c>
      <c r="G54" s="16" t="str">
        <f>IFERROR(INDEX('Données SAP'!D$5:D$3000,MATCH('Analyse assortiment'!$B54&amp;"",'Données SAP'!$A$5:$A$3000,0)),"")</f>
        <v/>
      </c>
      <c r="H54" s="13" t="e">
        <f>INDEX('Données MDD'!$K$3:$K$3000,MATCH('Analyse assortiment'!$B54,'Données MDD'!$B$3:$B$3000,0))</f>
        <v>#N/A</v>
      </c>
      <c r="I54" s="13" t="e">
        <f>INDEX('Données MDD'!$L$3:$L$3000,MATCH('Analyse assortiment'!$B54,'Données MDD'!$B$3:$B$3000,0))</f>
        <v>#N/A</v>
      </c>
      <c r="J54" s="13" t="e">
        <f>INDEX('Données MDD'!$U$3:$U$3000,MATCH('Analyse assortiment'!$B54,'Données MDD'!$B$3:$B$3000,0))</f>
        <v>#N/A</v>
      </c>
      <c r="K54" s="13" t="e">
        <f>INDEX('Données MDD'!$V$3:$V$3000,MATCH('Analyse assortiment'!$B54,'Données MDD'!$B$3:$B$3000,0))</f>
        <v>#N/A</v>
      </c>
      <c r="L54" s="14" t="str">
        <f t="shared" si="0"/>
        <v/>
      </c>
      <c r="M54" s="14" t="str">
        <f t="shared" si="1"/>
        <v/>
      </c>
    </row>
    <row r="55" spans="1:13" x14ac:dyDescent="0.2">
      <c r="A55" s="5"/>
      <c r="B55" s="8"/>
      <c r="C55" s="5"/>
      <c r="D55" s="64"/>
      <c r="E55" s="16" t="str">
        <f>IFERROR(INDEX('Données SAP'!F$5:F$3000,MATCH('Analyse assortiment'!$B55&amp;"",'Données SAP'!$A$5:$A$3000,0)),"")</f>
        <v/>
      </c>
      <c r="F55" s="16" t="str">
        <f>IFERROR(INDEX('Données SAP'!C$5:C$3000,MATCH('Analyse assortiment'!$B55&amp;"",'Données SAP'!$A$5:$A$3000,0)),"")</f>
        <v/>
      </c>
      <c r="G55" s="16" t="str">
        <f>IFERROR(INDEX('Données SAP'!D$5:D$3000,MATCH('Analyse assortiment'!$B55&amp;"",'Données SAP'!$A$5:$A$3000,0)),"")</f>
        <v/>
      </c>
      <c r="H55" s="13" t="e">
        <f>INDEX('Données MDD'!$K$3:$K$3000,MATCH('Analyse assortiment'!$B55,'Données MDD'!$B$3:$B$3000,0))</f>
        <v>#N/A</v>
      </c>
      <c r="I55" s="13" t="e">
        <f>INDEX('Données MDD'!$L$3:$L$3000,MATCH('Analyse assortiment'!$B55,'Données MDD'!$B$3:$B$3000,0))</f>
        <v>#N/A</v>
      </c>
      <c r="J55" s="13" t="e">
        <f>INDEX('Données MDD'!$U$3:$U$3000,MATCH('Analyse assortiment'!$B55,'Données MDD'!$B$3:$B$3000,0))</f>
        <v>#N/A</v>
      </c>
      <c r="K55" s="13" t="e">
        <f>INDEX('Données MDD'!$V$3:$V$3000,MATCH('Analyse assortiment'!$B55,'Données MDD'!$B$3:$B$3000,0))</f>
        <v>#N/A</v>
      </c>
      <c r="L55" s="14" t="str">
        <f t="shared" si="0"/>
        <v/>
      </c>
      <c r="M55" s="14" t="str">
        <f t="shared" si="1"/>
        <v/>
      </c>
    </row>
    <row r="56" spans="1:13" x14ac:dyDescent="0.2">
      <c r="A56" s="5"/>
      <c r="B56" s="8"/>
      <c r="C56" s="5"/>
      <c r="D56" s="64"/>
      <c r="E56" s="16" t="str">
        <f>IFERROR(INDEX('Données SAP'!F$5:F$3000,MATCH('Analyse assortiment'!$B56&amp;"",'Données SAP'!$A$5:$A$3000,0)),"")</f>
        <v/>
      </c>
      <c r="F56" s="16" t="str">
        <f>IFERROR(INDEX('Données SAP'!C$5:C$3000,MATCH('Analyse assortiment'!$B56&amp;"",'Données SAP'!$A$5:$A$3000,0)),"")</f>
        <v/>
      </c>
      <c r="G56" s="16" t="str">
        <f>IFERROR(INDEX('Données SAP'!D$5:D$3000,MATCH('Analyse assortiment'!$B56&amp;"",'Données SAP'!$A$5:$A$3000,0)),"")</f>
        <v/>
      </c>
      <c r="H56" s="13" t="e">
        <f>INDEX('Données MDD'!$K$3:$K$3000,MATCH('Analyse assortiment'!$B56,'Données MDD'!$B$3:$B$3000,0))</f>
        <v>#N/A</v>
      </c>
      <c r="I56" s="13" t="e">
        <f>INDEX('Données MDD'!$L$3:$L$3000,MATCH('Analyse assortiment'!$B56,'Données MDD'!$B$3:$B$3000,0))</f>
        <v>#N/A</v>
      </c>
      <c r="J56" s="13" t="e">
        <f>INDEX('Données MDD'!$U$3:$U$3000,MATCH('Analyse assortiment'!$B56,'Données MDD'!$B$3:$B$3000,0))</f>
        <v>#N/A</v>
      </c>
      <c r="K56" s="13" t="e">
        <f>INDEX('Données MDD'!$V$3:$V$3000,MATCH('Analyse assortiment'!$B56,'Données MDD'!$B$3:$B$3000,0))</f>
        <v>#N/A</v>
      </c>
      <c r="L56" s="14" t="str">
        <f t="shared" si="0"/>
        <v/>
      </c>
      <c r="M56" s="14" t="str">
        <f t="shared" si="1"/>
        <v/>
      </c>
    </row>
    <row r="57" spans="1:13" x14ac:dyDescent="0.2">
      <c r="A57" s="5"/>
      <c r="B57" s="8"/>
      <c r="C57" s="5"/>
      <c r="D57" s="64"/>
      <c r="E57" s="16" t="str">
        <f>IFERROR(INDEX('Données SAP'!F$5:F$3000,MATCH('Analyse assortiment'!$B57&amp;"",'Données SAP'!$A$5:$A$3000,0)),"")</f>
        <v/>
      </c>
      <c r="F57" s="16" t="str">
        <f>IFERROR(INDEX('Données SAP'!C$5:C$3000,MATCH('Analyse assortiment'!$B57&amp;"",'Données SAP'!$A$5:$A$3000,0)),"")</f>
        <v/>
      </c>
      <c r="G57" s="16" t="str">
        <f>IFERROR(INDEX('Données SAP'!D$5:D$3000,MATCH('Analyse assortiment'!$B57&amp;"",'Données SAP'!$A$5:$A$3000,0)),"")</f>
        <v/>
      </c>
      <c r="H57" s="13" t="e">
        <f>INDEX('Données MDD'!$K$3:$K$3000,MATCH('Analyse assortiment'!$B57,'Données MDD'!$B$3:$B$3000,0))</f>
        <v>#N/A</v>
      </c>
      <c r="I57" s="13" t="e">
        <f>INDEX('Données MDD'!$L$3:$L$3000,MATCH('Analyse assortiment'!$B57,'Données MDD'!$B$3:$B$3000,0))</f>
        <v>#N/A</v>
      </c>
      <c r="J57" s="13" t="e">
        <f>INDEX('Données MDD'!$U$3:$U$3000,MATCH('Analyse assortiment'!$B57,'Données MDD'!$B$3:$B$3000,0))</f>
        <v>#N/A</v>
      </c>
      <c r="K57" s="13" t="e">
        <f>INDEX('Données MDD'!$V$3:$V$3000,MATCH('Analyse assortiment'!$B57,'Données MDD'!$B$3:$B$3000,0))</f>
        <v>#N/A</v>
      </c>
      <c r="L57" s="14" t="str">
        <f t="shared" si="0"/>
        <v/>
      </c>
      <c r="M57" s="14" t="str">
        <f t="shared" si="1"/>
        <v/>
      </c>
    </row>
    <row r="58" spans="1:13" x14ac:dyDescent="0.2">
      <c r="A58" s="5"/>
      <c r="B58" s="8"/>
      <c r="C58" s="5"/>
      <c r="D58" s="64"/>
      <c r="E58" s="16" t="str">
        <f>IFERROR(INDEX('Données SAP'!F$5:F$3000,MATCH('Analyse assortiment'!$B58&amp;"",'Données SAP'!$A$5:$A$3000,0)),"")</f>
        <v/>
      </c>
      <c r="F58" s="16" t="str">
        <f>IFERROR(INDEX('Données SAP'!C$5:C$3000,MATCH('Analyse assortiment'!$B58&amp;"",'Données SAP'!$A$5:$A$3000,0)),"")</f>
        <v/>
      </c>
      <c r="G58" s="16" t="str">
        <f>IFERROR(INDEX('Données SAP'!D$5:D$3000,MATCH('Analyse assortiment'!$B58&amp;"",'Données SAP'!$A$5:$A$3000,0)),"")</f>
        <v/>
      </c>
      <c r="H58" s="13" t="e">
        <f>INDEX('Données MDD'!$K$3:$K$3000,MATCH('Analyse assortiment'!$B58,'Données MDD'!$B$3:$B$3000,0))</f>
        <v>#N/A</v>
      </c>
      <c r="I58" s="13" t="e">
        <f>INDEX('Données MDD'!$L$3:$L$3000,MATCH('Analyse assortiment'!$B58,'Données MDD'!$B$3:$B$3000,0))</f>
        <v>#N/A</v>
      </c>
      <c r="J58" s="13" t="e">
        <f>INDEX('Données MDD'!$U$3:$U$3000,MATCH('Analyse assortiment'!$B58,'Données MDD'!$B$3:$B$3000,0))</f>
        <v>#N/A</v>
      </c>
      <c r="K58" s="13" t="e">
        <f>INDEX('Données MDD'!$V$3:$V$3000,MATCH('Analyse assortiment'!$B58,'Données MDD'!$B$3:$B$3000,0))</f>
        <v>#N/A</v>
      </c>
      <c r="L58" s="14" t="str">
        <f t="shared" si="0"/>
        <v/>
      </c>
      <c r="M58" s="14" t="str">
        <f t="shared" si="1"/>
        <v/>
      </c>
    </row>
    <row r="59" spans="1:13" x14ac:dyDescent="0.2">
      <c r="A59" s="5"/>
      <c r="B59" s="8"/>
      <c r="C59" s="5"/>
      <c r="D59" s="64"/>
      <c r="E59" s="16" t="str">
        <f>IFERROR(INDEX('Données SAP'!F$5:F$3000,MATCH('Analyse assortiment'!$B59&amp;"",'Données SAP'!$A$5:$A$3000,0)),"")</f>
        <v/>
      </c>
      <c r="F59" s="16" t="str">
        <f>IFERROR(INDEX('Données SAP'!C$5:C$3000,MATCH('Analyse assortiment'!$B59&amp;"",'Données SAP'!$A$5:$A$3000,0)),"")</f>
        <v/>
      </c>
      <c r="G59" s="16" t="str">
        <f>IFERROR(INDEX('Données SAP'!D$5:D$3000,MATCH('Analyse assortiment'!$B59&amp;"",'Données SAP'!$A$5:$A$3000,0)),"")</f>
        <v/>
      </c>
      <c r="H59" s="13" t="e">
        <f>INDEX('Données MDD'!$K$3:$K$3000,MATCH('Analyse assortiment'!$B59,'Données MDD'!$B$3:$B$3000,0))</f>
        <v>#N/A</v>
      </c>
      <c r="I59" s="13" t="e">
        <f>INDEX('Données MDD'!$L$3:$L$3000,MATCH('Analyse assortiment'!$B59,'Données MDD'!$B$3:$B$3000,0))</f>
        <v>#N/A</v>
      </c>
      <c r="J59" s="13" t="e">
        <f>INDEX('Données MDD'!$U$3:$U$3000,MATCH('Analyse assortiment'!$B59,'Données MDD'!$B$3:$B$3000,0))</f>
        <v>#N/A</v>
      </c>
      <c r="K59" s="13" t="e">
        <f>INDEX('Données MDD'!$V$3:$V$3000,MATCH('Analyse assortiment'!$B59,'Données MDD'!$B$3:$B$3000,0))</f>
        <v>#N/A</v>
      </c>
      <c r="L59" s="14" t="str">
        <f t="shared" si="0"/>
        <v/>
      </c>
      <c r="M59" s="14" t="str">
        <f t="shared" si="1"/>
        <v/>
      </c>
    </row>
    <row r="60" spans="1:13" x14ac:dyDescent="0.2">
      <c r="A60" s="5"/>
      <c r="B60" s="8"/>
      <c r="C60" s="5"/>
      <c r="D60" s="64"/>
      <c r="E60" s="16" t="str">
        <f>IFERROR(INDEX('Données SAP'!F$5:F$3000,MATCH('Analyse assortiment'!$B60&amp;"",'Données SAP'!$A$5:$A$3000,0)),"")</f>
        <v/>
      </c>
      <c r="F60" s="16" t="str">
        <f>IFERROR(INDEX('Données SAP'!C$5:C$3000,MATCH('Analyse assortiment'!$B60&amp;"",'Données SAP'!$A$5:$A$3000,0)),"")</f>
        <v/>
      </c>
      <c r="G60" s="16" t="str">
        <f>IFERROR(INDEX('Données SAP'!D$5:D$3000,MATCH('Analyse assortiment'!$B60&amp;"",'Données SAP'!$A$5:$A$3000,0)),"")</f>
        <v/>
      </c>
      <c r="H60" s="13" t="e">
        <f>INDEX('Données MDD'!$K$3:$K$3000,MATCH('Analyse assortiment'!$B60,'Données MDD'!$B$3:$B$3000,0))</f>
        <v>#N/A</v>
      </c>
      <c r="I60" s="13" t="e">
        <f>INDEX('Données MDD'!$L$3:$L$3000,MATCH('Analyse assortiment'!$B60,'Données MDD'!$B$3:$B$3000,0))</f>
        <v>#N/A</v>
      </c>
      <c r="J60" s="13" t="e">
        <f>INDEX('Données MDD'!$U$3:$U$3000,MATCH('Analyse assortiment'!$B60,'Données MDD'!$B$3:$B$3000,0))</f>
        <v>#N/A</v>
      </c>
      <c r="K60" s="13" t="e">
        <f>INDEX('Données MDD'!$V$3:$V$3000,MATCH('Analyse assortiment'!$B60,'Données MDD'!$B$3:$B$3000,0))</f>
        <v>#N/A</v>
      </c>
      <c r="L60" s="14" t="str">
        <f t="shared" si="0"/>
        <v/>
      </c>
      <c r="M60" s="14" t="str">
        <f t="shared" si="1"/>
        <v/>
      </c>
    </row>
    <row r="61" spans="1:13" x14ac:dyDescent="0.2">
      <c r="A61" s="5"/>
      <c r="B61" s="8"/>
      <c r="C61" s="5"/>
      <c r="D61" s="64"/>
      <c r="E61" s="16" t="str">
        <f>IFERROR(INDEX('Données SAP'!F$5:F$3000,MATCH('Analyse assortiment'!$B61&amp;"",'Données SAP'!$A$5:$A$3000,0)),"")</f>
        <v/>
      </c>
      <c r="F61" s="16" t="str">
        <f>IFERROR(INDEX('Données SAP'!C$5:C$3000,MATCH('Analyse assortiment'!$B61&amp;"",'Données SAP'!$A$5:$A$3000,0)),"")</f>
        <v/>
      </c>
      <c r="G61" s="16" t="str">
        <f>IFERROR(INDEX('Données SAP'!D$5:D$3000,MATCH('Analyse assortiment'!$B61&amp;"",'Données SAP'!$A$5:$A$3000,0)),"")</f>
        <v/>
      </c>
      <c r="H61" s="13" t="e">
        <f>INDEX('Données MDD'!$K$3:$K$3000,MATCH('Analyse assortiment'!$B61,'Données MDD'!$B$3:$B$3000,0))</f>
        <v>#N/A</v>
      </c>
      <c r="I61" s="13" t="e">
        <f>INDEX('Données MDD'!$L$3:$L$3000,MATCH('Analyse assortiment'!$B61,'Données MDD'!$B$3:$B$3000,0))</f>
        <v>#N/A</v>
      </c>
      <c r="J61" s="13" t="e">
        <f>INDEX('Données MDD'!$U$3:$U$3000,MATCH('Analyse assortiment'!$B61,'Données MDD'!$B$3:$B$3000,0))</f>
        <v>#N/A</v>
      </c>
      <c r="K61" s="13" t="e">
        <f>INDEX('Données MDD'!$V$3:$V$3000,MATCH('Analyse assortiment'!$B61,'Données MDD'!$B$3:$B$3000,0))</f>
        <v>#N/A</v>
      </c>
      <c r="L61" s="14" t="str">
        <f t="shared" si="0"/>
        <v/>
      </c>
      <c r="M61" s="14" t="str">
        <f t="shared" si="1"/>
        <v/>
      </c>
    </row>
    <row r="62" spans="1:13" x14ac:dyDescent="0.2">
      <c r="A62" s="5"/>
      <c r="B62" s="8"/>
      <c r="C62" s="5"/>
      <c r="D62" s="64"/>
      <c r="E62" s="16" t="str">
        <f>IFERROR(INDEX('Données SAP'!F$5:F$3000,MATCH('Analyse assortiment'!$B62&amp;"",'Données SAP'!$A$5:$A$3000,0)),"")</f>
        <v/>
      </c>
      <c r="F62" s="16" t="str">
        <f>IFERROR(INDEX('Données SAP'!C$5:C$3000,MATCH('Analyse assortiment'!$B62&amp;"",'Données SAP'!$A$5:$A$3000,0)),"")</f>
        <v/>
      </c>
      <c r="G62" s="16" t="str">
        <f>IFERROR(INDEX('Données SAP'!D$5:D$3000,MATCH('Analyse assortiment'!$B62&amp;"",'Données SAP'!$A$5:$A$3000,0)),"")</f>
        <v/>
      </c>
      <c r="H62" s="13" t="e">
        <f>INDEX('Données MDD'!$K$3:$K$3000,MATCH('Analyse assortiment'!$B62,'Données MDD'!$B$3:$B$3000,0))</f>
        <v>#N/A</v>
      </c>
      <c r="I62" s="13" t="e">
        <f>INDEX('Données MDD'!$L$3:$L$3000,MATCH('Analyse assortiment'!$B62,'Données MDD'!$B$3:$B$3000,0))</f>
        <v>#N/A</v>
      </c>
      <c r="J62" s="13" t="e">
        <f>INDEX('Données MDD'!$U$3:$U$3000,MATCH('Analyse assortiment'!$B62,'Données MDD'!$B$3:$B$3000,0))</f>
        <v>#N/A</v>
      </c>
      <c r="K62" s="13" t="e">
        <f>INDEX('Données MDD'!$V$3:$V$3000,MATCH('Analyse assortiment'!$B62,'Données MDD'!$B$3:$B$3000,0))</f>
        <v>#N/A</v>
      </c>
      <c r="L62" s="14" t="str">
        <f t="shared" si="0"/>
        <v/>
      </c>
      <c r="M62" s="14" t="str">
        <f t="shared" si="1"/>
        <v/>
      </c>
    </row>
    <row r="63" spans="1:13" x14ac:dyDescent="0.2">
      <c r="A63" s="5"/>
      <c r="B63" s="8"/>
      <c r="C63" s="5"/>
      <c r="D63" s="64"/>
      <c r="E63" s="16" t="str">
        <f>IFERROR(INDEX('Données SAP'!F$5:F$3000,MATCH('Analyse assortiment'!$B63&amp;"",'Données SAP'!$A$5:$A$3000,0)),"")</f>
        <v/>
      </c>
      <c r="F63" s="16" t="str">
        <f>IFERROR(INDEX('Données SAP'!C$5:C$3000,MATCH('Analyse assortiment'!$B63&amp;"",'Données SAP'!$A$5:$A$3000,0)),"")</f>
        <v/>
      </c>
      <c r="G63" s="16" t="str">
        <f>IFERROR(INDEX('Données SAP'!D$5:D$3000,MATCH('Analyse assortiment'!$B63&amp;"",'Données SAP'!$A$5:$A$3000,0)),"")</f>
        <v/>
      </c>
      <c r="H63" s="13" t="e">
        <f>INDEX('Données MDD'!$K$3:$K$3000,MATCH('Analyse assortiment'!$B63,'Données MDD'!$B$3:$B$3000,0))</f>
        <v>#N/A</v>
      </c>
      <c r="I63" s="13" t="e">
        <f>INDEX('Données MDD'!$L$3:$L$3000,MATCH('Analyse assortiment'!$B63,'Données MDD'!$B$3:$B$3000,0))</f>
        <v>#N/A</v>
      </c>
      <c r="J63" s="13" t="e">
        <f>INDEX('Données MDD'!$U$3:$U$3000,MATCH('Analyse assortiment'!$B63,'Données MDD'!$B$3:$B$3000,0))</f>
        <v>#N/A</v>
      </c>
      <c r="K63" s="13" t="e">
        <f>INDEX('Données MDD'!$V$3:$V$3000,MATCH('Analyse assortiment'!$B63,'Données MDD'!$B$3:$B$3000,0))</f>
        <v>#N/A</v>
      </c>
      <c r="L63" s="14" t="str">
        <f t="shared" si="0"/>
        <v/>
      </c>
      <c r="M63" s="14" t="str">
        <f t="shared" si="1"/>
        <v/>
      </c>
    </row>
    <row r="64" spans="1:13" x14ac:dyDescent="0.2">
      <c r="A64" s="5"/>
      <c r="B64" s="8"/>
      <c r="C64" s="5"/>
      <c r="D64" s="64"/>
      <c r="E64" s="16" t="str">
        <f>IFERROR(INDEX('Données SAP'!F$5:F$3000,MATCH('Analyse assortiment'!$B64&amp;"",'Données SAP'!$A$5:$A$3000,0)),"")</f>
        <v/>
      </c>
      <c r="F64" s="16" t="str">
        <f>IFERROR(INDEX('Données SAP'!C$5:C$3000,MATCH('Analyse assortiment'!$B64&amp;"",'Données SAP'!$A$5:$A$3000,0)),"")</f>
        <v/>
      </c>
      <c r="G64" s="16" t="str">
        <f>IFERROR(INDEX('Données SAP'!D$5:D$3000,MATCH('Analyse assortiment'!$B64&amp;"",'Données SAP'!$A$5:$A$3000,0)),"")</f>
        <v/>
      </c>
      <c r="H64" s="13" t="e">
        <f>INDEX('Données MDD'!$K$3:$K$3000,MATCH('Analyse assortiment'!$B64,'Données MDD'!$B$3:$B$3000,0))</f>
        <v>#N/A</v>
      </c>
      <c r="I64" s="13" t="e">
        <f>INDEX('Données MDD'!$L$3:$L$3000,MATCH('Analyse assortiment'!$B64,'Données MDD'!$B$3:$B$3000,0))</f>
        <v>#N/A</v>
      </c>
      <c r="J64" s="13" t="e">
        <f>INDEX('Données MDD'!$U$3:$U$3000,MATCH('Analyse assortiment'!$B64,'Données MDD'!$B$3:$B$3000,0))</f>
        <v>#N/A</v>
      </c>
      <c r="K64" s="13" t="e">
        <f>INDEX('Données MDD'!$V$3:$V$3000,MATCH('Analyse assortiment'!$B64,'Données MDD'!$B$3:$B$3000,0))</f>
        <v>#N/A</v>
      </c>
      <c r="L64" s="14" t="str">
        <f t="shared" si="0"/>
        <v/>
      </c>
      <c r="M64" s="14" t="str">
        <f t="shared" si="1"/>
        <v/>
      </c>
    </row>
    <row r="65" spans="1:13" x14ac:dyDescent="0.2">
      <c r="A65" s="5"/>
      <c r="B65" s="8"/>
      <c r="C65" s="5"/>
      <c r="D65" s="64"/>
      <c r="E65" s="16" t="str">
        <f>IFERROR(INDEX('Données SAP'!F$5:F$3000,MATCH('Analyse assortiment'!$B65&amp;"",'Données SAP'!$A$5:$A$3000,0)),"")</f>
        <v/>
      </c>
      <c r="F65" s="16" t="str">
        <f>IFERROR(INDEX('Données SAP'!C$5:C$3000,MATCH('Analyse assortiment'!$B65&amp;"",'Données SAP'!$A$5:$A$3000,0)),"")</f>
        <v/>
      </c>
      <c r="G65" s="16" t="str">
        <f>IFERROR(INDEX('Données SAP'!D$5:D$3000,MATCH('Analyse assortiment'!$B65&amp;"",'Données SAP'!$A$5:$A$3000,0)),"")</f>
        <v/>
      </c>
      <c r="H65" s="13" t="e">
        <f>INDEX('Données MDD'!$K$3:$K$3000,MATCH('Analyse assortiment'!$B65,'Données MDD'!$B$3:$B$3000,0))</f>
        <v>#N/A</v>
      </c>
      <c r="I65" s="13" t="e">
        <f>INDEX('Données MDD'!$L$3:$L$3000,MATCH('Analyse assortiment'!$B65,'Données MDD'!$B$3:$B$3000,0))</f>
        <v>#N/A</v>
      </c>
      <c r="J65" s="13" t="e">
        <f>INDEX('Données MDD'!$U$3:$U$3000,MATCH('Analyse assortiment'!$B65,'Données MDD'!$B$3:$B$3000,0))</f>
        <v>#N/A</v>
      </c>
      <c r="K65" s="13" t="e">
        <f>INDEX('Données MDD'!$V$3:$V$3000,MATCH('Analyse assortiment'!$B65,'Données MDD'!$B$3:$B$3000,0))</f>
        <v>#N/A</v>
      </c>
      <c r="L65" s="14" t="str">
        <f t="shared" si="0"/>
        <v/>
      </c>
      <c r="M65" s="14" t="str">
        <f t="shared" si="1"/>
        <v/>
      </c>
    </row>
    <row r="66" spans="1:13" x14ac:dyDescent="0.2">
      <c r="A66" s="5"/>
      <c r="B66" s="8"/>
      <c r="C66" s="5"/>
      <c r="D66" s="64"/>
      <c r="E66" s="16" t="str">
        <f>IFERROR(INDEX('Données SAP'!F$5:F$3000,MATCH('Analyse assortiment'!$B66&amp;"",'Données SAP'!$A$5:$A$3000,0)),"")</f>
        <v/>
      </c>
      <c r="F66" s="16" t="str">
        <f>IFERROR(INDEX('Données SAP'!C$5:C$3000,MATCH('Analyse assortiment'!$B66&amp;"",'Données SAP'!$A$5:$A$3000,0)),"")</f>
        <v/>
      </c>
      <c r="G66" s="16" t="str">
        <f>IFERROR(INDEX('Données SAP'!D$5:D$3000,MATCH('Analyse assortiment'!$B66&amp;"",'Données SAP'!$A$5:$A$3000,0)),"")</f>
        <v/>
      </c>
      <c r="H66" s="13" t="e">
        <f>INDEX('Données MDD'!$K$3:$K$3000,MATCH('Analyse assortiment'!$B66,'Données MDD'!$B$3:$B$3000,0))</f>
        <v>#N/A</v>
      </c>
      <c r="I66" s="13" t="e">
        <f>INDEX('Données MDD'!$L$3:$L$3000,MATCH('Analyse assortiment'!$B66,'Données MDD'!$B$3:$B$3000,0))</f>
        <v>#N/A</v>
      </c>
      <c r="J66" s="13" t="e">
        <f>INDEX('Données MDD'!$U$3:$U$3000,MATCH('Analyse assortiment'!$B66,'Données MDD'!$B$3:$B$3000,0))</f>
        <v>#N/A</v>
      </c>
      <c r="K66" s="13" t="e">
        <f>INDEX('Données MDD'!$V$3:$V$3000,MATCH('Analyse assortiment'!$B66,'Données MDD'!$B$3:$B$3000,0))</f>
        <v>#N/A</v>
      </c>
      <c r="L66" s="14" t="str">
        <f t="shared" si="0"/>
        <v/>
      </c>
      <c r="M66" s="14" t="str">
        <f t="shared" si="1"/>
        <v/>
      </c>
    </row>
    <row r="67" spans="1:13" x14ac:dyDescent="0.2">
      <c r="A67" s="5"/>
      <c r="B67" s="8"/>
      <c r="C67" s="5"/>
      <c r="D67" s="64"/>
      <c r="E67" s="16" t="str">
        <f>IFERROR(INDEX('Données SAP'!F$5:F$3000,MATCH('Analyse assortiment'!$B67&amp;"",'Données SAP'!$A$5:$A$3000,0)),"")</f>
        <v/>
      </c>
      <c r="F67" s="16" t="str">
        <f>IFERROR(INDEX('Données SAP'!C$5:C$3000,MATCH('Analyse assortiment'!$B67&amp;"",'Données SAP'!$A$5:$A$3000,0)),"")</f>
        <v/>
      </c>
      <c r="G67" s="16" t="str">
        <f>IFERROR(INDEX('Données SAP'!D$5:D$3000,MATCH('Analyse assortiment'!$B67&amp;"",'Données SAP'!$A$5:$A$3000,0)),"")</f>
        <v/>
      </c>
      <c r="H67" s="13" t="e">
        <f>INDEX('Données MDD'!$K$3:$K$3000,MATCH('Analyse assortiment'!$B67,'Données MDD'!$B$3:$B$3000,0))</f>
        <v>#N/A</v>
      </c>
      <c r="I67" s="13" t="e">
        <f>INDEX('Données MDD'!$L$3:$L$3000,MATCH('Analyse assortiment'!$B67,'Données MDD'!$B$3:$B$3000,0))</f>
        <v>#N/A</v>
      </c>
      <c r="J67" s="13" t="e">
        <f>INDEX('Données MDD'!$U$3:$U$3000,MATCH('Analyse assortiment'!$B67,'Données MDD'!$B$3:$B$3000,0))</f>
        <v>#N/A</v>
      </c>
      <c r="K67" s="13" t="e">
        <f>INDEX('Données MDD'!$V$3:$V$3000,MATCH('Analyse assortiment'!$B67,'Données MDD'!$B$3:$B$3000,0))</f>
        <v>#N/A</v>
      </c>
      <c r="L67" s="14" t="str">
        <f t="shared" si="0"/>
        <v/>
      </c>
      <c r="M67" s="14" t="str">
        <f t="shared" si="1"/>
        <v/>
      </c>
    </row>
    <row r="68" spans="1:13" x14ac:dyDescent="0.2">
      <c r="A68" s="5"/>
      <c r="B68" s="8"/>
      <c r="C68" s="5"/>
      <c r="D68" s="64"/>
      <c r="E68" s="16" t="str">
        <f>IFERROR(INDEX('Données SAP'!F$5:F$3000,MATCH('Analyse assortiment'!$B68&amp;"",'Données SAP'!$A$5:$A$3000,0)),"")</f>
        <v/>
      </c>
      <c r="F68" s="16" t="str">
        <f>IFERROR(INDEX('Données SAP'!C$5:C$3000,MATCH('Analyse assortiment'!$B68&amp;"",'Données SAP'!$A$5:$A$3000,0)),"")</f>
        <v/>
      </c>
      <c r="G68" s="16" t="str">
        <f>IFERROR(INDEX('Données SAP'!D$5:D$3000,MATCH('Analyse assortiment'!$B68&amp;"",'Données SAP'!$A$5:$A$3000,0)),"")</f>
        <v/>
      </c>
      <c r="H68" s="13" t="e">
        <f>INDEX('Données MDD'!$K$3:$K$3000,MATCH('Analyse assortiment'!$B68,'Données MDD'!$B$3:$B$3000,0))</f>
        <v>#N/A</v>
      </c>
      <c r="I68" s="13" t="e">
        <f>INDEX('Données MDD'!$L$3:$L$3000,MATCH('Analyse assortiment'!$B68,'Données MDD'!$B$3:$B$3000,0))</f>
        <v>#N/A</v>
      </c>
      <c r="J68" s="13" t="e">
        <f>INDEX('Données MDD'!$U$3:$U$3000,MATCH('Analyse assortiment'!$B68,'Données MDD'!$B$3:$B$3000,0))</f>
        <v>#N/A</v>
      </c>
      <c r="K68" s="13" t="e">
        <f>INDEX('Données MDD'!$V$3:$V$3000,MATCH('Analyse assortiment'!$B68,'Données MDD'!$B$3:$B$3000,0))</f>
        <v>#N/A</v>
      </c>
      <c r="L68" s="14" t="str">
        <f t="shared" ref="L68:L131" si="2">IFERROR(-J68/H68,"")</f>
        <v/>
      </c>
      <c r="M68" s="14" t="str">
        <f t="shared" ref="M68:M131" si="3">IFERROR(-K68/I68,"")</f>
        <v/>
      </c>
    </row>
    <row r="69" spans="1:13" x14ac:dyDescent="0.2">
      <c r="A69" s="5"/>
      <c r="B69" s="8"/>
      <c r="C69" s="5"/>
      <c r="D69" s="64"/>
      <c r="E69" s="16" t="str">
        <f>IFERROR(INDEX('Données SAP'!F$5:F$3000,MATCH('Analyse assortiment'!$B69&amp;"",'Données SAP'!$A$5:$A$3000,0)),"")</f>
        <v/>
      </c>
      <c r="F69" s="16" t="str">
        <f>IFERROR(INDEX('Données SAP'!C$5:C$3000,MATCH('Analyse assortiment'!$B69&amp;"",'Données SAP'!$A$5:$A$3000,0)),"")</f>
        <v/>
      </c>
      <c r="G69" s="16" t="str">
        <f>IFERROR(INDEX('Données SAP'!D$5:D$3000,MATCH('Analyse assortiment'!$B69&amp;"",'Données SAP'!$A$5:$A$3000,0)),"")</f>
        <v/>
      </c>
      <c r="H69" s="13" t="e">
        <f>INDEX('Données MDD'!$K$3:$K$3000,MATCH('Analyse assortiment'!$B69,'Données MDD'!$B$3:$B$3000,0))</f>
        <v>#N/A</v>
      </c>
      <c r="I69" s="13" t="e">
        <f>INDEX('Données MDD'!$L$3:$L$3000,MATCH('Analyse assortiment'!$B69,'Données MDD'!$B$3:$B$3000,0))</f>
        <v>#N/A</v>
      </c>
      <c r="J69" s="13" t="e">
        <f>INDEX('Données MDD'!$U$3:$U$3000,MATCH('Analyse assortiment'!$B69,'Données MDD'!$B$3:$B$3000,0))</f>
        <v>#N/A</v>
      </c>
      <c r="K69" s="13" t="e">
        <f>INDEX('Données MDD'!$V$3:$V$3000,MATCH('Analyse assortiment'!$B69,'Données MDD'!$B$3:$B$3000,0))</f>
        <v>#N/A</v>
      </c>
      <c r="L69" s="14" t="str">
        <f t="shared" si="2"/>
        <v/>
      </c>
      <c r="M69" s="14" t="str">
        <f t="shared" si="3"/>
        <v/>
      </c>
    </row>
    <row r="70" spans="1:13" x14ac:dyDescent="0.2">
      <c r="A70" s="5"/>
      <c r="B70" s="8"/>
      <c r="C70" s="5"/>
      <c r="D70" s="64"/>
      <c r="E70" s="16" t="str">
        <f>IFERROR(INDEX('Données SAP'!F$5:F$3000,MATCH('Analyse assortiment'!$B70&amp;"",'Données SAP'!$A$5:$A$3000,0)),"")</f>
        <v/>
      </c>
      <c r="F70" s="16" t="str">
        <f>IFERROR(INDEX('Données SAP'!C$5:C$3000,MATCH('Analyse assortiment'!$B70&amp;"",'Données SAP'!$A$5:$A$3000,0)),"")</f>
        <v/>
      </c>
      <c r="G70" s="16" t="str">
        <f>IFERROR(INDEX('Données SAP'!D$5:D$3000,MATCH('Analyse assortiment'!$B70&amp;"",'Données SAP'!$A$5:$A$3000,0)),"")</f>
        <v/>
      </c>
      <c r="H70" s="13" t="e">
        <f>INDEX('Données MDD'!$K$3:$K$3000,MATCH('Analyse assortiment'!$B70,'Données MDD'!$B$3:$B$3000,0))</f>
        <v>#N/A</v>
      </c>
      <c r="I70" s="13" t="e">
        <f>INDEX('Données MDD'!$L$3:$L$3000,MATCH('Analyse assortiment'!$B70,'Données MDD'!$B$3:$B$3000,0))</f>
        <v>#N/A</v>
      </c>
      <c r="J70" s="13" t="e">
        <f>INDEX('Données MDD'!$U$3:$U$3000,MATCH('Analyse assortiment'!$B70,'Données MDD'!$B$3:$B$3000,0))</f>
        <v>#N/A</v>
      </c>
      <c r="K70" s="13" t="e">
        <f>INDEX('Données MDD'!$V$3:$V$3000,MATCH('Analyse assortiment'!$B70,'Données MDD'!$B$3:$B$3000,0))</f>
        <v>#N/A</v>
      </c>
      <c r="L70" s="14" t="str">
        <f t="shared" si="2"/>
        <v/>
      </c>
      <c r="M70" s="14" t="str">
        <f t="shared" si="3"/>
        <v/>
      </c>
    </row>
    <row r="71" spans="1:13" x14ac:dyDescent="0.2">
      <c r="A71" s="5"/>
      <c r="B71" s="8"/>
      <c r="C71" s="5"/>
      <c r="D71" s="64"/>
      <c r="E71" s="16" t="str">
        <f>IFERROR(INDEX('Données SAP'!F$5:F$3000,MATCH('Analyse assortiment'!$B71&amp;"",'Données SAP'!$A$5:$A$3000,0)),"")</f>
        <v/>
      </c>
      <c r="F71" s="16" t="str">
        <f>IFERROR(INDEX('Données SAP'!C$5:C$3000,MATCH('Analyse assortiment'!$B71&amp;"",'Données SAP'!$A$5:$A$3000,0)),"")</f>
        <v/>
      </c>
      <c r="G71" s="16" t="str">
        <f>IFERROR(INDEX('Données SAP'!D$5:D$3000,MATCH('Analyse assortiment'!$B71&amp;"",'Données SAP'!$A$5:$A$3000,0)),"")</f>
        <v/>
      </c>
      <c r="H71" s="13" t="e">
        <f>INDEX('Données MDD'!$K$3:$K$3000,MATCH('Analyse assortiment'!$B71,'Données MDD'!$B$3:$B$3000,0))</f>
        <v>#N/A</v>
      </c>
      <c r="I71" s="13" t="e">
        <f>INDEX('Données MDD'!$L$3:$L$3000,MATCH('Analyse assortiment'!$B71,'Données MDD'!$B$3:$B$3000,0))</f>
        <v>#N/A</v>
      </c>
      <c r="J71" s="13" t="e">
        <f>INDEX('Données MDD'!$U$3:$U$3000,MATCH('Analyse assortiment'!$B71,'Données MDD'!$B$3:$B$3000,0))</f>
        <v>#N/A</v>
      </c>
      <c r="K71" s="13" t="e">
        <f>INDEX('Données MDD'!$V$3:$V$3000,MATCH('Analyse assortiment'!$B71,'Données MDD'!$B$3:$B$3000,0))</f>
        <v>#N/A</v>
      </c>
      <c r="L71" s="14" t="str">
        <f t="shared" si="2"/>
        <v/>
      </c>
      <c r="M71" s="14" t="str">
        <f t="shared" si="3"/>
        <v/>
      </c>
    </row>
    <row r="72" spans="1:13" x14ac:dyDescent="0.2">
      <c r="A72" s="5"/>
      <c r="B72" s="8"/>
      <c r="C72" s="5"/>
      <c r="D72" s="64"/>
      <c r="E72" s="16" t="str">
        <f>IFERROR(INDEX('Données SAP'!F$5:F$3000,MATCH('Analyse assortiment'!$B72&amp;"",'Données SAP'!$A$5:$A$3000,0)),"")</f>
        <v/>
      </c>
      <c r="F72" s="16" t="str">
        <f>IFERROR(INDEX('Données SAP'!C$5:C$3000,MATCH('Analyse assortiment'!$B72&amp;"",'Données SAP'!$A$5:$A$3000,0)),"")</f>
        <v/>
      </c>
      <c r="G72" s="16" t="str">
        <f>IFERROR(INDEX('Données SAP'!D$5:D$3000,MATCH('Analyse assortiment'!$B72&amp;"",'Données SAP'!$A$5:$A$3000,0)),"")</f>
        <v/>
      </c>
      <c r="H72" s="13" t="e">
        <f>INDEX('Données MDD'!$K$3:$K$3000,MATCH('Analyse assortiment'!$B72,'Données MDD'!$B$3:$B$3000,0))</f>
        <v>#N/A</v>
      </c>
      <c r="I72" s="13" t="e">
        <f>INDEX('Données MDD'!$L$3:$L$3000,MATCH('Analyse assortiment'!$B72,'Données MDD'!$B$3:$B$3000,0))</f>
        <v>#N/A</v>
      </c>
      <c r="J72" s="13" t="e">
        <f>INDEX('Données MDD'!$U$3:$U$3000,MATCH('Analyse assortiment'!$B72,'Données MDD'!$B$3:$B$3000,0))</f>
        <v>#N/A</v>
      </c>
      <c r="K72" s="13" t="e">
        <f>INDEX('Données MDD'!$V$3:$V$3000,MATCH('Analyse assortiment'!$B72,'Données MDD'!$B$3:$B$3000,0))</f>
        <v>#N/A</v>
      </c>
      <c r="L72" s="14" t="str">
        <f t="shared" si="2"/>
        <v/>
      </c>
      <c r="M72" s="14" t="str">
        <f t="shared" si="3"/>
        <v/>
      </c>
    </row>
    <row r="73" spans="1:13" x14ac:dyDescent="0.2">
      <c r="A73" s="5"/>
      <c r="B73" s="8"/>
      <c r="C73" s="5"/>
      <c r="D73" s="64"/>
      <c r="E73" s="16" t="str">
        <f>IFERROR(INDEX('Données SAP'!F$5:F$3000,MATCH('Analyse assortiment'!$B73&amp;"",'Données SAP'!$A$5:$A$3000,0)),"")</f>
        <v/>
      </c>
      <c r="F73" s="16" t="str">
        <f>IFERROR(INDEX('Données SAP'!C$5:C$3000,MATCH('Analyse assortiment'!$B73&amp;"",'Données SAP'!$A$5:$A$3000,0)),"")</f>
        <v/>
      </c>
      <c r="G73" s="16" t="str">
        <f>IFERROR(INDEX('Données SAP'!D$5:D$3000,MATCH('Analyse assortiment'!$B73&amp;"",'Données SAP'!$A$5:$A$3000,0)),"")</f>
        <v/>
      </c>
      <c r="H73" s="13" t="e">
        <f>INDEX('Données MDD'!$K$3:$K$3000,MATCH('Analyse assortiment'!$B73,'Données MDD'!$B$3:$B$3000,0))</f>
        <v>#N/A</v>
      </c>
      <c r="I73" s="13" t="e">
        <f>INDEX('Données MDD'!$L$3:$L$3000,MATCH('Analyse assortiment'!$B73,'Données MDD'!$B$3:$B$3000,0))</f>
        <v>#N/A</v>
      </c>
      <c r="J73" s="13" t="e">
        <f>INDEX('Données MDD'!$U$3:$U$3000,MATCH('Analyse assortiment'!$B73,'Données MDD'!$B$3:$B$3000,0))</f>
        <v>#N/A</v>
      </c>
      <c r="K73" s="13" t="e">
        <f>INDEX('Données MDD'!$V$3:$V$3000,MATCH('Analyse assortiment'!$B73,'Données MDD'!$B$3:$B$3000,0))</f>
        <v>#N/A</v>
      </c>
      <c r="L73" s="14" t="str">
        <f t="shared" si="2"/>
        <v/>
      </c>
      <c r="M73" s="14" t="str">
        <f t="shared" si="3"/>
        <v/>
      </c>
    </row>
    <row r="74" spans="1:13" x14ac:dyDescent="0.2">
      <c r="A74" s="5"/>
      <c r="B74" s="8"/>
      <c r="C74" s="5"/>
      <c r="D74" s="64"/>
      <c r="E74" s="16" t="str">
        <f>IFERROR(INDEX('Données SAP'!F$5:F$3000,MATCH('Analyse assortiment'!$B74&amp;"",'Données SAP'!$A$5:$A$3000,0)),"")</f>
        <v/>
      </c>
      <c r="F74" s="16" t="str">
        <f>IFERROR(INDEX('Données SAP'!C$5:C$3000,MATCH('Analyse assortiment'!$B74&amp;"",'Données SAP'!$A$5:$A$3000,0)),"")</f>
        <v/>
      </c>
      <c r="G74" s="16" t="str">
        <f>IFERROR(INDEX('Données SAP'!D$5:D$3000,MATCH('Analyse assortiment'!$B74&amp;"",'Données SAP'!$A$5:$A$3000,0)),"")</f>
        <v/>
      </c>
      <c r="H74" s="13" t="e">
        <f>INDEX('Données MDD'!$K$3:$K$3000,MATCH('Analyse assortiment'!$B74,'Données MDD'!$B$3:$B$3000,0))</f>
        <v>#N/A</v>
      </c>
      <c r="I74" s="13" t="e">
        <f>INDEX('Données MDD'!$L$3:$L$3000,MATCH('Analyse assortiment'!$B74,'Données MDD'!$B$3:$B$3000,0))</f>
        <v>#N/A</v>
      </c>
      <c r="J74" s="13" t="e">
        <f>INDEX('Données MDD'!$U$3:$U$3000,MATCH('Analyse assortiment'!$B74,'Données MDD'!$B$3:$B$3000,0))</f>
        <v>#N/A</v>
      </c>
      <c r="K74" s="13" t="e">
        <f>INDEX('Données MDD'!$V$3:$V$3000,MATCH('Analyse assortiment'!$B74,'Données MDD'!$B$3:$B$3000,0))</f>
        <v>#N/A</v>
      </c>
      <c r="L74" s="14" t="str">
        <f t="shared" si="2"/>
        <v/>
      </c>
      <c r="M74" s="14" t="str">
        <f t="shared" si="3"/>
        <v/>
      </c>
    </row>
    <row r="75" spans="1:13" x14ac:dyDescent="0.2">
      <c r="A75" s="5"/>
      <c r="B75" s="8"/>
      <c r="C75" s="5"/>
      <c r="D75" s="64"/>
      <c r="E75" s="16" t="str">
        <f>IFERROR(INDEX('Données SAP'!F$5:F$3000,MATCH('Analyse assortiment'!$B75&amp;"",'Données SAP'!$A$5:$A$3000,0)),"")</f>
        <v/>
      </c>
      <c r="F75" s="16" t="str">
        <f>IFERROR(INDEX('Données SAP'!C$5:C$3000,MATCH('Analyse assortiment'!$B75&amp;"",'Données SAP'!$A$5:$A$3000,0)),"")</f>
        <v/>
      </c>
      <c r="G75" s="16" t="str">
        <f>IFERROR(INDEX('Données SAP'!D$5:D$3000,MATCH('Analyse assortiment'!$B75&amp;"",'Données SAP'!$A$5:$A$3000,0)),"")</f>
        <v/>
      </c>
      <c r="H75" s="13" t="e">
        <f>INDEX('Données MDD'!$K$3:$K$3000,MATCH('Analyse assortiment'!$B75,'Données MDD'!$B$3:$B$3000,0))</f>
        <v>#N/A</v>
      </c>
      <c r="I75" s="13" t="e">
        <f>INDEX('Données MDD'!$L$3:$L$3000,MATCH('Analyse assortiment'!$B75,'Données MDD'!$B$3:$B$3000,0))</f>
        <v>#N/A</v>
      </c>
      <c r="J75" s="13" t="e">
        <f>INDEX('Données MDD'!$U$3:$U$3000,MATCH('Analyse assortiment'!$B75,'Données MDD'!$B$3:$B$3000,0))</f>
        <v>#N/A</v>
      </c>
      <c r="K75" s="13" t="e">
        <f>INDEX('Données MDD'!$V$3:$V$3000,MATCH('Analyse assortiment'!$B75,'Données MDD'!$B$3:$B$3000,0))</f>
        <v>#N/A</v>
      </c>
      <c r="L75" s="14" t="str">
        <f t="shared" si="2"/>
        <v/>
      </c>
      <c r="M75" s="14" t="str">
        <f t="shared" si="3"/>
        <v/>
      </c>
    </row>
    <row r="76" spans="1:13" x14ac:dyDescent="0.2">
      <c r="A76" s="5"/>
      <c r="B76" s="8"/>
      <c r="C76" s="5"/>
      <c r="D76" s="64"/>
      <c r="E76" s="16" t="str">
        <f>IFERROR(INDEX('Données SAP'!F$5:F$3000,MATCH('Analyse assortiment'!$B76&amp;"",'Données SAP'!$A$5:$A$3000,0)),"")</f>
        <v/>
      </c>
      <c r="F76" s="16" t="str">
        <f>IFERROR(INDEX('Données SAP'!C$5:C$3000,MATCH('Analyse assortiment'!$B76&amp;"",'Données SAP'!$A$5:$A$3000,0)),"")</f>
        <v/>
      </c>
      <c r="G76" s="16" t="str">
        <f>IFERROR(INDEX('Données SAP'!D$5:D$3000,MATCH('Analyse assortiment'!$B76&amp;"",'Données SAP'!$A$5:$A$3000,0)),"")</f>
        <v/>
      </c>
      <c r="H76" s="13" t="e">
        <f>INDEX('Données MDD'!$K$3:$K$3000,MATCH('Analyse assortiment'!$B76,'Données MDD'!$B$3:$B$3000,0))</f>
        <v>#N/A</v>
      </c>
      <c r="I76" s="13" t="e">
        <f>INDEX('Données MDD'!$L$3:$L$3000,MATCH('Analyse assortiment'!$B76,'Données MDD'!$B$3:$B$3000,0))</f>
        <v>#N/A</v>
      </c>
      <c r="J76" s="13" t="e">
        <f>INDEX('Données MDD'!$U$3:$U$3000,MATCH('Analyse assortiment'!$B76,'Données MDD'!$B$3:$B$3000,0))</f>
        <v>#N/A</v>
      </c>
      <c r="K76" s="13" t="e">
        <f>INDEX('Données MDD'!$V$3:$V$3000,MATCH('Analyse assortiment'!$B76,'Données MDD'!$B$3:$B$3000,0))</f>
        <v>#N/A</v>
      </c>
      <c r="L76" s="14" t="str">
        <f t="shared" si="2"/>
        <v/>
      </c>
      <c r="M76" s="14" t="str">
        <f t="shared" si="3"/>
        <v/>
      </c>
    </row>
    <row r="77" spans="1:13" x14ac:dyDescent="0.2">
      <c r="A77" s="5"/>
      <c r="B77" s="8"/>
      <c r="C77" s="5"/>
      <c r="D77" s="64"/>
      <c r="E77" s="16" t="str">
        <f>IFERROR(INDEX('Données SAP'!F$5:F$3000,MATCH('Analyse assortiment'!$B77&amp;"",'Données SAP'!$A$5:$A$3000,0)),"")</f>
        <v/>
      </c>
      <c r="F77" s="16" t="str">
        <f>IFERROR(INDEX('Données SAP'!C$5:C$3000,MATCH('Analyse assortiment'!$B77&amp;"",'Données SAP'!$A$5:$A$3000,0)),"")</f>
        <v/>
      </c>
      <c r="G77" s="16" t="str">
        <f>IFERROR(INDEX('Données SAP'!D$5:D$3000,MATCH('Analyse assortiment'!$B77&amp;"",'Données SAP'!$A$5:$A$3000,0)),"")</f>
        <v/>
      </c>
      <c r="H77" s="13" t="e">
        <f>INDEX('Données MDD'!$K$3:$K$3000,MATCH('Analyse assortiment'!$B77,'Données MDD'!$B$3:$B$3000,0))</f>
        <v>#N/A</v>
      </c>
      <c r="I77" s="13" t="e">
        <f>INDEX('Données MDD'!$L$3:$L$3000,MATCH('Analyse assortiment'!$B77,'Données MDD'!$B$3:$B$3000,0))</f>
        <v>#N/A</v>
      </c>
      <c r="J77" s="13" t="e">
        <f>INDEX('Données MDD'!$U$3:$U$3000,MATCH('Analyse assortiment'!$B77,'Données MDD'!$B$3:$B$3000,0))</f>
        <v>#N/A</v>
      </c>
      <c r="K77" s="13" t="e">
        <f>INDEX('Données MDD'!$V$3:$V$3000,MATCH('Analyse assortiment'!$B77,'Données MDD'!$B$3:$B$3000,0))</f>
        <v>#N/A</v>
      </c>
      <c r="L77" s="14" t="str">
        <f t="shared" si="2"/>
        <v/>
      </c>
      <c r="M77" s="14" t="str">
        <f t="shared" si="3"/>
        <v/>
      </c>
    </row>
    <row r="78" spans="1:13" x14ac:dyDescent="0.2">
      <c r="A78" s="5"/>
      <c r="B78" s="8"/>
      <c r="C78" s="5"/>
      <c r="D78" s="64"/>
      <c r="E78" s="16" t="str">
        <f>IFERROR(INDEX('Données SAP'!F$5:F$3000,MATCH('Analyse assortiment'!$B78&amp;"",'Données SAP'!$A$5:$A$3000,0)),"")</f>
        <v/>
      </c>
      <c r="F78" s="16" t="str">
        <f>IFERROR(INDEX('Données SAP'!C$5:C$3000,MATCH('Analyse assortiment'!$B78&amp;"",'Données SAP'!$A$5:$A$3000,0)),"")</f>
        <v/>
      </c>
      <c r="G78" s="16" t="str">
        <f>IFERROR(INDEX('Données SAP'!D$5:D$3000,MATCH('Analyse assortiment'!$B78&amp;"",'Données SAP'!$A$5:$A$3000,0)),"")</f>
        <v/>
      </c>
      <c r="H78" s="13" t="e">
        <f>INDEX('Données MDD'!$K$3:$K$3000,MATCH('Analyse assortiment'!$B78,'Données MDD'!$B$3:$B$3000,0))</f>
        <v>#N/A</v>
      </c>
      <c r="I78" s="13" t="e">
        <f>INDEX('Données MDD'!$L$3:$L$3000,MATCH('Analyse assortiment'!$B78,'Données MDD'!$B$3:$B$3000,0))</f>
        <v>#N/A</v>
      </c>
      <c r="J78" s="13" t="e">
        <f>INDEX('Données MDD'!$U$3:$U$3000,MATCH('Analyse assortiment'!$B78,'Données MDD'!$B$3:$B$3000,0))</f>
        <v>#N/A</v>
      </c>
      <c r="K78" s="13" t="e">
        <f>INDEX('Données MDD'!$V$3:$V$3000,MATCH('Analyse assortiment'!$B78,'Données MDD'!$B$3:$B$3000,0))</f>
        <v>#N/A</v>
      </c>
      <c r="L78" s="14" t="str">
        <f t="shared" si="2"/>
        <v/>
      </c>
      <c r="M78" s="14" t="str">
        <f t="shared" si="3"/>
        <v/>
      </c>
    </row>
    <row r="79" spans="1:13" x14ac:dyDescent="0.2">
      <c r="A79" s="5"/>
      <c r="B79" s="8"/>
      <c r="C79" s="5"/>
      <c r="D79" s="64"/>
      <c r="E79" s="16" t="str">
        <f>IFERROR(INDEX('Données SAP'!F$5:F$3000,MATCH('Analyse assortiment'!$B79&amp;"",'Données SAP'!$A$5:$A$3000,0)),"")</f>
        <v/>
      </c>
      <c r="F79" s="16" t="str">
        <f>IFERROR(INDEX('Données SAP'!C$5:C$3000,MATCH('Analyse assortiment'!$B79&amp;"",'Données SAP'!$A$5:$A$3000,0)),"")</f>
        <v/>
      </c>
      <c r="G79" s="16" t="str">
        <f>IFERROR(INDEX('Données SAP'!D$5:D$3000,MATCH('Analyse assortiment'!$B79&amp;"",'Données SAP'!$A$5:$A$3000,0)),"")</f>
        <v/>
      </c>
      <c r="H79" s="13" t="e">
        <f>INDEX('Données MDD'!$K$3:$K$3000,MATCH('Analyse assortiment'!$B79,'Données MDD'!$B$3:$B$3000,0))</f>
        <v>#N/A</v>
      </c>
      <c r="I79" s="13" t="e">
        <f>INDEX('Données MDD'!$L$3:$L$3000,MATCH('Analyse assortiment'!$B79,'Données MDD'!$B$3:$B$3000,0))</f>
        <v>#N/A</v>
      </c>
      <c r="J79" s="13" t="e">
        <f>INDEX('Données MDD'!$U$3:$U$3000,MATCH('Analyse assortiment'!$B79,'Données MDD'!$B$3:$B$3000,0))</f>
        <v>#N/A</v>
      </c>
      <c r="K79" s="13" t="e">
        <f>INDEX('Données MDD'!$V$3:$V$3000,MATCH('Analyse assortiment'!$B79,'Données MDD'!$B$3:$B$3000,0))</f>
        <v>#N/A</v>
      </c>
      <c r="L79" s="14" t="str">
        <f t="shared" si="2"/>
        <v/>
      </c>
      <c r="M79" s="14" t="str">
        <f t="shared" si="3"/>
        <v/>
      </c>
    </row>
    <row r="80" spans="1:13" x14ac:dyDescent="0.2">
      <c r="A80" s="5"/>
      <c r="B80" s="8"/>
      <c r="C80" s="5"/>
      <c r="D80" s="64"/>
      <c r="E80" s="16" t="str">
        <f>IFERROR(INDEX('Données SAP'!F$5:F$3000,MATCH('Analyse assortiment'!$B80&amp;"",'Données SAP'!$A$5:$A$3000,0)),"")</f>
        <v/>
      </c>
      <c r="F80" s="16" t="str">
        <f>IFERROR(INDEX('Données SAP'!C$5:C$3000,MATCH('Analyse assortiment'!$B80&amp;"",'Données SAP'!$A$5:$A$3000,0)),"")</f>
        <v/>
      </c>
      <c r="G80" s="16" t="str">
        <f>IFERROR(INDEX('Données SAP'!D$5:D$3000,MATCH('Analyse assortiment'!$B80&amp;"",'Données SAP'!$A$5:$A$3000,0)),"")</f>
        <v/>
      </c>
      <c r="H80" s="13" t="e">
        <f>INDEX('Données MDD'!$K$3:$K$3000,MATCH('Analyse assortiment'!$B80,'Données MDD'!$B$3:$B$3000,0))</f>
        <v>#N/A</v>
      </c>
      <c r="I80" s="13" t="e">
        <f>INDEX('Données MDD'!$L$3:$L$3000,MATCH('Analyse assortiment'!$B80,'Données MDD'!$B$3:$B$3000,0))</f>
        <v>#N/A</v>
      </c>
      <c r="J80" s="13" t="e">
        <f>INDEX('Données MDD'!$U$3:$U$3000,MATCH('Analyse assortiment'!$B80,'Données MDD'!$B$3:$B$3000,0))</f>
        <v>#N/A</v>
      </c>
      <c r="K80" s="13" t="e">
        <f>INDEX('Données MDD'!$V$3:$V$3000,MATCH('Analyse assortiment'!$B80,'Données MDD'!$B$3:$B$3000,0))</f>
        <v>#N/A</v>
      </c>
      <c r="L80" s="14" t="str">
        <f t="shared" si="2"/>
        <v/>
      </c>
      <c r="M80" s="14" t="str">
        <f t="shared" si="3"/>
        <v/>
      </c>
    </row>
    <row r="81" spans="1:13" x14ac:dyDescent="0.2">
      <c r="A81" s="5"/>
      <c r="B81" s="8"/>
      <c r="C81" s="5"/>
      <c r="D81" s="64"/>
      <c r="E81" s="16" t="str">
        <f>IFERROR(INDEX('Données SAP'!F$5:F$3000,MATCH('Analyse assortiment'!$B81&amp;"",'Données SAP'!$A$5:$A$3000,0)),"")</f>
        <v/>
      </c>
      <c r="F81" s="16" t="str">
        <f>IFERROR(INDEX('Données SAP'!C$5:C$3000,MATCH('Analyse assortiment'!$B81&amp;"",'Données SAP'!$A$5:$A$3000,0)),"")</f>
        <v/>
      </c>
      <c r="G81" s="16" t="str">
        <f>IFERROR(INDEX('Données SAP'!D$5:D$3000,MATCH('Analyse assortiment'!$B81&amp;"",'Données SAP'!$A$5:$A$3000,0)),"")</f>
        <v/>
      </c>
      <c r="H81" s="13" t="e">
        <f>INDEX('Données MDD'!$K$3:$K$3000,MATCH('Analyse assortiment'!$B81,'Données MDD'!$B$3:$B$3000,0))</f>
        <v>#N/A</v>
      </c>
      <c r="I81" s="13" t="e">
        <f>INDEX('Données MDD'!$L$3:$L$3000,MATCH('Analyse assortiment'!$B81,'Données MDD'!$B$3:$B$3000,0))</f>
        <v>#N/A</v>
      </c>
      <c r="J81" s="13" t="e">
        <f>INDEX('Données MDD'!$U$3:$U$3000,MATCH('Analyse assortiment'!$B81,'Données MDD'!$B$3:$B$3000,0))</f>
        <v>#N/A</v>
      </c>
      <c r="K81" s="13" t="e">
        <f>INDEX('Données MDD'!$V$3:$V$3000,MATCH('Analyse assortiment'!$B81,'Données MDD'!$B$3:$B$3000,0))</f>
        <v>#N/A</v>
      </c>
      <c r="L81" s="14" t="str">
        <f t="shared" si="2"/>
        <v/>
      </c>
      <c r="M81" s="14" t="str">
        <f t="shared" si="3"/>
        <v/>
      </c>
    </row>
    <row r="82" spans="1:13" x14ac:dyDescent="0.2">
      <c r="A82" s="5"/>
      <c r="B82" s="8"/>
      <c r="C82" s="5"/>
      <c r="D82" s="64"/>
      <c r="E82" s="16" t="str">
        <f>IFERROR(INDEX('Données SAP'!F$5:F$3000,MATCH('Analyse assortiment'!$B82&amp;"",'Données SAP'!$A$5:$A$3000,0)),"")</f>
        <v/>
      </c>
      <c r="F82" s="16" t="str">
        <f>IFERROR(INDEX('Données SAP'!C$5:C$3000,MATCH('Analyse assortiment'!$B82&amp;"",'Données SAP'!$A$5:$A$3000,0)),"")</f>
        <v/>
      </c>
      <c r="G82" s="16" t="str">
        <f>IFERROR(INDEX('Données SAP'!D$5:D$3000,MATCH('Analyse assortiment'!$B82&amp;"",'Données SAP'!$A$5:$A$3000,0)),"")</f>
        <v/>
      </c>
      <c r="H82" s="13" t="e">
        <f>INDEX('Données MDD'!$K$3:$K$3000,MATCH('Analyse assortiment'!$B82,'Données MDD'!$B$3:$B$3000,0))</f>
        <v>#N/A</v>
      </c>
      <c r="I82" s="13" t="e">
        <f>INDEX('Données MDD'!$L$3:$L$3000,MATCH('Analyse assortiment'!$B82,'Données MDD'!$B$3:$B$3000,0))</f>
        <v>#N/A</v>
      </c>
      <c r="J82" s="13" t="e">
        <f>INDEX('Données MDD'!$U$3:$U$3000,MATCH('Analyse assortiment'!$B82,'Données MDD'!$B$3:$B$3000,0))</f>
        <v>#N/A</v>
      </c>
      <c r="K82" s="13" t="e">
        <f>INDEX('Données MDD'!$V$3:$V$3000,MATCH('Analyse assortiment'!$B82,'Données MDD'!$B$3:$B$3000,0))</f>
        <v>#N/A</v>
      </c>
      <c r="L82" s="14" t="str">
        <f t="shared" si="2"/>
        <v/>
      </c>
      <c r="M82" s="14" t="str">
        <f t="shared" si="3"/>
        <v/>
      </c>
    </row>
    <row r="83" spans="1:13" x14ac:dyDescent="0.2">
      <c r="A83" s="5"/>
      <c r="B83" s="8"/>
      <c r="C83" s="5"/>
      <c r="D83" s="64"/>
      <c r="E83" s="16" t="str">
        <f>IFERROR(INDEX('Données SAP'!F$5:F$3000,MATCH('Analyse assortiment'!$B83&amp;"",'Données SAP'!$A$5:$A$3000,0)),"")</f>
        <v/>
      </c>
      <c r="F83" s="16" t="str">
        <f>IFERROR(INDEX('Données SAP'!C$5:C$3000,MATCH('Analyse assortiment'!$B83&amp;"",'Données SAP'!$A$5:$A$3000,0)),"")</f>
        <v/>
      </c>
      <c r="G83" s="16" t="str">
        <f>IFERROR(INDEX('Données SAP'!D$5:D$3000,MATCH('Analyse assortiment'!$B83&amp;"",'Données SAP'!$A$5:$A$3000,0)),"")</f>
        <v/>
      </c>
      <c r="H83" s="13" t="e">
        <f>INDEX('Données MDD'!$K$3:$K$3000,MATCH('Analyse assortiment'!$B83,'Données MDD'!$B$3:$B$3000,0))</f>
        <v>#N/A</v>
      </c>
      <c r="I83" s="13" t="e">
        <f>INDEX('Données MDD'!$L$3:$L$3000,MATCH('Analyse assortiment'!$B83,'Données MDD'!$B$3:$B$3000,0))</f>
        <v>#N/A</v>
      </c>
      <c r="J83" s="13" t="e">
        <f>INDEX('Données MDD'!$U$3:$U$3000,MATCH('Analyse assortiment'!$B83,'Données MDD'!$B$3:$B$3000,0))</f>
        <v>#N/A</v>
      </c>
      <c r="K83" s="13" t="e">
        <f>INDEX('Données MDD'!$V$3:$V$3000,MATCH('Analyse assortiment'!$B83,'Données MDD'!$B$3:$B$3000,0))</f>
        <v>#N/A</v>
      </c>
      <c r="L83" s="14" t="str">
        <f t="shared" si="2"/>
        <v/>
      </c>
      <c r="M83" s="14" t="str">
        <f t="shared" si="3"/>
        <v/>
      </c>
    </row>
    <row r="84" spans="1:13" x14ac:dyDescent="0.2">
      <c r="A84" s="5"/>
      <c r="B84" s="8"/>
      <c r="C84" s="5"/>
      <c r="D84" s="64"/>
      <c r="E84" s="16" t="str">
        <f>IFERROR(INDEX('Données SAP'!F$5:F$3000,MATCH('Analyse assortiment'!$B84&amp;"",'Données SAP'!$A$5:$A$3000,0)),"")</f>
        <v/>
      </c>
      <c r="F84" s="16" t="str">
        <f>IFERROR(INDEX('Données SAP'!C$5:C$3000,MATCH('Analyse assortiment'!$B84&amp;"",'Données SAP'!$A$5:$A$3000,0)),"")</f>
        <v/>
      </c>
      <c r="G84" s="16" t="str">
        <f>IFERROR(INDEX('Données SAP'!D$5:D$3000,MATCH('Analyse assortiment'!$B84&amp;"",'Données SAP'!$A$5:$A$3000,0)),"")</f>
        <v/>
      </c>
      <c r="H84" s="13" t="e">
        <f>INDEX('Données MDD'!$K$3:$K$3000,MATCH('Analyse assortiment'!$B84,'Données MDD'!$B$3:$B$3000,0))</f>
        <v>#N/A</v>
      </c>
      <c r="I84" s="13" t="e">
        <f>INDEX('Données MDD'!$L$3:$L$3000,MATCH('Analyse assortiment'!$B84,'Données MDD'!$B$3:$B$3000,0))</f>
        <v>#N/A</v>
      </c>
      <c r="J84" s="13" t="e">
        <f>INDEX('Données MDD'!$U$3:$U$3000,MATCH('Analyse assortiment'!$B84,'Données MDD'!$B$3:$B$3000,0))</f>
        <v>#N/A</v>
      </c>
      <c r="K84" s="13" t="e">
        <f>INDEX('Données MDD'!$V$3:$V$3000,MATCH('Analyse assortiment'!$B84,'Données MDD'!$B$3:$B$3000,0))</f>
        <v>#N/A</v>
      </c>
      <c r="L84" s="14" t="str">
        <f t="shared" si="2"/>
        <v/>
      </c>
      <c r="M84" s="14" t="str">
        <f t="shared" si="3"/>
        <v/>
      </c>
    </row>
    <row r="85" spans="1:13" x14ac:dyDescent="0.2">
      <c r="A85" s="5"/>
      <c r="B85" s="8"/>
      <c r="C85" s="5"/>
      <c r="D85" s="64"/>
      <c r="E85" s="16" t="str">
        <f>IFERROR(INDEX('Données SAP'!F$5:F$3000,MATCH('Analyse assortiment'!$B85&amp;"",'Données SAP'!$A$5:$A$3000,0)),"")</f>
        <v/>
      </c>
      <c r="F85" s="16" t="str">
        <f>IFERROR(INDEX('Données SAP'!C$5:C$3000,MATCH('Analyse assortiment'!$B85&amp;"",'Données SAP'!$A$5:$A$3000,0)),"")</f>
        <v/>
      </c>
      <c r="G85" s="16" t="str">
        <f>IFERROR(INDEX('Données SAP'!D$5:D$3000,MATCH('Analyse assortiment'!$B85&amp;"",'Données SAP'!$A$5:$A$3000,0)),"")</f>
        <v/>
      </c>
      <c r="H85" s="13" t="e">
        <f>INDEX('Données MDD'!$K$3:$K$3000,MATCH('Analyse assortiment'!$B85,'Données MDD'!$B$3:$B$3000,0))</f>
        <v>#N/A</v>
      </c>
      <c r="I85" s="13" t="e">
        <f>INDEX('Données MDD'!$L$3:$L$3000,MATCH('Analyse assortiment'!$B85,'Données MDD'!$B$3:$B$3000,0))</f>
        <v>#N/A</v>
      </c>
      <c r="J85" s="13" t="e">
        <f>INDEX('Données MDD'!$U$3:$U$3000,MATCH('Analyse assortiment'!$B85,'Données MDD'!$B$3:$B$3000,0))</f>
        <v>#N/A</v>
      </c>
      <c r="K85" s="13" t="e">
        <f>INDEX('Données MDD'!$V$3:$V$3000,MATCH('Analyse assortiment'!$B85,'Données MDD'!$B$3:$B$3000,0))</f>
        <v>#N/A</v>
      </c>
      <c r="L85" s="14" t="str">
        <f t="shared" si="2"/>
        <v/>
      </c>
      <c r="M85" s="14" t="str">
        <f t="shared" si="3"/>
        <v/>
      </c>
    </row>
    <row r="86" spans="1:13" x14ac:dyDescent="0.2">
      <c r="A86" s="5"/>
      <c r="B86" s="8"/>
      <c r="C86" s="5"/>
      <c r="D86" s="64"/>
      <c r="E86" s="16" t="str">
        <f>IFERROR(INDEX('Données SAP'!F$5:F$3000,MATCH('Analyse assortiment'!$B86&amp;"",'Données SAP'!$A$5:$A$3000,0)),"")</f>
        <v/>
      </c>
      <c r="F86" s="16" t="str">
        <f>IFERROR(INDEX('Données SAP'!C$5:C$3000,MATCH('Analyse assortiment'!$B86&amp;"",'Données SAP'!$A$5:$A$3000,0)),"")</f>
        <v/>
      </c>
      <c r="G86" s="16" t="str">
        <f>IFERROR(INDEX('Données SAP'!D$5:D$3000,MATCH('Analyse assortiment'!$B86&amp;"",'Données SAP'!$A$5:$A$3000,0)),"")</f>
        <v/>
      </c>
      <c r="H86" s="13" t="e">
        <f>INDEX('Données MDD'!$K$3:$K$3000,MATCH('Analyse assortiment'!$B86,'Données MDD'!$B$3:$B$3000,0))</f>
        <v>#N/A</v>
      </c>
      <c r="I86" s="13" t="e">
        <f>INDEX('Données MDD'!$L$3:$L$3000,MATCH('Analyse assortiment'!$B86,'Données MDD'!$B$3:$B$3000,0))</f>
        <v>#N/A</v>
      </c>
      <c r="J86" s="13" t="e">
        <f>INDEX('Données MDD'!$U$3:$U$3000,MATCH('Analyse assortiment'!$B86,'Données MDD'!$B$3:$B$3000,0))</f>
        <v>#N/A</v>
      </c>
      <c r="K86" s="13" t="e">
        <f>INDEX('Données MDD'!$V$3:$V$3000,MATCH('Analyse assortiment'!$B86,'Données MDD'!$B$3:$B$3000,0))</f>
        <v>#N/A</v>
      </c>
      <c r="L86" s="14" t="str">
        <f t="shared" si="2"/>
        <v/>
      </c>
      <c r="M86" s="14" t="str">
        <f t="shared" si="3"/>
        <v/>
      </c>
    </row>
    <row r="87" spans="1:13" x14ac:dyDescent="0.2">
      <c r="A87" s="5"/>
      <c r="B87" s="8"/>
      <c r="C87" s="5"/>
      <c r="D87" s="64"/>
      <c r="E87" s="16" t="str">
        <f>IFERROR(INDEX('Données SAP'!F$5:F$3000,MATCH('Analyse assortiment'!$B87&amp;"",'Données SAP'!$A$5:$A$3000,0)),"")</f>
        <v/>
      </c>
      <c r="F87" s="16" t="str">
        <f>IFERROR(INDEX('Données SAP'!C$5:C$3000,MATCH('Analyse assortiment'!$B87&amp;"",'Données SAP'!$A$5:$A$3000,0)),"")</f>
        <v/>
      </c>
      <c r="G87" s="16" t="str">
        <f>IFERROR(INDEX('Données SAP'!D$5:D$3000,MATCH('Analyse assortiment'!$B87&amp;"",'Données SAP'!$A$5:$A$3000,0)),"")</f>
        <v/>
      </c>
      <c r="H87" s="13" t="e">
        <f>INDEX('Données MDD'!$K$3:$K$3000,MATCH('Analyse assortiment'!$B87,'Données MDD'!$B$3:$B$3000,0))</f>
        <v>#N/A</v>
      </c>
      <c r="I87" s="13" t="e">
        <f>INDEX('Données MDD'!$L$3:$L$3000,MATCH('Analyse assortiment'!$B87,'Données MDD'!$B$3:$B$3000,0))</f>
        <v>#N/A</v>
      </c>
      <c r="J87" s="13" t="e">
        <f>INDEX('Données MDD'!$U$3:$U$3000,MATCH('Analyse assortiment'!$B87,'Données MDD'!$B$3:$B$3000,0))</f>
        <v>#N/A</v>
      </c>
      <c r="K87" s="13" t="e">
        <f>INDEX('Données MDD'!$V$3:$V$3000,MATCH('Analyse assortiment'!$B87,'Données MDD'!$B$3:$B$3000,0))</f>
        <v>#N/A</v>
      </c>
      <c r="L87" s="14" t="str">
        <f t="shared" si="2"/>
        <v/>
      </c>
      <c r="M87" s="14" t="str">
        <f t="shared" si="3"/>
        <v/>
      </c>
    </row>
    <row r="88" spans="1:13" x14ac:dyDescent="0.2">
      <c r="A88" s="5"/>
      <c r="B88" s="8"/>
      <c r="C88" s="5"/>
      <c r="D88" s="64"/>
      <c r="E88" s="16" t="str">
        <f>IFERROR(INDEX('Données SAP'!F$5:F$3000,MATCH('Analyse assortiment'!$B88&amp;"",'Données SAP'!$A$5:$A$3000,0)),"")</f>
        <v/>
      </c>
      <c r="F88" s="16" t="str">
        <f>IFERROR(INDEX('Données SAP'!C$5:C$3000,MATCH('Analyse assortiment'!$B88&amp;"",'Données SAP'!$A$5:$A$3000,0)),"")</f>
        <v/>
      </c>
      <c r="G88" s="16" t="str">
        <f>IFERROR(INDEX('Données SAP'!D$5:D$3000,MATCH('Analyse assortiment'!$B88&amp;"",'Données SAP'!$A$5:$A$3000,0)),"")</f>
        <v/>
      </c>
      <c r="H88" s="13" t="e">
        <f>INDEX('Données MDD'!$K$3:$K$3000,MATCH('Analyse assortiment'!$B88,'Données MDD'!$B$3:$B$3000,0))</f>
        <v>#N/A</v>
      </c>
      <c r="I88" s="13" t="e">
        <f>INDEX('Données MDD'!$L$3:$L$3000,MATCH('Analyse assortiment'!$B88,'Données MDD'!$B$3:$B$3000,0))</f>
        <v>#N/A</v>
      </c>
      <c r="J88" s="13" t="e">
        <f>INDEX('Données MDD'!$U$3:$U$3000,MATCH('Analyse assortiment'!$B88,'Données MDD'!$B$3:$B$3000,0))</f>
        <v>#N/A</v>
      </c>
      <c r="K88" s="13" t="e">
        <f>INDEX('Données MDD'!$V$3:$V$3000,MATCH('Analyse assortiment'!$B88,'Données MDD'!$B$3:$B$3000,0))</f>
        <v>#N/A</v>
      </c>
      <c r="L88" s="14" t="str">
        <f t="shared" si="2"/>
        <v/>
      </c>
      <c r="M88" s="14" t="str">
        <f t="shared" si="3"/>
        <v/>
      </c>
    </row>
    <row r="89" spans="1:13" x14ac:dyDescent="0.2">
      <c r="A89" s="5"/>
      <c r="B89" s="8"/>
      <c r="C89" s="5"/>
      <c r="D89" s="64"/>
      <c r="E89" s="16" t="str">
        <f>IFERROR(INDEX('Données SAP'!F$5:F$3000,MATCH('Analyse assortiment'!$B89&amp;"",'Données SAP'!$A$5:$A$3000,0)),"")</f>
        <v/>
      </c>
      <c r="F89" s="16" t="str">
        <f>IFERROR(INDEX('Données SAP'!C$5:C$3000,MATCH('Analyse assortiment'!$B89&amp;"",'Données SAP'!$A$5:$A$3000,0)),"")</f>
        <v/>
      </c>
      <c r="G89" s="16" t="str">
        <f>IFERROR(INDEX('Données SAP'!D$5:D$3000,MATCH('Analyse assortiment'!$B89&amp;"",'Données SAP'!$A$5:$A$3000,0)),"")</f>
        <v/>
      </c>
      <c r="H89" s="13" t="e">
        <f>INDEX('Données MDD'!$K$3:$K$3000,MATCH('Analyse assortiment'!$B89,'Données MDD'!$B$3:$B$3000,0))</f>
        <v>#N/A</v>
      </c>
      <c r="I89" s="13" t="e">
        <f>INDEX('Données MDD'!$L$3:$L$3000,MATCH('Analyse assortiment'!$B89,'Données MDD'!$B$3:$B$3000,0))</f>
        <v>#N/A</v>
      </c>
      <c r="J89" s="13" t="e">
        <f>INDEX('Données MDD'!$U$3:$U$3000,MATCH('Analyse assortiment'!$B89,'Données MDD'!$B$3:$B$3000,0))</f>
        <v>#N/A</v>
      </c>
      <c r="K89" s="13" t="e">
        <f>INDEX('Données MDD'!$V$3:$V$3000,MATCH('Analyse assortiment'!$B89,'Données MDD'!$B$3:$B$3000,0))</f>
        <v>#N/A</v>
      </c>
      <c r="L89" s="14" t="str">
        <f t="shared" si="2"/>
        <v/>
      </c>
      <c r="M89" s="14" t="str">
        <f t="shared" si="3"/>
        <v/>
      </c>
    </row>
    <row r="90" spans="1:13" x14ac:dyDescent="0.2">
      <c r="A90" s="5"/>
      <c r="B90" s="8"/>
      <c r="C90" s="5"/>
      <c r="D90" s="64"/>
      <c r="E90" s="16" t="str">
        <f>IFERROR(INDEX('Données SAP'!F$5:F$3000,MATCH('Analyse assortiment'!$B90&amp;"",'Données SAP'!$A$5:$A$3000,0)),"")</f>
        <v/>
      </c>
      <c r="F90" s="16" t="str">
        <f>IFERROR(INDEX('Données SAP'!C$5:C$3000,MATCH('Analyse assortiment'!$B90&amp;"",'Données SAP'!$A$5:$A$3000,0)),"")</f>
        <v/>
      </c>
      <c r="G90" s="16" t="str">
        <f>IFERROR(INDEX('Données SAP'!D$5:D$3000,MATCH('Analyse assortiment'!$B90&amp;"",'Données SAP'!$A$5:$A$3000,0)),"")</f>
        <v/>
      </c>
      <c r="H90" s="13" t="e">
        <f>INDEX('Données MDD'!$K$3:$K$3000,MATCH('Analyse assortiment'!$B90,'Données MDD'!$B$3:$B$3000,0))</f>
        <v>#N/A</v>
      </c>
      <c r="I90" s="13" t="e">
        <f>INDEX('Données MDD'!$L$3:$L$3000,MATCH('Analyse assortiment'!$B90,'Données MDD'!$B$3:$B$3000,0))</f>
        <v>#N/A</v>
      </c>
      <c r="J90" s="13" t="e">
        <f>INDEX('Données MDD'!$U$3:$U$3000,MATCH('Analyse assortiment'!$B90,'Données MDD'!$B$3:$B$3000,0))</f>
        <v>#N/A</v>
      </c>
      <c r="K90" s="13" t="e">
        <f>INDEX('Données MDD'!$V$3:$V$3000,MATCH('Analyse assortiment'!$B90,'Données MDD'!$B$3:$B$3000,0))</f>
        <v>#N/A</v>
      </c>
      <c r="L90" s="14" t="str">
        <f t="shared" si="2"/>
        <v/>
      </c>
      <c r="M90" s="14" t="str">
        <f t="shared" si="3"/>
        <v/>
      </c>
    </row>
    <row r="91" spans="1:13" x14ac:dyDescent="0.2">
      <c r="A91" s="5"/>
      <c r="B91" s="8"/>
      <c r="C91" s="5"/>
      <c r="D91" s="64"/>
      <c r="E91" s="16" t="str">
        <f>IFERROR(INDEX('Données SAP'!F$5:F$3000,MATCH('Analyse assortiment'!$B91&amp;"",'Données SAP'!$A$5:$A$3000,0)),"")</f>
        <v/>
      </c>
      <c r="F91" s="16" t="str">
        <f>IFERROR(INDEX('Données SAP'!C$5:C$3000,MATCH('Analyse assortiment'!$B91&amp;"",'Données SAP'!$A$5:$A$3000,0)),"")</f>
        <v/>
      </c>
      <c r="G91" s="16" t="str">
        <f>IFERROR(INDEX('Données SAP'!D$5:D$3000,MATCH('Analyse assortiment'!$B91&amp;"",'Données SAP'!$A$5:$A$3000,0)),"")</f>
        <v/>
      </c>
      <c r="H91" s="13" t="e">
        <f>INDEX('Données MDD'!$K$3:$K$3000,MATCH('Analyse assortiment'!$B91,'Données MDD'!$B$3:$B$3000,0))</f>
        <v>#N/A</v>
      </c>
      <c r="I91" s="13" t="e">
        <f>INDEX('Données MDD'!$L$3:$L$3000,MATCH('Analyse assortiment'!$B91,'Données MDD'!$B$3:$B$3000,0))</f>
        <v>#N/A</v>
      </c>
      <c r="J91" s="13" t="e">
        <f>INDEX('Données MDD'!$U$3:$U$3000,MATCH('Analyse assortiment'!$B91,'Données MDD'!$B$3:$B$3000,0))</f>
        <v>#N/A</v>
      </c>
      <c r="K91" s="13" t="e">
        <f>INDEX('Données MDD'!$V$3:$V$3000,MATCH('Analyse assortiment'!$B91,'Données MDD'!$B$3:$B$3000,0))</f>
        <v>#N/A</v>
      </c>
      <c r="L91" s="14" t="str">
        <f t="shared" si="2"/>
        <v/>
      </c>
      <c r="M91" s="14" t="str">
        <f t="shared" si="3"/>
        <v/>
      </c>
    </row>
    <row r="92" spans="1:13" x14ac:dyDescent="0.2">
      <c r="A92" s="5"/>
      <c r="B92" s="8"/>
      <c r="C92" s="5"/>
      <c r="D92" s="64"/>
      <c r="E92" s="16" t="str">
        <f>IFERROR(INDEX('Données SAP'!F$5:F$3000,MATCH('Analyse assortiment'!$B92&amp;"",'Données SAP'!$A$5:$A$3000,0)),"")</f>
        <v/>
      </c>
      <c r="F92" s="16" t="str">
        <f>IFERROR(INDEX('Données SAP'!C$5:C$3000,MATCH('Analyse assortiment'!$B92&amp;"",'Données SAP'!$A$5:$A$3000,0)),"")</f>
        <v/>
      </c>
      <c r="G92" s="16" t="str">
        <f>IFERROR(INDEX('Données SAP'!D$5:D$3000,MATCH('Analyse assortiment'!$B92&amp;"",'Données SAP'!$A$5:$A$3000,0)),"")</f>
        <v/>
      </c>
      <c r="H92" s="13" t="e">
        <f>INDEX('Données MDD'!$K$3:$K$3000,MATCH('Analyse assortiment'!$B92,'Données MDD'!$B$3:$B$3000,0))</f>
        <v>#N/A</v>
      </c>
      <c r="I92" s="13" t="e">
        <f>INDEX('Données MDD'!$L$3:$L$3000,MATCH('Analyse assortiment'!$B92,'Données MDD'!$B$3:$B$3000,0))</f>
        <v>#N/A</v>
      </c>
      <c r="J92" s="13" t="e">
        <f>INDEX('Données MDD'!$U$3:$U$3000,MATCH('Analyse assortiment'!$B92,'Données MDD'!$B$3:$B$3000,0))</f>
        <v>#N/A</v>
      </c>
      <c r="K92" s="13" t="e">
        <f>INDEX('Données MDD'!$V$3:$V$3000,MATCH('Analyse assortiment'!$B92,'Données MDD'!$B$3:$B$3000,0))</f>
        <v>#N/A</v>
      </c>
      <c r="L92" s="14" t="str">
        <f t="shared" si="2"/>
        <v/>
      </c>
      <c r="M92" s="14" t="str">
        <f t="shared" si="3"/>
        <v/>
      </c>
    </row>
    <row r="93" spans="1:13" x14ac:dyDescent="0.2">
      <c r="A93" s="5"/>
      <c r="B93" s="8"/>
      <c r="C93" s="5"/>
      <c r="D93" s="64"/>
      <c r="E93" s="16" t="str">
        <f>IFERROR(INDEX('Données SAP'!F$5:F$3000,MATCH('Analyse assortiment'!$B93&amp;"",'Données SAP'!$A$5:$A$3000,0)),"")</f>
        <v/>
      </c>
      <c r="F93" s="16" t="str">
        <f>IFERROR(INDEX('Données SAP'!C$5:C$3000,MATCH('Analyse assortiment'!$B93&amp;"",'Données SAP'!$A$5:$A$3000,0)),"")</f>
        <v/>
      </c>
      <c r="G93" s="16" t="str">
        <f>IFERROR(INDEX('Données SAP'!D$5:D$3000,MATCH('Analyse assortiment'!$B93&amp;"",'Données SAP'!$A$5:$A$3000,0)),"")</f>
        <v/>
      </c>
      <c r="H93" s="13" t="e">
        <f>INDEX('Données MDD'!$K$3:$K$3000,MATCH('Analyse assortiment'!$B93,'Données MDD'!$B$3:$B$3000,0))</f>
        <v>#N/A</v>
      </c>
      <c r="I93" s="13" t="e">
        <f>INDEX('Données MDD'!$L$3:$L$3000,MATCH('Analyse assortiment'!$B93,'Données MDD'!$B$3:$B$3000,0))</f>
        <v>#N/A</v>
      </c>
      <c r="J93" s="13" t="e">
        <f>INDEX('Données MDD'!$U$3:$U$3000,MATCH('Analyse assortiment'!$B93,'Données MDD'!$B$3:$B$3000,0))</f>
        <v>#N/A</v>
      </c>
      <c r="K93" s="13" t="e">
        <f>INDEX('Données MDD'!$V$3:$V$3000,MATCH('Analyse assortiment'!$B93,'Données MDD'!$B$3:$B$3000,0))</f>
        <v>#N/A</v>
      </c>
      <c r="L93" s="14" t="str">
        <f t="shared" si="2"/>
        <v/>
      </c>
      <c r="M93" s="14" t="str">
        <f t="shared" si="3"/>
        <v/>
      </c>
    </row>
    <row r="94" spans="1:13" x14ac:dyDescent="0.2">
      <c r="A94" s="5"/>
      <c r="B94" s="8"/>
      <c r="C94" s="5"/>
      <c r="D94" s="64"/>
      <c r="E94" s="16" t="str">
        <f>IFERROR(INDEX('Données SAP'!F$5:F$3000,MATCH('Analyse assortiment'!$B94&amp;"",'Données SAP'!$A$5:$A$3000,0)),"")</f>
        <v/>
      </c>
      <c r="F94" s="16" t="str">
        <f>IFERROR(INDEX('Données SAP'!C$5:C$3000,MATCH('Analyse assortiment'!$B94&amp;"",'Données SAP'!$A$5:$A$3000,0)),"")</f>
        <v/>
      </c>
      <c r="G94" s="16" t="str">
        <f>IFERROR(INDEX('Données SAP'!D$5:D$3000,MATCH('Analyse assortiment'!$B94&amp;"",'Données SAP'!$A$5:$A$3000,0)),"")</f>
        <v/>
      </c>
      <c r="H94" s="13" t="e">
        <f>INDEX('Données MDD'!$K$3:$K$3000,MATCH('Analyse assortiment'!$B94,'Données MDD'!$B$3:$B$3000,0))</f>
        <v>#N/A</v>
      </c>
      <c r="I94" s="13" t="e">
        <f>INDEX('Données MDD'!$L$3:$L$3000,MATCH('Analyse assortiment'!$B94,'Données MDD'!$B$3:$B$3000,0))</f>
        <v>#N/A</v>
      </c>
      <c r="J94" s="13" t="e">
        <f>INDEX('Données MDD'!$U$3:$U$3000,MATCH('Analyse assortiment'!$B94,'Données MDD'!$B$3:$B$3000,0))</f>
        <v>#N/A</v>
      </c>
      <c r="K94" s="13" t="e">
        <f>INDEX('Données MDD'!$V$3:$V$3000,MATCH('Analyse assortiment'!$B94,'Données MDD'!$B$3:$B$3000,0))</f>
        <v>#N/A</v>
      </c>
      <c r="L94" s="14" t="str">
        <f t="shared" si="2"/>
        <v/>
      </c>
      <c r="M94" s="14" t="str">
        <f t="shared" si="3"/>
        <v/>
      </c>
    </row>
    <row r="95" spans="1:13" x14ac:dyDescent="0.2">
      <c r="A95" s="5"/>
      <c r="B95" s="8"/>
      <c r="C95" s="5"/>
      <c r="D95" s="64"/>
      <c r="E95" s="16" t="str">
        <f>IFERROR(INDEX('Données SAP'!F$5:F$3000,MATCH('Analyse assortiment'!$B95&amp;"",'Données SAP'!$A$5:$A$3000,0)),"")</f>
        <v/>
      </c>
      <c r="F95" s="16" t="str">
        <f>IFERROR(INDEX('Données SAP'!C$5:C$3000,MATCH('Analyse assortiment'!$B95&amp;"",'Données SAP'!$A$5:$A$3000,0)),"")</f>
        <v/>
      </c>
      <c r="G95" s="16" t="str">
        <f>IFERROR(INDEX('Données SAP'!D$5:D$3000,MATCH('Analyse assortiment'!$B95&amp;"",'Données SAP'!$A$5:$A$3000,0)),"")</f>
        <v/>
      </c>
      <c r="H95" s="13" t="e">
        <f>INDEX('Données MDD'!$K$3:$K$3000,MATCH('Analyse assortiment'!$B95,'Données MDD'!$B$3:$B$3000,0))</f>
        <v>#N/A</v>
      </c>
      <c r="I95" s="13" t="e">
        <f>INDEX('Données MDD'!$L$3:$L$3000,MATCH('Analyse assortiment'!$B95,'Données MDD'!$B$3:$B$3000,0))</f>
        <v>#N/A</v>
      </c>
      <c r="J95" s="13" t="e">
        <f>INDEX('Données MDD'!$U$3:$U$3000,MATCH('Analyse assortiment'!$B95,'Données MDD'!$B$3:$B$3000,0))</f>
        <v>#N/A</v>
      </c>
      <c r="K95" s="13" t="e">
        <f>INDEX('Données MDD'!$V$3:$V$3000,MATCH('Analyse assortiment'!$B95,'Données MDD'!$B$3:$B$3000,0))</f>
        <v>#N/A</v>
      </c>
      <c r="L95" s="14" t="str">
        <f t="shared" si="2"/>
        <v/>
      </c>
      <c r="M95" s="14" t="str">
        <f t="shared" si="3"/>
        <v/>
      </c>
    </row>
    <row r="96" spans="1:13" x14ac:dyDescent="0.2">
      <c r="A96" s="5"/>
      <c r="B96" s="8"/>
      <c r="C96" s="5"/>
      <c r="D96" s="64"/>
      <c r="E96" s="16" t="str">
        <f>IFERROR(INDEX('Données SAP'!F$5:F$3000,MATCH('Analyse assortiment'!$B96&amp;"",'Données SAP'!$A$5:$A$3000,0)),"")</f>
        <v/>
      </c>
      <c r="F96" s="16" t="str">
        <f>IFERROR(INDEX('Données SAP'!C$5:C$3000,MATCH('Analyse assortiment'!$B96&amp;"",'Données SAP'!$A$5:$A$3000,0)),"")</f>
        <v/>
      </c>
      <c r="G96" s="16" t="str">
        <f>IFERROR(INDEX('Données SAP'!D$5:D$3000,MATCH('Analyse assortiment'!$B96&amp;"",'Données SAP'!$A$5:$A$3000,0)),"")</f>
        <v/>
      </c>
      <c r="H96" s="13" t="e">
        <f>INDEX('Données MDD'!$K$3:$K$3000,MATCH('Analyse assortiment'!$B96,'Données MDD'!$B$3:$B$3000,0))</f>
        <v>#N/A</v>
      </c>
      <c r="I96" s="13" t="e">
        <f>INDEX('Données MDD'!$L$3:$L$3000,MATCH('Analyse assortiment'!$B96,'Données MDD'!$B$3:$B$3000,0))</f>
        <v>#N/A</v>
      </c>
      <c r="J96" s="13" t="e">
        <f>INDEX('Données MDD'!$U$3:$U$3000,MATCH('Analyse assortiment'!$B96,'Données MDD'!$B$3:$B$3000,0))</f>
        <v>#N/A</v>
      </c>
      <c r="K96" s="13" t="e">
        <f>INDEX('Données MDD'!$V$3:$V$3000,MATCH('Analyse assortiment'!$B96,'Données MDD'!$B$3:$B$3000,0))</f>
        <v>#N/A</v>
      </c>
      <c r="L96" s="14" t="str">
        <f t="shared" si="2"/>
        <v/>
      </c>
      <c r="M96" s="14" t="str">
        <f t="shared" si="3"/>
        <v/>
      </c>
    </row>
    <row r="97" spans="1:13" x14ac:dyDescent="0.2">
      <c r="A97" s="5"/>
      <c r="B97" s="8"/>
      <c r="C97" s="5"/>
      <c r="D97" s="64"/>
      <c r="E97" s="16" t="str">
        <f>IFERROR(INDEX('Données SAP'!F$5:F$3000,MATCH('Analyse assortiment'!$B97&amp;"",'Données SAP'!$A$5:$A$3000,0)),"")</f>
        <v/>
      </c>
      <c r="F97" s="16" t="str">
        <f>IFERROR(INDEX('Données SAP'!C$5:C$3000,MATCH('Analyse assortiment'!$B97&amp;"",'Données SAP'!$A$5:$A$3000,0)),"")</f>
        <v/>
      </c>
      <c r="G97" s="16" t="str">
        <f>IFERROR(INDEX('Données SAP'!D$5:D$3000,MATCH('Analyse assortiment'!$B97&amp;"",'Données SAP'!$A$5:$A$3000,0)),"")</f>
        <v/>
      </c>
      <c r="H97" s="13" t="e">
        <f>INDEX('Données MDD'!$K$3:$K$3000,MATCH('Analyse assortiment'!$B97,'Données MDD'!$B$3:$B$3000,0))</f>
        <v>#N/A</v>
      </c>
      <c r="I97" s="13" t="e">
        <f>INDEX('Données MDD'!$L$3:$L$3000,MATCH('Analyse assortiment'!$B97,'Données MDD'!$B$3:$B$3000,0))</f>
        <v>#N/A</v>
      </c>
      <c r="J97" s="13" t="e">
        <f>INDEX('Données MDD'!$U$3:$U$3000,MATCH('Analyse assortiment'!$B97,'Données MDD'!$B$3:$B$3000,0))</f>
        <v>#N/A</v>
      </c>
      <c r="K97" s="13" t="e">
        <f>INDEX('Données MDD'!$V$3:$V$3000,MATCH('Analyse assortiment'!$B97,'Données MDD'!$B$3:$B$3000,0))</f>
        <v>#N/A</v>
      </c>
      <c r="L97" s="14" t="str">
        <f t="shared" si="2"/>
        <v/>
      </c>
      <c r="M97" s="14" t="str">
        <f t="shared" si="3"/>
        <v/>
      </c>
    </row>
    <row r="98" spans="1:13" x14ac:dyDescent="0.2">
      <c r="A98" s="5"/>
      <c r="B98" s="8"/>
      <c r="C98" s="5"/>
      <c r="D98" s="64"/>
      <c r="E98" s="16" t="str">
        <f>IFERROR(INDEX('Données SAP'!F$5:F$3000,MATCH('Analyse assortiment'!$B98&amp;"",'Données SAP'!$A$5:$A$3000,0)),"")</f>
        <v/>
      </c>
      <c r="F98" s="16" t="str">
        <f>IFERROR(INDEX('Données SAP'!C$5:C$3000,MATCH('Analyse assortiment'!$B98&amp;"",'Données SAP'!$A$5:$A$3000,0)),"")</f>
        <v/>
      </c>
      <c r="G98" s="16" t="str">
        <f>IFERROR(INDEX('Données SAP'!D$5:D$3000,MATCH('Analyse assortiment'!$B98&amp;"",'Données SAP'!$A$5:$A$3000,0)),"")</f>
        <v/>
      </c>
      <c r="H98" s="13" t="e">
        <f>INDEX('Données MDD'!$K$3:$K$3000,MATCH('Analyse assortiment'!$B98,'Données MDD'!$B$3:$B$3000,0))</f>
        <v>#N/A</v>
      </c>
      <c r="I98" s="13" t="e">
        <f>INDEX('Données MDD'!$L$3:$L$3000,MATCH('Analyse assortiment'!$B98,'Données MDD'!$B$3:$B$3000,0))</f>
        <v>#N/A</v>
      </c>
      <c r="J98" s="13" t="e">
        <f>INDEX('Données MDD'!$U$3:$U$3000,MATCH('Analyse assortiment'!$B98,'Données MDD'!$B$3:$B$3000,0))</f>
        <v>#N/A</v>
      </c>
      <c r="K98" s="13" t="e">
        <f>INDEX('Données MDD'!$V$3:$V$3000,MATCH('Analyse assortiment'!$B98,'Données MDD'!$B$3:$B$3000,0))</f>
        <v>#N/A</v>
      </c>
      <c r="L98" s="14" t="str">
        <f t="shared" si="2"/>
        <v/>
      </c>
      <c r="M98" s="14" t="str">
        <f t="shared" si="3"/>
        <v/>
      </c>
    </row>
    <row r="99" spans="1:13" x14ac:dyDescent="0.2">
      <c r="A99" s="5"/>
      <c r="B99" s="8"/>
      <c r="C99" s="5"/>
      <c r="D99" s="64"/>
      <c r="E99" s="16" t="str">
        <f>IFERROR(INDEX('Données SAP'!F$5:F$3000,MATCH('Analyse assortiment'!$B99&amp;"",'Données SAP'!$A$5:$A$3000,0)),"")</f>
        <v/>
      </c>
      <c r="F99" s="16" t="str">
        <f>IFERROR(INDEX('Données SAP'!C$5:C$3000,MATCH('Analyse assortiment'!$B99&amp;"",'Données SAP'!$A$5:$A$3000,0)),"")</f>
        <v/>
      </c>
      <c r="G99" s="16" t="str">
        <f>IFERROR(INDEX('Données SAP'!D$5:D$3000,MATCH('Analyse assortiment'!$B99&amp;"",'Données SAP'!$A$5:$A$3000,0)),"")</f>
        <v/>
      </c>
      <c r="H99" s="13" t="e">
        <f>INDEX('Données MDD'!$K$3:$K$3000,MATCH('Analyse assortiment'!$B99,'Données MDD'!$B$3:$B$3000,0))</f>
        <v>#N/A</v>
      </c>
      <c r="I99" s="13" t="e">
        <f>INDEX('Données MDD'!$L$3:$L$3000,MATCH('Analyse assortiment'!$B99,'Données MDD'!$B$3:$B$3000,0))</f>
        <v>#N/A</v>
      </c>
      <c r="J99" s="13" t="e">
        <f>INDEX('Données MDD'!$U$3:$U$3000,MATCH('Analyse assortiment'!$B99,'Données MDD'!$B$3:$B$3000,0))</f>
        <v>#N/A</v>
      </c>
      <c r="K99" s="13" t="e">
        <f>INDEX('Données MDD'!$V$3:$V$3000,MATCH('Analyse assortiment'!$B99,'Données MDD'!$B$3:$B$3000,0))</f>
        <v>#N/A</v>
      </c>
      <c r="L99" s="14" t="str">
        <f t="shared" si="2"/>
        <v/>
      </c>
      <c r="M99" s="14" t="str">
        <f t="shared" si="3"/>
        <v/>
      </c>
    </row>
    <row r="100" spans="1:13" x14ac:dyDescent="0.2">
      <c r="A100" s="5"/>
      <c r="B100" s="8"/>
      <c r="C100" s="5"/>
      <c r="D100" s="64"/>
      <c r="E100" s="16" t="str">
        <f>IFERROR(INDEX('Données SAP'!F$5:F$3000,MATCH('Analyse assortiment'!$B100&amp;"",'Données SAP'!$A$5:$A$3000,0)),"")</f>
        <v/>
      </c>
      <c r="F100" s="16" t="str">
        <f>IFERROR(INDEX('Données SAP'!C$5:C$3000,MATCH('Analyse assortiment'!$B100&amp;"",'Données SAP'!$A$5:$A$3000,0)),"")</f>
        <v/>
      </c>
      <c r="G100" s="16" t="str">
        <f>IFERROR(INDEX('Données SAP'!D$5:D$3000,MATCH('Analyse assortiment'!$B100&amp;"",'Données SAP'!$A$5:$A$3000,0)),"")</f>
        <v/>
      </c>
      <c r="H100" s="13" t="e">
        <f>INDEX('Données MDD'!$K$3:$K$3000,MATCH('Analyse assortiment'!$B100,'Données MDD'!$B$3:$B$3000,0))</f>
        <v>#N/A</v>
      </c>
      <c r="I100" s="13" t="e">
        <f>INDEX('Données MDD'!$L$3:$L$3000,MATCH('Analyse assortiment'!$B100,'Données MDD'!$B$3:$B$3000,0))</f>
        <v>#N/A</v>
      </c>
      <c r="J100" s="13" t="e">
        <f>INDEX('Données MDD'!$U$3:$U$3000,MATCH('Analyse assortiment'!$B100,'Données MDD'!$B$3:$B$3000,0))</f>
        <v>#N/A</v>
      </c>
      <c r="K100" s="13" t="e">
        <f>INDEX('Données MDD'!$V$3:$V$3000,MATCH('Analyse assortiment'!$B100,'Données MDD'!$B$3:$B$3000,0))</f>
        <v>#N/A</v>
      </c>
      <c r="L100" s="14" t="str">
        <f t="shared" si="2"/>
        <v/>
      </c>
      <c r="M100" s="14" t="str">
        <f t="shared" si="3"/>
        <v/>
      </c>
    </row>
    <row r="101" spans="1:13" x14ac:dyDescent="0.2">
      <c r="A101" s="5"/>
      <c r="B101" s="8"/>
      <c r="C101" s="5"/>
      <c r="D101" s="64"/>
      <c r="E101" s="16" t="str">
        <f>IFERROR(INDEX('Données SAP'!F$5:F$3000,MATCH('Analyse assortiment'!$B101&amp;"",'Données SAP'!$A$5:$A$3000,0)),"")</f>
        <v/>
      </c>
      <c r="F101" s="16" t="str">
        <f>IFERROR(INDEX('Données SAP'!C$5:C$3000,MATCH('Analyse assortiment'!$B101&amp;"",'Données SAP'!$A$5:$A$3000,0)),"")</f>
        <v/>
      </c>
      <c r="G101" s="16" t="str">
        <f>IFERROR(INDEX('Données SAP'!D$5:D$3000,MATCH('Analyse assortiment'!$B101&amp;"",'Données SAP'!$A$5:$A$3000,0)),"")</f>
        <v/>
      </c>
      <c r="H101" s="13" t="e">
        <f>INDEX('Données MDD'!$K$3:$K$3000,MATCH('Analyse assortiment'!$B101,'Données MDD'!$B$3:$B$3000,0))</f>
        <v>#N/A</v>
      </c>
      <c r="I101" s="13" t="e">
        <f>INDEX('Données MDD'!$L$3:$L$3000,MATCH('Analyse assortiment'!$B101,'Données MDD'!$B$3:$B$3000,0))</f>
        <v>#N/A</v>
      </c>
      <c r="J101" s="13" t="e">
        <f>INDEX('Données MDD'!$U$3:$U$3000,MATCH('Analyse assortiment'!$B101,'Données MDD'!$B$3:$B$3000,0))</f>
        <v>#N/A</v>
      </c>
      <c r="K101" s="13" t="e">
        <f>INDEX('Données MDD'!$V$3:$V$3000,MATCH('Analyse assortiment'!$B101,'Données MDD'!$B$3:$B$3000,0))</f>
        <v>#N/A</v>
      </c>
      <c r="L101" s="14" t="str">
        <f t="shared" si="2"/>
        <v/>
      </c>
      <c r="M101" s="14" t="str">
        <f t="shared" si="3"/>
        <v/>
      </c>
    </row>
    <row r="102" spans="1:13" x14ac:dyDescent="0.2">
      <c r="A102" s="5"/>
      <c r="B102" s="8"/>
      <c r="C102" s="5"/>
      <c r="D102" s="64"/>
      <c r="E102" s="16" t="str">
        <f>IFERROR(INDEX('Données SAP'!F$5:F$3000,MATCH('Analyse assortiment'!$B102&amp;"",'Données SAP'!$A$5:$A$3000,0)),"")</f>
        <v/>
      </c>
      <c r="F102" s="16" t="str">
        <f>IFERROR(INDEX('Données SAP'!C$5:C$3000,MATCH('Analyse assortiment'!$B102&amp;"",'Données SAP'!$A$5:$A$3000,0)),"")</f>
        <v/>
      </c>
      <c r="G102" s="16" t="str">
        <f>IFERROR(INDEX('Données SAP'!D$5:D$3000,MATCH('Analyse assortiment'!$B102&amp;"",'Données SAP'!$A$5:$A$3000,0)),"")</f>
        <v/>
      </c>
      <c r="H102" s="13" t="e">
        <f>INDEX('Données MDD'!$K$3:$K$3000,MATCH('Analyse assortiment'!$B102,'Données MDD'!$B$3:$B$3000,0))</f>
        <v>#N/A</v>
      </c>
      <c r="I102" s="13" t="e">
        <f>INDEX('Données MDD'!$L$3:$L$3000,MATCH('Analyse assortiment'!$B102,'Données MDD'!$B$3:$B$3000,0))</f>
        <v>#N/A</v>
      </c>
      <c r="J102" s="13" t="e">
        <f>INDEX('Données MDD'!$U$3:$U$3000,MATCH('Analyse assortiment'!$B102,'Données MDD'!$B$3:$B$3000,0))</f>
        <v>#N/A</v>
      </c>
      <c r="K102" s="13" t="e">
        <f>INDEX('Données MDD'!$V$3:$V$3000,MATCH('Analyse assortiment'!$B102,'Données MDD'!$B$3:$B$3000,0))</f>
        <v>#N/A</v>
      </c>
      <c r="L102" s="14" t="str">
        <f t="shared" si="2"/>
        <v/>
      </c>
      <c r="M102" s="14" t="str">
        <f t="shared" si="3"/>
        <v/>
      </c>
    </row>
    <row r="103" spans="1:13" x14ac:dyDescent="0.2">
      <c r="A103" s="5"/>
      <c r="B103" s="8"/>
      <c r="C103" s="5"/>
      <c r="D103" s="64"/>
      <c r="E103" s="16" t="str">
        <f>IFERROR(INDEX('Données SAP'!F$5:F$3000,MATCH('Analyse assortiment'!$B103&amp;"",'Données SAP'!$A$5:$A$3000,0)),"")</f>
        <v/>
      </c>
      <c r="F103" s="16" t="str">
        <f>IFERROR(INDEX('Données SAP'!C$5:C$3000,MATCH('Analyse assortiment'!$B103&amp;"",'Données SAP'!$A$5:$A$3000,0)),"")</f>
        <v/>
      </c>
      <c r="G103" s="16" t="str">
        <f>IFERROR(INDEX('Données SAP'!D$5:D$3000,MATCH('Analyse assortiment'!$B103&amp;"",'Données SAP'!$A$5:$A$3000,0)),"")</f>
        <v/>
      </c>
      <c r="H103" s="13" t="e">
        <f>INDEX('Données MDD'!$K$3:$K$3000,MATCH('Analyse assortiment'!$B103,'Données MDD'!$B$3:$B$3000,0))</f>
        <v>#N/A</v>
      </c>
      <c r="I103" s="13" t="e">
        <f>INDEX('Données MDD'!$L$3:$L$3000,MATCH('Analyse assortiment'!$B103,'Données MDD'!$B$3:$B$3000,0))</f>
        <v>#N/A</v>
      </c>
      <c r="J103" s="13" t="e">
        <f>INDEX('Données MDD'!$U$3:$U$3000,MATCH('Analyse assortiment'!$B103,'Données MDD'!$B$3:$B$3000,0))</f>
        <v>#N/A</v>
      </c>
      <c r="K103" s="13" t="e">
        <f>INDEX('Données MDD'!$V$3:$V$3000,MATCH('Analyse assortiment'!$B103,'Données MDD'!$B$3:$B$3000,0))</f>
        <v>#N/A</v>
      </c>
      <c r="L103" s="14" t="str">
        <f t="shared" si="2"/>
        <v/>
      </c>
      <c r="M103" s="14" t="str">
        <f t="shared" si="3"/>
        <v/>
      </c>
    </row>
    <row r="104" spans="1:13" x14ac:dyDescent="0.2">
      <c r="A104" s="5"/>
      <c r="B104" s="8"/>
      <c r="C104" s="5"/>
      <c r="D104" s="64"/>
      <c r="E104" s="16" t="str">
        <f>IFERROR(INDEX('Données SAP'!F$5:F$3000,MATCH('Analyse assortiment'!$B104&amp;"",'Données SAP'!$A$5:$A$3000,0)),"")</f>
        <v/>
      </c>
      <c r="F104" s="16" t="str">
        <f>IFERROR(INDEX('Données SAP'!C$5:C$3000,MATCH('Analyse assortiment'!$B104&amp;"",'Données SAP'!$A$5:$A$3000,0)),"")</f>
        <v/>
      </c>
      <c r="G104" s="16" t="str">
        <f>IFERROR(INDEX('Données SAP'!D$5:D$3000,MATCH('Analyse assortiment'!$B104&amp;"",'Données SAP'!$A$5:$A$3000,0)),"")</f>
        <v/>
      </c>
      <c r="H104" s="13" t="e">
        <f>INDEX('Données MDD'!$K$3:$K$3000,MATCH('Analyse assortiment'!$B104,'Données MDD'!$B$3:$B$3000,0))</f>
        <v>#N/A</v>
      </c>
      <c r="I104" s="13" t="e">
        <f>INDEX('Données MDD'!$L$3:$L$3000,MATCH('Analyse assortiment'!$B104,'Données MDD'!$B$3:$B$3000,0))</f>
        <v>#N/A</v>
      </c>
      <c r="J104" s="13" t="e">
        <f>INDEX('Données MDD'!$U$3:$U$3000,MATCH('Analyse assortiment'!$B104,'Données MDD'!$B$3:$B$3000,0))</f>
        <v>#N/A</v>
      </c>
      <c r="K104" s="13" t="e">
        <f>INDEX('Données MDD'!$V$3:$V$3000,MATCH('Analyse assortiment'!$B104,'Données MDD'!$B$3:$B$3000,0))</f>
        <v>#N/A</v>
      </c>
      <c r="L104" s="14" t="str">
        <f t="shared" si="2"/>
        <v/>
      </c>
      <c r="M104" s="14" t="str">
        <f t="shared" si="3"/>
        <v/>
      </c>
    </row>
    <row r="105" spans="1:13" x14ac:dyDescent="0.2">
      <c r="A105" s="5"/>
      <c r="B105" s="8"/>
      <c r="C105" s="5"/>
      <c r="D105" s="64"/>
      <c r="E105" s="16" t="str">
        <f>IFERROR(INDEX('Données SAP'!F$5:F$3000,MATCH('Analyse assortiment'!$B105&amp;"",'Données SAP'!$A$5:$A$3000,0)),"")</f>
        <v/>
      </c>
      <c r="F105" s="16" t="str">
        <f>IFERROR(INDEX('Données SAP'!C$5:C$3000,MATCH('Analyse assortiment'!$B105&amp;"",'Données SAP'!$A$5:$A$3000,0)),"")</f>
        <v/>
      </c>
      <c r="G105" s="16" t="str">
        <f>IFERROR(INDEX('Données SAP'!D$5:D$3000,MATCH('Analyse assortiment'!$B105&amp;"",'Données SAP'!$A$5:$A$3000,0)),"")</f>
        <v/>
      </c>
      <c r="H105" s="13" t="e">
        <f>INDEX('Données MDD'!$K$3:$K$3000,MATCH('Analyse assortiment'!$B105,'Données MDD'!$B$3:$B$3000,0))</f>
        <v>#N/A</v>
      </c>
      <c r="I105" s="13" t="e">
        <f>INDEX('Données MDD'!$L$3:$L$3000,MATCH('Analyse assortiment'!$B105,'Données MDD'!$B$3:$B$3000,0))</f>
        <v>#N/A</v>
      </c>
      <c r="J105" s="13" t="e">
        <f>INDEX('Données MDD'!$U$3:$U$3000,MATCH('Analyse assortiment'!$B105,'Données MDD'!$B$3:$B$3000,0))</f>
        <v>#N/A</v>
      </c>
      <c r="K105" s="13" t="e">
        <f>INDEX('Données MDD'!$V$3:$V$3000,MATCH('Analyse assortiment'!$B105,'Données MDD'!$B$3:$B$3000,0))</f>
        <v>#N/A</v>
      </c>
      <c r="L105" s="14" t="str">
        <f t="shared" si="2"/>
        <v/>
      </c>
      <c r="M105" s="14" t="str">
        <f t="shared" si="3"/>
        <v/>
      </c>
    </row>
    <row r="106" spans="1:13" x14ac:dyDescent="0.2">
      <c r="A106" s="5"/>
      <c r="B106" s="8"/>
      <c r="C106" s="5"/>
      <c r="D106" s="64"/>
      <c r="E106" s="16" t="str">
        <f>IFERROR(INDEX('Données SAP'!F$5:F$3000,MATCH('Analyse assortiment'!$B106&amp;"",'Données SAP'!$A$5:$A$3000,0)),"")</f>
        <v/>
      </c>
      <c r="F106" s="16" t="str">
        <f>IFERROR(INDEX('Données SAP'!C$5:C$3000,MATCH('Analyse assortiment'!$B106&amp;"",'Données SAP'!$A$5:$A$3000,0)),"")</f>
        <v/>
      </c>
      <c r="G106" s="16" t="str">
        <f>IFERROR(INDEX('Données SAP'!D$5:D$3000,MATCH('Analyse assortiment'!$B106&amp;"",'Données SAP'!$A$5:$A$3000,0)),"")</f>
        <v/>
      </c>
      <c r="H106" s="13" t="e">
        <f>INDEX('Données MDD'!$K$3:$K$3000,MATCH('Analyse assortiment'!$B106,'Données MDD'!$B$3:$B$3000,0))</f>
        <v>#N/A</v>
      </c>
      <c r="I106" s="13" t="e">
        <f>INDEX('Données MDD'!$L$3:$L$3000,MATCH('Analyse assortiment'!$B106,'Données MDD'!$B$3:$B$3000,0))</f>
        <v>#N/A</v>
      </c>
      <c r="J106" s="13" t="e">
        <f>INDEX('Données MDD'!$U$3:$U$3000,MATCH('Analyse assortiment'!$B106,'Données MDD'!$B$3:$B$3000,0))</f>
        <v>#N/A</v>
      </c>
      <c r="K106" s="13" t="e">
        <f>INDEX('Données MDD'!$V$3:$V$3000,MATCH('Analyse assortiment'!$B106,'Données MDD'!$B$3:$B$3000,0))</f>
        <v>#N/A</v>
      </c>
      <c r="L106" s="14" t="str">
        <f t="shared" si="2"/>
        <v/>
      </c>
      <c r="M106" s="14" t="str">
        <f t="shared" si="3"/>
        <v/>
      </c>
    </row>
    <row r="107" spans="1:13" x14ac:dyDescent="0.2">
      <c r="A107" s="5"/>
      <c r="B107" s="8"/>
      <c r="C107" s="5"/>
      <c r="D107" s="64"/>
      <c r="E107" s="16" t="str">
        <f>IFERROR(INDEX('Données SAP'!F$5:F$3000,MATCH('Analyse assortiment'!$B107&amp;"",'Données SAP'!$A$5:$A$3000,0)),"")</f>
        <v/>
      </c>
      <c r="F107" s="16" t="str">
        <f>IFERROR(INDEX('Données SAP'!C$5:C$3000,MATCH('Analyse assortiment'!$B107&amp;"",'Données SAP'!$A$5:$A$3000,0)),"")</f>
        <v/>
      </c>
      <c r="G107" s="16" t="str">
        <f>IFERROR(INDEX('Données SAP'!D$5:D$3000,MATCH('Analyse assortiment'!$B107&amp;"",'Données SAP'!$A$5:$A$3000,0)),"")</f>
        <v/>
      </c>
      <c r="H107" s="13" t="e">
        <f>INDEX('Données MDD'!$K$3:$K$3000,MATCH('Analyse assortiment'!$B107,'Données MDD'!$B$3:$B$3000,0))</f>
        <v>#N/A</v>
      </c>
      <c r="I107" s="13" t="e">
        <f>INDEX('Données MDD'!$L$3:$L$3000,MATCH('Analyse assortiment'!$B107,'Données MDD'!$B$3:$B$3000,0))</f>
        <v>#N/A</v>
      </c>
      <c r="J107" s="13" t="e">
        <f>INDEX('Données MDD'!$U$3:$U$3000,MATCH('Analyse assortiment'!$B107,'Données MDD'!$B$3:$B$3000,0))</f>
        <v>#N/A</v>
      </c>
      <c r="K107" s="13" t="e">
        <f>INDEX('Données MDD'!$V$3:$V$3000,MATCH('Analyse assortiment'!$B107,'Données MDD'!$B$3:$B$3000,0))</f>
        <v>#N/A</v>
      </c>
      <c r="L107" s="14" t="str">
        <f t="shared" si="2"/>
        <v/>
      </c>
      <c r="M107" s="14" t="str">
        <f t="shared" si="3"/>
        <v/>
      </c>
    </row>
    <row r="108" spans="1:13" x14ac:dyDescent="0.2">
      <c r="A108" s="5"/>
      <c r="B108" s="8"/>
      <c r="C108" s="5"/>
      <c r="D108" s="64"/>
      <c r="E108" s="16" t="str">
        <f>IFERROR(INDEX('Données SAP'!F$5:F$3000,MATCH('Analyse assortiment'!$B108&amp;"",'Données SAP'!$A$5:$A$3000,0)),"")</f>
        <v/>
      </c>
      <c r="F108" s="16" t="str">
        <f>IFERROR(INDEX('Données SAP'!C$5:C$3000,MATCH('Analyse assortiment'!$B108&amp;"",'Données SAP'!$A$5:$A$3000,0)),"")</f>
        <v/>
      </c>
      <c r="G108" s="16" t="str">
        <f>IFERROR(INDEX('Données SAP'!D$5:D$3000,MATCH('Analyse assortiment'!$B108&amp;"",'Données SAP'!$A$5:$A$3000,0)),"")</f>
        <v/>
      </c>
      <c r="H108" s="13" t="e">
        <f>INDEX('Données MDD'!$K$3:$K$3000,MATCH('Analyse assortiment'!$B108,'Données MDD'!$B$3:$B$3000,0))</f>
        <v>#N/A</v>
      </c>
      <c r="I108" s="13" t="e">
        <f>INDEX('Données MDD'!$L$3:$L$3000,MATCH('Analyse assortiment'!$B108,'Données MDD'!$B$3:$B$3000,0))</f>
        <v>#N/A</v>
      </c>
      <c r="J108" s="13" t="e">
        <f>INDEX('Données MDD'!$U$3:$U$3000,MATCH('Analyse assortiment'!$B108,'Données MDD'!$B$3:$B$3000,0))</f>
        <v>#N/A</v>
      </c>
      <c r="K108" s="13" t="e">
        <f>INDEX('Données MDD'!$V$3:$V$3000,MATCH('Analyse assortiment'!$B108,'Données MDD'!$B$3:$B$3000,0))</f>
        <v>#N/A</v>
      </c>
      <c r="L108" s="14" t="str">
        <f t="shared" si="2"/>
        <v/>
      </c>
      <c r="M108" s="14" t="str">
        <f t="shared" si="3"/>
        <v/>
      </c>
    </row>
    <row r="109" spans="1:13" x14ac:dyDescent="0.2">
      <c r="A109" s="5"/>
      <c r="B109" s="8"/>
      <c r="C109" s="5"/>
      <c r="D109" s="64"/>
      <c r="E109" s="16" t="str">
        <f>IFERROR(INDEX('Données SAP'!F$5:F$3000,MATCH('Analyse assortiment'!$B109&amp;"",'Données SAP'!$A$5:$A$3000,0)),"")</f>
        <v/>
      </c>
      <c r="F109" s="16" t="str">
        <f>IFERROR(INDEX('Données SAP'!C$5:C$3000,MATCH('Analyse assortiment'!$B109&amp;"",'Données SAP'!$A$5:$A$3000,0)),"")</f>
        <v/>
      </c>
      <c r="G109" s="16" t="str">
        <f>IFERROR(INDEX('Données SAP'!D$5:D$3000,MATCH('Analyse assortiment'!$B109&amp;"",'Données SAP'!$A$5:$A$3000,0)),"")</f>
        <v/>
      </c>
      <c r="H109" s="13" t="e">
        <f>INDEX('Données MDD'!$K$3:$K$3000,MATCH('Analyse assortiment'!$B109,'Données MDD'!$B$3:$B$3000,0))</f>
        <v>#N/A</v>
      </c>
      <c r="I109" s="13" t="e">
        <f>INDEX('Données MDD'!$L$3:$L$3000,MATCH('Analyse assortiment'!$B109,'Données MDD'!$B$3:$B$3000,0))</f>
        <v>#N/A</v>
      </c>
      <c r="J109" s="13" t="e">
        <f>INDEX('Données MDD'!$U$3:$U$3000,MATCH('Analyse assortiment'!$B109,'Données MDD'!$B$3:$B$3000,0))</f>
        <v>#N/A</v>
      </c>
      <c r="K109" s="13" t="e">
        <f>INDEX('Données MDD'!$V$3:$V$3000,MATCH('Analyse assortiment'!$B109,'Données MDD'!$B$3:$B$3000,0))</f>
        <v>#N/A</v>
      </c>
      <c r="L109" s="14" t="str">
        <f t="shared" si="2"/>
        <v/>
      </c>
      <c r="M109" s="14" t="str">
        <f t="shared" si="3"/>
        <v/>
      </c>
    </row>
    <row r="110" spans="1:13" x14ac:dyDescent="0.2">
      <c r="A110" s="5"/>
      <c r="B110" s="8"/>
      <c r="C110" s="5"/>
      <c r="D110" s="64"/>
      <c r="E110" s="16" t="str">
        <f>IFERROR(INDEX('Données SAP'!F$5:F$3000,MATCH('Analyse assortiment'!$B110&amp;"",'Données SAP'!$A$5:$A$3000,0)),"")</f>
        <v/>
      </c>
      <c r="F110" s="16" t="str">
        <f>IFERROR(INDEX('Données SAP'!C$5:C$3000,MATCH('Analyse assortiment'!$B110&amp;"",'Données SAP'!$A$5:$A$3000,0)),"")</f>
        <v/>
      </c>
      <c r="G110" s="16" t="str">
        <f>IFERROR(INDEX('Données SAP'!D$5:D$3000,MATCH('Analyse assortiment'!$B110&amp;"",'Données SAP'!$A$5:$A$3000,0)),"")</f>
        <v/>
      </c>
      <c r="H110" s="13" t="e">
        <f>INDEX('Données MDD'!$K$3:$K$3000,MATCH('Analyse assortiment'!$B110,'Données MDD'!$B$3:$B$3000,0))</f>
        <v>#N/A</v>
      </c>
      <c r="I110" s="13" t="e">
        <f>INDEX('Données MDD'!$L$3:$L$3000,MATCH('Analyse assortiment'!$B110,'Données MDD'!$B$3:$B$3000,0))</f>
        <v>#N/A</v>
      </c>
      <c r="J110" s="13" t="e">
        <f>INDEX('Données MDD'!$U$3:$U$3000,MATCH('Analyse assortiment'!$B110,'Données MDD'!$B$3:$B$3000,0))</f>
        <v>#N/A</v>
      </c>
      <c r="K110" s="13" t="e">
        <f>INDEX('Données MDD'!$V$3:$V$3000,MATCH('Analyse assortiment'!$B110,'Données MDD'!$B$3:$B$3000,0))</f>
        <v>#N/A</v>
      </c>
      <c r="L110" s="14" t="str">
        <f t="shared" si="2"/>
        <v/>
      </c>
      <c r="M110" s="14" t="str">
        <f t="shared" si="3"/>
        <v/>
      </c>
    </row>
    <row r="111" spans="1:13" x14ac:dyDescent="0.2">
      <c r="A111" s="5"/>
      <c r="B111" s="8"/>
      <c r="C111" s="5"/>
      <c r="D111" s="64"/>
      <c r="E111" s="16" t="str">
        <f>IFERROR(INDEX('Données SAP'!F$5:F$3000,MATCH('Analyse assortiment'!$B111&amp;"",'Données SAP'!$A$5:$A$3000,0)),"")</f>
        <v/>
      </c>
      <c r="F111" s="16" t="str">
        <f>IFERROR(INDEX('Données SAP'!C$5:C$3000,MATCH('Analyse assortiment'!$B111&amp;"",'Données SAP'!$A$5:$A$3000,0)),"")</f>
        <v/>
      </c>
      <c r="G111" s="16" t="str">
        <f>IFERROR(INDEX('Données SAP'!D$5:D$3000,MATCH('Analyse assortiment'!$B111&amp;"",'Données SAP'!$A$5:$A$3000,0)),"")</f>
        <v/>
      </c>
      <c r="H111" s="13" t="e">
        <f>INDEX('Données MDD'!$K$3:$K$3000,MATCH('Analyse assortiment'!$B111,'Données MDD'!$B$3:$B$3000,0))</f>
        <v>#N/A</v>
      </c>
      <c r="I111" s="13" t="e">
        <f>INDEX('Données MDD'!$L$3:$L$3000,MATCH('Analyse assortiment'!$B111,'Données MDD'!$B$3:$B$3000,0))</f>
        <v>#N/A</v>
      </c>
      <c r="J111" s="13" t="e">
        <f>INDEX('Données MDD'!$U$3:$U$3000,MATCH('Analyse assortiment'!$B111,'Données MDD'!$B$3:$B$3000,0))</f>
        <v>#N/A</v>
      </c>
      <c r="K111" s="13" t="e">
        <f>INDEX('Données MDD'!$V$3:$V$3000,MATCH('Analyse assortiment'!$B111,'Données MDD'!$B$3:$B$3000,0))</f>
        <v>#N/A</v>
      </c>
      <c r="L111" s="14" t="str">
        <f t="shared" si="2"/>
        <v/>
      </c>
      <c r="M111" s="14" t="str">
        <f t="shared" si="3"/>
        <v/>
      </c>
    </row>
    <row r="112" spans="1:13" x14ac:dyDescent="0.2">
      <c r="A112" s="5"/>
      <c r="B112" s="8"/>
      <c r="C112" s="5"/>
      <c r="D112" s="64"/>
      <c r="E112" s="16" t="str">
        <f>IFERROR(INDEX('Données SAP'!F$5:F$3000,MATCH('Analyse assortiment'!$B112&amp;"",'Données SAP'!$A$5:$A$3000,0)),"")</f>
        <v/>
      </c>
      <c r="F112" s="16" t="str">
        <f>IFERROR(INDEX('Données SAP'!C$5:C$3000,MATCH('Analyse assortiment'!$B112&amp;"",'Données SAP'!$A$5:$A$3000,0)),"")</f>
        <v/>
      </c>
      <c r="G112" s="16" t="str">
        <f>IFERROR(INDEX('Données SAP'!D$5:D$3000,MATCH('Analyse assortiment'!$B112&amp;"",'Données SAP'!$A$5:$A$3000,0)),"")</f>
        <v/>
      </c>
      <c r="H112" s="13" t="e">
        <f>INDEX('Données MDD'!$K$3:$K$3000,MATCH('Analyse assortiment'!$B112,'Données MDD'!$B$3:$B$3000,0))</f>
        <v>#N/A</v>
      </c>
      <c r="I112" s="13" t="e">
        <f>INDEX('Données MDD'!$L$3:$L$3000,MATCH('Analyse assortiment'!$B112,'Données MDD'!$B$3:$B$3000,0))</f>
        <v>#N/A</v>
      </c>
      <c r="J112" s="13" t="e">
        <f>INDEX('Données MDD'!$U$3:$U$3000,MATCH('Analyse assortiment'!$B112,'Données MDD'!$B$3:$B$3000,0))</f>
        <v>#N/A</v>
      </c>
      <c r="K112" s="13" t="e">
        <f>INDEX('Données MDD'!$V$3:$V$3000,MATCH('Analyse assortiment'!$B112,'Données MDD'!$B$3:$B$3000,0))</f>
        <v>#N/A</v>
      </c>
      <c r="L112" s="14" t="str">
        <f t="shared" si="2"/>
        <v/>
      </c>
      <c r="M112" s="14" t="str">
        <f t="shared" si="3"/>
        <v/>
      </c>
    </row>
    <row r="113" spans="1:13" x14ac:dyDescent="0.2">
      <c r="A113" s="5"/>
      <c r="B113" s="8"/>
      <c r="C113" s="5"/>
      <c r="D113" s="64"/>
      <c r="E113" s="16" t="str">
        <f>IFERROR(INDEX('Données SAP'!F$5:F$3000,MATCH('Analyse assortiment'!$B113&amp;"",'Données SAP'!$A$5:$A$3000,0)),"")</f>
        <v/>
      </c>
      <c r="F113" s="16" t="str">
        <f>IFERROR(INDEX('Données SAP'!C$5:C$3000,MATCH('Analyse assortiment'!$B113&amp;"",'Données SAP'!$A$5:$A$3000,0)),"")</f>
        <v/>
      </c>
      <c r="G113" s="16" t="str">
        <f>IFERROR(INDEX('Données SAP'!D$5:D$3000,MATCH('Analyse assortiment'!$B113&amp;"",'Données SAP'!$A$5:$A$3000,0)),"")</f>
        <v/>
      </c>
      <c r="H113" s="13" t="e">
        <f>INDEX('Données MDD'!$K$3:$K$3000,MATCH('Analyse assortiment'!$B113,'Données MDD'!$B$3:$B$3000,0))</f>
        <v>#N/A</v>
      </c>
      <c r="I113" s="13" t="e">
        <f>INDEX('Données MDD'!$L$3:$L$3000,MATCH('Analyse assortiment'!$B113,'Données MDD'!$B$3:$B$3000,0))</f>
        <v>#N/A</v>
      </c>
      <c r="J113" s="13" t="e">
        <f>INDEX('Données MDD'!$U$3:$U$3000,MATCH('Analyse assortiment'!$B113,'Données MDD'!$B$3:$B$3000,0))</f>
        <v>#N/A</v>
      </c>
      <c r="K113" s="13" t="e">
        <f>INDEX('Données MDD'!$V$3:$V$3000,MATCH('Analyse assortiment'!$B113,'Données MDD'!$B$3:$B$3000,0))</f>
        <v>#N/A</v>
      </c>
      <c r="L113" s="14" t="str">
        <f t="shared" si="2"/>
        <v/>
      </c>
      <c r="M113" s="14" t="str">
        <f t="shared" si="3"/>
        <v/>
      </c>
    </row>
    <row r="114" spans="1:13" x14ac:dyDescent="0.2">
      <c r="A114" s="5"/>
      <c r="B114" s="8"/>
      <c r="C114" s="5"/>
      <c r="D114" s="64"/>
      <c r="E114" s="16" t="str">
        <f>IFERROR(INDEX('Données SAP'!F$5:F$3000,MATCH('Analyse assortiment'!$B114&amp;"",'Données SAP'!$A$5:$A$3000,0)),"")</f>
        <v/>
      </c>
      <c r="F114" s="16" t="str">
        <f>IFERROR(INDEX('Données SAP'!C$5:C$3000,MATCH('Analyse assortiment'!$B114&amp;"",'Données SAP'!$A$5:$A$3000,0)),"")</f>
        <v/>
      </c>
      <c r="G114" s="16" t="str">
        <f>IFERROR(INDEX('Données SAP'!D$5:D$3000,MATCH('Analyse assortiment'!$B114&amp;"",'Données SAP'!$A$5:$A$3000,0)),"")</f>
        <v/>
      </c>
      <c r="H114" s="13" t="e">
        <f>INDEX('Données MDD'!$K$3:$K$3000,MATCH('Analyse assortiment'!$B114,'Données MDD'!$B$3:$B$3000,0))</f>
        <v>#N/A</v>
      </c>
      <c r="I114" s="13" t="e">
        <f>INDEX('Données MDD'!$L$3:$L$3000,MATCH('Analyse assortiment'!$B114,'Données MDD'!$B$3:$B$3000,0))</f>
        <v>#N/A</v>
      </c>
      <c r="J114" s="13" t="e">
        <f>INDEX('Données MDD'!$U$3:$U$3000,MATCH('Analyse assortiment'!$B114,'Données MDD'!$B$3:$B$3000,0))</f>
        <v>#N/A</v>
      </c>
      <c r="K114" s="13" t="e">
        <f>INDEX('Données MDD'!$V$3:$V$3000,MATCH('Analyse assortiment'!$B114,'Données MDD'!$B$3:$B$3000,0))</f>
        <v>#N/A</v>
      </c>
      <c r="L114" s="14" t="str">
        <f t="shared" si="2"/>
        <v/>
      </c>
      <c r="M114" s="14" t="str">
        <f t="shared" si="3"/>
        <v/>
      </c>
    </row>
    <row r="115" spans="1:13" x14ac:dyDescent="0.2">
      <c r="A115" s="5"/>
      <c r="B115" s="8"/>
      <c r="C115" s="5"/>
      <c r="D115" s="64"/>
      <c r="E115" s="16" t="str">
        <f>IFERROR(INDEX('Données SAP'!F$5:F$3000,MATCH('Analyse assortiment'!$B115&amp;"",'Données SAP'!$A$5:$A$3000,0)),"")</f>
        <v/>
      </c>
      <c r="F115" s="16" t="str">
        <f>IFERROR(INDEX('Données SAP'!C$5:C$3000,MATCH('Analyse assortiment'!$B115&amp;"",'Données SAP'!$A$5:$A$3000,0)),"")</f>
        <v/>
      </c>
      <c r="G115" s="16" t="str">
        <f>IFERROR(INDEX('Données SAP'!D$5:D$3000,MATCH('Analyse assortiment'!$B115&amp;"",'Données SAP'!$A$5:$A$3000,0)),"")</f>
        <v/>
      </c>
      <c r="H115" s="13" t="e">
        <f>INDEX('Données MDD'!$K$3:$K$3000,MATCH('Analyse assortiment'!$B115,'Données MDD'!$B$3:$B$3000,0))</f>
        <v>#N/A</v>
      </c>
      <c r="I115" s="13" t="e">
        <f>INDEX('Données MDD'!$L$3:$L$3000,MATCH('Analyse assortiment'!$B115,'Données MDD'!$B$3:$B$3000,0))</f>
        <v>#N/A</v>
      </c>
      <c r="J115" s="13" t="e">
        <f>INDEX('Données MDD'!$U$3:$U$3000,MATCH('Analyse assortiment'!$B115,'Données MDD'!$B$3:$B$3000,0))</f>
        <v>#N/A</v>
      </c>
      <c r="K115" s="13" t="e">
        <f>INDEX('Données MDD'!$V$3:$V$3000,MATCH('Analyse assortiment'!$B115,'Données MDD'!$B$3:$B$3000,0))</f>
        <v>#N/A</v>
      </c>
      <c r="L115" s="14" t="str">
        <f t="shared" si="2"/>
        <v/>
      </c>
      <c r="M115" s="14" t="str">
        <f t="shared" si="3"/>
        <v/>
      </c>
    </row>
    <row r="116" spans="1:13" x14ac:dyDescent="0.2">
      <c r="A116" s="5"/>
      <c r="B116" s="8"/>
      <c r="C116" s="5"/>
      <c r="D116" s="64"/>
      <c r="E116" s="16" t="str">
        <f>IFERROR(INDEX('Données SAP'!F$5:F$3000,MATCH('Analyse assortiment'!$B116&amp;"",'Données SAP'!$A$5:$A$3000,0)),"")</f>
        <v/>
      </c>
      <c r="F116" s="16" t="str">
        <f>IFERROR(INDEX('Données SAP'!C$5:C$3000,MATCH('Analyse assortiment'!$B116&amp;"",'Données SAP'!$A$5:$A$3000,0)),"")</f>
        <v/>
      </c>
      <c r="G116" s="16" t="str">
        <f>IFERROR(INDEX('Données SAP'!D$5:D$3000,MATCH('Analyse assortiment'!$B116&amp;"",'Données SAP'!$A$5:$A$3000,0)),"")</f>
        <v/>
      </c>
      <c r="H116" s="13" t="e">
        <f>INDEX('Données MDD'!$K$3:$K$3000,MATCH('Analyse assortiment'!$B116,'Données MDD'!$B$3:$B$3000,0))</f>
        <v>#N/A</v>
      </c>
      <c r="I116" s="13" t="e">
        <f>INDEX('Données MDD'!$L$3:$L$3000,MATCH('Analyse assortiment'!$B116,'Données MDD'!$B$3:$B$3000,0))</f>
        <v>#N/A</v>
      </c>
      <c r="J116" s="13" t="e">
        <f>INDEX('Données MDD'!$U$3:$U$3000,MATCH('Analyse assortiment'!$B116,'Données MDD'!$B$3:$B$3000,0))</f>
        <v>#N/A</v>
      </c>
      <c r="K116" s="13" t="e">
        <f>INDEX('Données MDD'!$V$3:$V$3000,MATCH('Analyse assortiment'!$B116,'Données MDD'!$B$3:$B$3000,0))</f>
        <v>#N/A</v>
      </c>
      <c r="L116" s="14" t="str">
        <f t="shared" si="2"/>
        <v/>
      </c>
      <c r="M116" s="14" t="str">
        <f t="shared" si="3"/>
        <v/>
      </c>
    </row>
    <row r="117" spans="1:13" x14ac:dyDescent="0.2">
      <c r="A117" s="5"/>
      <c r="B117" s="8"/>
      <c r="C117" s="5"/>
      <c r="D117" s="64"/>
      <c r="E117" s="16" t="str">
        <f>IFERROR(INDEX('Données SAP'!F$5:F$3000,MATCH('Analyse assortiment'!$B117&amp;"",'Données SAP'!$A$5:$A$3000,0)),"")</f>
        <v/>
      </c>
      <c r="F117" s="16" t="str">
        <f>IFERROR(INDEX('Données SAP'!C$5:C$3000,MATCH('Analyse assortiment'!$B117&amp;"",'Données SAP'!$A$5:$A$3000,0)),"")</f>
        <v/>
      </c>
      <c r="G117" s="16" t="str">
        <f>IFERROR(INDEX('Données SAP'!D$5:D$3000,MATCH('Analyse assortiment'!$B117&amp;"",'Données SAP'!$A$5:$A$3000,0)),"")</f>
        <v/>
      </c>
      <c r="H117" s="13" t="e">
        <f>INDEX('Données MDD'!$K$3:$K$3000,MATCH('Analyse assortiment'!$B117,'Données MDD'!$B$3:$B$3000,0))</f>
        <v>#N/A</v>
      </c>
      <c r="I117" s="13" t="e">
        <f>INDEX('Données MDD'!$L$3:$L$3000,MATCH('Analyse assortiment'!$B117,'Données MDD'!$B$3:$B$3000,0))</f>
        <v>#N/A</v>
      </c>
      <c r="J117" s="13" t="e">
        <f>INDEX('Données MDD'!$U$3:$U$3000,MATCH('Analyse assortiment'!$B117,'Données MDD'!$B$3:$B$3000,0))</f>
        <v>#N/A</v>
      </c>
      <c r="K117" s="13" t="e">
        <f>INDEX('Données MDD'!$V$3:$V$3000,MATCH('Analyse assortiment'!$B117,'Données MDD'!$B$3:$B$3000,0))</f>
        <v>#N/A</v>
      </c>
      <c r="L117" s="14" t="str">
        <f t="shared" si="2"/>
        <v/>
      </c>
      <c r="M117" s="14" t="str">
        <f t="shared" si="3"/>
        <v/>
      </c>
    </row>
    <row r="118" spans="1:13" x14ac:dyDescent="0.2">
      <c r="A118" s="5"/>
      <c r="B118" s="8"/>
      <c r="C118" s="5"/>
      <c r="D118" s="64"/>
      <c r="E118" s="16" t="str">
        <f>IFERROR(INDEX('Données SAP'!F$5:F$3000,MATCH('Analyse assortiment'!$B118&amp;"",'Données SAP'!$A$5:$A$3000,0)),"")</f>
        <v/>
      </c>
      <c r="F118" s="16" t="str">
        <f>IFERROR(INDEX('Données SAP'!C$5:C$3000,MATCH('Analyse assortiment'!$B118&amp;"",'Données SAP'!$A$5:$A$3000,0)),"")</f>
        <v/>
      </c>
      <c r="G118" s="16" t="str">
        <f>IFERROR(INDEX('Données SAP'!D$5:D$3000,MATCH('Analyse assortiment'!$B118&amp;"",'Données SAP'!$A$5:$A$3000,0)),"")</f>
        <v/>
      </c>
      <c r="H118" s="13" t="e">
        <f>INDEX('Données MDD'!$K$3:$K$3000,MATCH('Analyse assortiment'!$B118,'Données MDD'!$B$3:$B$3000,0))</f>
        <v>#N/A</v>
      </c>
      <c r="I118" s="13" t="e">
        <f>INDEX('Données MDD'!$L$3:$L$3000,MATCH('Analyse assortiment'!$B118,'Données MDD'!$B$3:$B$3000,0))</f>
        <v>#N/A</v>
      </c>
      <c r="J118" s="13" t="e">
        <f>INDEX('Données MDD'!$U$3:$U$3000,MATCH('Analyse assortiment'!$B118,'Données MDD'!$B$3:$B$3000,0))</f>
        <v>#N/A</v>
      </c>
      <c r="K118" s="13" t="e">
        <f>INDEX('Données MDD'!$V$3:$V$3000,MATCH('Analyse assortiment'!$B118,'Données MDD'!$B$3:$B$3000,0))</f>
        <v>#N/A</v>
      </c>
      <c r="L118" s="14" t="str">
        <f t="shared" si="2"/>
        <v/>
      </c>
      <c r="M118" s="14" t="str">
        <f t="shared" si="3"/>
        <v/>
      </c>
    </row>
    <row r="119" spans="1:13" x14ac:dyDescent="0.2">
      <c r="A119" s="5"/>
      <c r="B119" s="8"/>
      <c r="C119" s="5"/>
      <c r="D119" s="64"/>
      <c r="E119" s="16" t="str">
        <f>IFERROR(INDEX('Données SAP'!F$5:F$3000,MATCH('Analyse assortiment'!$B119&amp;"",'Données SAP'!$A$5:$A$3000,0)),"")</f>
        <v/>
      </c>
      <c r="F119" s="16" t="str">
        <f>IFERROR(INDEX('Données SAP'!C$5:C$3000,MATCH('Analyse assortiment'!$B119&amp;"",'Données SAP'!$A$5:$A$3000,0)),"")</f>
        <v/>
      </c>
      <c r="G119" s="16" t="str">
        <f>IFERROR(INDEX('Données SAP'!D$5:D$3000,MATCH('Analyse assortiment'!$B119&amp;"",'Données SAP'!$A$5:$A$3000,0)),"")</f>
        <v/>
      </c>
      <c r="H119" s="13" t="e">
        <f>INDEX('Données MDD'!$K$3:$K$3000,MATCH('Analyse assortiment'!$B119,'Données MDD'!$B$3:$B$3000,0))</f>
        <v>#N/A</v>
      </c>
      <c r="I119" s="13" t="e">
        <f>INDEX('Données MDD'!$L$3:$L$3000,MATCH('Analyse assortiment'!$B119,'Données MDD'!$B$3:$B$3000,0))</f>
        <v>#N/A</v>
      </c>
      <c r="J119" s="13" t="e">
        <f>INDEX('Données MDD'!$U$3:$U$3000,MATCH('Analyse assortiment'!$B119,'Données MDD'!$B$3:$B$3000,0))</f>
        <v>#N/A</v>
      </c>
      <c r="K119" s="13" t="e">
        <f>INDEX('Données MDD'!$V$3:$V$3000,MATCH('Analyse assortiment'!$B119,'Données MDD'!$B$3:$B$3000,0))</f>
        <v>#N/A</v>
      </c>
      <c r="L119" s="14" t="str">
        <f t="shared" si="2"/>
        <v/>
      </c>
      <c r="M119" s="14" t="str">
        <f t="shared" si="3"/>
        <v/>
      </c>
    </row>
    <row r="120" spans="1:13" x14ac:dyDescent="0.2">
      <c r="A120" s="5"/>
      <c r="B120" s="8"/>
      <c r="C120" s="5"/>
      <c r="D120" s="64"/>
      <c r="E120" s="16" t="str">
        <f>IFERROR(INDEX('Données SAP'!F$5:F$3000,MATCH('Analyse assortiment'!$B120&amp;"",'Données SAP'!$A$5:$A$3000,0)),"")</f>
        <v/>
      </c>
      <c r="F120" s="16" t="str">
        <f>IFERROR(INDEX('Données SAP'!C$5:C$3000,MATCH('Analyse assortiment'!$B120&amp;"",'Données SAP'!$A$5:$A$3000,0)),"")</f>
        <v/>
      </c>
      <c r="G120" s="16" t="str">
        <f>IFERROR(INDEX('Données SAP'!D$5:D$3000,MATCH('Analyse assortiment'!$B120&amp;"",'Données SAP'!$A$5:$A$3000,0)),"")</f>
        <v/>
      </c>
      <c r="H120" s="13" t="e">
        <f>INDEX('Données MDD'!$K$3:$K$3000,MATCH('Analyse assortiment'!$B120,'Données MDD'!$B$3:$B$3000,0))</f>
        <v>#N/A</v>
      </c>
      <c r="I120" s="13" t="e">
        <f>INDEX('Données MDD'!$L$3:$L$3000,MATCH('Analyse assortiment'!$B120,'Données MDD'!$B$3:$B$3000,0))</f>
        <v>#N/A</v>
      </c>
      <c r="J120" s="13" t="e">
        <f>INDEX('Données MDD'!$U$3:$U$3000,MATCH('Analyse assortiment'!$B120,'Données MDD'!$B$3:$B$3000,0))</f>
        <v>#N/A</v>
      </c>
      <c r="K120" s="13" t="e">
        <f>INDEX('Données MDD'!$V$3:$V$3000,MATCH('Analyse assortiment'!$B120,'Données MDD'!$B$3:$B$3000,0))</f>
        <v>#N/A</v>
      </c>
      <c r="L120" s="14" t="str">
        <f t="shared" si="2"/>
        <v/>
      </c>
      <c r="M120" s="14" t="str">
        <f t="shared" si="3"/>
        <v/>
      </c>
    </row>
    <row r="121" spans="1:13" x14ac:dyDescent="0.2">
      <c r="A121" s="5"/>
      <c r="B121" s="8"/>
      <c r="C121" s="5"/>
      <c r="D121" s="64"/>
      <c r="E121" s="16" t="str">
        <f>IFERROR(INDEX('Données SAP'!F$5:F$3000,MATCH('Analyse assortiment'!$B121&amp;"",'Données SAP'!$A$5:$A$3000,0)),"")</f>
        <v/>
      </c>
      <c r="F121" s="16" t="str">
        <f>IFERROR(INDEX('Données SAP'!C$5:C$3000,MATCH('Analyse assortiment'!$B121&amp;"",'Données SAP'!$A$5:$A$3000,0)),"")</f>
        <v/>
      </c>
      <c r="G121" s="16" t="str">
        <f>IFERROR(INDEX('Données SAP'!D$5:D$3000,MATCH('Analyse assortiment'!$B121&amp;"",'Données SAP'!$A$5:$A$3000,0)),"")</f>
        <v/>
      </c>
      <c r="H121" s="13" t="e">
        <f>INDEX('Données MDD'!$K$3:$K$3000,MATCH('Analyse assortiment'!$B121,'Données MDD'!$B$3:$B$3000,0))</f>
        <v>#N/A</v>
      </c>
      <c r="I121" s="13" t="e">
        <f>INDEX('Données MDD'!$L$3:$L$3000,MATCH('Analyse assortiment'!$B121,'Données MDD'!$B$3:$B$3000,0))</f>
        <v>#N/A</v>
      </c>
      <c r="J121" s="13" t="e">
        <f>INDEX('Données MDD'!$U$3:$U$3000,MATCH('Analyse assortiment'!$B121,'Données MDD'!$B$3:$B$3000,0))</f>
        <v>#N/A</v>
      </c>
      <c r="K121" s="13" t="e">
        <f>INDEX('Données MDD'!$V$3:$V$3000,MATCH('Analyse assortiment'!$B121,'Données MDD'!$B$3:$B$3000,0))</f>
        <v>#N/A</v>
      </c>
      <c r="L121" s="14" t="str">
        <f t="shared" si="2"/>
        <v/>
      </c>
      <c r="M121" s="14" t="str">
        <f t="shared" si="3"/>
        <v/>
      </c>
    </row>
    <row r="122" spans="1:13" x14ac:dyDescent="0.2">
      <c r="A122" s="5"/>
      <c r="B122" s="8"/>
      <c r="C122" s="5"/>
      <c r="D122" s="64"/>
      <c r="E122" s="16" t="str">
        <f>IFERROR(INDEX('Données SAP'!F$5:F$3000,MATCH('Analyse assortiment'!$B122&amp;"",'Données SAP'!$A$5:$A$3000,0)),"")</f>
        <v/>
      </c>
      <c r="F122" s="16" t="str">
        <f>IFERROR(INDEX('Données SAP'!C$5:C$3000,MATCH('Analyse assortiment'!$B122&amp;"",'Données SAP'!$A$5:$A$3000,0)),"")</f>
        <v/>
      </c>
      <c r="G122" s="16" t="str">
        <f>IFERROR(INDEX('Données SAP'!D$5:D$3000,MATCH('Analyse assortiment'!$B122&amp;"",'Données SAP'!$A$5:$A$3000,0)),"")</f>
        <v/>
      </c>
      <c r="H122" s="13" t="e">
        <f>INDEX('Données MDD'!$K$3:$K$3000,MATCH('Analyse assortiment'!$B122,'Données MDD'!$B$3:$B$3000,0))</f>
        <v>#N/A</v>
      </c>
      <c r="I122" s="13" t="e">
        <f>INDEX('Données MDD'!$L$3:$L$3000,MATCH('Analyse assortiment'!$B122,'Données MDD'!$B$3:$B$3000,0))</f>
        <v>#N/A</v>
      </c>
      <c r="J122" s="13" t="e">
        <f>INDEX('Données MDD'!$U$3:$U$3000,MATCH('Analyse assortiment'!$B122,'Données MDD'!$B$3:$B$3000,0))</f>
        <v>#N/A</v>
      </c>
      <c r="K122" s="13" t="e">
        <f>INDEX('Données MDD'!$V$3:$V$3000,MATCH('Analyse assortiment'!$B122,'Données MDD'!$B$3:$B$3000,0))</f>
        <v>#N/A</v>
      </c>
      <c r="L122" s="14" t="str">
        <f t="shared" si="2"/>
        <v/>
      </c>
      <c r="M122" s="14" t="str">
        <f t="shared" si="3"/>
        <v/>
      </c>
    </row>
    <row r="123" spans="1:13" x14ac:dyDescent="0.2">
      <c r="A123" s="5"/>
      <c r="B123" s="8"/>
      <c r="C123" s="5"/>
      <c r="D123" s="64"/>
      <c r="E123" s="16" t="str">
        <f>IFERROR(INDEX('Données SAP'!F$5:F$3000,MATCH('Analyse assortiment'!$B123&amp;"",'Données SAP'!$A$5:$A$3000,0)),"")</f>
        <v/>
      </c>
      <c r="F123" s="16" t="str">
        <f>IFERROR(INDEX('Données SAP'!C$5:C$3000,MATCH('Analyse assortiment'!$B123&amp;"",'Données SAP'!$A$5:$A$3000,0)),"")</f>
        <v/>
      </c>
      <c r="G123" s="16" t="str">
        <f>IFERROR(INDEX('Données SAP'!D$5:D$3000,MATCH('Analyse assortiment'!$B123&amp;"",'Données SAP'!$A$5:$A$3000,0)),"")</f>
        <v/>
      </c>
      <c r="H123" s="13" t="e">
        <f>INDEX('Données MDD'!$K$3:$K$3000,MATCH('Analyse assortiment'!$B123,'Données MDD'!$B$3:$B$3000,0))</f>
        <v>#N/A</v>
      </c>
      <c r="I123" s="13" t="e">
        <f>INDEX('Données MDD'!$L$3:$L$3000,MATCH('Analyse assortiment'!$B123,'Données MDD'!$B$3:$B$3000,0))</f>
        <v>#N/A</v>
      </c>
      <c r="J123" s="13" t="e">
        <f>INDEX('Données MDD'!$U$3:$U$3000,MATCH('Analyse assortiment'!$B123,'Données MDD'!$B$3:$B$3000,0))</f>
        <v>#N/A</v>
      </c>
      <c r="K123" s="13" t="e">
        <f>INDEX('Données MDD'!$V$3:$V$3000,MATCH('Analyse assortiment'!$B123,'Données MDD'!$B$3:$B$3000,0))</f>
        <v>#N/A</v>
      </c>
      <c r="L123" s="14" t="str">
        <f t="shared" si="2"/>
        <v/>
      </c>
      <c r="M123" s="14" t="str">
        <f t="shared" si="3"/>
        <v/>
      </c>
    </row>
    <row r="124" spans="1:13" x14ac:dyDescent="0.2">
      <c r="A124" s="5"/>
      <c r="B124" s="8"/>
      <c r="C124" s="5"/>
      <c r="D124" s="64"/>
      <c r="E124" s="16" t="str">
        <f>IFERROR(INDEX('Données SAP'!F$5:F$3000,MATCH('Analyse assortiment'!$B124&amp;"",'Données SAP'!$A$5:$A$3000,0)),"")</f>
        <v/>
      </c>
      <c r="F124" s="16" t="str">
        <f>IFERROR(INDEX('Données SAP'!C$5:C$3000,MATCH('Analyse assortiment'!$B124&amp;"",'Données SAP'!$A$5:$A$3000,0)),"")</f>
        <v/>
      </c>
      <c r="G124" s="16" t="str">
        <f>IFERROR(INDEX('Données SAP'!D$5:D$3000,MATCH('Analyse assortiment'!$B124&amp;"",'Données SAP'!$A$5:$A$3000,0)),"")</f>
        <v/>
      </c>
      <c r="H124" s="13" t="e">
        <f>INDEX('Données MDD'!$K$3:$K$3000,MATCH('Analyse assortiment'!$B124,'Données MDD'!$B$3:$B$3000,0))</f>
        <v>#N/A</v>
      </c>
      <c r="I124" s="13" t="e">
        <f>INDEX('Données MDD'!$L$3:$L$3000,MATCH('Analyse assortiment'!$B124,'Données MDD'!$B$3:$B$3000,0))</f>
        <v>#N/A</v>
      </c>
      <c r="J124" s="13" t="e">
        <f>INDEX('Données MDD'!$U$3:$U$3000,MATCH('Analyse assortiment'!$B124,'Données MDD'!$B$3:$B$3000,0))</f>
        <v>#N/A</v>
      </c>
      <c r="K124" s="13" t="e">
        <f>INDEX('Données MDD'!$V$3:$V$3000,MATCH('Analyse assortiment'!$B124,'Données MDD'!$B$3:$B$3000,0))</f>
        <v>#N/A</v>
      </c>
      <c r="L124" s="14" t="str">
        <f t="shared" si="2"/>
        <v/>
      </c>
      <c r="M124" s="14" t="str">
        <f t="shared" si="3"/>
        <v/>
      </c>
    </row>
    <row r="125" spans="1:13" x14ac:dyDescent="0.2">
      <c r="A125" s="5"/>
      <c r="B125" s="8"/>
      <c r="C125" s="5"/>
      <c r="D125" s="64"/>
      <c r="E125" s="16" t="str">
        <f>IFERROR(INDEX('Données SAP'!F$5:F$3000,MATCH('Analyse assortiment'!$B125&amp;"",'Données SAP'!$A$5:$A$3000,0)),"")</f>
        <v/>
      </c>
      <c r="F125" s="16" t="str">
        <f>IFERROR(INDEX('Données SAP'!C$5:C$3000,MATCH('Analyse assortiment'!$B125&amp;"",'Données SAP'!$A$5:$A$3000,0)),"")</f>
        <v/>
      </c>
      <c r="G125" s="16" t="str">
        <f>IFERROR(INDEX('Données SAP'!D$5:D$3000,MATCH('Analyse assortiment'!$B125&amp;"",'Données SAP'!$A$5:$A$3000,0)),"")</f>
        <v/>
      </c>
      <c r="H125" s="13" t="e">
        <f>INDEX('Données MDD'!$K$3:$K$3000,MATCH('Analyse assortiment'!$B125,'Données MDD'!$B$3:$B$3000,0))</f>
        <v>#N/A</v>
      </c>
      <c r="I125" s="13" t="e">
        <f>INDEX('Données MDD'!$L$3:$L$3000,MATCH('Analyse assortiment'!$B125,'Données MDD'!$B$3:$B$3000,0))</f>
        <v>#N/A</v>
      </c>
      <c r="J125" s="13" t="e">
        <f>INDEX('Données MDD'!$U$3:$U$3000,MATCH('Analyse assortiment'!$B125,'Données MDD'!$B$3:$B$3000,0))</f>
        <v>#N/A</v>
      </c>
      <c r="K125" s="13" t="e">
        <f>INDEX('Données MDD'!$V$3:$V$3000,MATCH('Analyse assortiment'!$B125,'Données MDD'!$B$3:$B$3000,0))</f>
        <v>#N/A</v>
      </c>
      <c r="L125" s="14" t="str">
        <f t="shared" si="2"/>
        <v/>
      </c>
      <c r="M125" s="14" t="str">
        <f t="shared" si="3"/>
        <v/>
      </c>
    </row>
    <row r="126" spans="1:13" x14ac:dyDescent="0.2">
      <c r="A126" s="5"/>
      <c r="B126" s="8"/>
      <c r="C126" s="5"/>
      <c r="D126" s="64"/>
      <c r="E126" s="16" t="str">
        <f>IFERROR(INDEX('Données SAP'!F$5:F$3000,MATCH('Analyse assortiment'!$B126&amp;"",'Données SAP'!$A$5:$A$3000,0)),"")</f>
        <v/>
      </c>
      <c r="F126" s="16" t="str">
        <f>IFERROR(INDEX('Données SAP'!C$5:C$3000,MATCH('Analyse assortiment'!$B126&amp;"",'Données SAP'!$A$5:$A$3000,0)),"")</f>
        <v/>
      </c>
      <c r="G126" s="16" t="str">
        <f>IFERROR(INDEX('Données SAP'!D$5:D$3000,MATCH('Analyse assortiment'!$B126&amp;"",'Données SAP'!$A$5:$A$3000,0)),"")</f>
        <v/>
      </c>
      <c r="H126" s="13" t="e">
        <f>INDEX('Données MDD'!$K$3:$K$3000,MATCH('Analyse assortiment'!$B126,'Données MDD'!$B$3:$B$3000,0))</f>
        <v>#N/A</v>
      </c>
      <c r="I126" s="13" t="e">
        <f>INDEX('Données MDD'!$L$3:$L$3000,MATCH('Analyse assortiment'!$B126,'Données MDD'!$B$3:$B$3000,0))</f>
        <v>#N/A</v>
      </c>
      <c r="J126" s="13" t="e">
        <f>INDEX('Données MDD'!$U$3:$U$3000,MATCH('Analyse assortiment'!$B126,'Données MDD'!$B$3:$B$3000,0))</f>
        <v>#N/A</v>
      </c>
      <c r="K126" s="13" t="e">
        <f>INDEX('Données MDD'!$V$3:$V$3000,MATCH('Analyse assortiment'!$B126,'Données MDD'!$B$3:$B$3000,0))</f>
        <v>#N/A</v>
      </c>
      <c r="L126" s="14" t="str">
        <f t="shared" si="2"/>
        <v/>
      </c>
      <c r="M126" s="14" t="str">
        <f t="shared" si="3"/>
        <v/>
      </c>
    </row>
    <row r="127" spans="1:13" x14ac:dyDescent="0.2">
      <c r="A127" s="5"/>
      <c r="B127" s="8"/>
      <c r="C127" s="5"/>
      <c r="D127" s="64"/>
      <c r="E127" s="16" t="str">
        <f>IFERROR(INDEX('Données SAP'!F$5:F$3000,MATCH('Analyse assortiment'!$B127&amp;"",'Données SAP'!$A$5:$A$3000,0)),"")</f>
        <v/>
      </c>
      <c r="F127" s="16" t="str">
        <f>IFERROR(INDEX('Données SAP'!C$5:C$3000,MATCH('Analyse assortiment'!$B127&amp;"",'Données SAP'!$A$5:$A$3000,0)),"")</f>
        <v/>
      </c>
      <c r="G127" s="16" t="str">
        <f>IFERROR(INDEX('Données SAP'!D$5:D$3000,MATCH('Analyse assortiment'!$B127&amp;"",'Données SAP'!$A$5:$A$3000,0)),"")</f>
        <v/>
      </c>
      <c r="H127" s="13" t="e">
        <f>INDEX('Données MDD'!$K$3:$K$3000,MATCH('Analyse assortiment'!$B127,'Données MDD'!$B$3:$B$3000,0))</f>
        <v>#N/A</v>
      </c>
      <c r="I127" s="13" t="e">
        <f>INDEX('Données MDD'!$L$3:$L$3000,MATCH('Analyse assortiment'!$B127,'Données MDD'!$B$3:$B$3000,0))</f>
        <v>#N/A</v>
      </c>
      <c r="J127" s="13" t="e">
        <f>INDEX('Données MDD'!$U$3:$U$3000,MATCH('Analyse assortiment'!$B127,'Données MDD'!$B$3:$B$3000,0))</f>
        <v>#N/A</v>
      </c>
      <c r="K127" s="13" t="e">
        <f>INDEX('Données MDD'!$V$3:$V$3000,MATCH('Analyse assortiment'!$B127,'Données MDD'!$B$3:$B$3000,0))</f>
        <v>#N/A</v>
      </c>
      <c r="L127" s="14" t="str">
        <f t="shared" si="2"/>
        <v/>
      </c>
      <c r="M127" s="14" t="str">
        <f t="shared" si="3"/>
        <v/>
      </c>
    </row>
    <row r="128" spans="1:13" x14ac:dyDescent="0.2">
      <c r="A128" s="5"/>
      <c r="B128" s="8"/>
      <c r="C128" s="5"/>
      <c r="D128" s="64"/>
      <c r="E128" s="16" t="str">
        <f>IFERROR(INDEX('Données SAP'!F$5:F$3000,MATCH('Analyse assortiment'!$B128&amp;"",'Données SAP'!$A$5:$A$3000,0)),"")</f>
        <v/>
      </c>
      <c r="F128" s="16" t="str">
        <f>IFERROR(INDEX('Données SAP'!C$5:C$3000,MATCH('Analyse assortiment'!$B128&amp;"",'Données SAP'!$A$5:$A$3000,0)),"")</f>
        <v/>
      </c>
      <c r="G128" s="16" t="str">
        <f>IFERROR(INDEX('Données SAP'!D$5:D$3000,MATCH('Analyse assortiment'!$B128&amp;"",'Données SAP'!$A$5:$A$3000,0)),"")</f>
        <v/>
      </c>
      <c r="H128" s="13" t="e">
        <f>INDEX('Données MDD'!$K$3:$K$3000,MATCH('Analyse assortiment'!$B128,'Données MDD'!$B$3:$B$3000,0))</f>
        <v>#N/A</v>
      </c>
      <c r="I128" s="13" t="e">
        <f>INDEX('Données MDD'!$L$3:$L$3000,MATCH('Analyse assortiment'!$B128,'Données MDD'!$B$3:$B$3000,0))</f>
        <v>#N/A</v>
      </c>
      <c r="J128" s="13" t="e">
        <f>INDEX('Données MDD'!$U$3:$U$3000,MATCH('Analyse assortiment'!$B128,'Données MDD'!$B$3:$B$3000,0))</f>
        <v>#N/A</v>
      </c>
      <c r="K128" s="13" t="e">
        <f>INDEX('Données MDD'!$V$3:$V$3000,MATCH('Analyse assortiment'!$B128,'Données MDD'!$B$3:$B$3000,0))</f>
        <v>#N/A</v>
      </c>
      <c r="L128" s="14" t="str">
        <f t="shared" si="2"/>
        <v/>
      </c>
      <c r="M128" s="14" t="str">
        <f t="shared" si="3"/>
        <v/>
      </c>
    </row>
    <row r="129" spans="1:13" x14ac:dyDescent="0.2">
      <c r="A129" s="5"/>
      <c r="B129" s="8"/>
      <c r="C129" s="5"/>
      <c r="D129" s="64"/>
      <c r="E129" s="16" t="str">
        <f>IFERROR(INDEX('Données SAP'!F$5:F$3000,MATCH('Analyse assortiment'!$B129&amp;"",'Données SAP'!$A$5:$A$3000,0)),"")</f>
        <v/>
      </c>
      <c r="F129" s="16" t="str">
        <f>IFERROR(INDEX('Données SAP'!C$5:C$3000,MATCH('Analyse assortiment'!$B129&amp;"",'Données SAP'!$A$5:$A$3000,0)),"")</f>
        <v/>
      </c>
      <c r="G129" s="16" t="str">
        <f>IFERROR(INDEX('Données SAP'!D$5:D$3000,MATCH('Analyse assortiment'!$B129&amp;"",'Données SAP'!$A$5:$A$3000,0)),"")</f>
        <v/>
      </c>
      <c r="H129" s="13" t="e">
        <f>INDEX('Données MDD'!$K$3:$K$3000,MATCH('Analyse assortiment'!$B129,'Données MDD'!$B$3:$B$3000,0))</f>
        <v>#N/A</v>
      </c>
      <c r="I129" s="13" t="e">
        <f>INDEX('Données MDD'!$L$3:$L$3000,MATCH('Analyse assortiment'!$B129,'Données MDD'!$B$3:$B$3000,0))</f>
        <v>#N/A</v>
      </c>
      <c r="J129" s="13" t="e">
        <f>INDEX('Données MDD'!$U$3:$U$3000,MATCH('Analyse assortiment'!$B129,'Données MDD'!$B$3:$B$3000,0))</f>
        <v>#N/A</v>
      </c>
      <c r="K129" s="13" t="e">
        <f>INDEX('Données MDD'!$V$3:$V$3000,MATCH('Analyse assortiment'!$B129,'Données MDD'!$B$3:$B$3000,0))</f>
        <v>#N/A</v>
      </c>
      <c r="L129" s="14" t="str">
        <f t="shared" si="2"/>
        <v/>
      </c>
      <c r="M129" s="14" t="str">
        <f t="shared" si="3"/>
        <v/>
      </c>
    </row>
    <row r="130" spans="1:13" x14ac:dyDescent="0.2">
      <c r="A130" s="5"/>
      <c r="B130" s="8"/>
      <c r="C130" s="5"/>
      <c r="D130" s="64"/>
      <c r="E130" s="16" t="str">
        <f>IFERROR(INDEX('Données SAP'!F$5:F$3000,MATCH('Analyse assortiment'!$B130&amp;"",'Données SAP'!$A$5:$A$3000,0)),"")</f>
        <v/>
      </c>
      <c r="F130" s="16" t="str">
        <f>IFERROR(INDEX('Données SAP'!C$5:C$3000,MATCH('Analyse assortiment'!$B130&amp;"",'Données SAP'!$A$5:$A$3000,0)),"")</f>
        <v/>
      </c>
      <c r="G130" s="16" t="str">
        <f>IFERROR(INDEX('Données SAP'!D$5:D$3000,MATCH('Analyse assortiment'!$B130&amp;"",'Données SAP'!$A$5:$A$3000,0)),"")</f>
        <v/>
      </c>
      <c r="H130" s="13" t="e">
        <f>INDEX('Données MDD'!$K$3:$K$3000,MATCH('Analyse assortiment'!$B130,'Données MDD'!$B$3:$B$3000,0))</f>
        <v>#N/A</v>
      </c>
      <c r="I130" s="13" t="e">
        <f>INDEX('Données MDD'!$L$3:$L$3000,MATCH('Analyse assortiment'!$B130,'Données MDD'!$B$3:$B$3000,0))</f>
        <v>#N/A</v>
      </c>
      <c r="J130" s="13" t="e">
        <f>INDEX('Données MDD'!$U$3:$U$3000,MATCH('Analyse assortiment'!$B130,'Données MDD'!$B$3:$B$3000,0))</f>
        <v>#N/A</v>
      </c>
      <c r="K130" s="13" t="e">
        <f>INDEX('Données MDD'!$V$3:$V$3000,MATCH('Analyse assortiment'!$B130,'Données MDD'!$B$3:$B$3000,0))</f>
        <v>#N/A</v>
      </c>
      <c r="L130" s="14" t="str">
        <f t="shared" si="2"/>
        <v/>
      </c>
      <c r="M130" s="14" t="str">
        <f t="shared" si="3"/>
        <v/>
      </c>
    </row>
    <row r="131" spans="1:13" x14ac:dyDescent="0.2">
      <c r="A131" s="5"/>
      <c r="B131" s="8"/>
      <c r="C131" s="5"/>
      <c r="D131" s="64"/>
      <c r="E131" s="16" t="str">
        <f>IFERROR(INDEX('Données SAP'!F$5:F$3000,MATCH('Analyse assortiment'!$B131&amp;"",'Données SAP'!$A$5:$A$3000,0)),"")</f>
        <v/>
      </c>
      <c r="F131" s="16" t="str">
        <f>IFERROR(INDEX('Données SAP'!C$5:C$3000,MATCH('Analyse assortiment'!$B131&amp;"",'Données SAP'!$A$5:$A$3000,0)),"")</f>
        <v/>
      </c>
      <c r="G131" s="16" t="str">
        <f>IFERROR(INDEX('Données SAP'!D$5:D$3000,MATCH('Analyse assortiment'!$B131&amp;"",'Données SAP'!$A$5:$A$3000,0)),"")</f>
        <v/>
      </c>
      <c r="H131" s="13" t="e">
        <f>INDEX('Données MDD'!$K$3:$K$3000,MATCH('Analyse assortiment'!$B131,'Données MDD'!$B$3:$B$3000,0))</f>
        <v>#N/A</v>
      </c>
      <c r="I131" s="13" t="e">
        <f>INDEX('Données MDD'!$L$3:$L$3000,MATCH('Analyse assortiment'!$B131,'Données MDD'!$B$3:$B$3000,0))</f>
        <v>#N/A</v>
      </c>
      <c r="J131" s="13" t="e">
        <f>INDEX('Données MDD'!$U$3:$U$3000,MATCH('Analyse assortiment'!$B131,'Données MDD'!$B$3:$B$3000,0))</f>
        <v>#N/A</v>
      </c>
      <c r="K131" s="13" t="e">
        <f>INDEX('Données MDD'!$V$3:$V$3000,MATCH('Analyse assortiment'!$B131,'Données MDD'!$B$3:$B$3000,0))</f>
        <v>#N/A</v>
      </c>
      <c r="L131" s="14" t="str">
        <f t="shared" si="2"/>
        <v/>
      </c>
      <c r="M131" s="14" t="str">
        <f t="shared" si="3"/>
        <v/>
      </c>
    </row>
    <row r="132" spans="1:13" x14ac:dyDescent="0.2">
      <c r="A132" s="5"/>
      <c r="B132" s="8"/>
      <c r="C132" s="5"/>
      <c r="D132" s="64"/>
      <c r="E132" s="16" t="str">
        <f>IFERROR(INDEX('Données SAP'!F$5:F$3000,MATCH('Analyse assortiment'!$B132&amp;"",'Données SAP'!$A$5:$A$3000,0)),"")</f>
        <v/>
      </c>
      <c r="F132" s="16" t="str">
        <f>IFERROR(INDEX('Données SAP'!C$5:C$3000,MATCH('Analyse assortiment'!$B132&amp;"",'Données SAP'!$A$5:$A$3000,0)),"")</f>
        <v/>
      </c>
      <c r="G132" s="16" t="str">
        <f>IFERROR(INDEX('Données SAP'!D$5:D$3000,MATCH('Analyse assortiment'!$B132&amp;"",'Données SAP'!$A$5:$A$3000,0)),"")</f>
        <v/>
      </c>
      <c r="H132" s="13" t="e">
        <f>INDEX('Données MDD'!$K$3:$K$3000,MATCH('Analyse assortiment'!$B132,'Données MDD'!$B$3:$B$3000,0))</f>
        <v>#N/A</v>
      </c>
      <c r="I132" s="13" t="e">
        <f>INDEX('Données MDD'!$L$3:$L$3000,MATCH('Analyse assortiment'!$B132,'Données MDD'!$B$3:$B$3000,0))</f>
        <v>#N/A</v>
      </c>
      <c r="J132" s="13" t="e">
        <f>INDEX('Données MDD'!$U$3:$U$3000,MATCH('Analyse assortiment'!$B132,'Données MDD'!$B$3:$B$3000,0))</f>
        <v>#N/A</v>
      </c>
      <c r="K132" s="13" t="e">
        <f>INDEX('Données MDD'!$V$3:$V$3000,MATCH('Analyse assortiment'!$B132,'Données MDD'!$B$3:$B$3000,0))</f>
        <v>#N/A</v>
      </c>
      <c r="L132" s="14" t="str">
        <f t="shared" ref="L132:L195" si="4">IFERROR(-J132/H132,"")</f>
        <v/>
      </c>
      <c r="M132" s="14" t="str">
        <f t="shared" ref="M132:M195" si="5">IFERROR(-K132/I132,"")</f>
        <v/>
      </c>
    </row>
    <row r="133" spans="1:13" x14ac:dyDescent="0.2">
      <c r="A133" s="5"/>
      <c r="B133" s="8"/>
      <c r="C133" s="5"/>
      <c r="D133" s="64"/>
      <c r="E133" s="16" t="str">
        <f>IFERROR(INDEX('Données SAP'!F$5:F$3000,MATCH('Analyse assortiment'!$B133&amp;"",'Données SAP'!$A$5:$A$3000,0)),"")</f>
        <v/>
      </c>
      <c r="F133" s="16" t="str">
        <f>IFERROR(INDEX('Données SAP'!C$5:C$3000,MATCH('Analyse assortiment'!$B133&amp;"",'Données SAP'!$A$5:$A$3000,0)),"")</f>
        <v/>
      </c>
      <c r="G133" s="16" t="str">
        <f>IFERROR(INDEX('Données SAP'!D$5:D$3000,MATCH('Analyse assortiment'!$B133&amp;"",'Données SAP'!$A$5:$A$3000,0)),"")</f>
        <v/>
      </c>
      <c r="H133" s="13" t="e">
        <f>INDEX('Données MDD'!$K$3:$K$3000,MATCH('Analyse assortiment'!$B133,'Données MDD'!$B$3:$B$3000,0))</f>
        <v>#N/A</v>
      </c>
      <c r="I133" s="13" t="e">
        <f>INDEX('Données MDD'!$L$3:$L$3000,MATCH('Analyse assortiment'!$B133,'Données MDD'!$B$3:$B$3000,0))</f>
        <v>#N/A</v>
      </c>
      <c r="J133" s="13" t="e">
        <f>INDEX('Données MDD'!$U$3:$U$3000,MATCH('Analyse assortiment'!$B133,'Données MDD'!$B$3:$B$3000,0))</f>
        <v>#N/A</v>
      </c>
      <c r="K133" s="13" t="e">
        <f>INDEX('Données MDD'!$V$3:$V$3000,MATCH('Analyse assortiment'!$B133,'Données MDD'!$B$3:$B$3000,0))</f>
        <v>#N/A</v>
      </c>
      <c r="L133" s="14" t="str">
        <f t="shared" si="4"/>
        <v/>
      </c>
      <c r="M133" s="14" t="str">
        <f t="shared" si="5"/>
        <v/>
      </c>
    </row>
    <row r="134" spans="1:13" x14ac:dyDescent="0.2">
      <c r="A134" s="5"/>
      <c r="B134" s="8"/>
      <c r="C134" s="5"/>
      <c r="D134" s="64"/>
      <c r="E134" s="16" t="str">
        <f>IFERROR(INDEX('Données SAP'!F$5:F$3000,MATCH('Analyse assortiment'!$B134&amp;"",'Données SAP'!$A$5:$A$3000,0)),"")</f>
        <v/>
      </c>
      <c r="F134" s="16" t="str">
        <f>IFERROR(INDEX('Données SAP'!C$5:C$3000,MATCH('Analyse assortiment'!$B134&amp;"",'Données SAP'!$A$5:$A$3000,0)),"")</f>
        <v/>
      </c>
      <c r="G134" s="16" t="str">
        <f>IFERROR(INDEX('Données SAP'!D$5:D$3000,MATCH('Analyse assortiment'!$B134&amp;"",'Données SAP'!$A$5:$A$3000,0)),"")</f>
        <v/>
      </c>
      <c r="H134" s="13" t="e">
        <f>INDEX('Données MDD'!$K$3:$K$3000,MATCH('Analyse assortiment'!$B134,'Données MDD'!$B$3:$B$3000,0))</f>
        <v>#N/A</v>
      </c>
      <c r="I134" s="13" t="e">
        <f>INDEX('Données MDD'!$L$3:$L$3000,MATCH('Analyse assortiment'!$B134,'Données MDD'!$B$3:$B$3000,0))</f>
        <v>#N/A</v>
      </c>
      <c r="J134" s="13" t="e">
        <f>INDEX('Données MDD'!$U$3:$U$3000,MATCH('Analyse assortiment'!$B134,'Données MDD'!$B$3:$B$3000,0))</f>
        <v>#N/A</v>
      </c>
      <c r="K134" s="13" t="e">
        <f>INDEX('Données MDD'!$V$3:$V$3000,MATCH('Analyse assortiment'!$B134,'Données MDD'!$B$3:$B$3000,0))</f>
        <v>#N/A</v>
      </c>
      <c r="L134" s="14" t="str">
        <f t="shared" si="4"/>
        <v/>
      </c>
      <c r="M134" s="14" t="str">
        <f t="shared" si="5"/>
        <v/>
      </c>
    </row>
    <row r="135" spans="1:13" x14ac:dyDescent="0.2">
      <c r="A135" s="5"/>
      <c r="B135" s="8"/>
      <c r="C135" s="5"/>
      <c r="D135" s="64"/>
      <c r="E135" s="16" t="str">
        <f>IFERROR(INDEX('Données SAP'!F$5:F$3000,MATCH('Analyse assortiment'!$B135&amp;"",'Données SAP'!$A$5:$A$3000,0)),"")</f>
        <v/>
      </c>
      <c r="F135" s="16" t="str">
        <f>IFERROR(INDEX('Données SAP'!C$5:C$3000,MATCH('Analyse assortiment'!$B135&amp;"",'Données SAP'!$A$5:$A$3000,0)),"")</f>
        <v/>
      </c>
      <c r="G135" s="16" t="str">
        <f>IFERROR(INDEX('Données SAP'!D$5:D$3000,MATCH('Analyse assortiment'!$B135&amp;"",'Données SAP'!$A$5:$A$3000,0)),"")</f>
        <v/>
      </c>
      <c r="H135" s="13" t="e">
        <f>INDEX('Données MDD'!$K$3:$K$3000,MATCH('Analyse assortiment'!$B135,'Données MDD'!$B$3:$B$3000,0))</f>
        <v>#N/A</v>
      </c>
      <c r="I135" s="13" t="e">
        <f>INDEX('Données MDD'!$L$3:$L$3000,MATCH('Analyse assortiment'!$B135,'Données MDD'!$B$3:$B$3000,0))</f>
        <v>#N/A</v>
      </c>
      <c r="J135" s="13" t="e">
        <f>INDEX('Données MDD'!$U$3:$U$3000,MATCH('Analyse assortiment'!$B135,'Données MDD'!$B$3:$B$3000,0))</f>
        <v>#N/A</v>
      </c>
      <c r="K135" s="13" t="e">
        <f>INDEX('Données MDD'!$V$3:$V$3000,MATCH('Analyse assortiment'!$B135,'Données MDD'!$B$3:$B$3000,0))</f>
        <v>#N/A</v>
      </c>
      <c r="L135" s="14" t="str">
        <f t="shared" si="4"/>
        <v/>
      </c>
      <c r="M135" s="14" t="str">
        <f t="shared" si="5"/>
        <v/>
      </c>
    </row>
    <row r="136" spans="1:13" x14ac:dyDescent="0.2">
      <c r="A136" s="5"/>
      <c r="B136" s="8"/>
      <c r="C136" s="5"/>
      <c r="D136" s="64"/>
      <c r="E136" s="16" t="str">
        <f>IFERROR(INDEX('Données SAP'!F$5:F$3000,MATCH('Analyse assortiment'!$B136&amp;"",'Données SAP'!$A$5:$A$3000,0)),"")</f>
        <v/>
      </c>
      <c r="F136" s="16" t="str">
        <f>IFERROR(INDEX('Données SAP'!C$5:C$3000,MATCH('Analyse assortiment'!$B136&amp;"",'Données SAP'!$A$5:$A$3000,0)),"")</f>
        <v/>
      </c>
      <c r="G136" s="16" t="str">
        <f>IFERROR(INDEX('Données SAP'!D$5:D$3000,MATCH('Analyse assortiment'!$B136&amp;"",'Données SAP'!$A$5:$A$3000,0)),"")</f>
        <v/>
      </c>
      <c r="H136" s="13" t="e">
        <f>INDEX('Données MDD'!$K$3:$K$3000,MATCH('Analyse assortiment'!$B136,'Données MDD'!$B$3:$B$3000,0))</f>
        <v>#N/A</v>
      </c>
      <c r="I136" s="13" t="e">
        <f>INDEX('Données MDD'!$L$3:$L$3000,MATCH('Analyse assortiment'!$B136,'Données MDD'!$B$3:$B$3000,0))</f>
        <v>#N/A</v>
      </c>
      <c r="J136" s="13" t="e">
        <f>INDEX('Données MDD'!$U$3:$U$3000,MATCH('Analyse assortiment'!$B136,'Données MDD'!$B$3:$B$3000,0))</f>
        <v>#N/A</v>
      </c>
      <c r="K136" s="13" t="e">
        <f>INDEX('Données MDD'!$V$3:$V$3000,MATCH('Analyse assortiment'!$B136,'Données MDD'!$B$3:$B$3000,0))</f>
        <v>#N/A</v>
      </c>
      <c r="L136" s="14" t="str">
        <f t="shared" si="4"/>
        <v/>
      </c>
      <c r="M136" s="14" t="str">
        <f t="shared" si="5"/>
        <v/>
      </c>
    </row>
    <row r="137" spans="1:13" x14ac:dyDescent="0.2">
      <c r="A137" s="5"/>
      <c r="B137" s="8"/>
      <c r="C137" s="5"/>
      <c r="D137" s="64"/>
      <c r="E137" s="16" t="str">
        <f>IFERROR(INDEX('Données SAP'!F$5:F$3000,MATCH('Analyse assortiment'!$B137&amp;"",'Données SAP'!$A$5:$A$3000,0)),"")</f>
        <v/>
      </c>
      <c r="F137" s="16" t="str">
        <f>IFERROR(INDEX('Données SAP'!C$5:C$3000,MATCH('Analyse assortiment'!$B137&amp;"",'Données SAP'!$A$5:$A$3000,0)),"")</f>
        <v/>
      </c>
      <c r="G137" s="16" t="str">
        <f>IFERROR(INDEX('Données SAP'!D$5:D$3000,MATCH('Analyse assortiment'!$B137&amp;"",'Données SAP'!$A$5:$A$3000,0)),"")</f>
        <v/>
      </c>
      <c r="H137" s="13" t="e">
        <f>INDEX('Données MDD'!$K$3:$K$3000,MATCH('Analyse assortiment'!$B137,'Données MDD'!$B$3:$B$3000,0))</f>
        <v>#N/A</v>
      </c>
      <c r="I137" s="13" t="e">
        <f>INDEX('Données MDD'!$L$3:$L$3000,MATCH('Analyse assortiment'!$B137,'Données MDD'!$B$3:$B$3000,0))</f>
        <v>#N/A</v>
      </c>
      <c r="J137" s="13" t="e">
        <f>INDEX('Données MDD'!$U$3:$U$3000,MATCH('Analyse assortiment'!$B137,'Données MDD'!$B$3:$B$3000,0))</f>
        <v>#N/A</v>
      </c>
      <c r="K137" s="13" t="e">
        <f>INDEX('Données MDD'!$V$3:$V$3000,MATCH('Analyse assortiment'!$B137,'Données MDD'!$B$3:$B$3000,0))</f>
        <v>#N/A</v>
      </c>
      <c r="L137" s="14" t="str">
        <f t="shared" si="4"/>
        <v/>
      </c>
      <c r="M137" s="14" t="str">
        <f t="shared" si="5"/>
        <v/>
      </c>
    </row>
    <row r="138" spans="1:13" x14ac:dyDescent="0.2">
      <c r="A138" s="5"/>
      <c r="B138" s="8"/>
      <c r="C138" s="5"/>
      <c r="D138" s="64"/>
      <c r="E138" s="16" t="str">
        <f>IFERROR(INDEX('Données SAP'!F$5:F$3000,MATCH('Analyse assortiment'!$B138&amp;"",'Données SAP'!$A$5:$A$3000,0)),"")</f>
        <v/>
      </c>
      <c r="F138" s="16" t="str">
        <f>IFERROR(INDEX('Données SAP'!C$5:C$3000,MATCH('Analyse assortiment'!$B138&amp;"",'Données SAP'!$A$5:$A$3000,0)),"")</f>
        <v/>
      </c>
      <c r="G138" s="16" t="str">
        <f>IFERROR(INDEX('Données SAP'!D$5:D$3000,MATCH('Analyse assortiment'!$B138&amp;"",'Données SAP'!$A$5:$A$3000,0)),"")</f>
        <v/>
      </c>
      <c r="H138" s="13" t="e">
        <f>INDEX('Données MDD'!$K$3:$K$3000,MATCH('Analyse assortiment'!$B138,'Données MDD'!$B$3:$B$3000,0))</f>
        <v>#N/A</v>
      </c>
      <c r="I138" s="13" t="e">
        <f>INDEX('Données MDD'!$L$3:$L$3000,MATCH('Analyse assortiment'!$B138,'Données MDD'!$B$3:$B$3000,0))</f>
        <v>#N/A</v>
      </c>
      <c r="J138" s="13" t="e">
        <f>INDEX('Données MDD'!$U$3:$U$3000,MATCH('Analyse assortiment'!$B138,'Données MDD'!$B$3:$B$3000,0))</f>
        <v>#N/A</v>
      </c>
      <c r="K138" s="13" t="e">
        <f>INDEX('Données MDD'!$V$3:$V$3000,MATCH('Analyse assortiment'!$B138,'Données MDD'!$B$3:$B$3000,0))</f>
        <v>#N/A</v>
      </c>
      <c r="L138" s="14" t="str">
        <f t="shared" si="4"/>
        <v/>
      </c>
      <c r="M138" s="14" t="str">
        <f t="shared" si="5"/>
        <v/>
      </c>
    </row>
    <row r="139" spans="1:13" x14ac:dyDescent="0.2">
      <c r="A139" s="5"/>
      <c r="B139" s="8"/>
      <c r="C139" s="5"/>
      <c r="D139" s="64"/>
      <c r="E139" s="16" t="str">
        <f>IFERROR(INDEX('Données SAP'!F$5:F$3000,MATCH('Analyse assortiment'!$B139&amp;"",'Données SAP'!$A$5:$A$3000,0)),"")</f>
        <v/>
      </c>
      <c r="F139" s="16" t="str">
        <f>IFERROR(INDEX('Données SAP'!C$5:C$3000,MATCH('Analyse assortiment'!$B139&amp;"",'Données SAP'!$A$5:$A$3000,0)),"")</f>
        <v/>
      </c>
      <c r="G139" s="16" t="str">
        <f>IFERROR(INDEX('Données SAP'!D$5:D$3000,MATCH('Analyse assortiment'!$B139&amp;"",'Données SAP'!$A$5:$A$3000,0)),"")</f>
        <v/>
      </c>
      <c r="H139" s="13" t="e">
        <f>INDEX('Données MDD'!$K$3:$K$3000,MATCH('Analyse assortiment'!$B139,'Données MDD'!$B$3:$B$3000,0))</f>
        <v>#N/A</v>
      </c>
      <c r="I139" s="13" t="e">
        <f>INDEX('Données MDD'!$L$3:$L$3000,MATCH('Analyse assortiment'!$B139,'Données MDD'!$B$3:$B$3000,0))</f>
        <v>#N/A</v>
      </c>
      <c r="J139" s="13" t="e">
        <f>INDEX('Données MDD'!$U$3:$U$3000,MATCH('Analyse assortiment'!$B139,'Données MDD'!$B$3:$B$3000,0))</f>
        <v>#N/A</v>
      </c>
      <c r="K139" s="13" t="e">
        <f>INDEX('Données MDD'!$V$3:$V$3000,MATCH('Analyse assortiment'!$B139,'Données MDD'!$B$3:$B$3000,0))</f>
        <v>#N/A</v>
      </c>
      <c r="L139" s="14" t="str">
        <f t="shared" si="4"/>
        <v/>
      </c>
      <c r="M139" s="14" t="str">
        <f t="shared" si="5"/>
        <v/>
      </c>
    </row>
    <row r="140" spans="1:13" x14ac:dyDescent="0.2">
      <c r="A140" s="5"/>
      <c r="B140" s="8"/>
      <c r="C140" s="5"/>
      <c r="D140" s="64"/>
      <c r="E140" s="16" t="str">
        <f>IFERROR(INDEX('Données SAP'!F$5:F$3000,MATCH('Analyse assortiment'!$B140&amp;"",'Données SAP'!$A$5:$A$3000,0)),"")</f>
        <v/>
      </c>
      <c r="F140" s="16" t="str">
        <f>IFERROR(INDEX('Données SAP'!C$5:C$3000,MATCH('Analyse assortiment'!$B140&amp;"",'Données SAP'!$A$5:$A$3000,0)),"")</f>
        <v/>
      </c>
      <c r="G140" s="16" t="str">
        <f>IFERROR(INDEX('Données SAP'!D$5:D$3000,MATCH('Analyse assortiment'!$B140&amp;"",'Données SAP'!$A$5:$A$3000,0)),"")</f>
        <v/>
      </c>
      <c r="H140" s="13" t="e">
        <f>INDEX('Données MDD'!$K$3:$K$3000,MATCH('Analyse assortiment'!$B140,'Données MDD'!$B$3:$B$3000,0))</f>
        <v>#N/A</v>
      </c>
      <c r="I140" s="13" t="e">
        <f>INDEX('Données MDD'!$L$3:$L$3000,MATCH('Analyse assortiment'!$B140,'Données MDD'!$B$3:$B$3000,0))</f>
        <v>#N/A</v>
      </c>
      <c r="J140" s="13" t="e">
        <f>INDEX('Données MDD'!$U$3:$U$3000,MATCH('Analyse assortiment'!$B140,'Données MDD'!$B$3:$B$3000,0))</f>
        <v>#N/A</v>
      </c>
      <c r="K140" s="13" t="e">
        <f>INDEX('Données MDD'!$V$3:$V$3000,MATCH('Analyse assortiment'!$B140,'Données MDD'!$B$3:$B$3000,0))</f>
        <v>#N/A</v>
      </c>
      <c r="L140" s="14" t="str">
        <f t="shared" si="4"/>
        <v/>
      </c>
      <c r="M140" s="14" t="str">
        <f t="shared" si="5"/>
        <v/>
      </c>
    </row>
    <row r="141" spans="1:13" x14ac:dyDescent="0.2">
      <c r="A141" s="5"/>
      <c r="B141" s="8"/>
      <c r="C141" s="5"/>
      <c r="D141" s="64"/>
      <c r="E141" s="16" t="str">
        <f>IFERROR(INDEX('Données SAP'!F$5:F$3000,MATCH('Analyse assortiment'!$B141&amp;"",'Données SAP'!$A$5:$A$3000,0)),"")</f>
        <v/>
      </c>
      <c r="F141" s="16" t="str">
        <f>IFERROR(INDEX('Données SAP'!C$5:C$3000,MATCH('Analyse assortiment'!$B141&amp;"",'Données SAP'!$A$5:$A$3000,0)),"")</f>
        <v/>
      </c>
      <c r="G141" s="16" t="str">
        <f>IFERROR(INDEX('Données SAP'!D$5:D$3000,MATCH('Analyse assortiment'!$B141&amp;"",'Données SAP'!$A$5:$A$3000,0)),"")</f>
        <v/>
      </c>
      <c r="H141" s="13" t="e">
        <f>INDEX('Données MDD'!$K$3:$K$3000,MATCH('Analyse assortiment'!$B141,'Données MDD'!$B$3:$B$3000,0))</f>
        <v>#N/A</v>
      </c>
      <c r="I141" s="13" t="e">
        <f>INDEX('Données MDD'!$L$3:$L$3000,MATCH('Analyse assortiment'!$B141,'Données MDD'!$B$3:$B$3000,0))</f>
        <v>#N/A</v>
      </c>
      <c r="J141" s="13" t="e">
        <f>INDEX('Données MDD'!$U$3:$U$3000,MATCH('Analyse assortiment'!$B141,'Données MDD'!$B$3:$B$3000,0))</f>
        <v>#N/A</v>
      </c>
      <c r="K141" s="13" t="e">
        <f>INDEX('Données MDD'!$V$3:$V$3000,MATCH('Analyse assortiment'!$B141,'Données MDD'!$B$3:$B$3000,0))</f>
        <v>#N/A</v>
      </c>
      <c r="L141" s="14" t="str">
        <f t="shared" si="4"/>
        <v/>
      </c>
      <c r="M141" s="14" t="str">
        <f t="shared" si="5"/>
        <v/>
      </c>
    </row>
    <row r="142" spans="1:13" x14ac:dyDescent="0.2">
      <c r="A142" s="5"/>
      <c r="B142" s="8"/>
      <c r="C142" s="5"/>
      <c r="D142" s="64"/>
      <c r="E142" s="16" t="str">
        <f>IFERROR(INDEX('Données SAP'!F$5:F$3000,MATCH('Analyse assortiment'!$B142&amp;"",'Données SAP'!$A$5:$A$3000,0)),"")</f>
        <v/>
      </c>
      <c r="F142" s="16" t="str">
        <f>IFERROR(INDEX('Données SAP'!C$5:C$3000,MATCH('Analyse assortiment'!$B142&amp;"",'Données SAP'!$A$5:$A$3000,0)),"")</f>
        <v/>
      </c>
      <c r="G142" s="16" t="str">
        <f>IFERROR(INDEX('Données SAP'!D$5:D$3000,MATCH('Analyse assortiment'!$B142&amp;"",'Données SAP'!$A$5:$A$3000,0)),"")</f>
        <v/>
      </c>
      <c r="H142" s="13" t="e">
        <f>INDEX('Données MDD'!$K$3:$K$3000,MATCH('Analyse assortiment'!$B142,'Données MDD'!$B$3:$B$3000,0))</f>
        <v>#N/A</v>
      </c>
      <c r="I142" s="13" t="e">
        <f>INDEX('Données MDD'!$L$3:$L$3000,MATCH('Analyse assortiment'!$B142,'Données MDD'!$B$3:$B$3000,0))</f>
        <v>#N/A</v>
      </c>
      <c r="J142" s="13" t="e">
        <f>INDEX('Données MDD'!$U$3:$U$3000,MATCH('Analyse assortiment'!$B142,'Données MDD'!$B$3:$B$3000,0))</f>
        <v>#N/A</v>
      </c>
      <c r="K142" s="13" t="e">
        <f>INDEX('Données MDD'!$V$3:$V$3000,MATCH('Analyse assortiment'!$B142,'Données MDD'!$B$3:$B$3000,0))</f>
        <v>#N/A</v>
      </c>
      <c r="L142" s="14" t="str">
        <f t="shared" si="4"/>
        <v/>
      </c>
      <c r="M142" s="14" t="str">
        <f t="shared" si="5"/>
        <v/>
      </c>
    </row>
    <row r="143" spans="1:13" x14ac:dyDescent="0.2">
      <c r="A143" s="5"/>
      <c r="B143" s="8"/>
      <c r="C143" s="5"/>
      <c r="D143" s="64"/>
      <c r="E143" s="16" t="str">
        <f>IFERROR(INDEX('Données SAP'!F$5:F$3000,MATCH('Analyse assortiment'!$B143&amp;"",'Données SAP'!$A$5:$A$3000,0)),"")</f>
        <v/>
      </c>
      <c r="F143" s="16" t="str">
        <f>IFERROR(INDEX('Données SAP'!C$5:C$3000,MATCH('Analyse assortiment'!$B143&amp;"",'Données SAP'!$A$5:$A$3000,0)),"")</f>
        <v/>
      </c>
      <c r="G143" s="16" t="str">
        <f>IFERROR(INDEX('Données SAP'!D$5:D$3000,MATCH('Analyse assortiment'!$B143&amp;"",'Données SAP'!$A$5:$A$3000,0)),"")</f>
        <v/>
      </c>
      <c r="H143" s="13" t="e">
        <f>INDEX('Données MDD'!$K$3:$K$3000,MATCH('Analyse assortiment'!$B143,'Données MDD'!$B$3:$B$3000,0))</f>
        <v>#N/A</v>
      </c>
      <c r="I143" s="13" t="e">
        <f>INDEX('Données MDD'!$L$3:$L$3000,MATCH('Analyse assortiment'!$B143,'Données MDD'!$B$3:$B$3000,0))</f>
        <v>#N/A</v>
      </c>
      <c r="J143" s="13" t="e">
        <f>INDEX('Données MDD'!$U$3:$U$3000,MATCH('Analyse assortiment'!$B143,'Données MDD'!$B$3:$B$3000,0))</f>
        <v>#N/A</v>
      </c>
      <c r="K143" s="13" t="e">
        <f>INDEX('Données MDD'!$V$3:$V$3000,MATCH('Analyse assortiment'!$B143,'Données MDD'!$B$3:$B$3000,0))</f>
        <v>#N/A</v>
      </c>
      <c r="L143" s="14" t="str">
        <f t="shared" si="4"/>
        <v/>
      </c>
      <c r="M143" s="14" t="str">
        <f t="shared" si="5"/>
        <v/>
      </c>
    </row>
    <row r="144" spans="1:13" x14ac:dyDescent="0.2">
      <c r="A144" s="5"/>
      <c r="B144" s="8"/>
      <c r="C144" s="5"/>
      <c r="D144" s="64"/>
      <c r="E144" s="16" t="str">
        <f>IFERROR(INDEX('Données SAP'!F$5:F$3000,MATCH('Analyse assortiment'!$B144&amp;"",'Données SAP'!$A$5:$A$3000,0)),"")</f>
        <v/>
      </c>
      <c r="F144" s="16" t="str">
        <f>IFERROR(INDEX('Données SAP'!C$5:C$3000,MATCH('Analyse assortiment'!$B144&amp;"",'Données SAP'!$A$5:$A$3000,0)),"")</f>
        <v/>
      </c>
      <c r="G144" s="16" t="str">
        <f>IFERROR(INDEX('Données SAP'!D$5:D$3000,MATCH('Analyse assortiment'!$B144&amp;"",'Données SAP'!$A$5:$A$3000,0)),"")</f>
        <v/>
      </c>
      <c r="H144" s="13" t="e">
        <f>INDEX('Données MDD'!$K$3:$K$3000,MATCH('Analyse assortiment'!$B144,'Données MDD'!$B$3:$B$3000,0))</f>
        <v>#N/A</v>
      </c>
      <c r="I144" s="13" t="e">
        <f>INDEX('Données MDD'!$L$3:$L$3000,MATCH('Analyse assortiment'!$B144,'Données MDD'!$B$3:$B$3000,0))</f>
        <v>#N/A</v>
      </c>
      <c r="J144" s="13" t="e">
        <f>INDEX('Données MDD'!$U$3:$U$3000,MATCH('Analyse assortiment'!$B144,'Données MDD'!$B$3:$B$3000,0))</f>
        <v>#N/A</v>
      </c>
      <c r="K144" s="13" t="e">
        <f>INDEX('Données MDD'!$V$3:$V$3000,MATCH('Analyse assortiment'!$B144,'Données MDD'!$B$3:$B$3000,0))</f>
        <v>#N/A</v>
      </c>
      <c r="L144" s="14" t="str">
        <f t="shared" si="4"/>
        <v/>
      </c>
      <c r="M144" s="14" t="str">
        <f t="shared" si="5"/>
        <v/>
      </c>
    </row>
    <row r="145" spans="1:13" x14ac:dyDescent="0.2">
      <c r="A145" s="5"/>
      <c r="B145" s="8"/>
      <c r="C145" s="5"/>
      <c r="D145" s="64"/>
      <c r="E145" s="16" t="str">
        <f>IFERROR(INDEX('Données SAP'!F$5:F$3000,MATCH('Analyse assortiment'!$B145&amp;"",'Données SAP'!$A$5:$A$3000,0)),"")</f>
        <v/>
      </c>
      <c r="F145" s="16" t="str">
        <f>IFERROR(INDEX('Données SAP'!C$5:C$3000,MATCH('Analyse assortiment'!$B145&amp;"",'Données SAP'!$A$5:$A$3000,0)),"")</f>
        <v/>
      </c>
      <c r="G145" s="16" t="str">
        <f>IFERROR(INDEX('Données SAP'!D$5:D$3000,MATCH('Analyse assortiment'!$B145&amp;"",'Données SAP'!$A$5:$A$3000,0)),"")</f>
        <v/>
      </c>
      <c r="H145" s="13" t="e">
        <f>INDEX('Données MDD'!$K$3:$K$3000,MATCH('Analyse assortiment'!$B145,'Données MDD'!$B$3:$B$3000,0))</f>
        <v>#N/A</v>
      </c>
      <c r="I145" s="13" t="e">
        <f>INDEX('Données MDD'!$L$3:$L$3000,MATCH('Analyse assortiment'!$B145,'Données MDD'!$B$3:$B$3000,0))</f>
        <v>#N/A</v>
      </c>
      <c r="J145" s="13" t="e">
        <f>INDEX('Données MDD'!$U$3:$U$3000,MATCH('Analyse assortiment'!$B145,'Données MDD'!$B$3:$B$3000,0))</f>
        <v>#N/A</v>
      </c>
      <c r="K145" s="13" t="e">
        <f>INDEX('Données MDD'!$V$3:$V$3000,MATCH('Analyse assortiment'!$B145,'Données MDD'!$B$3:$B$3000,0))</f>
        <v>#N/A</v>
      </c>
      <c r="L145" s="14" t="str">
        <f t="shared" si="4"/>
        <v/>
      </c>
      <c r="M145" s="14" t="str">
        <f t="shared" si="5"/>
        <v/>
      </c>
    </row>
    <row r="146" spans="1:13" x14ac:dyDescent="0.2">
      <c r="A146" s="5"/>
      <c r="B146" s="8"/>
      <c r="C146" s="5"/>
      <c r="D146" s="64"/>
      <c r="E146" s="16" t="str">
        <f>IFERROR(INDEX('Données SAP'!F$5:F$3000,MATCH('Analyse assortiment'!$B146&amp;"",'Données SAP'!$A$5:$A$3000,0)),"")</f>
        <v/>
      </c>
      <c r="F146" s="16" t="str">
        <f>IFERROR(INDEX('Données SAP'!C$5:C$3000,MATCH('Analyse assortiment'!$B146&amp;"",'Données SAP'!$A$5:$A$3000,0)),"")</f>
        <v/>
      </c>
      <c r="G146" s="16" t="str">
        <f>IFERROR(INDEX('Données SAP'!D$5:D$3000,MATCH('Analyse assortiment'!$B146&amp;"",'Données SAP'!$A$5:$A$3000,0)),"")</f>
        <v/>
      </c>
      <c r="H146" s="13" t="e">
        <f>INDEX('Données MDD'!$K$3:$K$3000,MATCH('Analyse assortiment'!$B146,'Données MDD'!$B$3:$B$3000,0))</f>
        <v>#N/A</v>
      </c>
      <c r="I146" s="13" t="e">
        <f>INDEX('Données MDD'!$L$3:$L$3000,MATCH('Analyse assortiment'!$B146,'Données MDD'!$B$3:$B$3000,0))</f>
        <v>#N/A</v>
      </c>
      <c r="J146" s="13" t="e">
        <f>INDEX('Données MDD'!$U$3:$U$3000,MATCH('Analyse assortiment'!$B146,'Données MDD'!$B$3:$B$3000,0))</f>
        <v>#N/A</v>
      </c>
      <c r="K146" s="13" t="e">
        <f>INDEX('Données MDD'!$V$3:$V$3000,MATCH('Analyse assortiment'!$B146,'Données MDD'!$B$3:$B$3000,0))</f>
        <v>#N/A</v>
      </c>
      <c r="L146" s="14" t="str">
        <f t="shared" si="4"/>
        <v/>
      </c>
      <c r="M146" s="14" t="str">
        <f t="shared" si="5"/>
        <v/>
      </c>
    </row>
    <row r="147" spans="1:13" x14ac:dyDescent="0.2">
      <c r="A147" s="5"/>
      <c r="B147" s="8"/>
      <c r="C147" s="5"/>
      <c r="D147" s="64"/>
      <c r="E147" s="16" t="str">
        <f>IFERROR(INDEX('Données SAP'!F$5:F$3000,MATCH('Analyse assortiment'!$B147&amp;"",'Données SAP'!$A$5:$A$3000,0)),"")</f>
        <v/>
      </c>
      <c r="F147" s="16" t="str">
        <f>IFERROR(INDEX('Données SAP'!C$5:C$3000,MATCH('Analyse assortiment'!$B147&amp;"",'Données SAP'!$A$5:$A$3000,0)),"")</f>
        <v/>
      </c>
      <c r="G147" s="16" t="str">
        <f>IFERROR(INDEX('Données SAP'!D$5:D$3000,MATCH('Analyse assortiment'!$B147&amp;"",'Données SAP'!$A$5:$A$3000,0)),"")</f>
        <v/>
      </c>
      <c r="H147" s="13" t="e">
        <f>INDEX('Données MDD'!$K$3:$K$3000,MATCH('Analyse assortiment'!$B147,'Données MDD'!$B$3:$B$3000,0))</f>
        <v>#N/A</v>
      </c>
      <c r="I147" s="13" t="e">
        <f>INDEX('Données MDD'!$L$3:$L$3000,MATCH('Analyse assortiment'!$B147,'Données MDD'!$B$3:$B$3000,0))</f>
        <v>#N/A</v>
      </c>
      <c r="J147" s="13" t="e">
        <f>INDEX('Données MDD'!$U$3:$U$3000,MATCH('Analyse assortiment'!$B147,'Données MDD'!$B$3:$B$3000,0))</f>
        <v>#N/A</v>
      </c>
      <c r="K147" s="13" t="e">
        <f>INDEX('Données MDD'!$V$3:$V$3000,MATCH('Analyse assortiment'!$B147,'Données MDD'!$B$3:$B$3000,0))</f>
        <v>#N/A</v>
      </c>
      <c r="L147" s="14" t="str">
        <f t="shared" si="4"/>
        <v/>
      </c>
      <c r="M147" s="14" t="str">
        <f t="shared" si="5"/>
        <v/>
      </c>
    </row>
    <row r="148" spans="1:13" x14ac:dyDescent="0.2">
      <c r="A148" s="5"/>
      <c r="B148" s="8"/>
      <c r="C148" s="5"/>
      <c r="D148" s="64"/>
      <c r="E148" s="16" t="str">
        <f>IFERROR(INDEX('Données SAP'!F$5:F$3000,MATCH('Analyse assortiment'!$B148&amp;"",'Données SAP'!$A$5:$A$3000,0)),"")</f>
        <v/>
      </c>
      <c r="F148" s="16" t="str">
        <f>IFERROR(INDEX('Données SAP'!C$5:C$3000,MATCH('Analyse assortiment'!$B148&amp;"",'Données SAP'!$A$5:$A$3000,0)),"")</f>
        <v/>
      </c>
      <c r="G148" s="16" t="str">
        <f>IFERROR(INDEX('Données SAP'!D$5:D$3000,MATCH('Analyse assortiment'!$B148&amp;"",'Données SAP'!$A$5:$A$3000,0)),"")</f>
        <v/>
      </c>
      <c r="H148" s="13" t="e">
        <f>INDEX('Données MDD'!$K$3:$K$3000,MATCH('Analyse assortiment'!$B148,'Données MDD'!$B$3:$B$3000,0))</f>
        <v>#N/A</v>
      </c>
      <c r="I148" s="13" t="e">
        <f>INDEX('Données MDD'!$L$3:$L$3000,MATCH('Analyse assortiment'!$B148,'Données MDD'!$B$3:$B$3000,0))</f>
        <v>#N/A</v>
      </c>
      <c r="J148" s="13" t="e">
        <f>INDEX('Données MDD'!$U$3:$U$3000,MATCH('Analyse assortiment'!$B148,'Données MDD'!$B$3:$B$3000,0))</f>
        <v>#N/A</v>
      </c>
      <c r="K148" s="13" t="e">
        <f>INDEX('Données MDD'!$V$3:$V$3000,MATCH('Analyse assortiment'!$B148,'Données MDD'!$B$3:$B$3000,0))</f>
        <v>#N/A</v>
      </c>
      <c r="L148" s="14" t="str">
        <f t="shared" si="4"/>
        <v/>
      </c>
      <c r="M148" s="14" t="str">
        <f t="shared" si="5"/>
        <v/>
      </c>
    </row>
    <row r="149" spans="1:13" x14ac:dyDescent="0.2">
      <c r="A149" s="5"/>
      <c r="B149" s="8"/>
      <c r="C149" s="5"/>
      <c r="D149" s="64"/>
      <c r="E149" s="16" t="str">
        <f>IFERROR(INDEX('Données SAP'!F$5:F$3000,MATCH('Analyse assortiment'!$B149&amp;"",'Données SAP'!$A$5:$A$3000,0)),"")</f>
        <v/>
      </c>
      <c r="F149" s="16" t="str">
        <f>IFERROR(INDEX('Données SAP'!C$5:C$3000,MATCH('Analyse assortiment'!$B149&amp;"",'Données SAP'!$A$5:$A$3000,0)),"")</f>
        <v/>
      </c>
      <c r="G149" s="16" t="str">
        <f>IFERROR(INDEX('Données SAP'!D$5:D$3000,MATCH('Analyse assortiment'!$B149&amp;"",'Données SAP'!$A$5:$A$3000,0)),"")</f>
        <v/>
      </c>
      <c r="H149" s="13" t="e">
        <f>INDEX('Données MDD'!$K$3:$K$3000,MATCH('Analyse assortiment'!$B149,'Données MDD'!$B$3:$B$3000,0))</f>
        <v>#N/A</v>
      </c>
      <c r="I149" s="13" t="e">
        <f>INDEX('Données MDD'!$L$3:$L$3000,MATCH('Analyse assortiment'!$B149,'Données MDD'!$B$3:$B$3000,0))</f>
        <v>#N/A</v>
      </c>
      <c r="J149" s="13" t="e">
        <f>INDEX('Données MDD'!$U$3:$U$3000,MATCH('Analyse assortiment'!$B149,'Données MDD'!$B$3:$B$3000,0))</f>
        <v>#N/A</v>
      </c>
      <c r="K149" s="13" t="e">
        <f>INDEX('Données MDD'!$V$3:$V$3000,MATCH('Analyse assortiment'!$B149,'Données MDD'!$B$3:$B$3000,0))</f>
        <v>#N/A</v>
      </c>
      <c r="L149" s="14" t="str">
        <f t="shared" si="4"/>
        <v/>
      </c>
      <c r="M149" s="14" t="str">
        <f t="shared" si="5"/>
        <v/>
      </c>
    </row>
    <row r="150" spans="1:13" x14ac:dyDescent="0.2">
      <c r="A150" s="5"/>
      <c r="B150" s="8"/>
      <c r="C150" s="5"/>
      <c r="D150" s="64"/>
      <c r="E150" s="16" t="str">
        <f>IFERROR(INDEX('Données SAP'!F$5:F$3000,MATCH('Analyse assortiment'!$B150&amp;"",'Données SAP'!$A$5:$A$3000,0)),"")</f>
        <v/>
      </c>
      <c r="F150" s="16" t="str">
        <f>IFERROR(INDEX('Données SAP'!C$5:C$3000,MATCH('Analyse assortiment'!$B150&amp;"",'Données SAP'!$A$5:$A$3000,0)),"")</f>
        <v/>
      </c>
      <c r="G150" s="16" t="str">
        <f>IFERROR(INDEX('Données SAP'!D$5:D$3000,MATCH('Analyse assortiment'!$B150&amp;"",'Données SAP'!$A$5:$A$3000,0)),"")</f>
        <v/>
      </c>
      <c r="H150" s="13" t="e">
        <f>INDEX('Données MDD'!$K$3:$K$3000,MATCH('Analyse assortiment'!$B150,'Données MDD'!$B$3:$B$3000,0))</f>
        <v>#N/A</v>
      </c>
      <c r="I150" s="13" t="e">
        <f>INDEX('Données MDD'!$L$3:$L$3000,MATCH('Analyse assortiment'!$B150,'Données MDD'!$B$3:$B$3000,0))</f>
        <v>#N/A</v>
      </c>
      <c r="J150" s="13" t="e">
        <f>INDEX('Données MDD'!$U$3:$U$3000,MATCH('Analyse assortiment'!$B150,'Données MDD'!$B$3:$B$3000,0))</f>
        <v>#N/A</v>
      </c>
      <c r="K150" s="13" t="e">
        <f>INDEX('Données MDD'!$V$3:$V$3000,MATCH('Analyse assortiment'!$B150,'Données MDD'!$B$3:$B$3000,0))</f>
        <v>#N/A</v>
      </c>
      <c r="L150" s="14" t="str">
        <f t="shared" si="4"/>
        <v/>
      </c>
      <c r="M150" s="14" t="str">
        <f t="shared" si="5"/>
        <v/>
      </c>
    </row>
    <row r="151" spans="1:13" x14ac:dyDescent="0.2">
      <c r="A151" s="5"/>
      <c r="B151" s="8"/>
      <c r="C151" s="5"/>
      <c r="D151" s="64"/>
      <c r="E151" s="16" t="str">
        <f>IFERROR(INDEX('Données SAP'!F$5:F$3000,MATCH('Analyse assortiment'!$B151&amp;"",'Données SAP'!$A$5:$A$3000,0)),"")</f>
        <v/>
      </c>
      <c r="F151" s="16" t="str">
        <f>IFERROR(INDEX('Données SAP'!C$5:C$3000,MATCH('Analyse assortiment'!$B151&amp;"",'Données SAP'!$A$5:$A$3000,0)),"")</f>
        <v/>
      </c>
      <c r="G151" s="16" t="str">
        <f>IFERROR(INDEX('Données SAP'!D$5:D$3000,MATCH('Analyse assortiment'!$B151&amp;"",'Données SAP'!$A$5:$A$3000,0)),"")</f>
        <v/>
      </c>
      <c r="H151" s="13" t="e">
        <f>INDEX('Données MDD'!$K$3:$K$3000,MATCH('Analyse assortiment'!$B151,'Données MDD'!$B$3:$B$3000,0))</f>
        <v>#N/A</v>
      </c>
      <c r="I151" s="13" t="e">
        <f>INDEX('Données MDD'!$L$3:$L$3000,MATCH('Analyse assortiment'!$B151,'Données MDD'!$B$3:$B$3000,0))</f>
        <v>#N/A</v>
      </c>
      <c r="J151" s="13" t="e">
        <f>INDEX('Données MDD'!$U$3:$U$3000,MATCH('Analyse assortiment'!$B151,'Données MDD'!$B$3:$B$3000,0))</f>
        <v>#N/A</v>
      </c>
      <c r="K151" s="13" t="e">
        <f>INDEX('Données MDD'!$V$3:$V$3000,MATCH('Analyse assortiment'!$B151,'Données MDD'!$B$3:$B$3000,0))</f>
        <v>#N/A</v>
      </c>
      <c r="L151" s="14" t="str">
        <f t="shared" si="4"/>
        <v/>
      </c>
      <c r="M151" s="14" t="str">
        <f t="shared" si="5"/>
        <v/>
      </c>
    </row>
    <row r="152" spans="1:13" x14ac:dyDescent="0.2">
      <c r="A152" s="5"/>
      <c r="B152" s="8"/>
      <c r="C152" s="5"/>
      <c r="D152" s="64"/>
      <c r="E152" s="16" t="str">
        <f>IFERROR(INDEX('Données SAP'!F$5:F$3000,MATCH('Analyse assortiment'!$B152&amp;"",'Données SAP'!$A$5:$A$3000,0)),"")</f>
        <v/>
      </c>
      <c r="F152" s="16" t="str">
        <f>IFERROR(INDEX('Données SAP'!C$5:C$3000,MATCH('Analyse assortiment'!$B152&amp;"",'Données SAP'!$A$5:$A$3000,0)),"")</f>
        <v/>
      </c>
      <c r="G152" s="16" t="str">
        <f>IFERROR(INDEX('Données SAP'!D$5:D$3000,MATCH('Analyse assortiment'!$B152&amp;"",'Données SAP'!$A$5:$A$3000,0)),"")</f>
        <v/>
      </c>
      <c r="H152" s="13" t="e">
        <f>INDEX('Données MDD'!$K$3:$K$3000,MATCH('Analyse assortiment'!$B152,'Données MDD'!$B$3:$B$3000,0))</f>
        <v>#N/A</v>
      </c>
      <c r="I152" s="13" t="e">
        <f>INDEX('Données MDD'!$L$3:$L$3000,MATCH('Analyse assortiment'!$B152,'Données MDD'!$B$3:$B$3000,0))</f>
        <v>#N/A</v>
      </c>
      <c r="J152" s="13" t="e">
        <f>INDEX('Données MDD'!$U$3:$U$3000,MATCH('Analyse assortiment'!$B152,'Données MDD'!$B$3:$B$3000,0))</f>
        <v>#N/A</v>
      </c>
      <c r="K152" s="13" t="e">
        <f>INDEX('Données MDD'!$V$3:$V$3000,MATCH('Analyse assortiment'!$B152,'Données MDD'!$B$3:$B$3000,0))</f>
        <v>#N/A</v>
      </c>
      <c r="L152" s="14" t="str">
        <f t="shared" si="4"/>
        <v/>
      </c>
      <c r="M152" s="14" t="str">
        <f t="shared" si="5"/>
        <v/>
      </c>
    </row>
    <row r="153" spans="1:13" x14ac:dyDescent="0.2">
      <c r="A153" s="5"/>
      <c r="B153" s="8"/>
      <c r="C153" s="5"/>
      <c r="D153" s="64"/>
      <c r="E153" s="16" t="str">
        <f>IFERROR(INDEX('Données SAP'!F$5:F$3000,MATCH('Analyse assortiment'!$B153&amp;"",'Données SAP'!$A$5:$A$3000,0)),"")</f>
        <v/>
      </c>
      <c r="F153" s="16" t="str">
        <f>IFERROR(INDEX('Données SAP'!C$5:C$3000,MATCH('Analyse assortiment'!$B153&amp;"",'Données SAP'!$A$5:$A$3000,0)),"")</f>
        <v/>
      </c>
      <c r="G153" s="16" t="str">
        <f>IFERROR(INDEX('Données SAP'!D$5:D$3000,MATCH('Analyse assortiment'!$B153&amp;"",'Données SAP'!$A$5:$A$3000,0)),"")</f>
        <v/>
      </c>
      <c r="H153" s="13" t="e">
        <f>INDEX('Données MDD'!$K$3:$K$3000,MATCH('Analyse assortiment'!$B153,'Données MDD'!$B$3:$B$3000,0))</f>
        <v>#N/A</v>
      </c>
      <c r="I153" s="13" t="e">
        <f>INDEX('Données MDD'!$L$3:$L$3000,MATCH('Analyse assortiment'!$B153,'Données MDD'!$B$3:$B$3000,0))</f>
        <v>#N/A</v>
      </c>
      <c r="J153" s="13" t="e">
        <f>INDEX('Données MDD'!$U$3:$U$3000,MATCH('Analyse assortiment'!$B153,'Données MDD'!$B$3:$B$3000,0))</f>
        <v>#N/A</v>
      </c>
      <c r="K153" s="13" t="e">
        <f>INDEX('Données MDD'!$V$3:$V$3000,MATCH('Analyse assortiment'!$B153,'Données MDD'!$B$3:$B$3000,0))</f>
        <v>#N/A</v>
      </c>
      <c r="L153" s="14" t="str">
        <f t="shared" si="4"/>
        <v/>
      </c>
      <c r="M153" s="14" t="str">
        <f t="shared" si="5"/>
        <v/>
      </c>
    </row>
    <row r="154" spans="1:13" x14ac:dyDescent="0.2">
      <c r="A154" s="5"/>
      <c r="B154" s="8"/>
      <c r="C154" s="5"/>
      <c r="D154" s="64"/>
      <c r="E154" s="16" t="str">
        <f>IFERROR(INDEX('Données SAP'!F$5:F$3000,MATCH('Analyse assortiment'!$B154&amp;"",'Données SAP'!$A$5:$A$3000,0)),"")</f>
        <v/>
      </c>
      <c r="F154" s="16" t="str">
        <f>IFERROR(INDEX('Données SAP'!C$5:C$3000,MATCH('Analyse assortiment'!$B154&amp;"",'Données SAP'!$A$5:$A$3000,0)),"")</f>
        <v/>
      </c>
      <c r="G154" s="16" t="str">
        <f>IFERROR(INDEX('Données SAP'!D$5:D$3000,MATCH('Analyse assortiment'!$B154&amp;"",'Données SAP'!$A$5:$A$3000,0)),"")</f>
        <v/>
      </c>
      <c r="H154" s="13" t="e">
        <f>INDEX('Données MDD'!$K$3:$K$3000,MATCH('Analyse assortiment'!$B154,'Données MDD'!$B$3:$B$3000,0))</f>
        <v>#N/A</v>
      </c>
      <c r="I154" s="13" t="e">
        <f>INDEX('Données MDD'!$L$3:$L$3000,MATCH('Analyse assortiment'!$B154,'Données MDD'!$B$3:$B$3000,0))</f>
        <v>#N/A</v>
      </c>
      <c r="J154" s="13" t="e">
        <f>INDEX('Données MDD'!$U$3:$U$3000,MATCH('Analyse assortiment'!$B154,'Données MDD'!$B$3:$B$3000,0))</f>
        <v>#N/A</v>
      </c>
      <c r="K154" s="13" t="e">
        <f>INDEX('Données MDD'!$V$3:$V$3000,MATCH('Analyse assortiment'!$B154,'Données MDD'!$B$3:$B$3000,0))</f>
        <v>#N/A</v>
      </c>
      <c r="L154" s="14" t="str">
        <f t="shared" si="4"/>
        <v/>
      </c>
      <c r="M154" s="14" t="str">
        <f t="shared" si="5"/>
        <v/>
      </c>
    </row>
    <row r="155" spans="1:13" x14ac:dyDescent="0.2">
      <c r="A155" s="5"/>
      <c r="B155" s="8"/>
      <c r="C155" s="5"/>
      <c r="D155" s="64"/>
      <c r="E155" s="16" t="str">
        <f>IFERROR(INDEX('Données SAP'!F$5:F$3000,MATCH('Analyse assortiment'!$B155&amp;"",'Données SAP'!$A$5:$A$3000,0)),"")</f>
        <v/>
      </c>
      <c r="F155" s="16" t="str">
        <f>IFERROR(INDEX('Données SAP'!C$5:C$3000,MATCH('Analyse assortiment'!$B155&amp;"",'Données SAP'!$A$5:$A$3000,0)),"")</f>
        <v/>
      </c>
      <c r="G155" s="16" t="str">
        <f>IFERROR(INDEX('Données SAP'!D$5:D$3000,MATCH('Analyse assortiment'!$B155&amp;"",'Données SAP'!$A$5:$A$3000,0)),"")</f>
        <v/>
      </c>
      <c r="H155" s="13" t="e">
        <f>INDEX('Données MDD'!$K$3:$K$3000,MATCH('Analyse assortiment'!$B155,'Données MDD'!$B$3:$B$3000,0))</f>
        <v>#N/A</v>
      </c>
      <c r="I155" s="13" t="e">
        <f>INDEX('Données MDD'!$L$3:$L$3000,MATCH('Analyse assortiment'!$B155,'Données MDD'!$B$3:$B$3000,0))</f>
        <v>#N/A</v>
      </c>
      <c r="J155" s="13" t="e">
        <f>INDEX('Données MDD'!$U$3:$U$3000,MATCH('Analyse assortiment'!$B155,'Données MDD'!$B$3:$B$3000,0))</f>
        <v>#N/A</v>
      </c>
      <c r="K155" s="13" t="e">
        <f>INDEX('Données MDD'!$V$3:$V$3000,MATCH('Analyse assortiment'!$B155,'Données MDD'!$B$3:$B$3000,0))</f>
        <v>#N/A</v>
      </c>
      <c r="L155" s="14" t="str">
        <f t="shared" si="4"/>
        <v/>
      </c>
      <c r="M155" s="14" t="str">
        <f t="shared" si="5"/>
        <v/>
      </c>
    </row>
    <row r="156" spans="1:13" x14ac:dyDescent="0.2">
      <c r="A156" s="5"/>
      <c r="B156" s="8"/>
      <c r="C156" s="5"/>
      <c r="D156" s="64"/>
      <c r="E156" s="16" t="str">
        <f>IFERROR(INDEX('Données SAP'!F$5:F$3000,MATCH('Analyse assortiment'!$B156&amp;"",'Données SAP'!$A$5:$A$3000,0)),"")</f>
        <v/>
      </c>
      <c r="F156" s="16" t="str">
        <f>IFERROR(INDEX('Données SAP'!C$5:C$3000,MATCH('Analyse assortiment'!$B156&amp;"",'Données SAP'!$A$5:$A$3000,0)),"")</f>
        <v/>
      </c>
      <c r="G156" s="16" t="str">
        <f>IFERROR(INDEX('Données SAP'!D$5:D$3000,MATCH('Analyse assortiment'!$B156&amp;"",'Données SAP'!$A$5:$A$3000,0)),"")</f>
        <v/>
      </c>
      <c r="H156" s="13" t="e">
        <f>INDEX('Données MDD'!$K$3:$K$3000,MATCH('Analyse assortiment'!$B156,'Données MDD'!$B$3:$B$3000,0))</f>
        <v>#N/A</v>
      </c>
      <c r="I156" s="13" t="e">
        <f>INDEX('Données MDD'!$L$3:$L$3000,MATCH('Analyse assortiment'!$B156,'Données MDD'!$B$3:$B$3000,0))</f>
        <v>#N/A</v>
      </c>
      <c r="J156" s="13" t="e">
        <f>INDEX('Données MDD'!$U$3:$U$3000,MATCH('Analyse assortiment'!$B156,'Données MDD'!$B$3:$B$3000,0))</f>
        <v>#N/A</v>
      </c>
      <c r="K156" s="13" t="e">
        <f>INDEX('Données MDD'!$V$3:$V$3000,MATCH('Analyse assortiment'!$B156,'Données MDD'!$B$3:$B$3000,0))</f>
        <v>#N/A</v>
      </c>
      <c r="L156" s="14" t="str">
        <f t="shared" si="4"/>
        <v/>
      </c>
      <c r="M156" s="14" t="str">
        <f t="shared" si="5"/>
        <v/>
      </c>
    </row>
    <row r="157" spans="1:13" x14ac:dyDescent="0.2">
      <c r="A157" s="5"/>
      <c r="B157" s="8"/>
      <c r="C157" s="5"/>
      <c r="D157" s="64"/>
      <c r="E157" s="16" t="str">
        <f>IFERROR(INDEX('Données SAP'!F$5:F$3000,MATCH('Analyse assortiment'!$B157&amp;"",'Données SAP'!$A$5:$A$3000,0)),"")</f>
        <v/>
      </c>
      <c r="F157" s="16" t="str">
        <f>IFERROR(INDEX('Données SAP'!C$5:C$3000,MATCH('Analyse assortiment'!$B157&amp;"",'Données SAP'!$A$5:$A$3000,0)),"")</f>
        <v/>
      </c>
      <c r="G157" s="16" t="str">
        <f>IFERROR(INDEX('Données SAP'!D$5:D$3000,MATCH('Analyse assortiment'!$B157&amp;"",'Données SAP'!$A$5:$A$3000,0)),"")</f>
        <v/>
      </c>
      <c r="H157" s="13" t="e">
        <f>INDEX('Données MDD'!$K$3:$K$3000,MATCH('Analyse assortiment'!$B157,'Données MDD'!$B$3:$B$3000,0))</f>
        <v>#N/A</v>
      </c>
      <c r="I157" s="13" t="e">
        <f>INDEX('Données MDD'!$L$3:$L$3000,MATCH('Analyse assortiment'!$B157,'Données MDD'!$B$3:$B$3000,0))</f>
        <v>#N/A</v>
      </c>
      <c r="J157" s="13" t="e">
        <f>INDEX('Données MDD'!$U$3:$U$3000,MATCH('Analyse assortiment'!$B157,'Données MDD'!$B$3:$B$3000,0))</f>
        <v>#N/A</v>
      </c>
      <c r="K157" s="13" t="e">
        <f>INDEX('Données MDD'!$V$3:$V$3000,MATCH('Analyse assortiment'!$B157,'Données MDD'!$B$3:$B$3000,0))</f>
        <v>#N/A</v>
      </c>
      <c r="L157" s="14" t="str">
        <f t="shared" si="4"/>
        <v/>
      </c>
      <c r="M157" s="14" t="str">
        <f t="shared" si="5"/>
        <v/>
      </c>
    </row>
    <row r="158" spans="1:13" x14ac:dyDescent="0.2">
      <c r="A158" s="5"/>
      <c r="B158" s="8"/>
      <c r="C158" s="5"/>
      <c r="D158" s="64"/>
      <c r="E158" s="16" t="str">
        <f>IFERROR(INDEX('Données SAP'!F$5:F$3000,MATCH('Analyse assortiment'!$B158&amp;"",'Données SAP'!$A$5:$A$3000,0)),"")</f>
        <v/>
      </c>
      <c r="F158" s="16" t="str">
        <f>IFERROR(INDEX('Données SAP'!C$5:C$3000,MATCH('Analyse assortiment'!$B158&amp;"",'Données SAP'!$A$5:$A$3000,0)),"")</f>
        <v/>
      </c>
      <c r="G158" s="16" t="str">
        <f>IFERROR(INDEX('Données SAP'!D$5:D$3000,MATCH('Analyse assortiment'!$B158&amp;"",'Données SAP'!$A$5:$A$3000,0)),"")</f>
        <v/>
      </c>
      <c r="H158" s="13" t="e">
        <f>INDEX('Données MDD'!$K$3:$K$3000,MATCH('Analyse assortiment'!$B158,'Données MDD'!$B$3:$B$3000,0))</f>
        <v>#N/A</v>
      </c>
      <c r="I158" s="13" t="e">
        <f>INDEX('Données MDD'!$L$3:$L$3000,MATCH('Analyse assortiment'!$B158,'Données MDD'!$B$3:$B$3000,0))</f>
        <v>#N/A</v>
      </c>
      <c r="J158" s="13" t="e">
        <f>INDEX('Données MDD'!$U$3:$U$3000,MATCH('Analyse assortiment'!$B158,'Données MDD'!$B$3:$B$3000,0))</f>
        <v>#N/A</v>
      </c>
      <c r="K158" s="13" t="e">
        <f>INDEX('Données MDD'!$V$3:$V$3000,MATCH('Analyse assortiment'!$B158,'Données MDD'!$B$3:$B$3000,0))</f>
        <v>#N/A</v>
      </c>
      <c r="L158" s="14" t="str">
        <f t="shared" si="4"/>
        <v/>
      </c>
      <c r="M158" s="14" t="str">
        <f t="shared" si="5"/>
        <v/>
      </c>
    </row>
    <row r="159" spans="1:13" x14ac:dyDescent="0.2">
      <c r="A159" s="5"/>
      <c r="B159" s="8"/>
      <c r="C159" s="5"/>
      <c r="D159" s="64"/>
      <c r="E159" s="16" t="str">
        <f>IFERROR(INDEX('Données SAP'!F$5:F$3000,MATCH('Analyse assortiment'!$B159&amp;"",'Données SAP'!$A$5:$A$3000,0)),"")</f>
        <v/>
      </c>
      <c r="F159" s="16" t="str">
        <f>IFERROR(INDEX('Données SAP'!C$5:C$3000,MATCH('Analyse assortiment'!$B159&amp;"",'Données SAP'!$A$5:$A$3000,0)),"")</f>
        <v/>
      </c>
      <c r="G159" s="16" t="str">
        <f>IFERROR(INDEX('Données SAP'!D$5:D$3000,MATCH('Analyse assortiment'!$B159&amp;"",'Données SAP'!$A$5:$A$3000,0)),"")</f>
        <v/>
      </c>
      <c r="H159" s="13" t="e">
        <f>INDEX('Données MDD'!$K$3:$K$3000,MATCH('Analyse assortiment'!$B159,'Données MDD'!$B$3:$B$3000,0))</f>
        <v>#N/A</v>
      </c>
      <c r="I159" s="13" t="e">
        <f>INDEX('Données MDD'!$L$3:$L$3000,MATCH('Analyse assortiment'!$B159,'Données MDD'!$B$3:$B$3000,0))</f>
        <v>#N/A</v>
      </c>
      <c r="J159" s="13" t="e">
        <f>INDEX('Données MDD'!$U$3:$U$3000,MATCH('Analyse assortiment'!$B159,'Données MDD'!$B$3:$B$3000,0))</f>
        <v>#N/A</v>
      </c>
      <c r="K159" s="13" t="e">
        <f>INDEX('Données MDD'!$V$3:$V$3000,MATCH('Analyse assortiment'!$B159,'Données MDD'!$B$3:$B$3000,0))</f>
        <v>#N/A</v>
      </c>
      <c r="L159" s="14" t="str">
        <f t="shared" si="4"/>
        <v/>
      </c>
      <c r="M159" s="14" t="str">
        <f t="shared" si="5"/>
        <v/>
      </c>
    </row>
    <row r="160" spans="1:13" x14ac:dyDescent="0.2">
      <c r="A160" s="5"/>
      <c r="B160" s="8"/>
      <c r="C160" s="5"/>
      <c r="D160" s="64"/>
      <c r="E160" s="16" t="str">
        <f>IFERROR(INDEX('Données SAP'!F$5:F$3000,MATCH('Analyse assortiment'!$B160&amp;"",'Données SAP'!$A$5:$A$3000,0)),"")</f>
        <v/>
      </c>
      <c r="F160" s="16" t="str">
        <f>IFERROR(INDEX('Données SAP'!C$5:C$3000,MATCH('Analyse assortiment'!$B160&amp;"",'Données SAP'!$A$5:$A$3000,0)),"")</f>
        <v/>
      </c>
      <c r="G160" s="16" t="str">
        <f>IFERROR(INDEX('Données SAP'!D$5:D$3000,MATCH('Analyse assortiment'!$B160&amp;"",'Données SAP'!$A$5:$A$3000,0)),"")</f>
        <v/>
      </c>
      <c r="H160" s="13" t="e">
        <f>INDEX('Données MDD'!$K$3:$K$3000,MATCH('Analyse assortiment'!$B160,'Données MDD'!$B$3:$B$3000,0))</f>
        <v>#N/A</v>
      </c>
      <c r="I160" s="13" t="e">
        <f>INDEX('Données MDD'!$L$3:$L$3000,MATCH('Analyse assortiment'!$B160,'Données MDD'!$B$3:$B$3000,0))</f>
        <v>#N/A</v>
      </c>
      <c r="J160" s="13" t="e">
        <f>INDEX('Données MDD'!$U$3:$U$3000,MATCH('Analyse assortiment'!$B160,'Données MDD'!$B$3:$B$3000,0))</f>
        <v>#N/A</v>
      </c>
      <c r="K160" s="13" t="e">
        <f>INDEX('Données MDD'!$V$3:$V$3000,MATCH('Analyse assortiment'!$B160,'Données MDD'!$B$3:$B$3000,0))</f>
        <v>#N/A</v>
      </c>
      <c r="L160" s="14" t="str">
        <f t="shared" si="4"/>
        <v/>
      </c>
      <c r="M160" s="14" t="str">
        <f t="shared" si="5"/>
        <v/>
      </c>
    </row>
    <row r="161" spans="1:13" x14ac:dyDescent="0.2">
      <c r="A161" s="5"/>
      <c r="B161" s="8"/>
      <c r="C161" s="5"/>
      <c r="D161" s="64"/>
      <c r="E161" s="16" t="str">
        <f>IFERROR(INDEX('Données SAP'!F$5:F$3000,MATCH('Analyse assortiment'!$B161&amp;"",'Données SAP'!$A$5:$A$3000,0)),"")</f>
        <v/>
      </c>
      <c r="F161" s="16" t="str">
        <f>IFERROR(INDEX('Données SAP'!C$5:C$3000,MATCH('Analyse assortiment'!$B161&amp;"",'Données SAP'!$A$5:$A$3000,0)),"")</f>
        <v/>
      </c>
      <c r="G161" s="16" t="str">
        <f>IFERROR(INDEX('Données SAP'!D$5:D$3000,MATCH('Analyse assortiment'!$B161&amp;"",'Données SAP'!$A$5:$A$3000,0)),"")</f>
        <v/>
      </c>
      <c r="H161" s="13" t="e">
        <f>INDEX('Données MDD'!$K$3:$K$3000,MATCH('Analyse assortiment'!$B161,'Données MDD'!$B$3:$B$3000,0))</f>
        <v>#N/A</v>
      </c>
      <c r="I161" s="13" t="e">
        <f>INDEX('Données MDD'!$L$3:$L$3000,MATCH('Analyse assortiment'!$B161,'Données MDD'!$B$3:$B$3000,0))</f>
        <v>#N/A</v>
      </c>
      <c r="J161" s="13" t="e">
        <f>INDEX('Données MDD'!$U$3:$U$3000,MATCH('Analyse assortiment'!$B161,'Données MDD'!$B$3:$B$3000,0))</f>
        <v>#N/A</v>
      </c>
      <c r="K161" s="13" t="e">
        <f>INDEX('Données MDD'!$V$3:$V$3000,MATCH('Analyse assortiment'!$B161,'Données MDD'!$B$3:$B$3000,0))</f>
        <v>#N/A</v>
      </c>
      <c r="L161" s="14" t="str">
        <f t="shared" si="4"/>
        <v/>
      </c>
      <c r="M161" s="14" t="str">
        <f t="shared" si="5"/>
        <v/>
      </c>
    </row>
    <row r="162" spans="1:13" x14ac:dyDescent="0.2">
      <c r="A162" s="5"/>
      <c r="B162" s="8"/>
      <c r="C162" s="5"/>
      <c r="D162" s="64"/>
      <c r="E162" s="16" t="str">
        <f>IFERROR(INDEX('Données SAP'!F$5:F$3000,MATCH('Analyse assortiment'!$B162&amp;"",'Données SAP'!$A$5:$A$3000,0)),"")</f>
        <v/>
      </c>
      <c r="F162" s="16" t="str">
        <f>IFERROR(INDEX('Données SAP'!C$5:C$3000,MATCH('Analyse assortiment'!$B162&amp;"",'Données SAP'!$A$5:$A$3000,0)),"")</f>
        <v/>
      </c>
      <c r="G162" s="16" t="str">
        <f>IFERROR(INDEX('Données SAP'!D$5:D$3000,MATCH('Analyse assortiment'!$B162&amp;"",'Données SAP'!$A$5:$A$3000,0)),"")</f>
        <v/>
      </c>
      <c r="H162" s="13" t="e">
        <f>INDEX('Données MDD'!$K$3:$K$3000,MATCH('Analyse assortiment'!$B162,'Données MDD'!$B$3:$B$3000,0))</f>
        <v>#N/A</v>
      </c>
      <c r="I162" s="13" t="e">
        <f>INDEX('Données MDD'!$L$3:$L$3000,MATCH('Analyse assortiment'!$B162,'Données MDD'!$B$3:$B$3000,0))</f>
        <v>#N/A</v>
      </c>
      <c r="J162" s="13" t="e">
        <f>INDEX('Données MDD'!$U$3:$U$3000,MATCH('Analyse assortiment'!$B162,'Données MDD'!$B$3:$B$3000,0))</f>
        <v>#N/A</v>
      </c>
      <c r="K162" s="13" t="e">
        <f>INDEX('Données MDD'!$V$3:$V$3000,MATCH('Analyse assortiment'!$B162,'Données MDD'!$B$3:$B$3000,0))</f>
        <v>#N/A</v>
      </c>
      <c r="L162" s="14" t="str">
        <f t="shared" si="4"/>
        <v/>
      </c>
      <c r="M162" s="14" t="str">
        <f t="shared" si="5"/>
        <v/>
      </c>
    </row>
    <row r="163" spans="1:13" x14ac:dyDescent="0.2">
      <c r="A163" s="5"/>
      <c r="B163" s="8"/>
      <c r="C163" s="5"/>
      <c r="D163" s="64"/>
      <c r="E163" s="16" t="str">
        <f>IFERROR(INDEX('Données SAP'!F$5:F$3000,MATCH('Analyse assortiment'!$B163&amp;"",'Données SAP'!$A$5:$A$3000,0)),"")</f>
        <v/>
      </c>
      <c r="F163" s="16" t="str">
        <f>IFERROR(INDEX('Données SAP'!C$5:C$3000,MATCH('Analyse assortiment'!$B163&amp;"",'Données SAP'!$A$5:$A$3000,0)),"")</f>
        <v/>
      </c>
      <c r="G163" s="16" t="str">
        <f>IFERROR(INDEX('Données SAP'!D$5:D$3000,MATCH('Analyse assortiment'!$B163&amp;"",'Données SAP'!$A$5:$A$3000,0)),"")</f>
        <v/>
      </c>
      <c r="H163" s="13" t="e">
        <f>INDEX('Données MDD'!$K$3:$K$3000,MATCH('Analyse assortiment'!$B163,'Données MDD'!$B$3:$B$3000,0))</f>
        <v>#N/A</v>
      </c>
      <c r="I163" s="13" t="e">
        <f>INDEX('Données MDD'!$L$3:$L$3000,MATCH('Analyse assortiment'!$B163,'Données MDD'!$B$3:$B$3000,0))</f>
        <v>#N/A</v>
      </c>
      <c r="J163" s="13" t="e">
        <f>INDEX('Données MDD'!$U$3:$U$3000,MATCH('Analyse assortiment'!$B163,'Données MDD'!$B$3:$B$3000,0))</f>
        <v>#N/A</v>
      </c>
      <c r="K163" s="13" t="e">
        <f>INDEX('Données MDD'!$V$3:$V$3000,MATCH('Analyse assortiment'!$B163,'Données MDD'!$B$3:$B$3000,0))</f>
        <v>#N/A</v>
      </c>
      <c r="L163" s="14" t="str">
        <f t="shared" si="4"/>
        <v/>
      </c>
      <c r="M163" s="14" t="str">
        <f t="shared" si="5"/>
        <v/>
      </c>
    </row>
    <row r="164" spans="1:13" x14ac:dyDescent="0.2">
      <c r="A164" s="5"/>
      <c r="B164" s="8"/>
      <c r="C164" s="5"/>
      <c r="D164" s="64"/>
      <c r="E164" s="16" t="str">
        <f>IFERROR(INDEX('Données SAP'!F$5:F$3000,MATCH('Analyse assortiment'!$B164&amp;"",'Données SAP'!$A$5:$A$3000,0)),"")</f>
        <v/>
      </c>
      <c r="F164" s="16" t="str">
        <f>IFERROR(INDEX('Données SAP'!C$5:C$3000,MATCH('Analyse assortiment'!$B164&amp;"",'Données SAP'!$A$5:$A$3000,0)),"")</f>
        <v/>
      </c>
      <c r="G164" s="16" t="str">
        <f>IFERROR(INDEX('Données SAP'!D$5:D$3000,MATCH('Analyse assortiment'!$B164&amp;"",'Données SAP'!$A$5:$A$3000,0)),"")</f>
        <v/>
      </c>
      <c r="H164" s="13" t="e">
        <f>INDEX('Données MDD'!$K$3:$K$3000,MATCH('Analyse assortiment'!$B164,'Données MDD'!$B$3:$B$3000,0))</f>
        <v>#N/A</v>
      </c>
      <c r="I164" s="13" t="e">
        <f>INDEX('Données MDD'!$L$3:$L$3000,MATCH('Analyse assortiment'!$B164,'Données MDD'!$B$3:$B$3000,0))</f>
        <v>#N/A</v>
      </c>
      <c r="J164" s="13" t="e">
        <f>INDEX('Données MDD'!$U$3:$U$3000,MATCH('Analyse assortiment'!$B164,'Données MDD'!$B$3:$B$3000,0))</f>
        <v>#N/A</v>
      </c>
      <c r="K164" s="13" t="e">
        <f>INDEX('Données MDD'!$V$3:$V$3000,MATCH('Analyse assortiment'!$B164,'Données MDD'!$B$3:$B$3000,0))</f>
        <v>#N/A</v>
      </c>
      <c r="L164" s="14" t="str">
        <f t="shared" si="4"/>
        <v/>
      </c>
      <c r="M164" s="14" t="str">
        <f t="shared" si="5"/>
        <v/>
      </c>
    </row>
    <row r="165" spans="1:13" x14ac:dyDescent="0.2">
      <c r="A165" s="5"/>
      <c r="B165" s="8"/>
      <c r="C165" s="5"/>
      <c r="D165" s="64"/>
      <c r="E165" s="16" t="str">
        <f>IFERROR(INDEX('Données SAP'!F$5:F$3000,MATCH('Analyse assortiment'!$B165&amp;"",'Données SAP'!$A$5:$A$3000,0)),"")</f>
        <v/>
      </c>
      <c r="F165" s="16" t="str">
        <f>IFERROR(INDEX('Données SAP'!C$5:C$3000,MATCH('Analyse assortiment'!$B165&amp;"",'Données SAP'!$A$5:$A$3000,0)),"")</f>
        <v/>
      </c>
      <c r="G165" s="16" t="str">
        <f>IFERROR(INDEX('Données SAP'!D$5:D$3000,MATCH('Analyse assortiment'!$B165&amp;"",'Données SAP'!$A$5:$A$3000,0)),"")</f>
        <v/>
      </c>
      <c r="H165" s="13" t="e">
        <f>INDEX('Données MDD'!$K$3:$K$3000,MATCH('Analyse assortiment'!$B165,'Données MDD'!$B$3:$B$3000,0))</f>
        <v>#N/A</v>
      </c>
      <c r="I165" s="13" t="e">
        <f>INDEX('Données MDD'!$L$3:$L$3000,MATCH('Analyse assortiment'!$B165,'Données MDD'!$B$3:$B$3000,0))</f>
        <v>#N/A</v>
      </c>
      <c r="J165" s="13" t="e">
        <f>INDEX('Données MDD'!$U$3:$U$3000,MATCH('Analyse assortiment'!$B165,'Données MDD'!$B$3:$B$3000,0))</f>
        <v>#N/A</v>
      </c>
      <c r="K165" s="13" t="e">
        <f>INDEX('Données MDD'!$V$3:$V$3000,MATCH('Analyse assortiment'!$B165,'Données MDD'!$B$3:$B$3000,0))</f>
        <v>#N/A</v>
      </c>
      <c r="L165" s="14" t="str">
        <f t="shared" si="4"/>
        <v/>
      </c>
      <c r="M165" s="14" t="str">
        <f t="shared" si="5"/>
        <v/>
      </c>
    </row>
    <row r="166" spans="1:13" x14ac:dyDescent="0.2">
      <c r="A166" s="5"/>
      <c r="B166" s="8"/>
      <c r="C166" s="5"/>
      <c r="D166" s="64"/>
      <c r="E166" s="16" t="str">
        <f>IFERROR(INDEX('Données SAP'!F$5:F$3000,MATCH('Analyse assortiment'!$B166&amp;"",'Données SAP'!$A$5:$A$3000,0)),"")</f>
        <v/>
      </c>
      <c r="F166" s="16" t="str">
        <f>IFERROR(INDEX('Données SAP'!C$5:C$3000,MATCH('Analyse assortiment'!$B166&amp;"",'Données SAP'!$A$5:$A$3000,0)),"")</f>
        <v/>
      </c>
      <c r="G166" s="16" t="str">
        <f>IFERROR(INDEX('Données SAP'!D$5:D$3000,MATCH('Analyse assortiment'!$B166&amp;"",'Données SAP'!$A$5:$A$3000,0)),"")</f>
        <v/>
      </c>
      <c r="H166" s="13" t="e">
        <f>INDEX('Données MDD'!$K$3:$K$3000,MATCH('Analyse assortiment'!$B166,'Données MDD'!$B$3:$B$3000,0))</f>
        <v>#N/A</v>
      </c>
      <c r="I166" s="13" t="e">
        <f>INDEX('Données MDD'!$L$3:$L$3000,MATCH('Analyse assortiment'!$B166,'Données MDD'!$B$3:$B$3000,0))</f>
        <v>#N/A</v>
      </c>
      <c r="J166" s="13" t="e">
        <f>INDEX('Données MDD'!$U$3:$U$3000,MATCH('Analyse assortiment'!$B166,'Données MDD'!$B$3:$B$3000,0))</f>
        <v>#N/A</v>
      </c>
      <c r="K166" s="13" t="e">
        <f>INDEX('Données MDD'!$V$3:$V$3000,MATCH('Analyse assortiment'!$B166,'Données MDD'!$B$3:$B$3000,0))</f>
        <v>#N/A</v>
      </c>
      <c r="L166" s="14" t="str">
        <f t="shared" si="4"/>
        <v/>
      </c>
      <c r="M166" s="14" t="str">
        <f t="shared" si="5"/>
        <v/>
      </c>
    </row>
    <row r="167" spans="1:13" x14ac:dyDescent="0.2">
      <c r="A167" s="5"/>
      <c r="B167" s="8"/>
      <c r="C167" s="5"/>
      <c r="D167" s="64"/>
      <c r="E167" s="16" t="str">
        <f>IFERROR(INDEX('Données SAP'!F$5:F$3000,MATCH('Analyse assortiment'!$B167&amp;"",'Données SAP'!$A$5:$A$3000,0)),"")</f>
        <v/>
      </c>
      <c r="F167" s="16" t="str">
        <f>IFERROR(INDEX('Données SAP'!C$5:C$3000,MATCH('Analyse assortiment'!$B167&amp;"",'Données SAP'!$A$5:$A$3000,0)),"")</f>
        <v/>
      </c>
      <c r="G167" s="16" t="str">
        <f>IFERROR(INDEX('Données SAP'!D$5:D$3000,MATCH('Analyse assortiment'!$B167&amp;"",'Données SAP'!$A$5:$A$3000,0)),"")</f>
        <v/>
      </c>
      <c r="H167" s="13" t="e">
        <f>INDEX('Données MDD'!$K$3:$K$3000,MATCH('Analyse assortiment'!$B167,'Données MDD'!$B$3:$B$3000,0))</f>
        <v>#N/A</v>
      </c>
      <c r="I167" s="13" t="e">
        <f>INDEX('Données MDD'!$L$3:$L$3000,MATCH('Analyse assortiment'!$B167,'Données MDD'!$B$3:$B$3000,0))</f>
        <v>#N/A</v>
      </c>
      <c r="J167" s="13" t="e">
        <f>INDEX('Données MDD'!$U$3:$U$3000,MATCH('Analyse assortiment'!$B167,'Données MDD'!$B$3:$B$3000,0))</f>
        <v>#N/A</v>
      </c>
      <c r="K167" s="13" t="e">
        <f>INDEX('Données MDD'!$V$3:$V$3000,MATCH('Analyse assortiment'!$B167,'Données MDD'!$B$3:$B$3000,0))</f>
        <v>#N/A</v>
      </c>
      <c r="L167" s="14" t="str">
        <f t="shared" si="4"/>
        <v/>
      </c>
      <c r="M167" s="14" t="str">
        <f t="shared" si="5"/>
        <v/>
      </c>
    </row>
    <row r="168" spans="1:13" x14ac:dyDescent="0.2">
      <c r="A168" s="5"/>
      <c r="B168" s="8"/>
      <c r="C168" s="5"/>
      <c r="D168" s="64"/>
      <c r="E168" s="16" t="str">
        <f>IFERROR(INDEX('Données SAP'!F$5:F$3000,MATCH('Analyse assortiment'!$B168&amp;"",'Données SAP'!$A$5:$A$3000,0)),"")</f>
        <v/>
      </c>
      <c r="F168" s="16" t="str">
        <f>IFERROR(INDEX('Données SAP'!C$5:C$3000,MATCH('Analyse assortiment'!$B168&amp;"",'Données SAP'!$A$5:$A$3000,0)),"")</f>
        <v/>
      </c>
      <c r="G168" s="16" t="str">
        <f>IFERROR(INDEX('Données SAP'!D$5:D$3000,MATCH('Analyse assortiment'!$B168&amp;"",'Données SAP'!$A$5:$A$3000,0)),"")</f>
        <v/>
      </c>
      <c r="H168" s="13" t="e">
        <f>INDEX('Données MDD'!$K$3:$K$3000,MATCH('Analyse assortiment'!$B168,'Données MDD'!$B$3:$B$3000,0))</f>
        <v>#N/A</v>
      </c>
      <c r="I168" s="13" t="e">
        <f>INDEX('Données MDD'!$L$3:$L$3000,MATCH('Analyse assortiment'!$B168,'Données MDD'!$B$3:$B$3000,0))</f>
        <v>#N/A</v>
      </c>
      <c r="J168" s="13" t="e">
        <f>INDEX('Données MDD'!$U$3:$U$3000,MATCH('Analyse assortiment'!$B168,'Données MDD'!$B$3:$B$3000,0))</f>
        <v>#N/A</v>
      </c>
      <c r="K168" s="13" t="e">
        <f>INDEX('Données MDD'!$V$3:$V$3000,MATCH('Analyse assortiment'!$B168,'Données MDD'!$B$3:$B$3000,0))</f>
        <v>#N/A</v>
      </c>
      <c r="L168" s="14" t="str">
        <f t="shared" si="4"/>
        <v/>
      </c>
      <c r="M168" s="14" t="str">
        <f t="shared" si="5"/>
        <v/>
      </c>
    </row>
    <row r="169" spans="1:13" x14ac:dyDescent="0.2">
      <c r="A169" s="5"/>
      <c r="B169" s="8"/>
      <c r="C169" s="5"/>
      <c r="D169" s="64"/>
      <c r="E169" s="16" t="str">
        <f>IFERROR(INDEX('Données SAP'!F$5:F$3000,MATCH('Analyse assortiment'!$B169&amp;"",'Données SAP'!$A$5:$A$3000,0)),"")</f>
        <v/>
      </c>
      <c r="F169" s="16" t="str">
        <f>IFERROR(INDEX('Données SAP'!C$5:C$3000,MATCH('Analyse assortiment'!$B169&amp;"",'Données SAP'!$A$5:$A$3000,0)),"")</f>
        <v/>
      </c>
      <c r="G169" s="16" t="str">
        <f>IFERROR(INDEX('Données SAP'!D$5:D$3000,MATCH('Analyse assortiment'!$B169&amp;"",'Données SAP'!$A$5:$A$3000,0)),"")</f>
        <v/>
      </c>
      <c r="H169" s="13" t="e">
        <f>INDEX('Données MDD'!$K$3:$K$3000,MATCH('Analyse assortiment'!$B169,'Données MDD'!$B$3:$B$3000,0))</f>
        <v>#N/A</v>
      </c>
      <c r="I169" s="13" t="e">
        <f>INDEX('Données MDD'!$L$3:$L$3000,MATCH('Analyse assortiment'!$B169,'Données MDD'!$B$3:$B$3000,0))</f>
        <v>#N/A</v>
      </c>
      <c r="J169" s="13" t="e">
        <f>INDEX('Données MDD'!$U$3:$U$3000,MATCH('Analyse assortiment'!$B169,'Données MDD'!$B$3:$B$3000,0))</f>
        <v>#N/A</v>
      </c>
      <c r="K169" s="13" t="e">
        <f>INDEX('Données MDD'!$V$3:$V$3000,MATCH('Analyse assortiment'!$B169,'Données MDD'!$B$3:$B$3000,0))</f>
        <v>#N/A</v>
      </c>
      <c r="L169" s="14" t="str">
        <f t="shared" si="4"/>
        <v/>
      </c>
      <c r="M169" s="14" t="str">
        <f t="shared" si="5"/>
        <v/>
      </c>
    </row>
    <row r="170" spans="1:13" x14ac:dyDescent="0.2">
      <c r="A170" s="5"/>
      <c r="B170" s="8"/>
      <c r="C170" s="5"/>
      <c r="D170" s="64"/>
      <c r="E170" s="16" t="str">
        <f>IFERROR(INDEX('Données SAP'!F$5:F$3000,MATCH('Analyse assortiment'!$B170&amp;"",'Données SAP'!$A$5:$A$3000,0)),"")</f>
        <v/>
      </c>
      <c r="F170" s="16" t="str">
        <f>IFERROR(INDEX('Données SAP'!C$5:C$3000,MATCH('Analyse assortiment'!$B170&amp;"",'Données SAP'!$A$5:$A$3000,0)),"")</f>
        <v/>
      </c>
      <c r="G170" s="16" t="str">
        <f>IFERROR(INDEX('Données SAP'!D$5:D$3000,MATCH('Analyse assortiment'!$B170&amp;"",'Données SAP'!$A$5:$A$3000,0)),"")</f>
        <v/>
      </c>
      <c r="H170" s="13" t="e">
        <f>INDEX('Données MDD'!$K$3:$K$3000,MATCH('Analyse assortiment'!$B170,'Données MDD'!$B$3:$B$3000,0))</f>
        <v>#N/A</v>
      </c>
      <c r="I170" s="13" t="e">
        <f>INDEX('Données MDD'!$L$3:$L$3000,MATCH('Analyse assortiment'!$B170,'Données MDD'!$B$3:$B$3000,0))</f>
        <v>#N/A</v>
      </c>
      <c r="J170" s="13" t="e">
        <f>INDEX('Données MDD'!$U$3:$U$3000,MATCH('Analyse assortiment'!$B170,'Données MDD'!$B$3:$B$3000,0))</f>
        <v>#N/A</v>
      </c>
      <c r="K170" s="13" t="e">
        <f>INDEX('Données MDD'!$V$3:$V$3000,MATCH('Analyse assortiment'!$B170,'Données MDD'!$B$3:$B$3000,0))</f>
        <v>#N/A</v>
      </c>
      <c r="L170" s="14" t="str">
        <f t="shared" si="4"/>
        <v/>
      </c>
      <c r="M170" s="14" t="str">
        <f t="shared" si="5"/>
        <v/>
      </c>
    </row>
    <row r="171" spans="1:13" x14ac:dyDescent="0.2">
      <c r="A171" s="5"/>
      <c r="B171" s="8"/>
      <c r="C171" s="5"/>
      <c r="D171" s="64"/>
      <c r="E171" s="16" t="str">
        <f>IFERROR(INDEX('Données SAP'!F$5:F$3000,MATCH('Analyse assortiment'!$B171&amp;"",'Données SAP'!$A$5:$A$3000,0)),"")</f>
        <v/>
      </c>
      <c r="F171" s="16" t="str">
        <f>IFERROR(INDEX('Données SAP'!C$5:C$3000,MATCH('Analyse assortiment'!$B171&amp;"",'Données SAP'!$A$5:$A$3000,0)),"")</f>
        <v/>
      </c>
      <c r="G171" s="16" t="str">
        <f>IFERROR(INDEX('Données SAP'!D$5:D$3000,MATCH('Analyse assortiment'!$B171&amp;"",'Données SAP'!$A$5:$A$3000,0)),"")</f>
        <v/>
      </c>
      <c r="H171" s="13" t="e">
        <f>INDEX('Données MDD'!$K$3:$K$3000,MATCH('Analyse assortiment'!$B171,'Données MDD'!$B$3:$B$3000,0))</f>
        <v>#N/A</v>
      </c>
      <c r="I171" s="13" t="e">
        <f>INDEX('Données MDD'!$L$3:$L$3000,MATCH('Analyse assortiment'!$B171,'Données MDD'!$B$3:$B$3000,0))</f>
        <v>#N/A</v>
      </c>
      <c r="J171" s="13" t="e">
        <f>INDEX('Données MDD'!$U$3:$U$3000,MATCH('Analyse assortiment'!$B171,'Données MDD'!$B$3:$B$3000,0))</f>
        <v>#N/A</v>
      </c>
      <c r="K171" s="13" t="e">
        <f>INDEX('Données MDD'!$V$3:$V$3000,MATCH('Analyse assortiment'!$B171,'Données MDD'!$B$3:$B$3000,0))</f>
        <v>#N/A</v>
      </c>
      <c r="L171" s="14" t="str">
        <f t="shared" si="4"/>
        <v/>
      </c>
      <c r="M171" s="14" t="str">
        <f t="shared" si="5"/>
        <v/>
      </c>
    </row>
    <row r="172" spans="1:13" x14ac:dyDescent="0.2">
      <c r="A172" s="5"/>
      <c r="B172" s="8"/>
      <c r="C172" s="5"/>
      <c r="D172" s="64"/>
      <c r="E172" s="16" t="str">
        <f>IFERROR(INDEX('Données SAP'!F$5:F$3000,MATCH('Analyse assortiment'!$B172&amp;"",'Données SAP'!$A$5:$A$3000,0)),"")</f>
        <v/>
      </c>
      <c r="F172" s="16" t="str">
        <f>IFERROR(INDEX('Données SAP'!C$5:C$3000,MATCH('Analyse assortiment'!$B172&amp;"",'Données SAP'!$A$5:$A$3000,0)),"")</f>
        <v/>
      </c>
      <c r="G172" s="16" t="str">
        <f>IFERROR(INDEX('Données SAP'!D$5:D$3000,MATCH('Analyse assortiment'!$B172&amp;"",'Données SAP'!$A$5:$A$3000,0)),"")</f>
        <v/>
      </c>
      <c r="H172" s="13" t="e">
        <f>INDEX('Données MDD'!$K$3:$K$3000,MATCH('Analyse assortiment'!$B172,'Données MDD'!$B$3:$B$3000,0))</f>
        <v>#N/A</v>
      </c>
      <c r="I172" s="13" t="e">
        <f>INDEX('Données MDD'!$L$3:$L$3000,MATCH('Analyse assortiment'!$B172,'Données MDD'!$B$3:$B$3000,0))</f>
        <v>#N/A</v>
      </c>
      <c r="J172" s="13" t="e">
        <f>INDEX('Données MDD'!$U$3:$U$3000,MATCH('Analyse assortiment'!$B172,'Données MDD'!$B$3:$B$3000,0))</f>
        <v>#N/A</v>
      </c>
      <c r="K172" s="13" t="e">
        <f>INDEX('Données MDD'!$V$3:$V$3000,MATCH('Analyse assortiment'!$B172,'Données MDD'!$B$3:$B$3000,0))</f>
        <v>#N/A</v>
      </c>
      <c r="L172" s="14" t="str">
        <f t="shared" si="4"/>
        <v/>
      </c>
      <c r="M172" s="14" t="str">
        <f t="shared" si="5"/>
        <v/>
      </c>
    </row>
    <row r="173" spans="1:13" x14ac:dyDescent="0.2">
      <c r="A173" s="5"/>
      <c r="B173" s="8"/>
      <c r="C173" s="5"/>
      <c r="D173" s="64"/>
      <c r="E173" s="16" t="str">
        <f>IFERROR(INDEX('Données SAP'!F$5:F$3000,MATCH('Analyse assortiment'!$B173&amp;"",'Données SAP'!$A$5:$A$3000,0)),"")</f>
        <v/>
      </c>
      <c r="F173" s="16" t="str">
        <f>IFERROR(INDEX('Données SAP'!C$5:C$3000,MATCH('Analyse assortiment'!$B173&amp;"",'Données SAP'!$A$5:$A$3000,0)),"")</f>
        <v/>
      </c>
      <c r="G173" s="16" t="str">
        <f>IFERROR(INDEX('Données SAP'!D$5:D$3000,MATCH('Analyse assortiment'!$B173&amp;"",'Données SAP'!$A$5:$A$3000,0)),"")</f>
        <v/>
      </c>
      <c r="H173" s="13" t="e">
        <f>INDEX('Données MDD'!$K$3:$K$3000,MATCH('Analyse assortiment'!$B173,'Données MDD'!$B$3:$B$3000,0))</f>
        <v>#N/A</v>
      </c>
      <c r="I173" s="13" t="e">
        <f>INDEX('Données MDD'!$L$3:$L$3000,MATCH('Analyse assortiment'!$B173,'Données MDD'!$B$3:$B$3000,0))</f>
        <v>#N/A</v>
      </c>
      <c r="J173" s="13" t="e">
        <f>INDEX('Données MDD'!$U$3:$U$3000,MATCH('Analyse assortiment'!$B173,'Données MDD'!$B$3:$B$3000,0))</f>
        <v>#N/A</v>
      </c>
      <c r="K173" s="13" t="e">
        <f>INDEX('Données MDD'!$V$3:$V$3000,MATCH('Analyse assortiment'!$B173,'Données MDD'!$B$3:$B$3000,0))</f>
        <v>#N/A</v>
      </c>
      <c r="L173" s="14" t="str">
        <f t="shared" si="4"/>
        <v/>
      </c>
      <c r="M173" s="14" t="str">
        <f t="shared" si="5"/>
        <v/>
      </c>
    </row>
    <row r="174" spans="1:13" x14ac:dyDescent="0.2">
      <c r="A174" s="5"/>
      <c r="B174" s="8"/>
      <c r="C174" s="5"/>
      <c r="D174" s="64"/>
      <c r="E174" s="16" t="str">
        <f>IFERROR(INDEX('Données SAP'!F$5:F$3000,MATCH('Analyse assortiment'!$B174&amp;"",'Données SAP'!$A$5:$A$3000,0)),"")</f>
        <v/>
      </c>
      <c r="F174" s="16" t="str">
        <f>IFERROR(INDEX('Données SAP'!C$5:C$3000,MATCH('Analyse assortiment'!$B174&amp;"",'Données SAP'!$A$5:$A$3000,0)),"")</f>
        <v/>
      </c>
      <c r="G174" s="16" t="str">
        <f>IFERROR(INDEX('Données SAP'!D$5:D$3000,MATCH('Analyse assortiment'!$B174&amp;"",'Données SAP'!$A$5:$A$3000,0)),"")</f>
        <v/>
      </c>
      <c r="H174" s="13" t="e">
        <f>INDEX('Données MDD'!$K$3:$K$3000,MATCH('Analyse assortiment'!$B174,'Données MDD'!$B$3:$B$3000,0))</f>
        <v>#N/A</v>
      </c>
      <c r="I174" s="13" t="e">
        <f>INDEX('Données MDD'!$L$3:$L$3000,MATCH('Analyse assortiment'!$B174,'Données MDD'!$B$3:$B$3000,0))</f>
        <v>#N/A</v>
      </c>
      <c r="J174" s="13" t="e">
        <f>INDEX('Données MDD'!$U$3:$U$3000,MATCH('Analyse assortiment'!$B174,'Données MDD'!$B$3:$B$3000,0))</f>
        <v>#N/A</v>
      </c>
      <c r="K174" s="13" t="e">
        <f>INDEX('Données MDD'!$V$3:$V$3000,MATCH('Analyse assortiment'!$B174,'Données MDD'!$B$3:$B$3000,0))</f>
        <v>#N/A</v>
      </c>
      <c r="L174" s="14" t="str">
        <f t="shared" si="4"/>
        <v/>
      </c>
      <c r="M174" s="14" t="str">
        <f t="shared" si="5"/>
        <v/>
      </c>
    </row>
    <row r="175" spans="1:13" x14ac:dyDescent="0.2">
      <c r="A175" s="5"/>
      <c r="B175" s="8"/>
      <c r="C175" s="5"/>
      <c r="D175" s="64"/>
      <c r="E175" s="16" t="str">
        <f>IFERROR(INDEX('Données SAP'!F$5:F$3000,MATCH('Analyse assortiment'!$B175&amp;"",'Données SAP'!$A$5:$A$3000,0)),"")</f>
        <v/>
      </c>
      <c r="F175" s="16" t="str">
        <f>IFERROR(INDEX('Données SAP'!C$5:C$3000,MATCH('Analyse assortiment'!$B175&amp;"",'Données SAP'!$A$5:$A$3000,0)),"")</f>
        <v/>
      </c>
      <c r="G175" s="16" t="str">
        <f>IFERROR(INDEX('Données SAP'!D$5:D$3000,MATCH('Analyse assortiment'!$B175&amp;"",'Données SAP'!$A$5:$A$3000,0)),"")</f>
        <v/>
      </c>
      <c r="H175" s="13" t="e">
        <f>INDEX('Données MDD'!$K$3:$K$3000,MATCH('Analyse assortiment'!$B175,'Données MDD'!$B$3:$B$3000,0))</f>
        <v>#N/A</v>
      </c>
      <c r="I175" s="13" t="e">
        <f>INDEX('Données MDD'!$L$3:$L$3000,MATCH('Analyse assortiment'!$B175,'Données MDD'!$B$3:$B$3000,0))</f>
        <v>#N/A</v>
      </c>
      <c r="J175" s="13" t="e">
        <f>INDEX('Données MDD'!$U$3:$U$3000,MATCH('Analyse assortiment'!$B175,'Données MDD'!$B$3:$B$3000,0))</f>
        <v>#N/A</v>
      </c>
      <c r="K175" s="13" t="e">
        <f>INDEX('Données MDD'!$V$3:$V$3000,MATCH('Analyse assortiment'!$B175,'Données MDD'!$B$3:$B$3000,0))</f>
        <v>#N/A</v>
      </c>
      <c r="L175" s="14" t="str">
        <f t="shared" si="4"/>
        <v/>
      </c>
      <c r="M175" s="14" t="str">
        <f t="shared" si="5"/>
        <v/>
      </c>
    </row>
    <row r="176" spans="1:13" x14ac:dyDescent="0.2">
      <c r="A176" s="5"/>
      <c r="B176" s="8"/>
      <c r="C176" s="5"/>
      <c r="D176" s="64"/>
      <c r="E176" s="16" t="str">
        <f>IFERROR(INDEX('Données SAP'!F$5:F$3000,MATCH('Analyse assortiment'!$B176&amp;"",'Données SAP'!$A$5:$A$3000,0)),"")</f>
        <v/>
      </c>
      <c r="F176" s="16" t="str">
        <f>IFERROR(INDEX('Données SAP'!C$5:C$3000,MATCH('Analyse assortiment'!$B176&amp;"",'Données SAP'!$A$5:$A$3000,0)),"")</f>
        <v/>
      </c>
      <c r="G176" s="16" t="str">
        <f>IFERROR(INDEX('Données SAP'!D$5:D$3000,MATCH('Analyse assortiment'!$B176&amp;"",'Données SAP'!$A$5:$A$3000,0)),"")</f>
        <v/>
      </c>
      <c r="H176" s="13" t="e">
        <f>INDEX('Données MDD'!$K$3:$K$3000,MATCH('Analyse assortiment'!$B176,'Données MDD'!$B$3:$B$3000,0))</f>
        <v>#N/A</v>
      </c>
      <c r="I176" s="13" t="e">
        <f>INDEX('Données MDD'!$L$3:$L$3000,MATCH('Analyse assortiment'!$B176,'Données MDD'!$B$3:$B$3000,0))</f>
        <v>#N/A</v>
      </c>
      <c r="J176" s="13" t="e">
        <f>INDEX('Données MDD'!$U$3:$U$3000,MATCH('Analyse assortiment'!$B176,'Données MDD'!$B$3:$B$3000,0))</f>
        <v>#N/A</v>
      </c>
      <c r="K176" s="13" t="e">
        <f>INDEX('Données MDD'!$V$3:$V$3000,MATCH('Analyse assortiment'!$B176,'Données MDD'!$B$3:$B$3000,0))</f>
        <v>#N/A</v>
      </c>
      <c r="L176" s="14" t="str">
        <f t="shared" si="4"/>
        <v/>
      </c>
      <c r="M176" s="14" t="str">
        <f t="shared" si="5"/>
        <v/>
      </c>
    </row>
    <row r="177" spans="1:13" x14ac:dyDescent="0.2">
      <c r="A177" s="5"/>
      <c r="B177" s="8"/>
      <c r="C177" s="5"/>
      <c r="D177" s="64"/>
      <c r="E177" s="16" t="str">
        <f>IFERROR(INDEX('Données SAP'!F$5:F$3000,MATCH('Analyse assortiment'!$B177&amp;"",'Données SAP'!$A$5:$A$3000,0)),"")</f>
        <v/>
      </c>
      <c r="F177" s="16" t="str">
        <f>IFERROR(INDEX('Données SAP'!C$5:C$3000,MATCH('Analyse assortiment'!$B177&amp;"",'Données SAP'!$A$5:$A$3000,0)),"")</f>
        <v/>
      </c>
      <c r="G177" s="16" t="str">
        <f>IFERROR(INDEX('Données SAP'!D$5:D$3000,MATCH('Analyse assortiment'!$B177&amp;"",'Données SAP'!$A$5:$A$3000,0)),"")</f>
        <v/>
      </c>
      <c r="H177" s="13" t="e">
        <f>INDEX('Données MDD'!$K$3:$K$3000,MATCH('Analyse assortiment'!$B177,'Données MDD'!$B$3:$B$3000,0))</f>
        <v>#N/A</v>
      </c>
      <c r="I177" s="13" t="e">
        <f>INDEX('Données MDD'!$L$3:$L$3000,MATCH('Analyse assortiment'!$B177,'Données MDD'!$B$3:$B$3000,0))</f>
        <v>#N/A</v>
      </c>
      <c r="J177" s="13" t="e">
        <f>INDEX('Données MDD'!$U$3:$U$3000,MATCH('Analyse assortiment'!$B177,'Données MDD'!$B$3:$B$3000,0))</f>
        <v>#N/A</v>
      </c>
      <c r="K177" s="13" t="e">
        <f>INDEX('Données MDD'!$V$3:$V$3000,MATCH('Analyse assortiment'!$B177,'Données MDD'!$B$3:$B$3000,0))</f>
        <v>#N/A</v>
      </c>
      <c r="L177" s="14" t="str">
        <f t="shared" si="4"/>
        <v/>
      </c>
      <c r="M177" s="14" t="str">
        <f t="shared" si="5"/>
        <v/>
      </c>
    </row>
    <row r="178" spans="1:13" x14ac:dyDescent="0.2">
      <c r="A178" s="5"/>
      <c r="B178" s="8"/>
      <c r="C178" s="5"/>
      <c r="D178" s="64"/>
      <c r="E178" s="16" t="str">
        <f>IFERROR(INDEX('Données SAP'!F$5:F$3000,MATCH('Analyse assortiment'!$B178&amp;"",'Données SAP'!$A$5:$A$3000,0)),"")</f>
        <v/>
      </c>
      <c r="F178" s="16" t="str">
        <f>IFERROR(INDEX('Données SAP'!C$5:C$3000,MATCH('Analyse assortiment'!$B178&amp;"",'Données SAP'!$A$5:$A$3000,0)),"")</f>
        <v/>
      </c>
      <c r="G178" s="16" t="str">
        <f>IFERROR(INDEX('Données SAP'!D$5:D$3000,MATCH('Analyse assortiment'!$B178&amp;"",'Données SAP'!$A$5:$A$3000,0)),"")</f>
        <v/>
      </c>
      <c r="H178" s="13" t="e">
        <f>INDEX('Données MDD'!$K$3:$K$3000,MATCH('Analyse assortiment'!$B178,'Données MDD'!$B$3:$B$3000,0))</f>
        <v>#N/A</v>
      </c>
      <c r="I178" s="13" t="e">
        <f>INDEX('Données MDD'!$L$3:$L$3000,MATCH('Analyse assortiment'!$B178,'Données MDD'!$B$3:$B$3000,0))</f>
        <v>#N/A</v>
      </c>
      <c r="J178" s="13" t="e">
        <f>INDEX('Données MDD'!$U$3:$U$3000,MATCH('Analyse assortiment'!$B178,'Données MDD'!$B$3:$B$3000,0))</f>
        <v>#N/A</v>
      </c>
      <c r="K178" s="13" t="e">
        <f>INDEX('Données MDD'!$V$3:$V$3000,MATCH('Analyse assortiment'!$B178,'Données MDD'!$B$3:$B$3000,0))</f>
        <v>#N/A</v>
      </c>
      <c r="L178" s="14" t="str">
        <f t="shared" si="4"/>
        <v/>
      </c>
      <c r="M178" s="14" t="str">
        <f t="shared" si="5"/>
        <v/>
      </c>
    </row>
    <row r="179" spans="1:13" x14ac:dyDescent="0.2">
      <c r="A179" s="5"/>
      <c r="B179" s="8"/>
      <c r="C179" s="5"/>
      <c r="D179" s="64"/>
      <c r="E179" s="16" t="str">
        <f>IFERROR(INDEX('Données SAP'!F$5:F$3000,MATCH('Analyse assortiment'!$B179&amp;"",'Données SAP'!$A$5:$A$3000,0)),"")</f>
        <v/>
      </c>
      <c r="F179" s="16" t="str">
        <f>IFERROR(INDEX('Données SAP'!C$5:C$3000,MATCH('Analyse assortiment'!$B179&amp;"",'Données SAP'!$A$5:$A$3000,0)),"")</f>
        <v/>
      </c>
      <c r="G179" s="16" t="str">
        <f>IFERROR(INDEX('Données SAP'!D$5:D$3000,MATCH('Analyse assortiment'!$B179&amp;"",'Données SAP'!$A$5:$A$3000,0)),"")</f>
        <v/>
      </c>
      <c r="H179" s="13" t="e">
        <f>INDEX('Données MDD'!$K$3:$K$3000,MATCH('Analyse assortiment'!$B179,'Données MDD'!$B$3:$B$3000,0))</f>
        <v>#N/A</v>
      </c>
      <c r="I179" s="13" t="e">
        <f>INDEX('Données MDD'!$L$3:$L$3000,MATCH('Analyse assortiment'!$B179,'Données MDD'!$B$3:$B$3000,0))</f>
        <v>#N/A</v>
      </c>
      <c r="J179" s="13" t="e">
        <f>INDEX('Données MDD'!$U$3:$U$3000,MATCH('Analyse assortiment'!$B179,'Données MDD'!$B$3:$B$3000,0))</f>
        <v>#N/A</v>
      </c>
      <c r="K179" s="13" t="e">
        <f>INDEX('Données MDD'!$V$3:$V$3000,MATCH('Analyse assortiment'!$B179,'Données MDD'!$B$3:$B$3000,0))</f>
        <v>#N/A</v>
      </c>
      <c r="L179" s="14" t="str">
        <f t="shared" si="4"/>
        <v/>
      </c>
      <c r="M179" s="14" t="str">
        <f t="shared" si="5"/>
        <v/>
      </c>
    </row>
    <row r="180" spans="1:13" x14ac:dyDescent="0.2">
      <c r="A180" s="5"/>
      <c r="B180" s="8"/>
      <c r="C180" s="5"/>
      <c r="D180" s="64"/>
      <c r="E180" s="16" t="str">
        <f>IFERROR(INDEX('Données SAP'!F$5:F$3000,MATCH('Analyse assortiment'!$B180&amp;"",'Données SAP'!$A$5:$A$3000,0)),"")</f>
        <v/>
      </c>
      <c r="F180" s="16" t="str">
        <f>IFERROR(INDEX('Données SAP'!C$5:C$3000,MATCH('Analyse assortiment'!$B180&amp;"",'Données SAP'!$A$5:$A$3000,0)),"")</f>
        <v/>
      </c>
      <c r="G180" s="16" t="str">
        <f>IFERROR(INDEX('Données SAP'!D$5:D$3000,MATCH('Analyse assortiment'!$B180&amp;"",'Données SAP'!$A$5:$A$3000,0)),"")</f>
        <v/>
      </c>
      <c r="H180" s="13" t="e">
        <f>INDEX('Données MDD'!$K$3:$K$3000,MATCH('Analyse assortiment'!$B180,'Données MDD'!$B$3:$B$3000,0))</f>
        <v>#N/A</v>
      </c>
      <c r="I180" s="13" t="e">
        <f>INDEX('Données MDD'!$L$3:$L$3000,MATCH('Analyse assortiment'!$B180,'Données MDD'!$B$3:$B$3000,0))</f>
        <v>#N/A</v>
      </c>
      <c r="J180" s="13" t="e">
        <f>INDEX('Données MDD'!$U$3:$U$3000,MATCH('Analyse assortiment'!$B180,'Données MDD'!$B$3:$B$3000,0))</f>
        <v>#N/A</v>
      </c>
      <c r="K180" s="13" t="e">
        <f>INDEX('Données MDD'!$V$3:$V$3000,MATCH('Analyse assortiment'!$B180,'Données MDD'!$B$3:$B$3000,0))</f>
        <v>#N/A</v>
      </c>
      <c r="L180" s="14" t="str">
        <f t="shared" si="4"/>
        <v/>
      </c>
      <c r="M180" s="14" t="str">
        <f t="shared" si="5"/>
        <v/>
      </c>
    </row>
    <row r="181" spans="1:13" x14ac:dyDescent="0.2">
      <c r="A181" s="5"/>
      <c r="B181" s="8"/>
      <c r="C181" s="5"/>
      <c r="D181" s="64"/>
      <c r="E181" s="16" t="str">
        <f>IFERROR(INDEX('Données SAP'!F$5:F$3000,MATCH('Analyse assortiment'!$B181&amp;"",'Données SAP'!$A$5:$A$3000,0)),"")</f>
        <v/>
      </c>
      <c r="F181" s="16" t="str">
        <f>IFERROR(INDEX('Données SAP'!C$5:C$3000,MATCH('Analyse assortiment'!$B181&amp;"",'Données SAP'!$A$5:$A$3000,0)),"")</f>
        <v/>
      </c>
      <c r="G181" s="16" t="str">
        <f>IFERROR(INDEX('Données SAP'!D$5:D$3000,MATCH('Analyse assortiment'!$B181&amp;"",'Données SAP'!$A$5:$A$3000,0)),"")</f>
        <v/>
      </c>
      <c r="H181" s="13" t="e">
        <f>INDEX('Données MDD'!$K$3:$K$3000,MATCH('Analyse assortiment'!$B181,'Données MDD'!$B$3:$B$3000,0))</f>
        <v>#N/A</v>
      </c>
      <c r="I181" s="13" t="e">
        <f>INDEX('Données MDD'!$L$3:$L$3000,MATCH('Analyse assortiment'!$B181,'Données MDD'!$B$3:$B$3000,0))</f>
        <v>#N/A</v>
      </c>
      <c r="J181" s="13" t="e">
        <f>INDEX('Données MDD'!$U$3:$U$3000,MATCH('Analyse assortiment'!$B181,'Données MDD'!$B$3:$B$3000,0))</f>
        <v>#N/A</v>
      </c>
      <c r="K181" s="13" t="e">
        <f>INDEX('Données MDD'!$V$3:$V$3000,MATCH('Analyse assortiment'!$B181,'Données MDD'!$B$3:$B$3000,0))</f>
        <v>#N/A</v>
      </c>
      <c r="L181" s="14" t="str">
        <f t="shared" si="4"/>
        <v/>
      </c>
      <c r="M181" s="14" t="str">
        <f t="shared" si="5"/>
        <v/>
      </c>
    </row>
    <row r="182" spans="1:13" x14ac:dyDescent="0.2">
      <c r="A182" s="5"/>
      <c r="B182" s="8"/>
      <c r="C182" s="5"/>
      <c r="D182" s="64"/>
      <c r="E182" s="16" t="str">
        <f>IFERROR(INDEX('Données SAP'!F$5:F$3000,MATCH('Analyse assortiment'!$B182&amp;"",'Données SAP'!$A$5:$A$3000,0)),"")</f>
        <v/>
      </c>
      <c r="F182" s="16" t="str">
        <f>IFERROR(INDEX('Données SAP'!C$5:C$3000,MATCH('Analyse assortiment'!$B182&amp;"",'Données SAP'!$A$5:$A$3000,0)),"")</f>
        <v/>
      </c>
      <c r="G182" s="16" t="str">
        <f>IFERROR(INDEX('Données SAP'!D$5:D$3000,MATCH('Analyse assortiment'!$B182&amp;"",'Données SAP'!$A$5:$A$3000,0)),"")</f>
        <v/>
      </c>
      <c r="H182" s="13" t="e">
        <f>INDEX('Données MDD'!$K$3:$K$3000,MATCH('Analyse assortiment'!$B182,'Données MDD'!$B$3:$B$3000,0))</f>
        <v>#N/A</v>
      </c>
      <c r="I182" s="13" t="e">
        <f>INDEX('Données MDD'!$L$3:$L$3000,MATCH('Analyse assortiment'!$B182,'Données MDD'!$B$3:$B$3000,0))</f>
        <v>#N/A</v>
      </c>
      <c r="J182" s="13" t="e">
        <f>INDEX('Données MDD'!$U$3:$U$3000,MATCH('Analyse assortiment'!$B182,'Données MDD'!$B$3:$B$3000,0))</f>
        <v>#N/A</v>
      </c>
      <c r="K182" s="13" t="e">
        <f>INDEX('Données MDD'!$V$3:$V$3000,MATCH('Analyse assortiment'!$B182,'Données MDD'!$B$3:$B$3000,0))</f>
        <v>#N/A</v>
      </c>
      <c r="L182" s="14" t="str">
        <f t="shared" si="4"/>
        <v/>
      </c>
      <c r="M182" s="14" t="str">
        <f t="shared" si="5"/>
        <v/>
      </c>
    </row>
    <row r="183" spans="1:13" x14ac:dyDescent="0.2">
      <c r="A183" s="5"/>
      <c r="B183" s="8"/>
      <c r="C183" s="5"/>
      <c r="D183" s="64"/>
      <c r="E183" s="16" t="str">
        <f>IFERROR(INDEX('Données SAP'!F$5:F$3000,MATCH('Analyse assortiment'!$B183&amp;"",'Données SAP'!$A$5:$A$3000,0)),"")</f>
        <v/>
      </c>
      <c r="F183" s="16" t="str">
        <f>IFERROR(INDEX('Données SAP'!C$5:C$3000,MATCH('Analyse assortiment'!$B183&amp;"",'Données SAP'!$A$5:$A$3000,0)),"")</f>
        <v/>
      </c>
      <c r="G183" s="16" t="str">
        <f>IFERROR(INDEX('Données SAP'!D$5:D$3000,MATCH('Analyse assortiment'!$B183&amp;"",'Données SAP'!$A$5:$A$3000,0)),"")</f>
        <v/>
      </c>
      <c r="H183" s="13" t="e">
        <f>INDEX('Données MDD'!$K$3:$K$3000,MATCH('Analyse assortiment'!$B183,'Données MDD'!$B$3:$B$3000,0))</f>
        <v>#N/A</v>
      </c>
      <c r="I183" s="13" t="e">
        <f>INDEX('Données MDD'!$L$3:$L$3000,MATCH('Analyse assortiment'!$B183,'Données MDD'!$B$3:$B$3000,0))</f>
        <v>#N/A</v>
      </c>
      <c r="J183" s="13" t="e">
        <f>INDEX('Données MDD'!$U$3:$U$3000,MATCH('Analyse assortiment'!$B183,'Données MDD'!$B$3:$B$3000,0))</f>
        <v>#N/A</v>
      </c>
      <c r="K183" s="13" t="e">
        <f>INDEX('Données MDD'!$V$3:$V$3000,MATCH('Analyse assortiment'!$B183,'Données MDD'!$B$3:$B$3000,0))</f>
        <v>#N/A</v>
      </c>
      <c r="L183" s="14" t="str">
        <f t="shared" si="4"/>
        <v/>
      </c>
      <c r="M183" s="14" t="str">
        <f t="shared" si="5"/>
        <v/>
      </c>
    </row>
    <row r="184" spans="1:13" x14ac:dyDescent="0.2">
      <c r="A184" s="5"/>
      <c r="B184" s="8"/>
      <c r="C184" s="5"/>
      <c r="D184" s="64"/>
      <c r="E184" s="16" t="str">
        <f>IFERROR(INDEX('Données SAP'!F$5:F$3000,MATCH('Analyse assortiment'!$B184&amp;"",'Données SAP'!$A$5:$A$3000,0)),"")</f>
        <v/>
      </c>
      <c r="F184" s="16" t="str">
        <f>IFERROR(INDEX('Données SAP'!C$5:C$3000,MATCH('Analyse assortiment'!$B184&amp;"",'Données SAP'!$A$5:$A$3000,0)),"")</f>
        <v/>
      </c>
      <c r="G184" s="16" t="str">
        <f>IFERROR(INDEX('Données SAP'!D$5:D$3000,MATCH('Analyse assortiment'!$B184&amp;"",'Données SAP'!$A$5:$A$3000,0)),"")</f>
        <v/>
      </c>
      <c r="H184" s="13" t="e">
        <f>INDEX('Données MDD'!$K$3:$K$3000,MATCH('Analyse assortiment'!$B184,'Données MDD'!$B$3:$B$3000,0))</f>
        <v>#N/A</v>
      </c>
      <c r="I184" s="13" t="e">
        <f>INDEX('Données MDD'!$L$3:$L$3000,MATCH('Analyse assortiment'!$B184,'Données MDD'!$B$3:$B$3000,0))</f>
        <v>#N/A</v>
      </c>
      <c r="J184" s="13" t="e">
        <f>INDEX('Données MDD'!$U$3:$U$3000,MATCH('Analyse assortiment'!$B184,'Données MDD'!$B$3:$B$3000,0))</f>
        <v>#N/A</v>
      </c>
      <c r="K184" s="13" t="e">
        <f>INDEX('Données MDD'!$V$3:$V$3000,MATCH('Analyse assortiment'!$B184,'Données MDD'!$B$3:$B$3000,0))</f>
        <v>#N/A</v>
      </c>
      <c r="L184" s="14" t="str">
        <f t="shared" si="4"/>
        <v/>
      </c>
      <c r="M184" s="14" t="str">
        <f t="shared" si="5"/>
        <v/>
      </c>
    </row>
    <row r="185" spans="1:13" x14ac:dyDescent="0.2">
      <c r="A185" s="5"/>
      <c r="B185" s="8"/>
      <c r="C185" s="5"/>
      <c r="D185" s="64"/>
      <c r="E185" s="16" t="str">
        <f>IFERROR(INDEX('Données SAP'!F$5:F$3000,MATCH('Analyse assortiment'!$B185&amp;"",'Données SAP'!$A$5:$A$3000,0)),"")</f>
        <v/>
      </c>
      <c r="F185" s="16" t="str">
        <f>IFERROR(INDEX('Données SAP'!C$5:C$3000,MATCH('Analyse assortiment'!$B185&amp;"",'Données SAP'!$A$5:$A$3000,0)),"")</f>
        <v/>
      </c>
      <c r="G185" s="16" t="str">
        <f>IFERROR(INDEX('Données SAP'!D$5:D$3000,MATCH('Analyse assortiment'!$B185&amp;"",'Données SAP'!$A$5:$A$3000,0)),"")</f>
        <v/>
      </c>
      <c r="H185" s="13" t="e">
        <f>INDEX('Données MDD'!$K$3:$K$3000,MATCH('Analyse assortiment'!$B185,'Données MDD'!$B$3:$B$3000,0))</f>
        <v>#N/A</v>
      </c>
      <c r="I185" s="13" t="e">
        <f>INDEX('Données MDD'!$L$3:$L$3000,MATCH('Analyse assortiment'!$B185,'Données MDD'!$B$3:$B$3000,0))</f>
        <v>#N/A</v>
      </c>
      <c r="J185" s="13" t="e">
        <f>INDEX('Données MDD'!$U$3:$U$3000,MATCH('Analyse assortiment'!$B185,'Données MDD'!$B$3:$B$3000,0))</f>
        <v>#N/A</v>
      </c>
      <c r="K185" s="13" t="e">
        <f>INDEX('Données MDD'!$V$3:$V$3000,MATCH('Analyse assortiment'!$B185,'Données MDD'!$B$3:$B$3000,0))</f>
        <v>#N/A</v>
      </c>
      <c r="L185" s="14" t="str">
        <f t="shared" si="4"/>
        <v/>
      </c>
      <c r="M185" s="14" t="str">
        <f t="shared" si="5"/>
        <v/>
      </c>
    </row>
    <row r="186" spans="1:13" x14ac:dyDescent="0.2">
      <c r="A186" s="5"/>
      <c r="B186" s="8"/>
      <c r="C186" s="5"/>
      <c r="D186" s="64"/>
      <c r="E186" s="16" t="str">
        <f>IFERROR(INDEX('Données SAP'!F$5:F$3000,MATCH('Analyse assortiment'!$B186&amp;"",'Données SAP'!$A$5:$A$3000,0)),"")</f>
        <v/>
      </c>
      <c r="F186" s="16" t="str">
        <f>IFERROR(INDEX('Données SAP'!C$5:C$3000,MATCH('Analyse assortiment'!$B186&amp;"",'Données SAP'!$A$5:$A$3000,0)),"")</f>
        <v/>
      </c>
      <c r="G186" s="16" t="str">
        <f>IFERROR(INDEX('Données SAP'!D$5:D$3000,MATCH('Analyse assortiment'!$B186&amp;"",'Données SAP'!$A$5:$A$3000,0)),"")</f>
        <v/>
      </c>
      <c r="H186" s="13" t="e">
        <f>INDEX('Données MDD'!$K$3:$K$3000,MATCH('Analyse assortiment'!$B186,'Données MDD'!$B$3:$B$3000,0))</f>
        <v>#N/A</v>
      </c>
      <c r="I186" s="13" t="e">
        <f>INDEX('Données MDD'!$L$3:$L$3000,MATCH('Analyse assortiment'!$B186,'Données MDD'!$B$3:$B$3000,0))</f>
        <v>#N/A</v>
      </c>
      <c r="J186" s="13" t="e">
        <f>INDEX('Données MDD'!$U$3:$U$3000,MATCH('Analyse assortiment'!$B186,'Données MDD'!$B$3:$B$3000,0))</f>
        <v>#N/A</v>
      </c>
      <c r="K186" s="13" t="e">
        <f>INDEX('Données MDD'!$V$3:$V$3000,MATCH('Analyse assortiment'!$B186,'Données MDD'!$B$3:$B$3000,0))</f>
        <v>#N/A</v>
      </c>
      <c r="L186" s="14" t="str">
        <f t="shared" si="4"/>
        <v/>
      </c>
      <c r="M186" s="14" t="str">
        <f t="shared" si="5"/>
        <v/>
      </c>
    </row>
    <row r="187" spans="1:13" x14ac:dyDescent="0.2">
      <c r="A187" s="5"/>
      <c r="B187" s="8"/>
      <c r="C187" s="5"/>
      <c r="D187" s="64"/>
      <c r="E187" s="16" t="str">
        <f>IFERROR(INDEX('Données SAP'!F$5:F$3000,MATCH('Analyse assortiment'!$B187&amp;"",'Données SAP'!$A$5:$A$3000,0)),"")</f>
        <v/>
      </c>
      <c r="F187" s="16" t="str">
        <f>IFERROR(INDEX('Données SAP'!C$5:C$3000,MATCH('Analyse assortiment'!$B187&amp;"",'Données SAP'!$A$5:$A$3000,0)),"")</f>
        <v/>
      </c>
      <c r="G187" s="16" t="str">
        <f>IFERROR(INDEX('Données SAP'!D$5:D$3000,MATCH('Analyse assortiment'!$B187&amp;"",'Données SAP'!$A$5:$A$3000,0)),"")</f>
        <v/>
      </c>
      <c r="H187" s="13" t="e">
        <f>INDEX('Données MDD'!$K$3:$K$3000,MATCH('Analyse assortiment'!$B187,'Données MDD'!$B$3:$B$3000,0))</f>
        <v>#N/A</v>
      </c>
      <c r="I187" s="13" t="e">
        <f>INDEX('Données MDD'!$L$3:$L$3000,MATCH('Analyse assortiment'!$B187,'Données MDD'!$B$3:$B$3000,0))</f>
        <v>#N/A</v>
      </c>
      <c r="J187" s="13" t="e">
        <f>INDEX('Données MDD'!$U$3:$U$3000,MATCH('Analyse assortiment'!$B187,'Données MDD'!$B$3:$B$3000,0))</f>
        <v>#N/A</v>
      </c>
      <c r="K187" s="13" t="e">
        <f>INDEX('Données MDD'!$V$3:$V$3000,MATCH('Analyse assortiment'!$B187,'Données MDD'!$B$3:$B$3000,0))</f>
        <v>#N/A</v>
      </c>
      <c r="L187" s="14" t="str">
        <f t="shared" si="4"/>
        <v/>
      </c>
      <c r="M187" s="14" t="str">
        <f t="shared" si="5"/>
        <v/>
      </c>
    </row>
    <row r="188" spans="1:13" x14ac:dyDescent="0.2">
      <c r="A188" s="5"/>
      <c r="B188" s="8"/>
      <c r="C188" s="5"/>
      <c r="D188" s="64"/>
      <c r="E188" s="16" t="str">
        <f>IFERROR(INDEX('Données SAP'!F$5:F$3000,MATCH('Analyse assortiment'!$B188&amp;"",'Données SAP'!$A$5:$A$3000,0)),"")</f>
        <v/>
      </c>
      <c r="F188" s="16" t="str">
        <f>IFERROR(INDEX('Données SAP'!C$5:C$3000,MATCH('Analyse assortiment'!$B188&amp;"",'Données SAP'!$A$5:$A$3000,0)),"")</f>
        <v/>
      </c>
      <c r="G188" s="16" t="str">
        <f>IFERROR(INDEX('Données SAP'!D$5:D$3000,MATCH('Analyse assortiment'!$B188&amp;"",'Données SAP'!$A$5:$A$3000,0)),"")</f>
        <v/>
      </c>
      <c r="H188" s="13" t="e">
        <f>INDEX('Données MDD'!$K$3:$K$3000,MATCH('Analyse assortiment'!$B188,'Données MDD'!$B$3:$B$3000,0))</f>
        <v>#N/A</v>
      </c>
      <c r="I188" s="13" t="e">
        <f>INDEX('Données MDD'!$L$3:$L$3000,MATCH('Analyse assortiment'!$B188,'Données MDD'!$B$3:$B$3000,0))</f>
        <v>#N/A</v>
      </c>
      <c r="J188" s="13" t="e">
        <f>INDEX('Données MDD'!$U$3:$U$3000,MATCH('Analyse assortiment'!$B188,'Données MDD'!$B$3:$B$3000,0))</f>
        <v>#N/A</v>
      </c>
      <c r="K188" s="13" t="e">
        <f>INDEX('Données MDD'!$V$3:$V$3000,MATCH('Analyse assortiment'!$B188,'Données MDD'!$B$3:$B$3000,0))</f>
        <v>#N/A</v>
      </c>
      <c r="L188" s="14" t="str">
        <f t="shared" si="4"/>
        <v/>
      </c>
      <c r="M188" s="14" t="str">
        <f t="shared" si="5"/>
        <v/>
      </c>
    </row>
    <row r="189" spans="1:13" x14ac:dyDescent="0.2">
      <c r="A189" s="5"/>
      <c r="B189" s="8"/>
      <c r="C189" s="5"/>
      <c r="D189" s="64"/>
      <c r="E189" s="16" t="str">
        <f>IFERROR(INDEX('Données SAP'!F$5:F$3000,MATCH('Analyse assortiment'!$B189&amp;"",'Données SAP'!$A$5:$A$3000,0)),"")</f>
        <v/>
      </c>
      <c r="F189" s="16" t="str">
        <f>IFERROR(INDEX('Données SAP'!C$5:C$3000,MATCH('Analyse assortiment'!$B189&amp;"",'Données SAP'!$A$5:$A$3000,0)),"")</f>
        <v/>
      </c>
      <c r="G189" s="16" t="str">
        <f>IFERROR(INDEX('Données SAP'!D$5:D$3000,MATCH('Analyse assortiment'!$B189&amp;"",'Données SAP'!$A$5:$A$3000,0)),"")</f>
        <v/>
      </c>
      <c r="H189" s="13" t="e">
        <f>INDEX('Données MDD'!$K$3:$K$3000,MATCH('Analyse assortiment'!$B189,'Données MDD'!$B$3:$B$3000,0))</f>
        <v>#N/A</v>
      </c>
      <c r="I189" s="13" t="e">
        <f>INDEX('Données MDD'!$L$3:$L$3000,MATCH('Analyse assortiment'!$B189,'Données MDD'!$B$3:$B$3000,0))</f>
        <v>#N/A</v>
      </c>
      <c r="J189" s="13" t="e">
        <f>INDEX('Données MDD'!$U$3:$U$3000,MATCH('Analyse assortiment'!$B189,'Données MDD'!$B$3:$B$3000,0))</f>
        <v>#N/A</v>
      </c>
      <c r="K189" s="13" t="e">
        <f>INDEX('Données MDD'!$V$3:$V$3000,MATCH('Analyse assortiment'!$B189,'Données MDD'!$B$3:$B$3000,0))</f>
        <v>#N/A</v>
      </c>
      <c r="L189" s="14" t="str">
        <f t="shared" si="4"/>
        <v/>
      </c>
      <c r="M189" s="14" t="str">
        <f t="shared" si="5"/>
        <v/>
      </c>
    </row>
    <row r="190" spans="1:13" x14ac:dyDescent="0.2">
      <c r="A190" s="5"/>
      <c r="B190" s="8"/>
      <c r="C190" s="5"/>
      <c r="D190" s="64"/>
      <c r="E190" s="16" t="str">
        <f>IFERROR(INDEX('Données SAP'!F$5:F$3000,MATCH('Analyse assortiment'!$B190&amp;"",'Données SAP'!$A$5:$A$3000,0)),"")</f>
        <v/>
      </c>
      <c r="F190" s="16" t="str">
        <f>IFERROR(INDEX('Données SAP'!C$5:C$3000,MATCH('Analyse assortiment'!$B190&amp;"",'Données SAP'!$A$5:$A$3000,0)),"")</f>
        <v/>
      </c>
      <c r="G190" s="16" t="str">
        <f>IFERROR(INDEX('Données SAP'!D$5:D$3000,MATCH('Analyse assortiment'!$B190&amp;"",'Données SAP'!$A$5:$A$3000,0)),"")</f>
        <v/>
      </c>
      <c r="H190" s="13" t="e">
        <f>INDEX('Données MDD'!$K$3:$K$3000,MATCH('Analyse assortiment'!$B190,'Données MDD'!$B$3:$B$3000,0))</f>
        <v>#N/A</v>
      </c>
      <c r="I190" s="13" t="e">
        <f>INDEX('Données MDD'!$L$3:$L$3000,MATCH('Analyse assortiment'!$B190,'Données MDD'!$B$3:$B$3000,0))</f>
        <v>#N/A</v>
      </c>
      <c r="J190" s="13" t="e">
        <f>INDEX('Données MDD'!$U$3:$U$3000,MATCH('Analyse assortiment'!$B190,'Données MDD'!$B$3:$B$3000,0))</f>
        <v>#N/A</v>
      </c>
      <c r="K190" s="13" t="e">
        <f>INDEX('Données MDD'!$V$3:$V$3000,MATCH('Analyse assortiment'!$B190,'Données MDD'!$B$3:$B$3000,0))</f>
        <v>#N/A</v>
      </c>
      <c r="L190" s="14" t="str">
        <f t="shared" si="4"/>
        <v/>
      </c>
      <c r="M190" s="14" t="str">
        <f t="shared" si="5"/>
        <v/>
      </c>
    </row>
    <row r="191" spans="1:13" x14ac:dyDescent="0.2">
      <c r="A191" s="5"/>
      <c r="B191" s="8"/>
      <c r="C191" s="5"/>
      <c r="D191" s="64"/>
      <c r="E191" s="16" t="str">
        <f>IFERROR(INDEX('Données SAP'!F$5:F$3000,MATCH('Analyse assortiment'!$B191&amp;"",'Données SAP'!$A$5:$A$3000,0)),"")</f>
        <v/>
      </c>
      <c r="F191" s="16" t="str">
        <f>IFERROR(INDEX('Données SAP'!C$5:C$3000,MATCH('Analyse assortiment'!$B191&amp;"",'Données SAP'!$A$5:$A$3000,0)),"")</f>
        <v/>
      </c>
      <c r="G191" s="16" t="str">
        <f>IFERROR(INDEX('Données SAP'!D$5:D$3000,MATCH('Analyse assortiment'!$B191&amp;"",'Données SAP'!$A$5:$A$3000,0)),"")</f>
        <v/>
      </c>
      <c r="H191" s="13" t="e">
        <f>INDEX('Données MDD'!$K$3:$K$3000,MATCH('Analyse assortiment'!$B191,'Données MDD'!$B$3:$B$3000,0))</f>
        <v>#N/A</v>
      </c>
      <c r="I191" s="13" t="e">
        <f>INDEX('Données MDD'!$L$3:$L$3000,MATCH('Analyse assortiment'!$B191,'Données MDD'!$B$3:$B$3000,0))</f>
        <v>#N/A</v>
      </c>
      <c r="J191" s="13" t="e">
        <f>INDEX('Données MDD'!$U$3:$U$3000,MATCH('Analyse assortiment'!$B191,'Données MDD'!$B$3:$B$3000,0))</f>
        <v>#N/A</v>
      </c>
      <c r="K191" s="13" t="e">
        <f>INDEX('Données MDD'!$V$3:$V$3000,MATCH('Analyse assortiment'!$B191,'Données MDD'!$B$3:$B$3000,0))</f>
        <v>#N/A</v>
      </c>
      <c r="L191" s="14" t="str">
        <f t="shared" si="4"/>
        <v/>
      </c>
      <c r="M191" s="14" t="str">
        <f t="shared" si="5"/>
        <v/>
      </c>
    </row>
    <row r="192" spans="1:13" x14ac:dyDescent="0.2">
      <c r="A192" s="5"/>
      <c r="B192" s="8"/>
      <c r="C192" s="5"/>
      <c r="D192" s="64"/>
      <c r="E192" s="16" t="str">
        <f>IFERROR(INDEX('Données SAP'!F$5:F$3000,MATCH('Analyse assortiment'!$B192&amp;"",'Données SAP'!$A$5:$A$3000,0)),"")</f>
        <v/>
      </c>
      <c r="F192" s="16" t="str">
        <f>IFERROR(INDEX('Données SAP'!C$5:C$3000,MATCH('Analyse assortiment'!$B192&amp;"",'Données SAP'!$A$5:$A$3000,0)),"")</f>
        <v/>
      </c>
      <c r="G192" s="16" t="str">
        <f>IFERROR(INDEX('Données SAP'!D$5:D$3000,MATCH('Analyse assortiment'!$B192&amp;"",'Données SAP'!$A$5:$A$3000,0)),"")</f>
        <v/>
      </c>
      <c r="H192" s="13" t="e">
        <f>INDEX('Données MDD'!$K$3:$K$3000,MATCH('Analyse assortiment'!$B192,'Données MDD'!$B$3:$B$3000,0))</f>
        <v>#N/A</v>
      </c>
      <c r="I192" s="13" t="e">
        <f>INDEX('Données MDD'!$L$3:$L$3000,MATCH('Analyse assortiment'!$B192,'Données MDD'!$B$3:$B$3000,0))</f>
        <v>#N/A</v>
      </c>
      <c r="J192" s="13" t="e">
        <f>INDEX('Données MDD'!$U$3:$U$3000,MATCH('Analyse assortiment'!$B192,'Données MDD'!$B$3:$B$3000,0))</f>
        <v>#N/A</v>
      </c>
      <c r="K192" s="13" t="e">
        <f>INDEX('Données MDD'!$V$3:$V$3000,MATCH('Analyse assortiment'!$B192,'Données MDD'!$B$3:$B$3000,0))</f>
        <v>#N/A</v>
      </c>
      <c r="L192" s="14" t="str">
        <f t="shared" si="4"/>
        <v/>
      </c>
      <c r="M192" s="14" t="str">
        <f t="shared" si="5"/>
        <v/>
      </c>
    </row>
    <row r="193" spans="1:13" x14ac:dyDescent="0.2">
      <c r="A193" s="5"/>
      <c r="B193" s="8"/>
      <c r="C193" s="5"/>
      <c r="D193" s="64"/>
      <c r="E193" s="16" t="str">
        <f>IFERROR(INDEX('Données SAP'!F$5:F$3000,MATCH('Analyse assortiment'!$B193&amp;"",'Données SAP'!$A$5:$A$3000,0)),"")</f>
        <v/>
      </c>
      <c r="F193" s="16" t="str">
        <f>IFERROR(INDEX('Données SAP'!C$5:C$3000,MATCH('Analyse assortiment'!$B193&amp;"",'Données SAP'!$A$5:$A$3000,0)),"")</f>
        <v/>
      </c>
      <c r="G193" s="16" t="str">
        <f>IFERROR(INDEX('Données SAP'!D$5:D$3000,MATCH('Analyse assortiment'!$B193&amp;"",'Données SAP'!$A$5:$A$3000,0)),"")</f>
        <v/>
      </c>
      <c r="H193" s="13" t="e">
        <f>INDEX('Données MDD'!$K$3:$K$3000,MATCH('Analyse assortiment'!$B193,'Données MDD'!$B$3:$B$3000,0))</f>
        <v>#N/A</v>
      </c>
      <c r="I193" s="13" t="e">
        <f>INDEX('Données MDD'!$L$3:$L$3000,MATCH('Analyse assortiment'!$B193,'Données MDD'!$B$3:$B$3000,0))</f>
        <v>#N/A</v>
      </c>
      <c r="J193" s="13" t="e">
        <f>INDEX('Données MDD'!$U$3:$U$3000,MATCH('Analyse assortiment'!$B193,'Données MDD'!$B$3:$B$3000,0))</f>
        <v>#N/A</v>
      </c>
      <c r="K193" s="13" t="e">
        <f>INDEX('Données MDD'!$V$3:$V$3000,MATCH('Analyse assortiment'!$B193,'Données MDD'!$B$3:$B$3000,0))</f>
        <v>#N/A</v>
      </c>
      <c r="L193" s="14" t="str">
        <f t="shared" si="4"/>
        <v/>
      </c>
      <c r="M193" s="14" t="str">
        <f t="shared" si="5"/>
        <v/>
      </c>
    </row>
    <row r="194" spans="1:13" x14ac:dyDescent="0.2">
      <c r="A194" s="5"/>
      <c r="B194" s="8"/>
      <c r="C194" s="5"/>
      <c r="D194" s="64"/>
      <c r="E194" s="16" t="str">
        <f>IFERROR(INDEX('Données SAP'!F$5:F$3000,MATCH('Analyse assortiment'!$B194&amp;"",'Données SAP'!$A$5:$A$3000,0)),"")</f>
        <v/>
      </c>
      <c r="F194" s="16" t="str">
        <f>IFERROR(INDEX('Données SAP'!C$5:C$3000,MATCH('Analyse assortiment'!$B194&amp;"",'Données SAP'!$A$5:$A$3000,0)),"")</f>
        <v/>
      </c>
      <c r="G194" s="16" t="str">
        <f>IFERROR(INDEX('Données SAP'!D$5:D$3000,MATCH('Analyse assortiment'!$B194&amp;"",'Données SAP'!$A$5:$A$3000,0)),"")</f>
        <v/>
      </c>
      <c r="H194" s="13" t="e">
        <f>INDEX('Données MDD'!$K$3:$K$3000,MATCH('Analyse assortiment'!$B194,'Données MDD'!$B$3:$B$3000,0))</f>
        <v>#N/A</v>
      </c>
      <c r="I194" s="13" t="e">
        <f>INDEX('Données MDD'!$L$3:$L$3000,MATCH('Analyse assortiment'!$B194,'Données MDD'!$B$3:$B$3000,0))</f>
        <v>#N/A</v>
      </c>
      <c r="J194" s="13" t="e">
        <f>INDEX('Données MDD'!$U$3:$U$3000,MATCH('Analyse assortiment'!$B194,'Données MDD'!$B$3:$B$3000,0))</f>
        <v>#N/A</v>
      </c>
      <c r="K194" s="13" t="e">
        <f>INDEX('Données MDD'!$V$3:$V$3000,MATCH('Analyse assortiment'!$B194,'Données MDD'!$B$3:$B$3000,0))</f>
        <v>#N/A</v>
      </c>
      <c r="L194" s="14" t="str">
        <f t="shared" si="4"/>
        <v/>
      </c>
      <c r="M194" s="14" t="str">
        <f t="shared" si="5"/>
        <v/>
      </c>
    </row>
    <row r="195" spans="1:13" x14ac:dyDescent="0.2">
      <c r="A195" s="5"/>
      <c r="B195" s="8"/>
      <c r="C195" s="5"/>
      <c r="D195" s="64"/>
      <c r="E195" s="16" t="str">
        <f>IFERROR(INDEX('Données SAP'!F$5:F$3000,MATCH('Analyse assortiment'!$B195&amp;"",'Données SAP'!$A$5:$A$3000,0)),"")</f>
        <v/>
      </c>
      <c r="F195" s="16" t="str">
        <f>IFERROR(INDEX('Données SAP'!C$5:C$3000,MATCH('Analyse assortiment'!$B195&amp;"",'Données SAP'!$A$5:$A$3000,0)),"")</f>
        <v/>
      </c>
      <c r="G195" s="16" t="str">
        <f>IFERROR(INDEX('Données SAP'!D$5:D$3000,MATCH('Analyse assortiment'!$B195&amp;"",'Données SAP'!$A$5:$A$3000,0)),"")</f>
        <v/>
      </c>
      <c r="H195" s="13" t="e">
        <f>INDEX('Données MDD'!$K$3:$K$3000,MATCH('Analyse assortiment'!$B195,'Données MDD'!$B$3:$B$3000,0))</f>
        <v>#N/A</v>
      </c>
      <c r="I195" s="13" t="e">
        <f>INDEX('Données MDD'!$L$3:$L$3000,MATCH('Analyse assortiment'!$B195,'Données MDD'!$B$3:$B$3000,0))</f>
        <v>#N/A</v>
      </c>
      <c r="J195" s="13" t="e">
        <f>INDEX('Données MDD'!$U$3:$U$3000,MATCH('Analyse assortiment'!$B195,'Données MDD'!$B$3:$B$3000,0))</f>
        <v>#N/A</v>
      </c>
      <c r="K195" s="13" t="e">
        <f>INDEX('Données MDD'!$V$3:$V$3000,MATCH('Analyse assortiment'!$B195,'Données MDD'!$B$3:$B$3000,0))</f>
        <v>#N/A</v>
      </c>
      <c r="L195" s="14" t="str">
        <f t="shared" si="4"/>
        <v/>
      </c>
      <c r="M195" s="14" t="str">
        <f t="shared" si="5"/>
        <v/>
      </c>
    </row>
    <row r="196" spans="1:13" x14ac:dyDescent="0.2">
      <c r="A196" s="5"/>
      <c r="B196" s="8"/>
      <c r="C196" s="5"/>
      <c r="D196" s="64"/>
      <c r="E196" s="16" t="str">
        <f>IFERROR(INDEX('Données SAP'!F$5:F$3000,MATCH('Analyse assortiment'!$B196&amp;"",'Données SAP'!$A$5:$A$3000,0)),"")</f>
        <v/>
      </c>
      <c r="F196" s="16" t="str">
        <f>IFERROR(INDEX('Données SAP'!C$5:C$3000,MATCH('Analyse assortiment'!$B196&amp;"",'Données SAP'!$A$5:$A$3000,0)),"")</f>
        <v/>
      </c>
      <c r="G196" s="16" t="str">
        <f>IFERROR(INDEX('Données SAP'!D$5:D$3000,MATCH('Analyse assortiment'!$B196&amp;"",'Données SAP'!$A$5:$A$3000,0)),"")</f>
        <v/>
      </c>
      <c r="H196" s="13" t="e">
        <f>INDEX('Données MDD'!$K$3:$K$3000,MATCH('Analyse assortiment'!$B196,'Données MDD'!$B$3:$B$3000,0))</f>
        <v>#N/A</v>
      </c>
      <c r="I196" s="13" t="e">
        <f>INDEX('Données MDD'!$L$3:$L$3000,MATCH('Analyse assortiment'!$B196,'Données MDD'!$B$3:$B$3000,0))</f>
        <v>#N/A</v>
      </c>
      <c r="J196" s="13" t="e">
        <f>INDEX('Données MDD'!$U$3:$U$3000,MATCH('Analyse assortiment'!$B196,'Données MDD'!$B$3:$B$3000,0))</f>
        <v>#N/A</v>
      </c>
      <c r="K196" s="13" t="e">
        <f>INDEX('Données MDD'!$V$3:$V$3000,MATCH('Analyse assortiment'!$B196,'Données MDD'!$B$3:$B$3000,0))</f>
        <v>#N/A</v>
      </c>
      <c r="L196" s="14" t="str">
        <f t="shared" ref="L196:L259" si="6">IFERROR(-J196/H196,"")</f>
        <v/>
      </c>
      <c r="M196" s="14" t="str">
        <f t="shared" ref="M196:M259" si="7">IFERROR(-K196/I196,"")</f>
        <v/>
      </c>
    </row>
    <row r="197" spans="1:13" x14ac:dyDescent="0.2">
      <c r="A197" s="5"/>
      <c r="B197" s="8"/>
      <c r="C197" s="5"/>
      <c r="D197" s="64"/>
      <c r="E197" s="16" t="str">
        <f>IFERROR(INDEX('Données SAP'!F$5:F$3000,MATCH('Analyse assortiment'!$B197&amp;"",'Données SAP'!$A$5:$A$3000,0)),"")</f>
        <v/>
      </c>
      <c r="F197" s="16" t="str">
        <f>IFERROR(INDEX('Données SAP'!C$5:C$3000,MATCH('Analyse assortiment'!$B197&amp;"",'Données SAP'!$A$5:$A$3000,0)),"")</f>
        <v/>
      </c>
      <c r="G197" s="16" t="str">
        <f>IFERROR(INDEX('Données SAP'!D$5:D$3000,MATCH('Analyse assortiment'!$B197&amp;"",'Données SAP'!$A$5:$A$3000,0)),"")</f>
        <v/>
      </c>
      <c r="H197" s="13" t="e">
        <f>INDEX('Données MDD'!$K$3:$K$3000,MATCH('Analyse assortiment'!$B197,'Données MDD'!$B$3:$B$3000,0))</f>
        <v>#N/A</v>
      </c>
      <c r="I197" s="13" t="e">
        <f>INDEX('Données MDD'!$L$3:$L$3000,MATCH('Analyse assortiment'!$B197,'Données MDD'!$B$3:$B$3000,0))</f>
        <v>#N/A</v>
      </c>
      <c r="J197" s="13" t="e">
        <f>INDEX('Données MDD'!$U$3:$U$3000,MATCH('Analyse assortiment'!$B197,'Données MDD'!$B$3:$B$3000,0))</f>
        <v>#N/A</v>
      </c>
      <c r="K197" s="13" t="e">
        <f>INDEX('Données MDD'!$V$3:$V$3000,MATCH('Analyse assortiment'!$B197,'Données MDD'!$B$3:$B$3000,0))</f>
        <v>#N/A</v>
      </c>
      <c r="L197" s="14" t="str">
        <f t="shared" si="6"/>
        <v/>
      </c>
      <c r="M197" s="14" t="str">
        <f t="shared" si="7"/>
        <v/>
      </c>
    </row>
    <row r="198" spans="1:13" x14ac:dyDescent="0.2">
      <c r="A198" s="5"/>
      <c r="B198" s="8"/>
      <c r="C198" s="5"/>
      <c r="D198" s="64"/>
      <c r="E198" s="16" t="str">
        <f>IFERROR(INDEX('Données SAP'!F$5:F$3000,MATCH('Analyse assortiment'!$B198&amp;"",'Données SAP'!$A$5:$A$3000,0)),"")</f>
        <v/>
      </c>
      <c r="F198" s="16" t="str">
        <f>IFERROR(INDEX('Données SAP'!C$5:C$3000,MATCH('Analyse assortiment'!$B198&amp;"",'Données SAP'!$A$5:$A$3000,0)),"")</f>
        <v/>
      </c>
      <c r="G198" s="16" t="str">
        <f>IFERROR(INDEX('Données SAP'!D$5:D$3000,MATCH('Analyse assortiment'!$B198&amp;"",'Données SAP'!$A$5:$A$3000,0)),"")</f>
        <v/>
      </c>
      <c r="H198" s="13" t="e">
        <f>INDEX('Données MDD'!$K$3:$K$3000,MATCH('Analyse assortiment'!$B198,'Données MDD'!$B$3:$B$3000,0))</f>
        <v>#N/A</v>
      </c>
      <c r="I198" s="13" t="e">
        <f>INDEX('Données MDD'!$L$3:$L$3000,MATCH('Analyse assortiment'!$B198,'Données MDD'!$B$3:$B$3000,0))</f>
        <v>#N/A</v>
      </c>
      <c r="J198" s="13" t="e">
        <f>INDEX('Données MDD'!$U$3:$U$3000,MATCH('Analyse assortiment'!$B198,'Données MDD'!$B$3:$B$3000,0))</f>
        <v>#N/A</v>
      </c>
      <c r="K198" s="13" t="e">
        <f>INDEX('Données MDD'!$V$3:$V$3000,MATCH('Analyse assortiment'!$B198,'Données MDD'!$B$3:$B$3000,0))</f>
        <v>#N/A</v>
      </c>
      <c r="L198" s="14" t="str">
        <f t="shared" si="6"/>
        <v/>
      </c>
      <c r="M198" s="14" t="str">
        <f t="shared" si="7"/>
        <v/>
      </c>
    </row>
    <row r="199" spans="1:13" x14ac:dyDescent="0.2">
      <c r="A199" s="5"/>
      <c r="B199" s="8"/>
      <c r="C199" s="5"/>
      <c r="D199" s="64"/>
      <c r="E199" s="16" t="str">
        <f>IFERROR(INDEX('Données SAP'!F$5:F$3000,MATCH('Analyse assortiment'!$B199&amp;"",'Données SAP'!$A$5:$A$3000,0)),"")</f>
        <v/>
      </c>
      <c r="F199" s="16" t="str">
        <f>IFERROR(INDEX('Données SAP'!C$5:C$3000,MATCH('Analyse assortiment'!$B199&amp;"",'Données SAP'!$A$5:$A$3000,0)),"")</f>
        <v/>
      </c>
      <c r="G199" s="16" t="str">
        <f>IFERROR(INDEX('Données SAP'!D$5:D$3000,MATCH('Analyse assortiment'!$B199&amp;"",'Données SAP'!$A$5:$A$3000,0)),"")</f>
        <v/>
      </c>
      <c r="H199" s="13" t="e">
        <f>INDEX('Données MDD'!$K$3:$K$3000,MATCH('Analyse assortiment'!$B199,'Données MDD'!$B$3:$B$3000,0))</f>
        <v>#N/A</v>
      </c>
      <c r="I199" s="13" t="e">
        <f>INDEX('Données MDD'!$L$3:$L$3000,MATCH('Analyse assortiment'!$B199,'Données MDD'!$B$3:$B$3000,0))</f>
        <v>#N/A</v>
      </c>
      <c r="J199" s="13" t="e">
        <f>INDEX('Données MDD'!$U$3:$U$3000,MATCH('Analyse assortiment'!$B199,'Données MDD'!$B$3:$B$3000,0))</f>
        <v>#N/A</v>
      </c>
      <c r="K199" s="13" t="e">
        <f>INDEX('Données MDD'!$V$3:$V$3000,MATCH('Analyse assortiment'!$B199,'Données MDD'!$B$3:$B$3000,0))</f>
        <v>#N/A</v>
      </c>
      <c r="L199" s="14" t="str">
        <f t="shared" si="6"/>
        <v/>
      </c>
      <c r="M199" s="14" t="str">
        <f t="shared" si="7"/>
        <v/>
      </c>
    </row>
    <row r="200" spans="1:13" x14ac:dyDescent="0.2">
      <c r="A200" s="5"/>
      <c r="B200" s="8"/>
      <c r="C200" s="5"/>
      <c r="D200" s="64"/>
      <c r="E200" s="16" t="str">
        <f>IFERROR(INDEX('Données SAP'!F$5:F$3000,MATCH('Analyse assortiment'!$B200&amp;"",'Données SAP'!$A$5:$A$3000,0)),"")</f>
        <v/>
      </c>
      <c r="F200" s="16" t="str">
        <f>IFERROR(INDEX('Données SAP'!C$5:C$3000,MATCH('Analyse assortiment'!$B200&amp;"",'Données SAP'!$A$5:$A$3000,0)),"")</f>
        <v/>
      </c>
      <c r="G200" s="16" t="str">
        <f>IFERROR(INDEX('Données SAP'!D$5:D$3000,MATCH('Analyse assortiment'!$B200&amp;"",'Données SAP'!$A$5:$A$3000,0)),"")</f>
        <v/>
      </c>
      <c r="H200" s="13" t="e">
        <f>INDEX('Données MDD'!$K$3:$K$3000,MATCH('Analyse assortiment'!$B200,'Données MDD'!$B$3:$B$3000,0))</f>
        <v>#N/A</v>
      </c>
      <c r="I200" s="13" t="e">
        <f>INDEX('Données MDD'!$L$3:$L$3000,MATCH('Analyse assortiment'!$B200,'Données MDD'!$B$3:$B$3000,0))</f>
        <v>#N/A</v>
      </c>
      <c r="J200" s="13" t="e">
        <f>INDEX('Données MDD'!$U$3:$U$3000,MATCH('Analyse assortiment'!$B200,'Données MDD'!$B$3:$B$3000,0))</f>
        <v>#N/A</v>
      </c>
      <c r="K200" s="13" t="e">
        <f>INDEX('Données MDD'!$V$3:$V$3000,MATCH('Analyse assortiment'!$B200,'Données MDD'!$B$3:$B$3000,0))</f>
        <v>#N/A</v>
      </c>
      <c r="L200" s="14" t="str">
        <f t="shared" si="6"/>
        <v/>
      </c>
      <c r="M200" s="14" t="str">
        <f t="shared" si="7"/>
        <v/>
      </c>
    </row>
    <row r="201" spans="1:13" x14ac:dyDescent="0.2">
      <c r="A201" s="5"/>
      <c r="B201" s="8"/>
      <c r="C201" s="5"/>
      <c r="D201" s="64"/>
      <c r="E201" s="16" t="str">
        <f>IFERROR(INDEX('Données SAP'!F$5:F$3000,MATCH('Analyse assortiment'!$B201&amp;"",'Données SAP'!$A$5:$A$3000,0)),"")</f>
        <v/>
      </c>
      <c r="F201" s="16" t="str">
        <f>IFERROR(INDEX('Données SAP'!C$5:C$3000,MATCH('Analyse assortiment'!$B201&amp;"",'Données SAP'!$A$5:$A$3000,0)),"")</f>
        <v/>
      </c>
      <c r="G201" s="16" t="str">
        <f>IFERROR(INDEX('Données SAP'!D$5:D$3000,MATCH('Analyse assortiment'!$B201&amp;"",'Données SAP'!$A$5:$A$3000,0)),"")</f>
        <v/>
      </c>
      <c r="H201" s="13" t="e">
        <f>INDEX('Données MDD'!$K$3:$K$3000,MATCH('Analyse assortiment'!$B201,'Données MDD'!$B$3:$B$3000,0))</f>
        <v>#N/A</v>
      </c>
      <c r="I201" s="13" t="e">
        <f>INDEX('Données MDD'!$L$3:$L$3000,MATCH('Analyse assortiment'!$B201,'Données MDD'!$B$3:$B$3000,0))</f>
        <v>#N/A</v>
      </c>
      <c r="J201" s="13" t="e">
        <f>INDEX('Données MDD'!$U$3:$U$3000,MATCH('Analyse assortiment'!$B201,'Données MDD'!$B$3:$B$3000,0))</f>
        <v>#N/A</v>
      </c>
      <c r="K201" s="13" t="e">
        <f>INDEX('Données MDD'!$V$3:$V$3000,MATCH('Analyse assortiment'!$B201,'Données MDD'!$B$3:$B$3000,0))</f>
        <v>#N/A</v>
      </c>
      <c r="L201" s="14" t="str">
        <f t="shared" si="6"/>
        <v/>
      </c>
      <c r="M201" s="14" t="str">
        <f t="shared" si="7"/>
        <v/>
      </c>
    </row>
    <row r="202" spans="1:13" x14ac:dyDescent="0.2">
      <c r="A202" s="5"/>
      <c r="B202" s="8"/>
      <c r="C202" s="5"/>
      <c r="D202" s="64"/>
      <c r="E202" s="16" t="str">
        <f>IFERROR(INDEX('Données SAP'!F$5:F$3000,MATCH('Analyse assortiment'!$B202&amp;"",'Données SAP'!$A$5:$A$3000,0)),"")</f>
        <v/>
      </c>
      <c r="F202" s="16" t="str">
        <f>IFERROR(INDEX('Données SAP'!C$5:C$3000,MATCH('Analyse assortiment'!$B202&amp;"",'Données SAP'!$A$5:$A$3000,0)),"")</f>
        <v/>
      </c>
      <c r="G202" s="16" t="str">
        <f>IFERROR(INDEX('Données SAP'!D$5:D$3000,MATCH('Analyse assortiment'!$B202&amp;"",'Données SAP'!$A$5:$A$3000,0)),"")</f>
        <v/>
      </c>
      <c r="H202" s="13" t="e">
        <f>INDEX('Données MDD'!$K$3:$K$3000,MATCH('Analyse assortiment'!$B202,'Données MDD'!$B$3:$B$3000,0))</f>
        <v>#N/A</v>
      </c>
      <c r="I202" s="13" t="e">
        <f>INDEX('Données MDD'!$L$3:$L$3000,MATCH('Analyse assortiment'!$B202,'Données MDD'!$B$3:$B$3000,0))</f>
        <v>#N/A</v>
      </c>
      <c r="J202" s="13" t="e">
        <f>INDEX('Données MDD'!$U$3:$U$3000,MATCH('Analyse assortiment'!$B202,'Données MDD'!$B$3:$B$3000,0))</f>
        <v>#N/A</v>
      </c>
      <c r="K202" s="13" t="e">
        <f>INDEX('Données MDD'!$V$3:$V$3000,MATCH('Analyse assortiment'!$B202,'Données MDD'!$B$3:$B$3000,0))</f>
        <v>#N/A</v>
      </c>
      <c r="L202" s="14" t="str">
        <f t="shared" si="6"/>
        <v/>
      </c>
      <c r="M202" s="14" t="str">
        <f t="shared" si="7"/>
        <v/>
      </c>
    </row>
    <row r="203" spans="1:13" x14ac:dyDescent="0.2">
      <c r="A203" s="5"/>
      <c r="B203" s="8"/>
      <c r="C203" s="5"/>
      <c r="D203" s="64"/>
      <c r="E203" s="16" t="str">
        <f>IFERROR(INDEX('Données SAP'!F$5:F$3000,MATCH('Analyse assortiment'!$B203&amp;"",'Données SAP'!$A$5:$A$3000,0)),"")</f>
        <v/>
      </c>
      <c r="F203" s="16" t="str">
        <f>IFERROR(INDEX('Données SAP'!C$5:C$3000,MATCH('Analyse assortiment'!$B203&amp;"",'Données SAP'!$A$5:$A$3000,0)),"")</f>
        <v/>
      </c>
      <c r="G203" s="16" t="str">
        <f>IFERROR(INDEX('Données SAP'!D$5:D$3000,MATCH('Analyse assortiment'!$B203&amp;"",'Données SAP'!$A$5:$A$3000,0)),"")</f>
        <v/>
      </c>
      <c r="H203" s="13" t="e">
        <f>INDEX('Données MDD'!$K$3:$K$3000,MATCH('Analyse assortiment'!$B203,'Données MDD'!$B$3:$B$3000,0))</f>
        <v>#N/A</v>
      </c>
      <c r="I203" s="13" t="e">
        <f>INDEX('Données MDD'!$L$3:$L$3000,MATCH('Analyse assortiment'!$B203,'Données MDD'!$B$3:$B$3000,0))</f>
        <v>#N/A</v>
      </c>
      <c r="J203" s="13" t="e">
        <f>INDEX('Données MDD'!$U$3:$U$3000,MATCH('Analyse assortiment'!$B203,'Données MDD'!$B$3:$B$3000,0))</f>
        <v>#N/A</v>
      </c>
      <c r="K203" s="13" t="e">
        <f>INDEX('Données MDD'!$V$3:$V$3000,MATCH('Analyse assortiment'!$B203,'Données MDD'!$B$3:$B$3000,0))</f>
        <v>#N/A</v>
      </c>
      <c r="L203" s="14" t="str">
        <f t="shared" si="6"/>
        <v/>
      </c>
      <c r="M203" s="14" t="str">
        <f t="shared" si="7"/>
        <v/>
      </c>
    </row>
    <row r="204" spans="1:13" x14ac:dyDescent="0.2">
      <c r="A204" s="5"/>
      <c r="B204" s="8"/>
      <c r="C204" s="5"/>
      <c r="D204" s="64"/>
      <c r="E204" s="16" t="str">
        <f>IFERROR(INDEX('Données SAP'!F$5:F$3000,MATCH('Analyse assortiment'!$B204&amp;"",'Données SAP'!$A$5:$A$3000,0)),"")</f>
        <v/>
      </c>
      <c r="F204" s="16" t="str">
        <f>IFERROR(INDEX('Données SAP'!C$5:C$3000,MATCH('Analyse assortiment'!$B204&amp;"",'Données SAP'!$A$5:$A$3000,0)),"")</f>
        <v/>
      </c>
      <c r="G204" s="16" t="str">
        <f>IFERROR(INDEX('Données SAP'!D$5:D$3000,MATCH('Analyse assortiment'!$B204&amp;"",'Données SAP'!$A$5:$A$3000,0)),"")</f>
        <v/>
      </c>
      <c r="H204" s="13" t="e">
        <f>INDEX('Données MDD'!$K$3:$K$3000,MATCH('Analyse assortiment'!$B204,'Données MDD'!$B$3:$B$3000,0))</f>
        <v>#N/A</v>
      </c>
      <c r="I204" s="13" t="e">
        <f>INDEX('Données MDD'!$L$3:$L$3000,MATCH('Analyse assortiment'!$B204,'Données MDD'!$B$3:$B$3000,0))</f>
        <v>#N/A</v>
      </c>
      <c r="J204" s="13" t="e">
        <f>INDEX('Données MDD'!$U$3:$U$3000,MATCH('Analyse assortiment'!$B204,'Données MDD'!$B$3:$B$3000,0))</f>
        <v>#N/A</v>
      </c>
      <c r="K204" s="13" t="e">
        <f>INDEX('Données MDD'!$V$3:$V$3000,MATCH('Analyse assortiment'!$B204,'Données MDD'!$B$3:$B$3000,0))</f>
        <v>#N/A</v>
      </c>
      <c r="L204" s="14" t="str">
        <f t="shared" si="6"/>
        <v/>
      </c>
      <c r="M204" s="14" t="str">
        <f t="shared" si="7"/>
        <v/>
      </c>
    </row>
    <row r="205" spans="1:13" x14ac:dyDescent="0.2">
      <c r="A205" s="5"/>
      <c r="B205" s="8"/>
      <c r="C205" s="5"/>
      <c r="D205" s="64"/>
      <c r="E205" s="16" t="str">
        <f>IFERROR(INDEX('Données SAP'!F$5:F$3000,MATCH('Analyse assortiment'!$B205&amp;"",'Données SAP'!$A$5:$A$3000,0)),"")</f>
        <v/>
      </c>
      <c r="F205" s="16" t="str">
        <f>IFERROR(INDEX('Données SAP'!C$5:C$3000,MATCH('Analyse assortiment'!$B205&amp;"",'Données SAP'!$A$5:$A$3000,0)),"")</f>
        <v/>
      </c>
      <c r="G205" s="16" t="str">
        <f>IFERROR(INDEX('Données SAP'!D$5:D$3000,MATCH('Analyse assortiment'!$B205&amp;"",'Données SAP'!$A$5:$A$3000,0)),"")</f>
        <v/>
      </c>
      <c r="H205" s="13" t="e">
        <f>INDEX('Données MDD'!$K$3:$K$3000,MATCH('Analyse assortiment'!$B205,'Données MDD'!$B$3:$B$3000,0))</f>
        <v>#N/A</v>
      </c>
      <c r="I205" s="13" t="e">
        <f>INDEX('Données MDD'!$L$3:$L$3000,MATCH('Analyse assortiment'!$B205,'Données MDD'!$B$3:$B$3000,0))</f>
        <v>#N/A</v>
      </c>
      <c r="J205" s="13" t="e">
        <f>INDEX('Données MDD'!$U$3:$U$3000,MATCH('Analyse assortiment'!$B205,'Données MDD'!$B$3:$B$3000,0))</f>
        <v>#N/A</v>
      </c>
      <c r="K205" s="13" t="e">
        <f>INDEX('Données MDD'!$V$3:$V$3000,MATCH('Analyse assortiment'!$B205,'Données MDD'!$B$3:$B$3000,0))</f>
        <v>#N/A</v>
      </c>
      <c r="L205" s="14" t="str">
        <f t="shared" si="6"/>
        <v/>
      </c>
      <c r="M205" s="14" t="str">
        <f t="shared" si="7"/>
        <v/>
      </c>
    </row>
    <row r="206" spans="1:13" x14ac:dyDescent="0.2">
      <c r="A206" s="5"/>
      <c r="B206" s="8"/>
      <c r="C206" s="5"/>
      <c r="D206" s="64"/>
      <c r="E206" s="16" t="str">
        <f>IFERROR(INDEX('Données SAP'!F$5:F$3000,MATCH('Analyse assortiment'!$B206&amp;"",'Données SAP'!$A$5:$A$3000,0)),"")</f>
        <v/>
      </c>
      <c r="F206" s="16" t="str">
        <f>IFERROR(INDEX('Données SAP'!C$5:C$3000,MATCH('Analyse assortiment'!$B206&amp;"",'Données SAP'!$A$5:$A$3000,0)),"")</f>
        <v/>
      </c>
      <c r="G206" s="16" t="str">
        <f>IFERROR(INDEX('Données SAP'!D$5:D$3000,MATCH('Analyse assortiment'!$B206&amp;"",'Données SAP'!$A$5:$A$3000,0)),"")</f>
        <v/>
      </c>
      <c r="H206" s="13" t="e">
        <f>INDEX('Données MDD'!$K$3:$K$3000,MATCH('Analyse assortiment'!$B206,'Données MDD'!$B$3:$B$3000,0))</f>
        <v>#N/A</v>
      </c>
      <c r="I206" s="13" t="e">
        <f>INDEX('Données MDD'!$L$3:$L$3000,MATCH('Analyse assortiment'!$B206,'Données MDD'!$B$3:$B$3000,0))</f>
        <v>#N/A</v>
      </c>
      <c r="J206" s="13" t="e">
        <f>INDEX('Données MDD'!$U$3:$U$3000,MATCH('Analyse assortiment'!$B206,'Données MDD'!$B$3:$B$3000,0))</f>
        <v>#N/A</v>
      </c>
      <c r="K206" s="13" t="e">
        <f>INDEX('Données MDD'!$V$3:$V$3000,MATCH('Analyse assortiment'!$B206,'Données MDD'!$B$3:$B$3000,0))</f>
        <v>#N/A</v>
      </c>
      <c r="L206" s="14" t="str">
        <f t="shared" si="6"/>
        <v/>
      </c>
      <c r="M206" s="14" t="str">
        <f t="shared" si="7"/>
        <v/>
      </c>
    </row>
    <row r="207" spans="1:13" x14ac:dyDescent="0.2">
      <c r="A207" s="5"/>
      <c r="B207" s="8"/>
      <c r="C207" s="5"/>
      <c r="D207" s="64"/>
      <c r="E207" s="16" t="str">
        <f>IFERROR(INDEX('Données SAP'!F$5:F$3000,MATCH('Analyse assortiment'!$B207&amp;"",'Données SAP'!$A$5:$A$3000,0)),"")</f>
        <v/>
      </c>
      <c r="F207" s="16" t="str">
        <f>IFERROR(INDEX('Données SAP'!C$5:C$3000,MATCH('Analyse assortiment'!$B207&amp;"",'Données SAP'!$A$5:$A$3000,0)),"")</f>
        <v/>
      </c>
      <c r="G207" s="16" t="str">
        <f>IFERROR(INDEX('Données SAP'!D$5:D$3000,MATCH('Analyse assortiment'!$B207&amp;"",'Données SAP'!$A$5:$A$3000,0)),"")</f>
        <v/>
      </c>
      <c r="H207" s="13" t="e">
        <f>INDEX('Données MDD'!$K$3:$K$3000,MATCH('Analyse assortiment'!$B207,'Données MDD'!$B$3:$B$3000,0))</f>
        <v>#N/A</v>
      </c>
      <c r="I207" s="13" t="e">
        <f>INDEX('Données MDD'!$L$3:$L$3000,MATCH('Analyse assortiment'!$B207,'Données MDD'!$B$3:$B$3000,0))</f>
        <v>#N/A</v>
      </c>
      <c r="J207" s="13" t="e">
        <f>INDEX('Données MDD'!$U$3:$U$3000,MATCH('Analyse assortiment'!$B207,'Données MDD'!$B$3:$B$3000,0))</f>
        <v>#N/A</v>
      </c>
      <c r="K207" s="13" t="e">
        <f>INDEX('Données MDD'!$V$3:$V$3000,MATCH('Analyse assortiment'!$B207,'Données MDD'!$B$3:$B$3000,0))</f>
        <v>#N/A</v>
      </c>
      <c r="L207" s="14" t="str">
        <f t="shared" si="6"/>
        <v/>
      </c>
      <c r="M207" s="14" t="str">
        <f t="shared" si="7"/>
        <v/>
      </c>
    </row>
    <row r="208" spans="1:13" x14ac:dyDescent="0.2">
      <c r="A208" s="5"/>
      <c r="B208" s="8"/>
      <c r="C208" s="5"/>
      <c r="D208" s="64"/>
      <c r="E208" s="16" t="str">
        <f>IFERROR(INDEX('Données SAP'!F$5:F$3000,MATCH('Analyse assortiment'!$B208&amp;"",'Données SAP'!$A$5:$A$3000,0)),"")</f>
        <v/>
      </c>
      <c r="F208" s="16" t="str">
        <f>IFERROR(INDEX('Données SAP'!C$5:C$3000,MATCH('Analyse assortiment'!$B208&amp;"",'Données SAP'!$A$5:$A$3000,0)),"")</f>
        <v/>
      </c>
      <c r="G208" s="16" t="str">
        <f>IFERROR(INDEX('Données SAP'!D$5:D$3000,MATCH('Analyse assortiment'!$B208&amp;"",'Données SAP'!$A$5:$A$3000,0)),"")</f>
        <v/>
      </c>
      <c r="H208" s="13" t="e">
        <f>INDEX('Données MDD'!$K$3:$K$3000,MATCH('Analyse assortiment'!$B208,'Données MDD'!$B$3:$B$3000,0))</f>
        <v>#N/A</v>
      </c>
      <c r="I208" s="13" t="e">
        <f>INDEX('Données MDD'!$L$3:$L$3000,MATCH('Analyse assortiment'!$B208,'Données MDD'!$B$3:$B$3000,0))</f>
        <v>#N/A</v>
      </c>
      <c r="J208" s="13" t="e">
        <f>INDEX('Données MDD'!$U$3:$U$3000,MATCH('Analyse assortiment'!$B208,'Données MDD'!$B$3:$B$3000,0))</f>
        <v>#N/A</v>
      </c>
      <c r="K208" s="13" t="e">
        <f>INDEX('Données MDD'!$V$3:$V$3000,MATCH('Analyse assortiment'!$B208,'Données MDD'!$B$3:$B$3000,0))</f>
        <v>#N/A</v>
      </c>
      <c r="L208" s="14" t="str">
        <f t="shared" si="6"/>
        <v/>
      </c>
      <c r="M208" s="14" t="str">
        <f t="shared" si="7"/>
        <v/>
      </c>
    </row>
    <row r="209" spans="1:13" x14ac:dyDescent="0.2">
      <c r="A209" s="5"/>
      <c r="B209" s="8"/>
      <c r="C209" s="5"/>
      <c r="D209" s="64"/>
      <c r="E209" s="16" t="str">
        <f>IFERROR(INDEX('Données SAP'!F$5:F$3000,MATCH('Analyse assortiment'!$B209&amp;"",'Données SAP'!$A$5:$A$3000,0)),"")</f>
        <v/>
      </c>
      <c r="F209" s="16" t="str">
        <f>IFERROR(INDEX('Données SAP'!C$5:C$3000,MATCH('Analyse assortiment'!$B209&amp;"",'Données SAP'!$A$5:$A$3000,0)),"")</f>
        <v/>
      </c>
      <c r="G209" s="16" t="str">
        <f>IFERROR(INDEX('Données SAP'!D$5:D$3000,MATCH('Analyse assortiment'!$B209&amp;"",'Données SAP'!$A$5:$A$3000,0)),"")</f>
        <v/>
      </c>
      <c r="H209" s="13" t="e">
        <f>INDEX('Données MDD'!$K$3:$K$3000,MATCH('Analyse assortiment'!$B209,'Données MDD'!$B$3:$B$3000,0))</f>
        <v>#N/A</v>
      </c>
      <c r="I209" s="13" t="e">
        <f>INDEX('Données MDD'!$L$3:$L$3000,MATCH('Analyse assortiment'!$B209,'Données MDD'!$B$3:$B$3000,0))</f>
        <v>#N/A</v>
      </c>
      <c r="J209" s="13" t="e">
        <f>INDEX('Données MDD'!$U$3:$U$3000,MATCH('Analyse assortiment'!$B209,'Données MDD'!$B$3:$B$3000,0))</f>
        <v>#N/A</v>
      </c>
      <c r="K209" s="13" t="e">
        <f>INDEX('Données MDD'!$V$3:$V$3000,MATCH('Analyse assortiment'!$B209,'Données MDD'!$B$3:$B$3000,0))</f>
        <v>#N/A</v>
      </c>
      <c r="L209" s="14" t="str">
        <f t="shared" si="6"/>
        <v/>
      </c>
      <c r="M209" s="14" t="str">
        <f t="shared" si="7"/>
        <v/>
      </c>
    </row>
    <row r="210" spans="1:13" x14ac:dyDescent="0.2">
      <c r="A210" s="5"/>
      <c r="B210" s="8"/>
      <c r="C210" s="5"/>
      <c r="D210" s="64"/>
      <c r="E210" s="16" t="str">
        <f>IFERROR(INDEX('Données SAP'!F$5:F$3000,MATCH('Analyse assortiment'!$B210&amp;"",'Données SAP'!$A$5:$A$3000,0)),"")</f>
        <v/>
      </c>
      <c r="F210" s="16" t="str">
        <f>IFERROR(INDEX('Données SAP'!C$5:C$3000,MATCH('Analyse assortiment'!$B210&amp;"",'Données SAP'!$A$5:$A$3000,0)),"")</f>
        <v/>
      </c>
      <c r="G210" s="16" t="str">
        <f>IFERROR(INDEX('Données SAP'!D$5:D$3000,MATCH('Analyse assortiment'!$B210&amp;"",'Données SAP'!$A$5:$A$3000,0)),"")</f>
        <v/>
      </c>
      <c r="H210" s="13" t="e">
        <f>INDEX('Données MDD'!$K$3:$K$3000,MATCH('Analyse assortiment'!$B210,'Données MDD'!$B$3:$B$3000,0))</f>
        <v>#N/A</v>
      </c>
      <c r="I210" s="13" t="e">
        <f>INDEX('Données MDD'!$L$3:$L$3000,MATCH('Analyse assortiment'!$B210,'Données MDD'!$B$3:$B$3000,0))</f>
        <v>#N/A</v>
      </c>
      <c r="J210" s="13" t="e">
        <f>INDEX('Données MDD'!$U$3:$U$3000,MATCH('Analyse assortiment'!$B210,'Données MDD'!$B$3:$B$3000,0))</f>
        <v>#N/A</v>
      </c>
      <c r="K210" s="13" t="e">
        <f>INDEX('Données MDD'!$V$3:$V$3000,MATCH('Analyse assortiment'!$B210,'Données MDD'!$B$3:$B$3000,0))</f>
        <v>#N/A</v>
      </c>
      <c r="L210" s="14" t="str">
        <f t="shared" si="6"/>
        <v/>
      </c>
      <c r="M210" s="14" t="str">
        <f t="shared" si="7"/>
        <v/>
      </c>
    </row>
    <row r="211" spans="1:13" x14ac:dyDescent="0.2">
      <c r="A211" s="5"/>
      <c r="B211" s="8"/>
      <c r="C211" s="5"/>
      <c r="D211" s="64"/>
      <c r="E211" s="16" t="str">
        <f>IFERROR(INDEX('Données SAP'!F$5:F$3000,MATCH('Analyse assortiment'!$B211&amp;"",'Données SAP'!$A$5:$A$3000,0)),"")</f>
        <v/>
      </c>
      <c r="F211" s="16" t="str">
        <f>IFERROR(INDEX('Données SAP'!C$5:C$3000,MATCH('Analyse assortiment'!$B211&amp;"",'Données SAP'!$A$5:$A$3000,0)),"")</f>
        <v/>
      </c>
      <c r="G211" s="16" t="str">
        <f>IFERROR(INDEX('Données SAP'!D$5:D$3000,MATCH('Analyse assortiment'!$B211&amp;"",'Données SAP'!$A$5:$A$3000,0)),"")</f>
        <v/>
      </c>
      <c r="H211" s="13" t="e">
        <f>INDEX('Données MDD'!$K$3:$K$3000,MATCH('Analyse assortiment'!$B211,'Données MDD'!$B$3:$B$3000,0))</f>
        <v>#N/A</v>
      </c>
      <c r="I211" s="13" t="e">
        <f>INDEX('Données MDD'!$L$3:$L$3000,MATCH('Analyse assortiment'!$B211,'Données MDD'!$B$3:$B$3000,0))</f>
        <v>#N/A</v>
      </c>
      <c r="J211" s="13" t="e">
        <f>INDEX('Données MDD'!$U$3:$U$3000,MATCH('Analyse assortiment'!$B211,'Données MDD'!$B$3:$B$3000,0))</f>
        <v>#N/A</v>
      </c>
      <c r="K211" s="13" t="e">
        <f>INDEX('Données MDD'!$V$3:$V$3000,MATCH('Analyse assortiment'!$B211,'Données MDD'!$B$3:$B$3000,0))</f>
        <v>#N/A</v>
      </c>
      <c r="L211" s="14" t="str">
        <f t="shared" si="6"/>
        <v/>
      </c>
      <c r="M211" s="14" t="str">
        <f t="shared" si="7"/>
        <v/>
      </c>
    </row>
    <row r="212" spans="1:13" x14ac:dyDescent="0.2">
      <c r="A212" s="5"/>
      <c r="B212" s="8"/>
      <c r="C212" s="5"/>
      <c r="D212" s="64"/>
      <c r="E212" s="16" t="str">
        <f>IFERROR(INDEX('Données SAP'!F$5:F$3000,MATCH('Analyse assortiment'!$B212&amp;"",'Données SAP'!$A$5:$A$3000,0)),"")</f>
        <v/>
      </c>
      <c r="F212" s="16" t="str">
        <f>IFERROR(INDEX('Données SAP'!C$5:C$3000,MATCH('Analyse assortiment'!$B212&amp;"",'Données SAP'!$A$5:$A$3000,0)),"")</f>
        <v/>
      </c>
      <c r="G212" s="16" t="str">
        <f>IFERROR(INDEX('Données SAP'!D$5:D$3000,MATCH('Analyse assortiment'!$B212&amp;"",'Données SAP'!$A$5:$A$3000,0)),"")</f>
        <v/>
      </c>
      <c r="H212" s="13" t="e">
        <f>INDEX('Données MDD'!$K$3:$K$3000,MATCH('Analyse assortiment'!$B212,'Données MDD'!$B$3:$B$3000,0))</f>
        <v>#N/A</v>
      </c>
      <c r="I212" s="13" t="e">
        <f>INDEX('Données MDD'!$L$3:$L$3000,MATCH('Analyse assortiment'!$B212,'Données MDD'!$B$3:$B$3000,0))</f>
        <v>#N/A</v>
      </c>
      <c r="J212" s="13" t="e">
        <f>INDEX('Données MDD'!$U$3:$U$3000,MATCH('Analyse assortiment'!$B212,'Données MDD'!$B$3:$B$3000,0))</f>
        <v>#N/A</v>
      </c>
      <c r="K212" s="13" t="e">
        <f>INDEX('Données MDD'!$V$3:$V$3000,MATCH('Analyse assortiment'!$B212,'Données MDD'!$B$3:$B$3000,0))</f>
        <v>#N/A</v>
      </c>
      <c r="L212" s="14" t="str">
        <f t="shared" si="6"/>
        <v/>
      </c>
      <c r="M212" s="14" t="str">
        <f t="shared" si="7"/>
        <v/>
      </c>
    </row>
    <row r="213" spans="1:13" x14ac:dyDescent="0.2">
      <c r="A213" s="5"/>
      <c r="B213" s="8"/>
      <c r="C213" s="5"/>
      <c r="D213" s="64"/>
      <c r="E213" s="16" t="str">
        <f>IFERROR(INDEX('Données SAP'!F$5:F$3000,MATCH('Analyse assortiment'!$B213&amp;"",'Données SAP'!$A$5:$A$3000,0)),"")</f>
        <v/>
      </c>
      <c r="F213" s="16" t="str">
        <f>IFERROR(INDEX('Données SAP'!C$5:C$3000,MATCH('Analyse assortiment'!$B213&amp;"",'Données SAP'!$A$5:$A$3000,0)),"")</f>
        <v/>
      </c>
      <c r="G213" s="16" t="str">
        <f>IFERROR(INDEX('Données SAP'!D$5:D$3000,MATCH('Analyse assortiment'!$B213&amp;"",'Données SAP'!$A$5:$A$3000,0)),"")</f>
        <v/>
      </c>
      <c r="H213" s="13" t="e">
        <f>INDEX('Données MDD'!$K$3:$K$3000,MATCH('Analyse assortiment'!$B213,'Données MDD'!$B$3:$B$3000,0))</f>
        <v>#N/A</v>
      </c>
      <c r="I213" s="13" t="e">
        <f>INDEX('Données MDD'!$L$3:$L$3000,MATCH('Analyse assortiment'!$B213,'Données MDD'!$B$3:$B$3000,0))</f>
        <v>#N/A</v>
      </c>
      <c r="J213" s="13" t="e">
        <f>INDEX('Données MDD'!$U$3:$U$3000,MATCH('Analyse assortiment'!$B213,'Données MDD'!$B$3:$B$3000,0))</f>
        <v>#N/A</v>
      </c>
      <c r="K213" s="13" t="e">
        <f>INDEX('Données MDD'!$V$3:$V$3000,MATCH('Analyse assortiment'!$B213,'Données MDD'!$B$3:$B$3000,0))</f>
        <v>#N/A</v>
      </c>
      <c r="L213" s="14" t="str">
        <f t="shared" si="6"/>
        <v/>
      </c>
      <c r="M213" s="14" t="str">
        <f t="shared" si="7"/>
        <v/>
      </c>
    </row>
    <row r="214" spans="1:13" x14ac:dyDescent="0.2">
      <c r="A214" s="5"/>
      <c r="B214" s="8"/>
      <c r="C214" s="5"/>
      <c r="D214" s="64"/>
      <c r="E214" s="16" t="str">
        <f>IFERROR(INDEX('Données SAP'!F$5:F$3000,MATCH('Analyse assortiment'!$B214&amp;"",'Données SAP'!$A$5:$A$3000,0)),"")</f>
        <v/>
      </c>
      <c r="F214" s="16" t="str">
        <f>IFERROR(INDEX('Données SAP'!C$5:C$3000,MATCH('Analyse assortiment'!$B214&amp;"",'Données SAP'!$A$5:$A$3000,0)),"")</f>
        <v/>
      </c>
      <c r="G214" s="16" t="str">
        <f>IFERROR(INDEX('Données SAP'!D$5:D$3000,MATCH('Analyse assortiment'!$B214&amp;"",'Données SAP'!$A$5:$A$3000,0)),"")</f>
        <v/>
      </c>
      <c r="H214" s="13" t="e">
        <f>INDEX('Données MDD'!$K$3:$K$3000,MATCH('Analyse assortiment'!$B214,'Données MDD'!$B$3:$B$3000,0))</f>
        <v>#N/A</v>
      </c>
      <c r="I214" s="13" t="e">
        <f>INDEX('Données MDD'!$L$3:$L$3000,MATCH('Analyse assortiment'!$B214,'Données MDD'!$B$3:$B$3000,0))</f>
        <v>#N/A</v>
      </c>
      <c r="J214" s="13" t="e">
        <f>INDEX('Données MDD'!$U$3:$U$3000,MATCH('Analyse assortiment'!$B214,'Données MDD'!$B$3:$B$3000,0))</f>
        <v>#N/A</v>
      </c>
      <c r="K214" s="13" t="e">
        <f>INDEX('Données MDD'!$V$3:$V$3000,MATCH('Analyse assortiment'!$B214,'Données MDD'!$B$3:$B$3000,0))</f>
        <v>#N/A</v>
      </c>
      <c r="L214" s="14" t="str">
        <f t="shared" si="6"/>
        <v/>
      </c>
      <c r="M214" s="14" t="str">
        <f t="shared" si="7"/>
        <v/>
      </c>
    </row>
    <row r="215" spans="1:13" x14ac:dyDescent="0.2">
      <c r="A215" s="5"/>
      <c r="B215" s="8"/>
      <c r="C215" s="5"/>
      <c r="D215" s="64"/>
      <c r="E215" s="16" t="str">
        <f>IFERROR(INDEX('Données SAP'!F$5:F$3000,MATCH('Analyse assortiment'!$B215&amp;"",'Données SAP'!$A$5:$A$3000,0)),"")</f>
        <v/>
      </c>
      <c r="F215" s="16" t="str">
        <f>IFERROR(INDEX('Données SAP'!C$5:C$3000,MATCH('Analyse assortiment'!$B215&amp;"",'Données SAP'!$A$5:$A$3000,0)),"")</f>
        <v/>
      </c>
      <c r="G215" s="16" t="str">
        <f>IFERROR(INDEX('Données SAP'!D$5:D$3000,MATCH('Analyse assortiment'!$B215&amp;"",'Données SAP'!$A$5:$A$3000,0)),"")</f>
        <v/>
      </c>
      <c r="H215" s="13" t="e">
        <f>INDEX('Données MDD'!$K$3:$K$3000,MATCH('Analyse assortiment'!$B215,'Données MDD'!$B$3:$B$3000,0))</f>
        <v>#N/A</v>
      </c>
      <c r="I215" s="13" t="e">
        <f>INDEX('Données MDD'!$L$3:$L$3000,MATCH('Analyse assortiment'!$B215,'Données MDD'!$B$3:$B$3000,0))</f>
        <v>#N/A</v>
      </c>
      <c r="J215" s="13" t="e">
        <f>INDEX('Données MDD'!$U$3:$U$3000,MATCH('Analyse assortiment'!$B215,'Données MDD'!$B$3:$B$3000,0))</f>
        <v>#N/A</v>
      </c>
      <c r="K215" s="13" t="e">
        <f>INDEX('Données MDD'!$V$3:$V$3000,MATCH('Analyse assortiment'!$B215,'Données MDD'!$B$3:$B$3000,0))</f>
        <v>#N/A</v>
      </c>
      <c r="L215" s="14" t="str">
        <f t="shared" si="6"/>
        <v/>
      </c>
      <c r="M215" s="14" t="str">
        <f t="shared" si="7"/>
        <v/>
      </c>
    </row>
    <row r="216" spans="1:13" x14ac:dyDescent="0.2">
      <c r="A216" s="5"/>
      <c r="B216" s="8"/>
      <c r="C216" s="5"/>
      <c r="D216" s="64"/>
      <c r="E216" s="16" t="str">
        <f>IFERROR(INDEX('Données SAP'!F$5:F$3000,MATCH('Analyse assortiment'!$B216&amp;"",'Données SAP'!$A$5:$A$3000,0)),"")</f>
        <v/>
      </c>
      <c r="F216" s="16" t="str">
        <f>IFERROR(INDEX('Données SAP'!C$5:C$3000,MATCH('Analyse assortiment'!$B216&amp;"",'Données SAP'!$A$5:$A$3000,0)),"")</f>
        <v/>
      </c>
      <c r="G216" s="16" t="str">
        <f>IFERROR(INDEX('Données SAP'!D$5:D$3000,MATCH('Analyse assortiment'!$B216&amp;"",'Données SAP'!$A$5:$A$3000,0)),"")</f>
        <v/>
      </c>
      <c r="H216" s="13" t="e">
        <f>INDEX('Données MDD'!$K$3:$K$3000,MATCH('Analyse assortiment'!$B216,'Données MDD'!$B$3:$B$3000,0))</f>
        <v>#N/A</v>
      </c>
      <c r="I216" s="13" t="e">
        <f>INDEX('Données MDD'!$L$3:$L$3000,MATCH('Analyse assortiment'!$B216,'Données MDD'!$B$3:$B$3000,0))</f>
        <v>#N/A</v>
      </c>
      <c r="J216" s="13" t="e">
        <f>INDEX('Données MDD'!$U$3:$U$3000,MATCH('Analyse assortiment'!$B216,'Données MDD'!$B$3:$B$3000,0))</f>
        <v>#N/A</v>
      </c>
      <c r="K216" s="13" t="e">
        <f>INDEX('Données MDD'!$V$3:$V$3000,MATCH('Analyse assortiment'!$B216,'Données MDD'!$B$3:$B$3000,0))</f>
        <v>#N/A</v>
      </c>
      <c r="L216" s="14" t="str">
        <f t="shared" si="6"/>
        <v/>
      </c>
      <c r="M216" s="14" t="str">
        <f t="shared" si="7"/>
        <v/>
      </c>
    </row>
    <row r="217" spans="1:13" x14ac:dyDescent="0.2">
      <c r="A217" s="5"/>
      <c r="B217" s="8"/>
      <c r="C217" s="5"/>
      <c r="D217" s="64"/>
      <c r="E217" s="16" t="str">
        <f>IFERROR(INDEX('Données SAP'!F$5:F$3000,MATCH('Analyse assortiment'!$B217&amp;"",'Données SAP'!$A$5:$A$3000,0)),"")</f>
        <v/>
      </c>
      <c r="F217" s="16" t="str">
        <f>IFERROR(INDEX('Données SAP'!C$5:C$3000,MATCH('Analyse assortiment'!$B217&amp;"",'Données SAP'!$A$5:$A$3000,0)),"")</f>
        <v/>
      </c>
      <c r="G217" s="16" t="str">
        <f>IFERROR(INDEX('Données SAP'!D$5:D$3000,MATCH('Analyse assortiment'!$B217&amp;"",'Données SAP'!$A$5:$A$3000,0)),"")</f>
        <v/>
      </c>
      <c r="H217" s="13" t="e">
        <f>INDEX('Données MDD'!$K$3:$K$3000,MATCH('Analyse assortiment'!$B217,'Données MDD'!$B$3:$B$3000,0))</f>
        <v>#N/A</v>
      </c>
      <c r="I217" s="13" t="e">
        <f>INDEX('Données MDD'!$L$3:$L$3000,MATCH('Analyse assortiment'!$B217,'Données MDD'!$B$3:$B$3000,0))</f>
        <v>#N/A</v>
      </c>
      <c r="J217" s="13" t="e">
        <f>INDEX('Données MDD'!$U$3:$U$3000,MATCH('Analyse assortiment'!$B217,'Données MDD'!$B$3:$B$3000,0))</f>
        <v>#N/A</v>
      </c>
      <c r="K217" s="13" t="e">
        <f>INDEX('Données MDD'!$V$3:$V$3000,MATCH('Analyse assortiment'!$B217,'Données MDD'!$B$3:$B$3000,0))</f>
        <v>#N/A</v>
      </c>
      <c r="L217" s="14" t="str">
        <f t="shared" si="6"/>
        <v/>
      </c>
      <c r="M217" s="14" t="str">
        <f t="shared" si="7"/>
        <v/>
      </c>
    </row>
    <row r="218" spans="1:13" x14ac:dyDescent="0.2">
      <c r="A218" s="5"/>
      <c r="B218" s="8"/>
      <c r="C218" s="5"/>
      <c r="D218" s="64"/>
      <c r="E218" s="16" t="str">
        <f>IFERROR(INDEX('Données SAP'!F$5:F$3000,MATCH('Analyse assortiment'!$B218&amp;"",'Données SAP'!$A$5:$A$3000,0)),"")</f>
        <v/>
      </c>
      <c r="F218" s="16" t="str">
        <f>IFERROR(INDEX('Données SAP'!C$5:C$3000,MATCH('Analyse assortiment'!$B218&amp;"",'Données SAP'!$A$5:$A$3000,0)),"")</f>
        <v/>
      </c>
      <c r="G218" s="16" t="str">
        <f>IFERROR(INDEX('Données SAP'!D$5:D$3000,MATCH('Analyse assortiment'!$B218&amp;"",'Données SAP'!$A$5:$A$3000,0)),"")</f>
        <v/>
      </c>
      <c r="H218" s="13" t="e">
        <f>INDEX('Données MDD'!$K$3:$K$3000,MATCH('Analyse assortiment'!$B218,'Données MDD'!$B$3:$B$3000,0))</f>
        <v>#N/A</v>
      </c>
      <c r="I218" s="13" t="e">
        <f>INDEX('Données MDD'!$L$3:$L$3000,MATCH('Analyse assortiment'!$B218,'Données MDD'!$B$3:$B$3000,0))</f>
        <v>#N/A</v>
      </c>
      <c r="J218" s="13" t="e">
        <f>INDEX('Données MDD'!$U$3:$U$3000,MATCH('Analyse assortiment'!$B218,'Données MDD'!$B$3:$B$3000,0))</f>
        <v>#N/A</v>
      </c>
      <c r="K218" s="13" t="e">
        <f>INDEX('Données MDD'!$V$3:$V$3000,MATCH('Analyse assortiment'!$B218,'Données MDD'!$B$3:$B$3000,0))</f>
        <v>#N/A</v>
      </c>
      <c r="L218" s="14" t="str">
        <f t="shared" si="6"/>
        <v/>
      </c>
      <c r="M218" s="14" t="str">
        <f t="shared" si="7"/>
        <v/>
      </c>
    </row>
    <row r="219" spans="1:13" x14ac:dyDescent="0.2">
      <c r="A219" s="5"/>
      <c r="B219" s="8"/>
      <c r="C219" s="5"/>
      <c r="D219" s="64"/>
      <c r="E219" s="16" t="str">
        <f>IFERROR(INDEX('Données SAP'!F$5:F$3000,MATCH('Analyse assortiment'!$B219&amp;"",'Données SAP'!$A$5:$A$3000,0)),"")</f>
        <v/>
      </c>
      <c r="F219" s="16" t="str">
        <f>IFERROR(INDEX('Données SAP'!C$5:C$3000,MATCH('Analyse assortiment'!$B219&amp;"",'Données SAP'!$A$5:$A$3000,0)),"")</f>
        <v/>
      </c>
      <c r="G219" s="16" t="str">
        <f>IFERROR(INDEX('Données SAP'!D$5:D$3000,MATCH('Analyse assortiment'!$B219&amp;"",'Données SAP'!$A$5:$A$3000,0)),"")</f>
        <v/>
      </c>
      <c r="H219" s="13" t="e">
        <f>INDEX('Données MDD'!$K$3:$K$3000,MATCH('Analyse assortiment'!$B219,'Données MDD'!$B$3:$B$3000,0))</f>
        <v>#N/A</v>
      </c>
      <c r="I219" s="13" t="e">
        <f>INDEX('Données MDD'!$L$3:$L$3000,MATCH('Analyse assortiment'!$B219,'Données MDD'!$B$3:$B$3000,0))</f>
        <v>#N/A</v>
      </c>
      <c r="J219" s="13" t="e">
        <f>INDEX('Données MDD'!$U$3:$U$3000,MATCH('Analyse assortiment'!$B219,'Données MDD'!$B$3:$B$3000,0))</f>
        <v>#N/A</v>
      </c>
      <c r="K219" s="13" t="e">
        <f>INDEX('Données MDD'!$V$3:$V$3000,MATCH('Analyse assortiment'!$B219,'Données MDD'!$B$3:$B$3000,0))</f>
        <v>#N/A</v>
      </c>
      <c r="L219" s="14" t="str">
        <f t="shared" si="6"/>
        <v/>
      </c>
      <c r="M219" s="14" t="str">
        <f t="shared" si="7"/>
        <v/>
      </c>
    </row>
    <row r="220" spans="1:13" x14ac:dyDescent="0.2">
      <c r="A220" s="5"/>
      <c r="B220" s="8"/>
      <c r="C220" s="5"/>
      <c r="D220" s="64"/>
      <c r="E220" s="16" t="str">
        <f>IFERROR(INDEX('Données SAP'!F$5:F$3000,MATCH('Analyse assortiment'!$B220&amp;"",'Données SAP'!$A$5:$A$3000,0)),"")</f>
        <v/>
      </c>
      <c r="F220" s="16" t="str">
        <f>IFERROR(INDEX('Données SAP'!C$5:C$3000,MATCH('Analyse assortiment'!$B220&amp;"",'Données SAP'!$A$5:$A$3000,0)),"")</f>
        <v/>
      </c>
      <c r="G220" s="16" t="str">
        <f>IFERROR(INDEX('Données SAP'!D$5:D$3000,MATCH('Analyse assortiment'!$B220&amp;"",'Données SAP'!$A$5:$A$3000,0)),"")</f>
        <v/>
      </c>
      <c r="H220" s="13" t="e">
        <f>INDEX('Données MDD'!$K$3:$K$3000,MATCH('Analyse assortiment'!$B220,'Données MDD'!$B$3:$B$3000,0))</f>
        <v>#N/A</v>
      </c>
      <c r="I220" s="13" t="e">
        <f>INDEX('Données MDD'!$L$3:$L$3000,MATCH('Analyse assortiment'!$B220,'Données MDD'!$B$3:$B$3000,0))</f>
        <v>#N/A</v>
      </c>
      <c r="J220" s="13" t="e">
        <f>INDEX('Données MDD'!$U$3:$U$3000,MATCH('Analyse assortiment'!$B220,'Données MDD'!$B$3:$B$3000,0))</f>
        <v>#N/A</v>
      </c>
      <c r="K220" s="13" t="e">
        <f>INDEX('Données MDD'!$V$3:$V$3000,MATCH('Analyse assortiment'!$B220,'Données MDD'!$B$3:$B$3000,0))</f>
        <v>#N/A</v>
      </c>
      <c r="L220" s="14" t="str">
        <f t="shared" si="6"/>
        <v/>
      </c>
      <c r="M220" s="14" t="str">
        <f t="shared" si="7"/>
        <v/>
      </c>
    </row>
    <row r="221" spans="1:13" x14ac:dyDescent="0.2">
      <c r="A221" s="5"/>
      <c r="B221" s="8"/>
      <c r="C221" s="5"/>
      <c r="D221" s="64"/>
      <c r="E221" s="16" t="str">
        <f>IFERROR(INDEX('Données SAP'!F$5:F$3000,MATCH('Analyse assortiment'!$B221&amp;"",'Données SAP'!$A$5:$A$3000,0)),"")</f>
        <v/>
      </c>
      <c r="F221" s="16" t="str">
        <f>IFERROR(INDEX('Données SAP'!C$5:C$3000,MATCH('Analyse assortiment'!$B221&amp;"",'Données SAP'!$A$5:$A$3000,0)),"")</f>
        <v/>
      </c>
      <c r="G221" s="16" t="str">
        <f>IFERROR(INDEX('Données SAP'!D$5:D$3000,MATCH('Analyse assortiment'!$B221&amp;"",'Données SAP'!$A$5:$A$3000,0)),"")</f>
        <v/>
      </c>
      <c r="H221" s="13" t="e">
        <f>INDEX('Données MDD'!$K$3:$K$3000,MATCH('Analyse assortiment'!$B221,'Données MDD'!$B$3:$B$3000,0))</f>
        <v>#N/A</v>
      </c>
      <c r="I221" s="13" t="e">
        <f>INDEX('Données MDD'!$L$3:$L$3000,MATCH('Analyse assortiment'!$B221,'Données MDD'!$B$3:$B$3000,0))</f>
        <v>#N/A</v>
      </c>
      <c r="J221" s="13" t="e">
        <f>INDEX('Données MDD'!$U$3:$U$3000,MATCH('Analyse assortiment'!$B221,'Données MDD'!$B$3:$B$3000,0))</f>
        <v>#N/A</v>
      </c>
      <c r="K221" s="13" t="e">
        <f>INDEX('Données MDD'!$V$3:$V$3000,MATCH('Analyse assortiment'!$B221,'Données MDD'!$B$3:$B$3000,0))</f>
        <v>#N/A</v>
      </c>
      <c r="L221" s="14" t="str">
        <f t="shared" si="6"/>
        <v/>
      </c>
      <c r="M221" s="14" t="str">
        <f t="shared" si="7"/>
        <v/>
      </c>
    </row>
    <row r="222" spans="1:13" x14ac:dyDescent="0.2">
      <c r="A222" s="5"/>
      <c r="B222" s="8"/>
      <c r="C222" s="5"/>
      <c r="D222" s="64"/>
      <c r="E222" s="16" t="str">
        <f>IFERROR(INDEX('Données SAP'!F$5:F$3000,MATCH('Analyse assortiment'!$B222&amp;"",'Données SAP'!$A$5:$A$3000,0)),"")</f>
        <v/>
      </c>
      <c r="F222" s="16" t="str">
        <f>IFERROR(INDEX('Données SAP'!C$5:C$3000,MATCH('Analyse assortiment'!$B222&amp;"",'Données SAP'!$A$5:$A$3000,0)),"")</f>
        <v/>
      </c>
      <c r="G222" s="16" t="str">
        <f>IFERROR(INDEX('Données SAP'!D$5:D$3000,MATCH('Analyse assortiment'!$B222&amp;"",'Données SAP'!$A$5:$A$3000,0)),"")</f>
        <v/>
      </c>
      <c r="H222" s="13" t="e">
        <f>INDEX('Données MDD'!$K$3:$K$3000,MATCH('Analyse assortiment'!$B222,'Données MDD'!$B$3:$B$3000,0))</f>
        <v>#N/A</v>
      </c>
      <c r="I222" s="13" t="e">
        <f>INDEX('Données MDD'!$L$3:$L$3000,MATCH('Analyse assortiment'!$B222,'Données MDD'!$B$3:$B$3000,0))</f>
        <v>#N/A</v>
      </c>
      <c r="J222" s="13" t="e">
        <f>INDEX('Données MDD'!$U$3:$U$3000,MATCH('Analyse assortiment'!$B222,'Données MDD'!$B$3:$B$3000,0))</f>
        <v>#N/A</v>
      </c>
      <c r="K222" s="13" t="e">
        <f>INDEX('Données MDD'!$V$3:$V$3000,MATCH('Analyse assortiment'!$B222,'Données MDD'!$B$3:$B$3000,0))</f>
        <v>#N/A</v>
      </c>
      <c r="L222" s="14" t="str">
        <f t="shared" si="6"/>
        <v/>
      </c>
      <c r="M222" s="14" t="str">
        <f t="shared" si="7"/>
        <v/>
      </c>
    </row>
    <row r="223" spans="1:13" x14ac:dyDescent="0.2">
      <c r="A223" s="5"/>
      <c r="B223" s="8"/>
      <c r="C223" s="5"/>
      <c r="D223" s="64"/>
      <c r="E223" s="16" t="str">
        <f>IFERROR(INDEX('Données SAP'!F$5:F$3000,MATCH('Analyse assortiment'!$B223&amp;"",'Données SAP'!$A$5:$A$3000,0)),"")</f>
        <v/>
      </c>
      <c r="F223" s="16" t="str">
        <f>IFERROR(INDEX('Données SAP'!C$5:C$3000,MATCH('Analyse assortiment'!$B223&amp;"",'Données SAP'!$A$5:$A$3000,0)),"")</f>
        <v/>
      </c>
      <c r="G223" s="16" t="str">
        <f>IFERROR(INDEX('Données SAP'!D$5:D$3000,MATCH('Analyse assortiment'!$B223&amp;"",'Données SAP'!$A$5:$A$3000,0)),"")</f>
        <v/>
      </c>
      <c r="H223" s="13" t="e">
        <f>INDEX('Données MDD'!$K$3:$K$3000,MATCH('Analyse assortiment'!$B223,'Données MDD'!$B$3:$B$3000,0))</f>
        <v>#N/A</v>
      </c>
      <c r="I223" s="13" t="e">
        <f>INDEX('Données MDD'!$L$3:$L$3000,MATCH('Analyse assortiment'!$B223,'Données MDD'!$B$3:$B$3000,0))</f>
        <v>#N/A</v>
      </c>
      <c r="J223" s="13" t="e">
        <f>INDEX('Données MDD'!$U$3:$U$3000,MATCH('Analyse assortiment'!$B223,'Données MDD'!$B$3:$B$3000,0))</f>
        <v>#N/A</v>
      </c>
      <c r="K223" s="13" t="e">
        <f>INDEX('Données MDD'!$V$3:$V$3000,MATCH('Analyse assortiment'!$B223,'Données MDD'!$B$3:$B$3000,0))</f>
        <v>#N/A</v>
      </c>
      <c r="L223" s="14" t="str">
        <f t="shared" si="6"/>
        <v/>
      </c>
      <c r="M223" s="14" t="str">
        <f t="shared" si="7"/>
        <v/>
      </c>
    </row>
    <row r="224" spans="1:13" x14ac:dyDescent="0.2">
      <c r="A224" s="5"/>
      <c r="B224" s="8"/>
      <c r="C224" s="5"/>
      <c r="D224" s="64"/>
      <c r="E224" s="16" t="str">
        <f>IFERROR(INDEX('Données SAP'!F$5:F$3000,MATCH('Analyse assortiment'!$B224&amp;"",'Données SAP'!$A$5:$A$3000,0)),"")</f>
        <v/>
      </c>
      <c r="F224" s="16" t="str">
        <f>IFERROR(INDEX('Données SAP'!C$5:C$3000,MATCH('Analyse assortiment'!$B224&amp;"",'Données SAP'!$A$5:$A$3000,0)),"")</f>
        <v/>
      </c>
      <c r="G224" s="16" t="str">
        <f>IFERROR(INDEX('Données SAP'!D$5:D$3000,MATCH('Analyse assortiment'!$B224&amp;"",'Données SAP'!$A$5:$A$3000,0)),"")</f>
        <v/>
      </c>
      <c r="H224" s="13" t="e">
        <f>INDEX('Données MDD'!$K$3:$K$3000,MATCH('Analyse assortiment'!$B224,'Données MDD'!$B$3:$B$3000,0))</f>
        <v>#N/A</v>
      </c>
      <c r="I224" s="13" t="e">
        <f>INDEX('Données MDD'!$L$3:$L$3000,MATCH('Analyse assortiment'!$B224,'Données MDD'!$B$3:$B$3000,0))</f>
        <v>#N/A</v>
      </c>
      <c r="J224" s="13" t="e">
        <f>INDEX('Données MDD'!$U$3:$U$3000,MATCH('Analyse assortiment'!$B224,'Données MDD'!$B$3:$B$3000,0))</f>
        <v>#N/A</v>
      </c>
      <c r="K224" s="13" t="e">
        <f>INDEX('Données MDD'!$V$3:$V$3000,MATCH('Analyse assortiment'!$B224,'Données MDD'!$B$3:$B$3000,0))</f>
        <v>#N/A</v>
      </c>
      <c r="L224" s="14" t="str">
        <f t="shared" si="6"/>
        <v/>
      </c>
      <c r="M224" s="14" t="str">
        <f t="shared" si="7"/>
        <v/>
      </c>
    </row>
    <row r="225" spans="1:13" x14ac:dyDescent="0.2">
      <c r="A225" s="5"/>
      <c r="B225" s="8"/>
      <c r="C225" s="5"/>
      <c r="D225" s="64"/>
      <c r="E225" s="16" t="str">
        <f>IFERROR(INDEX('Données SAP'!F$5:F$3000,MATCH('Analyse assortiment'!$B225&amp;"",'Données SAP'!$A$5:$A$3000,0)),"")</f>
        <v/>
      </c>
      <c r="F225" s="16" t="str">
        <f>IFERROR(INDEX('Données SAP'!C$5:C$3000,MATCH('Analyse assortiment'!$B225&amp;"",'Données SAP'!$A$5:$A$3000,0)),"")</f>
        <v/>
      </c>
      <c r="G225" s="16" t="str">
        <f>IFERROR(INDEX('Données SAP'!D$5:D$3000,MATCH('Analyse assortiment'!$B225&amp;"",'Données SAP'!$A$5:$A$3000,0)),"")</f>
        <v/>
      </c>
      <c r="H225" s="13" t="e">
        <f>INDEX('Données MDD'!$K$3:$K$3000,MATCH('Analyse assortiment'!$B225,'Données MDD'!$B$3:$B$3000,0))</f>
        <v>#N/A</v>
      </c>
      <c r="I225" s="13" t="e">
        <f>INDEX('Données MDD'!$L$3:$L$3000,MATCH('Analyse assortiment'!$B225,'Données MDD'!$B$3:$B$3000,0))</f>
        <v>#N/A</v>
      </c>
      <c r="J225" s="13" t="e">
        <f>INDEX('Données MDD'!$U$3:$U$3000,MATCH('Analyse assortiment'!$B225,'Données MDD'!$B$3:$B$3000,0))</f>
        <v>#N/A</v>
      </c>
      <c r="K225" s="13" t="e">
        <f>INDEX('Données MDD'!$V$3:$V$3000,MATCH('Analyse assortiment'!$B225,'Données MDD'!$B$3:$B$3000,0))</f>
        <v>#N/A</v>
      </c>
      <c r="L225" s="14" t="str">
        <f t="shared" si="6"/>
        <v/>
      </c>
      <c r="M225" s="14" t="str">
        <f t="shared" si="7"/>
        <v/>
      </c>
    </row>
    <row r="226" spans="1:13" x14ac:dyDescent="0.2">
      <c r="A226" s="5"/>
      <c r="B226" s="8"/>
      <c r="C226" s="5"/>
      <c r="D226" s="64"/>
      <c r="E226" s="16" t="str">
        <f>IFERROR(INDEX('Données SAP'!F$5:F$3000,MATCH('Analyse assortiment'!$B226&amp;"",'Données SAP'!$A$5:$A$3000,0)),"")</f>
        <v/>
      </c>
      <c r="F226" s="16" t="str">
        <f>IFERROR(INDEX('Données SAP'!C$5:C$3000,MATCH('Analyse assortiment'!$B226&amp;"",'Données SAP'!$A$5:$A$3000,0)),"")</f>
        <v/>
      </c>
      <c r="G226" s="16" t="str">
        <f>IFERROR(INDEX('Données SAP'!D$5:D$3000,MATCH('Analyse assortiment'!$B226&amp;"",'Données SAP'!$A$5:$A$3000,0)),"")</f>
        <v/>
      </c>
      <c r="H226" s="13" t="e">
        <f>INDEX('Données MDD'!$K$3:$K$3000,MATCH('Analyse assortiment'!$B226,'Données MDD'!$B$3:$B$3000,0))</f>
        <v>#N/A</v>
      </c>
      <c r="I226" s="13" t="e">
        <f>INDEX('Données MDD'!$L$3:$L$3000,MATCH('Analyse assortiment'!$B226,'Données MDD'!$B$3:$B$3000,0))</f>
        <v>#N/A</v>
      </c>
      <c r="J226" s="13" t="e">
        <f>INDEX('Données MDD'!$U$3:$U$3000,MATCH('Analyse assortiment'!$B226,'Données MDD'!$B$3:$B$3000,0))</f>
        <v>#N/A</v>
      </c>
      <c r="K226" s="13" t="e">
        <f>INDEX('Données MDD'!$V$3:$V$3000,MATCH('Analyse assortiment'!$B226,'Données MDD'!$B$3:$B$3000,0))</f>
        <v>#N/A</v>
      </c>
      <c r="L226" s="14" t="str">
        <f t="shared" si="6"/>
        <v/>
      </c>
      <c r="M226" s="14" t="str">
        <f t="shared" si="7"/>
        <v/>
      </c>
    </row>
    <row r="227" spans="1:13" x14ac:dyDescent="0.2">
      <c r="A227" s="5"/>
      <c r="B227" s="8"/>
      <c r="C227" s="5"/>
      <c r="D227" s="64"/>
      <c r="E227" s="16" t="str">
        <f>IFERROR(INDEX('Données SAP'!F$5:F$3000,MATCH('Analyse assortiment'!$B227&amp;"",'Données SAP'!$A$5:$A$3000,0)),"")</f>
        <v/>
      </c>
      <c r="F227" s="16" t="str">
        <f>IFERROR(INDEX('Données SAP'!C$5:C$3000,MATCH('Analyse assortiment'!$B227&amp;"",'Données SAP'!$A$5:$A$3000,0)),"")</f>
        <v/>
      </c>
      <c r="G227" s="16" t="str">
        <f>IFERROR(INDEX('Données SAP'!D$5:D$3000,MATCH('Analyse assortiment'!$B227&amp;"",'Données SAP'!$A$5:$A$3000,0)),"")</f>
        <v/>
      </c>
      <c r="H227" s="13" t="e">
        <f>INDEX('Données MDD'!$K$3:$K$3000,MATCH('Analyse assortiment'!$B227,'Données MDD'!$B$3:$B$3000,0))</f>
        <v>#N/A</v>
      </c>
      <c r="I227" s="13" t="e">
        <f>INDEX('Données MDD'!$L$3:$L$3000,MATCH('Analyse assortiment'!$B227,'Données MDD'!$B$3:$B$3000,0))</f>
        <v>#N/A</v>
      </c>
      <c r="J227" s="13" t="e">
        <f>INDEX('Données MDD'!$U$3:$U$3000,MATCH('Analyse assortiment'!$B227,'Données MDD'!$B$3:$B$3000,0))</f>
        <v>#N/A</v>
      </c>
      <c r="K227" s="13" t="e">
        <f>INDEX('Données MDD'!$V$3:$V$3000,MATCH('Analyse assortiment'!$B227,'Données MDD'!$B$3:$B$3000,0))</f>
        <v>#N/A</v>
      </c>
      <c r="L227" s="14" t="str">
        <f t="shared" si="6"/>
        <v/>
      </c>
      <c r="M227" s="14" t="str">
        <f t="shared" si="7"/>
        <v/>
      </c>
    </row>
    <row r="228" spans="1:13" x14ac:dyDescent="0.2">
      <c r="A228" s="5"/>
      <c r="B228" s="8"/>
      <c r="C228" s="5"/>
      <c r="D228" s="64"/>
      <c r="E228" s="16" t="str">
        <f>IFERROR(INDEX('Données SAP'!F$5:F$3000,MATCH('Analyse assortiment'!$B228&amp;"",'Données SAP'!$A$5:$A$3000,0)),"")</f>
        <v/>
      </c>
      <c r="F228" s="16" t="str">
        <f>IFERROR(INDEX('Données SAP'!C$5:C$3000,MATCH('Analyse assortiment'!$B228&amp;"",'Données SAP'!$A$5:$A$3000,0)),"")</f>
        <v/>
      </c>
      <c r="G228" s="16" t="str">
        <f>IFERROR(INDEX('Données SAP'!D$5:D$3000,MATCH('Analyse assortiment'!$B228&amp;"",'Données SAP'!$A$5:$A$3000,0)),"")</f>
        <v/>
      </c>
      <c r="H228" s="13" t="e">
        <f>INDEX('Données MDD'!$K$3:$K$3000,MATCH('Analyse assortiment'!$B228,'Données MDD'!$B$3:$B$3000,0))</f>
        <v>#N/A</v>
      </c>
      <c r="I228" s="13" t="e">
        <f>INDEX('Données MDD'!$L$3:$L$3000,MATCH('Analyse assortiment'!$B228,'Données MDD'!$B$3:$B$3000,0))</f>
        <v>#N/A</v>
      </c>
      <c r="J228" s="13" t="e">
        <f>INDEX('Données MDD'!$U$3:$U$3000,MATCH('Analyse assortiment'!$B228,'Données MDD'!$B$3:$B$3000,0))</f>
        <v>#N/A</v>
      </c>
      <c r="K228" s="13" t="e">
        <f>INDEX('Données MDD'!$V$3:$V$3000,MATCH('Analyse assortiment'!$B228,'Données MDD'!$B$3:$B$3000,0))</f>
        <v>#N/A</v>
      </c>
      <c r="L228" s="14" t="str">
        <f t="shared" si="6"/>
        <v/>
      </c>
      <c r="M228" s="14" t="str">
        <f t="shared" si="7"/>
        <v/>
      </c>
    </row>
    <row r="229" spans="1:13" x14ac:dyDescent="0.2">
      <c r="A229" s="5"/>
      <c r="B229" s="8"/>
      <c r="C229" s="5"/>
      <c r="D229" s="64"/>
      <c r="E229" s="16" t="str">
        <f>IFERROR(INDEX('Données SAP'!F$5:F$3000,MATCH('Analyse assortiment'!$B229&amp;"",'Données SAP'!$A$5:$A$3000,0)),"")</f>
        <v/>
      </c>
      <c r="F229" s="16" t="str">
        <f>IFERROR(INDEX('Données SAP'!C$5:C$3000,MATCH('Analyse assortiment'!$B229&amp;"",'Données SAP'!$A$5:$A$3000,0)),"")</f>
        <v/>
      </c>
      <c r="G229" s="16" t="str">
        <f>IFERROR(INDEX('Données SAP'!D$5:D$3000,MATCH('Analyse assortiment'!$B229&amp;"",'Données SAP'!$A$5:$A$3000,0)),"")</f>
        <v/>
      </c>
      <c r="H229" s="13" t="e">
        <f>INDEX('Données MDD'!$K$3:$K$3000,MATCH('Analyse assortiment'!$B229,'Données MDD'!$B$3:$B$3000,0))</f>
        <v>#N/A</v>
      </c>
      <c r="I229" s="13" t="e">
        <f>INDEX('Données MDD'!$L$3:$L$3000,MATCH('Analyse assortiment'!$B229,'Données MDD'!$B$3:$B$3000,0))</f>
        <v>#N/A</v>
      </c>
      <c r="J229" s="13" t="e">
        <f>INDEX('Données MDD'!$U$3:$U$3000,MATCH('Analyse assortiment'!$B229,'Données MDD'!$B$3:$B$3000,0))</f>
        <v>#N/A</v>
      </c>
      <c r="K229" s="13" t="e">
        <f>INDEX('Données MDD'!$V$3:$V$3000,MATCH('Analyse assortiment'!$B229,'Données MDD'!$B$3:$B$3000,0))</f>
        <v>#N/A</v>
      </c>
      <c r="L229" s="14" t="str">
        <f t="shared" si="6"/>
        <v/>
      </c>
      <c r="M229" s="14" t="str">
        <f t="shared" si="7"/>
        <v/>
      </c>
    </row>
    <row r="230" spans="1:13" x14ac:dyDescent="0.2">
      <c r="A230" s="5"/>
      <c r="B230" s="8"/>
      <c r="C230" s="5"/>
      <c r="D230" s="64"/>
      <c r="E230" s="16" t="str">
        <f>IFERROR(INDEX('Données SAP'!F$5:F$3000,MATCH('Analyse assortiment'!$B230&amp;"",'Données SAP'!$A$5:$A$3000,0)),"")</f>
        <v/>
      </c>
      <c r="F230" s="16" t="str">
        <f>IFERROR(INDEX('Données SAP'!C$5:C$3000,MATCH('Analyse assortiment'!$B230&amp;"",'Données SAP'!$A$5:$A$3000,0)),"")</f>
        <v/>
      </c>
      <c r="G230" s="16" t="str">
        <f>IFERROR(INDEX('Données SAP'!D$5:D$3000,MATCH('Analyse assortiment'!$B230&amp;"",'Données SAP'!$A$5:$A$3000,0)),"")</f>
        <v/>
      </c>
      <c r="H230" s="13" t="e">
        <f>INDEX('Données MDD'!$K$3:$K$3000,MATCH('Analyse assortiment'!$B230,'Données MDD'!$B$3:$B$3000,0))</f>
        <v>#N/A</v>
      </c>
      <c r="I230" s="13" t="e">
        <f>INDEX('Données MDD'!$L$3:$L$3000,MATCH('Analyse assortiment'!$B230,'Données MDD'!$B$3:$B$3000,0))</f>
        <v>#N/A</v>
      </c>
      <c r="J230" s="13" t="e">
        <f>INDEX('Données MDD'!$U$3:$U$3000,MATCH('Analyse assortiment'!$B230,'Données MDD'!$B$3:$B$3000,0))</f>
        <v>#N/A</v>
      </c>
      <c r="K230" s="13" t="e">
        <f>INDEX('Données MDD'!$V$3:$V$3000,MATCH('Analyse assortiment'!$B230,'Données MDD'!$B$3:$B$3000,0))</f>
        <v>#N/A</v>
      </c>
      <c r="L230" s="14" t="str">
        <f t="shared" si="6"/>
        <v/>
      </c>
      <c r="M230" s="14" t="str">
        <f t="shared" si="7"/>
        <v/>
      </c>
    </row>
    <row r="231" spans="1:13" x14ac:dyDescent="0.2">
      <c r="A231" s="5"/>
      <c r="B231" s="8"/>
      <c r="C231" s="5"/>
      <c r="D231" s="64"/>
      <c r="E231" s="16" t="str">
        <f>IFERROR(INDEX('Données SAP'!F$5:F$3000,MATCH('Analyse assortiment'!$B231&amp;"",'Données SAP'!$A$5:$A$3000,0)),"")</f>
        <v/>
      </c>
      <c r="F231" s="16" t="str">
        <f>IFERROR(INDEX('Données SAP'!C$5:C$3000,MATCH('Analyse assortiment'!$B231&amp;"",'Données SAP'!$A$5:$A$3000,0)),"")</f>
        <v/>
      </c>
      <c r="G231" s="16" t="str">
        <f>IFERROR(INDEX('Données SAP'!D$5:D$3000,MATCH('Analyse assortiment'!$B231&amp;"",'Données SAP'!$A$5:$A$3000,0)),"")</f>
        <v/>
      </c>
      <c r="H231" s="13" t="e">
        <f>INDEX('Données MDD'!$K$3:$K$3000,MATCH('Analyse assortiment'!$B231,'Données MDD'!$B$3:$B$3000,0))</f>
        <v>#N/A</v>
      </c>
      <c r="I231" s="13" t="e">
        <f>INDEX('Données MDD'!$L$3:$L$3000,MATCH('Analyse assortiment'!$B231,'Données MDD'!$B$3:$B$3000,0))</f>
        <v>#N/A</v>
      </c>
      <c r="J231" s="13" t="e">
        <f>INDEX('Données MDD'!$U$3:$U$3000,MATCH('Analyse assortiment'!$B231,'Données MDD'!$B$3:$B$3000,0))</f>
        <v>#N/A</v>
      </c>
      <c r="K231" s="13" t="e">
        <f>INDEX('Données MDD'!$V$3:$V$3000,MATCH('Analyse assortiment'!$B231,'Données MDD'!$B$3:$B$3000,0))</f>
        <v>#N/A</v>
      </c>
      <c r="L231" s="14" t="str">
        <f t="shared" si="6"/>
        <v/>
      </c>
      <c r="M231" s="14" t="str">
        <f t="shared" si="7"/>
        <v/>
      </c>
    </row>
    <row r="232" spans="1:13" x14ac:dyDescent="0.2">
      <c r="A232" s="5"/>
      <c r="B232" s="8"/>
      <c r="C232" s="5"/>
      <c r="D232" s="64"/>
      <c r="E232" s="16" t="str">
        <f>IFERROR(INDEX('Données SAP'!F$5:F$3000,MATCH('Analyse assortiment'!$B232&amp;"",'Données SAP'!$A$5:$A$3000,0)),"")</f>
        <v/>
      </c>
      <c r="F232" s="16" t="str">
        <f>IFERROR(INDEX('Données SAP'!C$5:C$3000,MATCH('Analyse assortiment'!$B232&amp;"",'Données SAP'!$A$5:$A$3000,0)),"")</f>
        <v/>
      </c>
      <c r="G232" s="16" t="str">
        <f>IFERROR(INDEX('Données SAP'!D$5:D$3000,MATCH('Analyse assortiment'!$B232&amp;"",'Données SAP'!$A$5:$A$3000,0)),"")</f>
        <v/>
      </c>
      <c r="H232" s="13" t="e">
        <f>INDEX('Données MDD'!$K$3:$K$3000,MATCH('Analyse assortiment'!$B232,'Données MDD'!$B$3:$B$3000,0))</f>
        <v>#N/A</v>
      </c>
      <c r="I232" s="13" t="e">
        <f>INDEX('Données MDD'!$L$3:$L$3000,MATCH('Analyse assortiment'!$B232,'Données MDD'!$B$3:$B$3000,0))</f>
        <v>#N/A</v>
      </c>
      <c r="J232" s="13" t="e">
        <f>INDEX('Données MDD'!$U$3:$U$3000,MATCH('Analyse assortiment'!$B232,'Données MDD'!$B$3:$B$3000,0))</f>
        <v>#N/A</v>
      </c>
      <c r="K232" s="13" t="e">
        <f>INDEX('Données MDD'!$V$3:$V$3000,MATCH('Analyse assortiment'!$B232,'Données MDD'!$B$3:$B$3000,0))</f>
        <v>#N/A</v>
      </c>
      <c r="L232" s="14" t="str">
        <f t="shared" si="6"/>
        <v/>
      </c>
      <c r="M232" s="14" t="str">
        <f t="shared" si="7"/>
        <v/>
      </c>
    </row>
    <row r="233" spans="1:13" x14ac:dyDescent="0.2">
      <c r="A233" s="5"/>
      <c r="B233" s="8"/>
      <c r="C233" s="5"/>
      <c r="D233" s="64"/>
      <c r="E233" s="16" t="str">
        <f>IFERROR(INDEX('Données SAP'!F$5:F$3000,MATCH('Analyse assortiment'!$B233&amp;"",'Données SAP'!$A$5:$A$3000,0)),"")</f>
        <v/>
      </c>
      <c r="F233" s="16" t="str">
        <f>IFERROR(INDEX('Données SAP'!C$5:C$3000,MATCH('Analyse assortiment'!$B233&amp;"",'Données SAP'!$A$5:$A$3000,0)),"")</f>
        <v/>
      </c>
      <c r="G233" s="16" t="str">
        <f>IFERROR(INDEX('Données SAP'!D$5:D$3000,MATCH('Analyse assortiment'!$B233&amp;"",'Données SAP'!$A$5:$A$3000,0)),"")</f>
        <v/>
      </c>
      <c r="H233" s="13" t="e">
        <f>INDEX('Données MDD'!$K$3:$K$3000,MATCH('Analyse assortiment'!$B233,'Données MDD'!$B$3:$B$3000,0))</f>
        <v>#N/A</v>
      </c>
      <c r="I233" s="13" t="e">
        <f>INDEX('Données MDD'!$L$3:$L$3000,MATCH('Analyse assortiment'!$B233,'Données MDD'!$B$3:$B$3000,0))</f>
        <v>#N/A</v>
      </c>
      <c r="J233" s="13" t="e">
        <f>INDEX('Données MDD'!$U$3:$U$3000,MATCH('Analyse assortiment'!$B233,'Données MDD'!$B$3:$B$3000,0))</f>
        <v>#N/A</v>
      </c>
      <c r="K233" s="13" t="e">
        <f>INDEX('Données MDD'!$V$3:$V$3000,MATCH('Analyse assortiment'!$B233,'Données MDD'!$B$3:$B$3000,0))</f>
        <v>#N/A</v>
      </c>
      <c r="L233" s="14" t="str">
        <f t="shared" si="6"/>
        <v/>
      </c>
      <c r="M233" s="14" t="str">
        <f t="shared" si="7"/>
        <v/>
      </c>
    </row>
    <row r="234" spans="1:13" x14ac:dyDescent="0.2">
      <c r="A234" s="5"/>
      <c r="B234" s="8"/>
      <c r="C234" s="5"/>
      <c r="D234" s="64"/>
      <c r="E234" s="16" t="str">
        <f>IFERROR(INDEX('Données SAP'!F$5:F$3000,MATCH('Analyse assortiment'!$B234&amp;"",'Données SAP'!$A$5:$A$3000,0)),"")</f>
        <v/>
      </c>
      <c r="F234" s="16" t="str">
        <f>IFERROR(INDEX('Données SAP'!C$5:C$3000,MATCH('Analyse assortiment'!$B234&amp;"",'Données SAP'!$A$5:$A$3000,0)),"")</f>
        <v/>
      </c>
      <c r="G234" s="16" t="str">
        <f>IFERROR(INDEX('Données SAP'!D$5:D$3000,MATCH('Analyse assortiment'!$B234&amp;"",'Données SAP'!$A$5:$A$3000,0)),"")</f>
        <v/>
      </c>
      <c r="H234" s="13" t="e">
        <f>INDEX('Données MDD'!$K$3:$K$3000,MATCH('Analyse assortiment'!$B234,'Données MDD'!$B$3:$B$3000,0))</f>
        <v>#N/A</v>
      </c>
      <c r="I234" s="13" t="e">
        <f>INDEX('Données MDD'!$L$3:$L$3000,MATCH('Analyse assortiment'!$B234,'Données MDD'!$B$3:$B$3000,0))</f>
        <v>#N/A</v>
      </c>
      <c r="J234" s="13" t="e">
        <f>INDEX('Données MDD'!$U$3:$U$3000,MATCH('Analyse assortiment'!$B234,'Données MDD'!$B$3:$B$3000,0))</f>
        <v>#N/A</v>
      </c>
      <c r="K234" s="13" t="e">
        <f>INDEX('Données MDD'!$V$3:$V$3000,MATCH('Analyse assortiment'!$B234,'Données MDD'!$B$3:$B$3000,0))</f>
        <v>#N/A</v>
      </c>
      <c r="L234" s="14" t="str">
        <f t="shared" si="6"/>
        <v/>
      </c>
      <c r="M234" s="14" t="str">
        <f t="shared" si="7"/>
        <v/>
      </c>
    </row>
    <row r="235" spans="1:13" x14ac:dyDescent="0.2">
      <c r="A235" s="5"/>
      <c r="B235" s="8"/>
      <c r="C235" s="5"/>
      <c r="D235" s="64"/>
      <c r="E235" s="16" t="str">
        <f>IFERROR(INDEX('Données SAP'!F$5:F$3000,MATCH('Analyse assortiment'!$B235&amp;"",'Données SAP'!$A$5:$A$3000,0)),"")</f>
        <v/>
      </c>
      <c r="F235" s="16" t="str">
        <f>IFERROR(INDEX('Données SAP'!C$5:C$3000,MATCH('Analyse assortiment'!$B235&amp;"",'Données SAP'!$A$5:$A$3000,0)),"")</f>
        <v/>
      </c>
      <c r="G235" s="16" t="str">
        <f>IFERROR(INDEX('Données SAP'!D$5:D$3000,MATCH('Analyse assortiment'!$B235&amp;"",'Données SAP'!$A$5:$A$3000,0)),"")</f>
        <v/>
      </c>
      <c r="H235" s="13" t="e">
        <f>INDEX('Données MDD'!$K$3:$K$3000,MATCH('Analyse assortiment'!$B235,'Données MDD'!$B$3:$B$3000,0))</f>
        <v>#N/A</v>
      </c>
      <c r="I235" s="13" t="e">
        <f>INDEX('Données MDD'!$L$3:$L$3000,MATCH('Analyse assortiment'!$B235,'Données MDD'!$B$3:$B$3000,0))</f>
        <v>#N/A</v>
      </c>
      <c r="J235" s="13" t="e">
        <f>INDEX('Données MDD'!$U$3:$U$3000,MATCH('Analyse assortiment'!$B235,'Données MDD'!$B$3:$B$3000,0))</f>
        <v>#N/A</v>
      </c>
      <c r="K235" s="13" t="e">
        <f>INDEX('Données MDD'!$V$3:$V$3000,MATCH('Analyse assortiment'!$B235,'Données MDD'!$B$3:$B$3000,0))</f>
        <v>#N/A</v>
      </c>
      <c r="L235" s="14" t="str">
        <f t="shared" si="6"/>
        <v/>
      </c>
      <c r="M235" s="14" t="str">
        <f t="shared" si="7"/>
        <v/>
      </c>
    </row>
    <row r="236" spans="1:13" x14ac:dyDescent="0.2">
      <c r="A236" s="5"/>
      <c r="B236" s="8"/>
      <c r="C236" s="5"/>
      <c r="D236" s="64"/>
      <c r="E236" s="16" t="str">
        <f>IFERROR(INDEX('Données SAP'!F$5:F$3000,MATCH('Analyse assortiment'!$B236&amp;"",'Données SAP'!$A$5:$A$3000,0)),"")</f>
        <v/>
      </c>
      <c r="F236" s="16" t="str">
        <f>IFERROR(INDEX('Données SAP'!C$5:C$3000,MATCH('Analyse assortiment'!$B236&amp;"",'Données SAP'!$A$5:$A$3000,0)),"")</f>
        <v/>
      </c>
      <c r="G236" s="16" t="str">
        <f>IFERROR(INDEX('Données SAP'!D$5:D$3000,MATCH('Analyse assortiment'!$B236&amp;"",'Données SAP'!$A$5:$A$3000,0)),"")</f>
        <v/>
      </c>
      <c r="H236" s="13" t="e">
        <f>INDEX('Données MDD'!$K$3:$K$3000,MATCH('Analyse assortiment'!$B236,'Données MDD'!$B$3:$B$3000,0))</f>
        <v>#N/A</v>
      </c>
      <c r="I236" s="13" t="e">
        <f>INDEX('Données MDD'!$L$3:$L$3000,MATCH('Analyse assortiment'!$B236,'Données MDD'!$B$3:$B$3000,0))</f>
        <v>#N/A</v>
      </c>
      <c r="J236" s="13" t="e">
        <f>INDEX('Données MDD'!$U$3:$U$3000,MATCH('Analyse assortiment'!$B236,'Données MDD'!$B$3:$B$3000,0))</f>
        <v>#N/A</v>
      </c>
      <c r="K236" s="13" t="e">
        <f>INDEX('Données MDD'!$V$3:$V$3000,MATCH('Analyse assortiment'!$B236,'Données MDD'!$B$3:$B$3000,0))</f>
        <v>#N/A</v>
      </c>
      <c r="L236" s="14" t="str">
        <f t="shared" si="6"/>
        <v/>
      </c>
      <c r="M236" s="14" t="str">
        <f t="shared" si="7"/>
        <v/>
      </c>
    </row>
    <row r="237" spans="1:13" x14ac:dyDescent="0.2">
      <c r="A237" s="5"/>
      <c r="B237" s="8"/>
      <c r="C237" s="5"/>
      <c r="D237" s="64"/>
      <c r="E237" s="16" t="str">
        <f>IFERROR(INDEX('Données SAP'!F$5:F$3000,MATCH('Analyse assortiment'!$B237&amp;"",'Données SAP'!$A$5:$A$3000,0)),"")</f>
        <v/>
      </c>
      <c r="F237" s="16" t="str">
        <f>IFERROR(INDEX('Données SAP'!C$5:C$3000,MATCH('Analyse assortiment'!$B237&amp;"",'Données SAP'!$A$5:$A$3000,0)),"")</f>
        <v/>
      </c>
      <c r="G237" s="16" t="str">
        <f>IFERROR(INDEX('Données SAP'!D$5:D$3000,MATCH('Analyse assortiment'!$B237&amp;"",'Données SAP'!$A$5:$A$3000,0)),"")</f>
        <v/>
      </c>
      <c r="H237" s="13" t="e">
        <f>INDEX('Données MDD'!$K$3:$K$3000,MATCH('Analyse assortiment'!$B237,'Données MDD'!$B$3:$B$3000,0))</f>
        <v>#N/A</v>
      </c>
      <c r="I237" s="13" t="e">
        <f>INDEX('Données MDD'!$L$3:$L$3000,MATCH('Analyse assortiment'!$B237,'Données MDD'!$B$3:$B$3000,0))</f>
        <v>#N/A</v>
      </c>
      <c r="J237" s="13" t="e">
        <f>INDEX('Données MDD'!$U$3:$U$3000,MATCH('Analyse assortiment'!$B237,'Données MDD'!$B$3:$B$3000,0))</f>
        <v>#N/A</v>
      </c>
      <c r="K237" s="13" t="e">
        <f>INDEX('Données MDD'!$V$3:$V$3000,MATCH('Analyse assortiment'!$B237,'Données MDD'!$B$3:$B$3000,0))</f>
        <v>#N/A</v>
      </c>
      <c r="L237" s="14" t="str">
        <f t="shared" si="6"/>
        <v/>
      </c>
      <c r="M237" s="14" t="str">
        <f t="shared" si="7"/>
        <v/>
      </c>
    </row>
    <row r="238" spans="1:13" x14ac:dyDescent="0.2">
      <c r="A238" s="5"/>
      <c r="B238" s="8"/>
      <c r="C238" s="5"/>
      <c r="D238" s="64"/>
      <c r="E238" s="16" t="str">
        <f>IFERROR(INDEX('Données SAP'!F$5:F$3000,MATCH('Analyse assortiment'!$B238&amp;"",'Données SAP'!$A$5:$A$3000,0)),"")</f>
        <v/>
      </c>
      <c r="F238" s="16" t="str">
        <f>IFERROR(INDEX('Données SAP'!C$5:C$3000,MATCH('Analyse assortiment'!$B238&amp;"",'Données SAP'!$A$5:$A$3000,0)),"")</f>
        <v/>
      </c>
      <c r="G238" s="16" t="str">
        <f>IFERROR(INDEX('Données SAP'!D$5:D$3000,MATCH('Analyse assortiment'!$B238&amp;"",'Données SAP'!$A$5:$A$3000,0)),"")</f>
        <v/>
      </c>
      <c r="H238" s="13" t="e">
        <f>INDEX('Données MDD'!$K$3:$K$3000,MATCH('Analyse assortiment'!$B238,'Données MDD'!$B$3:$B$3000,0))</f>
        <v>#N/A</v>
      </c>
      <c r="I238" s="13" t="e">
        <f>INDEX('Données MDD'!$L$3:$L$3000,MATCH('Analyse assortiment'!$B238,'Données MDD'!$B$3:$B$3000,0))</f>
        <v>#N/A</v>
      </c>
      <c r="J238" s="13" t="e">
        <f>INDEX('Données MDD'!$U$3:$U$3000,MATCH('Analyse assortiment'!$B238,'Données MDD'!$B$3:$B$3000,0))</f>
        <v>#N/A</v>
      </c>
      <c r="K238" s="13" t="e">
        <f>INDEX('Données MDD'!$V$3:$V$3000,MATCH('Analyse assortiment'!$B238,'Données MDD'!$B$3:$B$3000,0))</f>
        <v>#N/A</v>
      </c>
      <c r="L238" s="14" t="str">
        <f t="shared" si="6"/>
        <v/>
      </c>
      <c r="M238" s="14" t="str">
        <f t="shared" si="7"/>
        <v/>
      </c>
    </row>
    <row r="239" spans="1:13" x14ac:dyDescent="0.2">
      <c r="A239" s="5"/>
      <c r="B239" s="8"/>
      <c r="C239" s="5"/>
      <c r="D239" s="64"/>
      <c r="E239" s="16" t="str">
        <f>IFERROR(INDEX('Données SAP'!F$5:F$3000,MATCH('Analyse assortiment'!$B239&amp;"",'Données SAP'!$A$5:$A$3000,0)),"")</f>
        <v/>
      </c>
      <c r="F239" s="16" t="str">
        <f>IFERROR(INDEX('Données SAP'!C$5:C$3000,MATCH('Analyse assortiment'!$B239&amp;"",'Données SAP'!$A$5:$A$3000,0)),"")</f>
        <v/>
      </c>
      <c r="G239" s="16" t="str">
        <f>IFERROR(INDEX('Données SAP'!D$5:D$3000,MATCH('Analyse assortiment'!$B239&amp;"",'Données SAP'!$A$5:$A$3000,0)),"")</f>
        <v/>
      </c>
      <c r="H239" s="13" t="e">
        <f>INDEX('Données MDD'!$K$3:$K$3000,MATCH('Analyse assortiment'!$B239,'Données MDD'!$B$3:$B$3000,0))</f>
        <v>#N/A</v>
      </c>
      <c r="I239" s="13" t="e">
        <f>INDEX('Données MDD'!$L$3:$L$3000,MATCH('Analyse assortiment'!$B239,'Données MDD'!$B$3:$B$3000,0))</f>
        <v>#N/A</v>
      </c>
      <c r="J239" s="13" t="e">
        <f>INDEX('Données MDD'!$U$3:$U$3000,MATCH('Analyse assortiment'!$B239,'Données MDD'!$B$3:$B$3000,0))</f>
        <v>#N/A</v>
      </c>
      <c r="K239" s="13" t="e">
        <f>INDEX('Données MDD'!$V$3:$V$3000,MATCH('Analyse assortiment'!$B239,'Données MDD'!$B$3:$B$3000,0))</f>
        <v>#N/A</v>
      </c>
      <c r="L239" s="14" t="str">
        <f t="shared" si="6"/>
        <v/>
      </c>
      <c r="M239" s="14" t="str">
        <f t="shared" si="7"/>
        <v/>
      </c>
    </row>
    <row r="240" spans="1:13" x14ac:dyDescent="0.2">
      <c r="A240" s="5"/>
      <c r="B240" s="8"/>
      <c r="C240" s="5"/>
      <c r="D240" s="64"/>
      <c r="E240" s="16" t="str">
        <f>IFERROR(INDEX('Données SAP'!F$5:F$3000,MATCH('Analyse assortiment'!$B240&amp;"",'Données SAP'!$A$5:$A$3000,0)),"")</f>
        <v/>
      </c>
      <c r="F240" s="16" t="str">
        <f>IFERROR(INDEX('Données SAP'!C$5:C$3000,MATCH('Analyse assortiment'!$B240&amp;"",'Données SAP'!$A$5:$A$3000,0)),"")</f>
        <v/>
      </c>
      <c r="G240" s="16" t="str">
        <f>IFERROR(INDEX('Données SAP'!D$5:D$3000,MATCH('Analyse assortiment'!$B240&amp;"",'Données SAP'!$A$5:$A$3000,0)),"")</f>
        <v/>
      </c>
      <c r="H240" s="13" t="e">
        <f>INDEX('Données MDD'!$K$3:$K$3000,MATCH('Analyse assortiment'!$B240,'Données MDD'!$B$3:$B$3000,0))</f>
        <v>#N/A</v>
      </c>
      <c r="I240" s="13" t="e">
        <f>INDEX('Données MDD'!$L$3:$L$3000,MATCH('Analyse assortiment'!$B240,'Données MDD'!$B$3:$B$3000,0))</f>
        <v>#N/A</v>
      </c>
      <c r="J240" s="13" t="e">
        <f>INDEX('Données MDD'!$U$3:$U$3000,MATCH('Analyse assortiment'!$B240,'Données MDD'!$B$3:$B$3000,0))</f>
        <v>#N/A</v>
      </c>
      <c r="K240" s="13" t="e">
        <f>INDEX('Données MDD'!$V$3:$V$3000,MATCH('Analyse assortiment'!$B240,'Données MDD'!$B$3:$B$3000,0))</f>
        <v>#N/A</v>
      </c>
      <c r="L240" s="14" t="str">
        <f t="shared" si="6"/>
        <v/>
      </c>
      <c r="M240" s="14" t="str">
        <f t="shared" si="7"/>
        <v/>
      </c>
    </row>
    <row r="241" spans="1:13" x14ac:dyDescent="0.2">
      <c r="A241" s="5"/>
      <c r="B241" s="8"/>
      <c r="C241" s="5"/>
      <c r="D241" s="64"/>
      <c r="E241" s="16" t="str">
        <f>IFERROR(INDEX('Données SAP'!F$5:F$3000,MATCH('Analyse assortiment'!$B241&amp;"",'Données SAP'!$A$5:$A$3000,0)),"")</f>
        <v/>
      </c>
      <c r="F241" s="16" t="str">
        <f>IFERROR(INDEX('Données SAP'!C$5:C$3000,MATCH('Analyse assortiment'!$B241&amp;"",'Données SAP'!$A$5:$A$3000,0)),"")</f>
        <v/>
      </c>
      <c r="G241" s="16" t="str">
        <f>IFERROR(INDEX('Données SAP'!D$5:D$3000,MATCH('Analyse assortiment'!$B241&amp;"",'Données SAP'!$A$5:$A$3000,0)),"")</f>
        <v/>
      </c>
      <c r="H241" s="13" t="e">
        <f>INDEX('Données MDD'!$K$3:$K$3000,MATCH('Analyse assortiment'!$B241,'Données MDD'!$B$3:$B$3000,0))</f>
        <v>#N/A</v>
      </c>
      <c r="I241" s="13" t="e">
        <f>INDEX('Données MDD'!$L$3:$L$3000,MATCH('Analyse assortiment'!$B241,'Données MDD'!$B$3:$B$3000,0))</f>
        <v>#N/A</v>
      </c>
      <c r="J241" s="13" t="e">
        <f>INDEX('Données MDD'!$U$3:$U$3000,MATCH('Analyse assortiment'!$B241,'Données MDD'!$B$3:$B$3000,0))</f>
        <v>#N/A</v>
      </c>
      <c r="K241" s="13" t="e">
        <f>INDEX('Données MDD'!$V$3:$V$3000,MATCH('Analyse assortiment'!$B241,'Données MDD'!$B$3:$B$3000,0))</f>
        <v>#N/A</v>
      </c>
      <c r="L241" s="14" t="str">
        <f t="shared" si="6"/>
        <v/>
      </c>
      <c r="M241" s="14" t="str">
        <f t="shared" si="7"/>
        <v/>
      </c>
    </row>
    <row r="242" spans="1:13" x14ac:dyDescent="0.2">
      <c r="A242" s="5"/>
      <c r="B242" s="8"/>
      <c r="C242" s="5"/>
      <c r="D242" s="64"/>
      <c r="E242" s="16" t="str">
        <f>IFERROR(INDEX('Données SAP'!F$5:F$3000,MATCH('Analyse assortiment'!$B242&amp;"",'Données SAP'!$A$5:$A$3000,0)),"")</f>
        <v/>
      </c>
      <c r="F242" s="16" t="str">
        <f>IFERROR(INDEX('Données SAP'!C$5:C$3000,MATCH('Analyse assortiment'!$B242&amp;"",'Données SAP'!$A$5:$A$3000,0)),"")</f>
        <v/>
      </c>
      <c r="G242" s="16" t="str">
        <f>IFERROR(INDEX('Données SAP'!D$5:D$3000,MATCH('Analyse assortiment'!$B242&amp;"",'Données SAP'!$A$5:$A$3000,0)),"")</f>
        <v/>
      </c>
      <c r="H242" s="13" t="e">
        <f>INDEX('Données MDD'!$K$3:$K$3000,MATCH('Analyse assortiment'!$B242,'Données MDD'!$B$3:$B$3000,0))</f>
        <v>#N/A</v>
      </c>
      <c r="I242" s="13" t="e">
        <f>INDEX('Données MDD'!$L$3:$L$3000,MATCH('Analyse assortiment'!$B242,'Données MDD'!$B$3:$B$3000,0))</f>
        <v>#N/A</v>
      </c>
      <c r="J242" s="13" t="e">
        <f>INDEX('Données MDD'!$U$3:$U$3000,MATCH('Analyse assortiment'!$B242,'Données MDD'!$B$3:$B$3000,0))</f>
        <v>#N/A</v>
      </c>
      <c r="K242" s="13" t="e">
        <f>INDEX('Données MDD'!$V$3:$V$3000,MATCH('Analyse assortiment'!$B242,'Données MDD'!$B$3:$B$3000,0))</f>
        <v>#N/A</v>
      </c>
      <c r="L242" s="14" t="str">
        <f t="shared" si="6"/>
        <v/>
      </c>
      <c r="M242" s="14" t="str">
        <f t="shared" si="7"/>
        <v/>
      </c>
    </row>
    <row r="243" spans="1:13" x14ac:dyDescent="0.2">
      <c r="A243" s="5"/>
      <c r="B243" s="8"/>
      <c r="C243" s="5"/>
      <c r="D243" s="64"/>
      <c r="E243" s="16" t="str">
        <f>IFERROR(INDEX('Données SAP'!F$5:F$3000,MATCH('Analyse assortiment'!$B243&amp;"",'Données SAP'!$A$5:$A$3000,0)),"")</f>
        <v/>
      </c>
      <c r="F243" s="16" t="str">
        <f>IFERROR(INDEX('Données SAP'!C$5:C$3000,MATCH('Analyse assortiment'!$B243&amp;"",'Données SAP'!$A$5:$A$3000,0)),"")</f>
        <v/>
      </c>
      <c r="G243" s="16" t="str">
        <f>IFERROR(INDEX('Données SAP'!D$5:D$3000,MATCH('Analyse assortiment'!$B243&amp;"",'Données SAP'!$A$5:$A$3000,0)),"")</f>
        <v/>
      </c>
      <c r="H243" s="13" t="e">
        <f>INDEX('Données MDD'!$K$3:$K$3000,MATCH('Analyse assortiment'!$B243,'Données MDD'!$B$3:$B$3000,0))</f>
        <v>#N/A</v>
      </c>
      <c r="I243" s="13" t="e">
        <f>INDEX('Données MDD'!$L$3:$L$3000,MATCH('Analyse assortiment'!$B243,'Données MDD'!$B$3:$B$3000,0))</f>
        <v>#N/A</v>
      </c>
      <c r="J243" s="13" t="e">
        <f>INDEX('Données MDD'!$U$3:$U$3000,MATCH('Analyse assortiment'!$B243,'Données MDD'!$B$3:$B$3000,0))</f>
        <v>#N/A</v>
      </c>
      <c r="K243" s="13" t="e">
        <f>INDEX('Données MDD'!$V$3:$V$3000,MATCH('Analyse assortiment'!$B243,'Données MDD'!$B$3:$B$3000,0))</f>
        <v>#N/A</v>
      </c>
      <c r="L243" s="14" t="str">
        <f t="shared" si="6"/>
        <v/>
      </c>
      <c r="M243" s="14" t="str">
        <f t="shared" si="7"/>
        <v/>
      </c>
    </row>
    <row r="244" spans="1:13" x14ac:dyDescent="0.2">
      <c r="A244" s="5"/>
      <c r="B244" s="8"/>
      <c r="C244" s="5"/>
      <c r="D244" s="64"/>
      <c r="E244" s="16" t="str">
        <f>IFERROR(INDEX('Données SAP'!F$5:F$3000,MATCH('Analyse assortiment'!$B244&amp;"",'Données SAP'!$A$5:$A$3000,0)),"")</f>
        <v/>
      </c>
      <c r="F244" s="16" t="str">
        <f>IFERROR(INDEX('Données SAP'!C$5:C$3000,MATCH('Analyse assortiment'!$B244&amp;"",'Données SAP'!$A$5:$A$3000,0)),"")</f>
        <v/>
      </c>
      <c r="G244" s="16" t="str">
        <f>IFERROR(INDEX('Données SAP'!D$5:D$3000,MATCH('Analyse assortiment'!$B244&amp;"",'Données SAP'!$A$5:$A$3000,0)),"")</f>
        <v/>
      </c>
      <c r="H244" s="13" t="e">
        <f>INDEX('Données MDD'!$K$3:$K$3000,MATCH('Analyse assortiment'!$B244,'Données MDD'!$B$3:$B$3000,0))</f>
        <v>#N/A</v>
      </c>
      <c r="I244" s="13" t="e">
        <f>INDEX('Données MDD'!$L$3:$L$3000,MATCH('Analyse assortiment'!$B244,'Données MDD'!$B$3:$B$3000,0))</f>
        <v>#N/A</v>
      </c>
      <c r="J244" s="13" t="e">
        <f>INDEX('Données MDD'!$U$3:$U$3000,MATCH('Analyse assortiment'!$B244,'Données MDD'!$B$3:$B$3000,0))</f>
        <v>#N/A</v>
      </c>
      <c r="K244" s="13" t="e">
        <f>INDEX('Données MDD'!$V$3:$V$3000,MATCH('Analyse assortiment'!$B244,'Données MDD'!$B$3:$B$3000,0))</f>
        <v>#N/A</v>
      </c>
      <c r="L244" s="14" t="str">
        <f t="shared" si="6"/>
        <v/>
      </c>
      <c r="M244" s="14" t="str">
        <f t="shared" si="7"/>
        <v/>
      </c>
    </row>
    <row r="245" spans="1:13" x14ac:dyDescent="0.2">
      <c r="A245" s="5"/>
      <c r="B245" s="8"/>
      <c r="C245" s="5"/>
      <c r="D245" s="64"/>
      <c r="E245" s="16" t="str">
        <f>IFERROR(INDEX('Données SAP'!F$5:F$3000,MATCH('Analyse assortiment'!$B245&amp;"",'Données SAP'!$A$5:$A$3000,0)),"")</f>
        <v/>
      </c>
      <c r="F245" s="16" t="str">
        <f>IFERROR(INDEX('Données SAP'!C$5:C$3000,MATCH('Analyse assortiment'!$B245&amp;"",'Données SAP'!$A$5:$A$3000,0)),"")</f>
        <v/>
      </c>
      <c r="G245" s="16" t="str">
        <f>IFERROR(INDEX('Données SAP'!D$5:D$3000,MATCH('Analyse assortiment'!$B245&amp;"",'Données SAP'!$A$5:$A$3000,0)),"")</f>
        <v/>
      </c>
      <c r="H245" s="13" t="e">
        <f>INDEX('Données MDD'!$K$3:$K$3000,MATCH('Analyse assortiment'!$B245,'Données MDD'!$B$3:$B$3000,0))</f>
        <v>#N/A</v>
      </c>
      <c r="I245" s="13" t="e">
        <f>INDEX('Données MDD'!$L$3:$L$3000,MATCH('Analyse assortiment'!$B245,'Données MDD'!$B$3:$B$3000,0))</f>
        <v>#N/A</v>
      </c>
      <c r="J245" s="13" t="e">
        <f>INDEX('Données MDD'!$U$3:$U$3000,MATCH('Analyse assortiment'!$B245,'Données MDD'!$B$3:$B$3000,0))</f>
        <v>#N/A</v>
      </c>
      <c r="K245" s="13" t="e">
        <f>INDEX('Données MDD'!$V$3:$V$3000,MATCH('Analyse assortiment'!$B245,'Données MDD'!$B$3:$B$3000,0))</f>
        <v>#N/A</v>
      </c>
      <c r="L245" s="14" t="str">
        <f t="shared" si="6"/>
        <v/>
      </c>
      <c r="M245" s="14" t="str">
        <f t="shared" si="7"/>
        <v/>
      </c>
    </row>
    <row r="246" spans="1:13" x14ac:dyDescent="0.2">
      <c r="A246" s="5"/>
      <c r="B246" s="8"/>
      <c r="C246" s="5"/>
      <c r="D246" s="64"/>
      <c r="E246" s="16" t="str">
        <f>IFERROR(INDEX('Données SAP'!F$5:F$3000,MATCH('Analyse assortiment'!$B246&amp;"",'Données SAP'!$A$5:$A$3000,0)),"")</f>
        <v/>
      </c>
      <c r="F246" s="16" t="str">
        <f>IFERROR(INDEX('Données SAP'!C$5:C$3000,MATCH('Analyse assortiment'!$B246&amp;"",'Données SAP'!$A$5:$A$3000,0)),"")</f>
        <v/>
      </c>
      <c r="G246" s="16" t="str">
        <f>IFERROR(INDEX('Données SAP'!D$5:D$3000,MATCH('Analyse assortiment'!$B246&amp;"",'Données SAP'!$A$5:$A$3000,0)),"")</f>
        <v/>
      </c>
      <c r="H246" s="13" t="e">
        <f>INDEX('Données MDD'!$K$3:$K$3000,MATCH('Analyse assortiment'!$B246,'Données MDD'!$B$3:$B$3000,0))</f>
        <v>#N/A</v>
      </c>
      <c r="I246" s="13" t="e">
        <f>INDEX('Données MDD'!$L$3:$L$3000,MATCH('Analyse assortiment'!$B246,'Données MDD'!$B$3:$B$3000,0))</f>
        <v>#N/A</v>
      </c>
      <c r="J246" s="13" t="e">
        <f>INDEX('Données MDD'!$U$3:$U$3000,MATCH('Analyse assortiment'!$B246,'Données MDD'!$B$3:$B$3000,0))</f>
        <v>#N/A</v>
      </c>
      <c r="K246" s="13" t="e">
        <f>INDEX('Données MDD'!$V$3:$V$3000,MATCH('Analyse assortiment'!$B246,'Données MDD'!$B$3:$B$3000,0))</f>
        <v>#N/A</v>
      </c>
      <c r="L246" s="14" t="str">
        <f t="shared" si="6"/>
        <v/>
      </c>
      <c r="M246" s="14" t="str">
        <f t="shared" si="7"/>
        <v/>
      </c>
    </row>
    <row r="247" spans="1:13" x14ac:dyDescent="0.2">
      <c r="A247" s="5"/>
      <c r="B247" s="8"/>
      <c r="C247" s="5"/>
      <c r="D247" s="64"/>
      <c r="E247" s="16" t="str">
        <f>IFERROR(INDEX('Données SAP'!F$5:F$3000,MATCH('Analyse assortiment'!$B247&amp;"",'Données SAP'!$A$5:$A$3000,0)),"")</f>
        <v/>
      </c>
      <c r="F247" s="16" t="str">
        <f>IFERROR(INDEX('Données SAP'!C$5:C$3000,MATCH('Analyse assortiment'!$B247&amp;"",'Données SAP'!$A$5:$A$3000,0)),"")</f>
        <v/>
      </c>
      <c r="G247" s="16" t="str">
        <f>IFERROR(INDEX('Données SAP'!D$5:D$3000,MATCH('Analyse assortiment'!$B247&amp;"",'Données SAP'!$A$5:$A$3000,0)),"")</f>
        <v/>
      </c>
      <c r="H247" s="13" t="e">
        <f>INDEX('Données MDD'!$K$3:$K$3000,MATCH('Analyse assortiment'!$B247,'Données MDD'!$B$3:$B$3000,0))</f>
        <v>#N/A</v>
      </c>
      <c r="I247" s="13" t="e">
        <f>INDEX('Données MDD'!$L$3:$L$3000,MATCH('Analyse assortiment'!$B247,'Données MDD'!$B$3:$B$3000,0))</f>
        <v>#N/A</v>
      </c>
      <c r="J247" s="13" t="e">
        <f>INDEX('Données MDD'!$U$3:$U$3000,MATCH('Analyse assortiment'!$B247,'Données MDD'!$B$3:$B$3000,0))</f>
        <v>#N/A</v>
      </c>
      <c r="K247" s="13" t="e">
        <f>INDEX('Données MDD'!$V$3:$V$3000,MATCH('Analyse assortiment'!$B247,'Données MDD'!$B$3:$B$3000,0))</f>
        <v>#N/A</v>
      </c>
      <c r="L247" s="14" t="str">
        <f t="shared" si="6"/>
        <v/>
      </c>
      <c r="M247" s="14" t="str">
        <f t="shared" si="7"/>
        <v/>
      </c>
    </row>
    <row r="248" spans="1:13" x14ac:dyDescent="0.2">
      <c r="A248" s="5"/>
      <c r="B248" s="8"/>
      <c r="C248" s="5"/>
      <c r="D248" s="64"/>
      <c r="E248" s="16" t="str">
        <f>IFERROR(INDEX('Données SAP'!F$5:F$3000,MATCH('Analyse assortiment'!$B248&amp;"",'Données SAP'!$A$5:$A$3000,0)),"")</f>
        <v/>
      </c>
      <c r="F248" s="16" t="str">
        <f>IFERROR(INDEX('Données SAP'!C$5:C$3000,MATCH('Analyse assortiment'!$B248&amp;"",'Données SAP'!$A$5:$A$3000,0)),"")</f>
        <v/>
      </c>
      <c r="G248" s="16" t="str">
        <f>IFERROR(INDEX('Données SAP'!D$5:D$3000,MATCH('Analyse assortiment'!$B248&amp;"",'Données SAP'!$A$5:$A$3000,0)),"")</f>
        <v/>
      </c>
      <c r="H248" s="13" t="e">
        <f>INDEX('Données MDD'!$K$3:$K$3000,MATCH('Analyse assortiment'!$B248,'Données MDD'!$B$3:$B$3000,0))</f>
        <v>#N/A</v>
      </c>
      <c r="I248" s="13" t="e">
        <f>INDEX('Données MDD'!$L$3:$L$3000,MATCH('Analyse assortiment'!$B248,'Données MDD'!$B$3:$B$3000,0))</f>
        <v>#N/A</v>
      </c>
      <c r="J248" s="13" t="e">
        <f>INDEX('Données MDD'!$U$3:$U$3000,MATCH('Analyse assortiment'!$B248,'Données MDD'!$B$3:$B$3000,0))</f>
        <v>#N/A</v>
      </c>
      <c r="K248" s="13" t="e">
        <f>INDEX('Données MDD'!$V$3:$V$3000,MATCH('Analyse assortiment'!$B248,'Données MDD'!$B$3:$B$3000,0))</f>
        <v>#N/A</v>
      </c>
      <c r="L248" s="14" t="str">
        <f t="shared" si="6"/>
        <v/>
      </c>
      <c r="M248" s="14" t="str">
        <f t="shared" si="7"/>
        <v/>
      </c>
    </row>
    <row r="249" spans="1:13" x14ac:dyDescent="0.2">
      <c r="A249" s="5"/>
      <c r="B249" s="8"/>
      <c r="C249" s="5"/>
      <c r="D249" s="64"/>
      <c r="E249" s="16" t="str">
        <f>IFERROR(INDEX('Données SAP'!F$5:F$3000,MATCH('Analyse assortiment'!$B249&amp;"",'Données SAP'!$A$5:$A$3000,0)),"")</f>
        <v/>
      </c>
      <c r="F249" s="16" t="str">
        <f>IFERROR(INDEX('Données SAP'!C$5:C$3000,MATCH('Analyse assortiment'!$B249&amp;"",'Données SAP'!$A$5:$A$3000,0)),"")</f>
        <v/>
      </c>
      <c r="G249" s="16" t="str">
        <f>IFERROR(INDEX('Données SAP'!D$5:D$3000,MATCH('Analyse assortiment'!$B249&amp;"",'Données SAP'!$A$5:$A$3000,0)),"")</f>
        <v/>
      </c>
      <c r="H249" s="13" t="e">
        <f>INDEX('Données MDD'!$K$3:$K$3000,MATCH('Analyse assortiment'!$B249,'Données MDD'!$B$3:$B$3000,0))</f>
        <v>#N/A</v>
      </c>
      <c r="I249" s="13" t="e">
        <f>INDEX('Données MDD'!$L$3:$L$3000,MATCH('Analyse assortiment'!$B249,'Données MDD'!$B$3:$B$3000,0))</f>
        <v>#N/A</v>
      </c>
      <c r="J249" s="13" t="e">
        <f>INDEX('Données MDD'!$U$3:$U$3000,MATCH('Analyse assortiment'!$B249,'Données MDD'!$B$3:$B$3000,0))</f>
        <v>#N/A</v>
      </c>
      <c r="K249" s="13" t="e">
        <f>INDEX('Données MDD'!$V$3:$V$3000,MATCH('Analyse assortiment'!$B249,'Données MDD'!$B$3:$B$3000,0))</f>
        <v>#N/A</v>
      </c>
      <c r="L249" s="14" t="str">
        <f t="shared" si="6"/>
        <v/>
      </c>
      <c r="M249" s="14" t="str">
        <f t="shared" si="7"/>
        <v/>
      </c>
    </row>
    <row r="250" spans="1:13" x14ac:dyDescent="0.2">
      <c r="A250" s="5"/>
      <c r="B250" s="8"/>
      <c r="C250" s="5"/>
      <c r="D250" s="64"/>
      <c r="E250" s="16" t="str">
        <f>IFERROR(INDEX('Données SAP'!F$5:F$3000,MATCH('Analyse assortiment'!$B250&amp;"",'Données SAP'!$A$5:$A$3000,0)),"")</f>
        <v/>
      </c>
      <c r="F250" s="16" t="str">
        <f>IFERROR(INDEX('Données SAP'!C$5:C$3000,MATCH('Analyse assortiment'!$B250&amp;"",'Données SAP'!$A$5:$A$3000,0)),"")</f>
        <v/>
      </c>
      <c r="G250" s="16" t="str">
        <f>IFERROR(INDEX('Données SAP'!D$5:D$3000,MATCH('Analyse assortiment'!$B250&amp;"",'Données SAP'!$A$5:$A$3000,0)),"")</f>
        <v/>
      </c>
      <c r="H250" s="13" t="e">
        <f>INDEX('Données MDD'!$K$3:$K$3000,MATCH('Analyse assortiment'!$B250,'Données MDD'!$B$3:$B$3000,0))</f>
        <v>#N/A</v>
      </c>
      <c r="I250" s="13" t="e">
        <f>INDEX('Données MDD'!$L$3:$L$3000,MATCH('Analyse assortiment'!$B250,'Données MDD'!$B$3:$B$3000,0))</f>
        <v>#N/A</v>
      </c>
      <c r="J250" s="13" t="e">
        <f>INDEX('Données MDD'!$U$3:$U$3000,MATCH('Analyse assortiment'!$B250,'Données MDD'!$B$3:$B$3000,0))</f>
        <v>#N/A</v>
      </c>
      <c r="K250" s="13" t="e">
        <f>INDEX('Données MDD'!$V$3:$V$3000,MATCH('Analyse assortiment'!$B250,'Données MDD'!$B$3:$B$3000,0))</f>
        <v>#N/A</v>
      </c>
      <c r="L250" s="14" t="str">
        <f t="shared" si="6"/>
        <v/>
      </c>
      <c r="M250" s="14" t="str">
        <f t="shared" si="7"/>
        <v/>
      </c>
    </row>
    <row r="251" spans="1:13" x14ac:dyDescent="0.2">
      <c r="A251" s="5"/>
      <c r="B251" s="8"/>
      <c r="C251" s="5"/>
      <c r="D251" s="64"/>
      <c r="E251" s="16" t="str">
        <f>IFERROR(INDEX('Données SAP'!F$5:F$3000,MATCH('Analyse assortiment'!$B251&amp;"",'Données SAP'!$A$5:$A$3000,0)),"")</f>
        <v/>
      </c>
      <c r="F251" s="16" t="str">
        <f>IFERROR(INDEX('Données SAP'!C$5:C$3000,MATCH('Analyse assortiment'!$B251&amp;"",'Données SAP'!$A$5:$A$3000,0)),"")</f>
        <v/>
      </c>
      <c r="G251" s="16" t="str">
        <f>IFERROR(INDEX('Données SAP'!D$5:D$3000,MATCH('Analyse assortiment'!$B251&amp;"",'Données SAP'!$A$5:$A$3000,0)),"")</f>
        <v/>
      </c>
      <c r="H251" s="13" t="e">
        <f>INDEX('Données MDD'!$K$3:$K$3000,MATCH('Analyse assortiment'!$B251,'Données MDD'!$B$3:$B$3000,0))</f>
        <v>#N/A</v>
      </c>
      <c r="I251" s="13" t="e">
        <f>INDEX('Données MDD'!$L$3:$L$3000,MATCH('Analyse assortiment'!$B251,'Données MDD'!$B$3:$B$3000,0))</f>
        <v>#N/A</v>
      </c>
      <c r="J251" s="13" t="e">
        <f>INDEX('Données MDD'!$U$3:$U$3000,MATCH('Analyse assortiment'!$B251,'Données MDD'!$B$3:$B$3000,0))</f>
        <v>#N/A</v>
      </c>
      <c r="K251" s="13" t="e">
        <f>INDEX('Données MDD'!$V$3:$V$3000,MATCH('Analyse assortiment'!$B251,'Données MDD'!$B$3:$B$3000,0))</f>
        <v>#N/A</v>
      </c>
      <c r="L251" s="14" t="str">
        <f t="shared" si="6"/>
        <v/>
      </c>
      <c r="M251" s="14" t="str">
        <f t="shared" si="7"/>
        <v/>
      </c>
    </row>
    <row r="252" spans="1:13" x14ac:dyDescent="0.2">
      <c r="A252" s="5"/>
      <c r="B252" s="8"/>
      <c r="C252" s="5"/>
      <c r="D252" s="64"/>
      <c r="E252" s="16" t="str">
        <f>IFERROR(INDEX('Données SAP'!F$5:F$3000,MATCH('Analyse assortiment'!$B252&amp;"",'Données SAP'!$A$5:$A$3000,0)),"")</f>
        <v/>
      </c>
      <c r="F252" s="16" t="str">
        <f>IFERROR(INDEX('Données SAP'!C$5:C$3000,MATCH('Analyse assortiment'!$B252&amp;"",'Données SAP'!$A$5:$A$3000,0)),"")</f>
        <v/>
      </c>
      <c r="G252" s="16" t="str">
        <f>IFERROR(INDEX('Données SAP'!D$5:D$3000,MATCH('Analyse assortiment'!$B252&amp;"",'Données SAP'!$A$5:$A$3000,0)),"")</f>
        <v/>
      </c>
      <c r="H252" s="13" t="e">
        <f>INDEX('Données MDD'!$K$3:$K$3000,MATCH('Analyse assortiment'!$B252,'Données MDD'!$B$3:$B$3000,0))</f>
        <v>#N/A</v>
      </c>
      <c r="I252" s="13" t="e">
        <f>INDEX('Données MDD'!$L$3:$L$3000,MATCH('Analyse assortiment'!$B252,'Données MDD'!$B$3:$B$3000,0))</f>
        <v>#N/A</v>
      </c>
      <c r="J252" s="13" t="e">
        <f>INDEX('Données MDD'!$U$3:$U$3000,MATCH('Analyse assortiment'!$B252,'Données MDD'!$B$3:$B$3000,0))</f>
        <v>#N/A</v>
      </c>
      <c r="K252" s="13" t="e">
        <f>INDEX('Données MDD'!$V$3:$V$3000,MATCH('Analyse assortiment'!$B252,'Données MDD'!$B$3:$B$3000,0))</f>
        <v>#N/A</v>
      </c>
      <c r="L252" s="14" t="str">
        <f t="shared" si="6"/>
        <v/>
      </c>
      <c r="M252" s="14" t="str">
        <f t="shared" si="7"/>
        <v/>
      </c>
    </row>
    <row r="253" spans="1:13" x14ac:dyDescent="0.2">
      <c r="A253" s="5"/>
      <c r="B253" s="8"/>
      <c r="C253" s="5"/>
      <c r="D253" s="64"/>
      <c r="E253" s="16" t="str">
        <f>IFERROR(INDEX('Données SAP'!F$5:F$3000,MATCH('Analyse assortiment'!$B253&amp;"",'Données SAP'!$A$5:$A$3000,0)),"")</f>
        <v/>
      </c>
      <c r="F253" s="16" t="str">
        <f>IFERROR(INDEX('Données SAP'!C$5:C$3000,MATCH('Analyse assortiment'!$B253&amp;"",'Données SAP'!$A$5:$A$3000,0)),"")</f>
        <v/>
      </c>
      <c r="G253" s="16" t="str">
        <f>IFERROR(INDEX('Données SAP'!D$5:D$3000,MATCH('Analyse assortiment'!$B253&amp;"",'Données SAP'!$A$5:$A$3000,0)),"")</f>
        <v/>
      </c>
      <c r="H253" s="13" t="e">
        <f>INDEX('Données MDD'!$K$3:$K$3000,MATCH('Analyse assortiment'!$B253,'Données MDD'!$B$3:$B$3000,0))</f>
        <v>#N/A</v>
      </c>
      <c r="I253" s="13" t="e">
        <f>INDEX('Données MDD'!$L$3:$L$3000,MATCH('Analyse assortiment'!$B253,'Données MDD'!$B$3:$B$3000,0))</f>
        <v>#N/A</v>
      </c>
      <c r="J253" s="13" t="e">
        <f>INDEX('Données MDD'!$U$3:$U$3000,MATCH('Analyse assortiment'!$B253,'Données MDD'!$B$3:$B$3000,0))</f>
        <v>#N/A</v>
      </c>
      <c r="K253" s="13" t="e">
        <f>INDEX('Données MDD'!$V$3:$V$3000,MATCH('Analyse assortiment'!$B253,'Données MDD'!$B$3:$B$3000,0))</f>
        <v>#N/A</v>
      </c>
      <c r="L253" s="14" t="str">
        <f t="shared" si="6"/>
        <v/>
      </c>
      <c r="M253" s="14" t="str">
        <f t="shared" si="7"/>
        <v/>
      </c>
    </row>
    <row r="254" spans="1:13" x14ac:dyDescent="0.2">
      <c r="A254" s="5"/>
      <c r="B254" s="8"/>
      <c r="C254" s="5"/>
      <c r="D254" s="64"/>
      <c r="E254" s="16" t="str">
        <f>IFERROR(INDEX('Données SAP'!F$5:F$3000,MATCH('Analyse assortiment'!$B254&amp;"",'Données SAP'!$A$5:$A$3000,0)),"")</f>
        <v/>
      </c>
      <c r="F254" s="16" t="str">
        <f>IFERROR(INDEX('Données SAP'!C$5:C$3000,MATCH('Analyse assortiment'!$B254&amp;"",'Données SAP'!$A$5:$A$3000,0)),"")</f>
        <v/>
      </c>
      <c r="G254" s="16" t="str">
        <f>IFERROR(INDEX('Données SAP'!D$5:D$3000,MATCH('Analyse assortiment'!$B254&amp;"",'Données SAP'!$A$5:$A$3000,0)),"")</f>
        <v/>
      </c>
      <c r="H254" s="13" t="e">
        <f>INDEX('Données MDD'!$K$3:$K$3000,MATCH('Analyse assortiment'!$B254,'Données MDD'!$B$3:$B$3000,0))</f>
        <v>#N/A</v>
      </c>
      <c r="I254" s="13" t="e">
        <f>INDEX('Données MDD'!$L$3:$L$3000,MATCH('Analyse assortiment'!$B254,'Données MDD'!$B$3:$B$3000,0))</f>
        <v>#N/A</v>
      </c>
      <c r="J254" s="13" t="e">
        <f>INDEX('Données MDD'!$U$3:$U$3000,MATCH('Analyse assortiment'!$B254,'Données MDD'!$B$3:$B$3000,0))</f>
        <v>#N/A</v>
      </c>
      <c r="K254" s="13" t="e">
        <f>INDEX('Données MDD'!$V$3:$V$3000,MATCH('Analyse assortiment'!$B254,'Données MDD'!$B$3:$B$3000,0))</f>
        <v>#N/A</v>
      </c>
      <c r="L254" s="14" t="str">
        <f t="shared" si="6"/>
        <v/>
      </c>
      <c r="M254" s="14" t="str">
        <f t="shared" si="7"/>
        <v/>
      </c>
    </row>
    <row r="255" spans="1:13" x14ac:dyDescent="0.2">
      <c r="A255" s="5"/>
      <c r="B255" s="8"/>
      <c r="C255" s="5"/>
      <c r="D255" s="64"/>
      <c r="E255" s="16" t="str">
        <f>IFERROR(INDEX('Données SAP'!F$5:F$3000,MATCH('Analyse assortiment'!$B255&amp;"",'Données SAP'!$A$5:$A$3000,0)),"")</f>
        <v/>
      </c>
      <c r="F255" s="16" t="str">
        <f>IFERROR(INDEX('Données SAP'!C$5:C$3000,MATCH('Analyse assortiment'!$B255&amp;"",'Données SAP'!$A$5:$A$3000,0)),"")</f>
        <v/>
      </c>
      <c r="G255" s="16" t="str">
        <f>IFERROR(INDEX('Données SAP'!D$5:D$3000,MATCH('Analyse assortiment'!$B255&amp;"",'Données SAP'!$A$5:$A$3000,0)),"")</f>
        <v/>
      </c>
      <c r="H255" s="13" t="e">
        <f>INDEX('Données MDD'!$K$3:$K$3000,MATCH('Analyse assortiment'!$B255,'Données MDD'!$B$3:$B$3000,0))</f>
        <v>#N/A</v>
      </c>
      <c r="I255" s="13" t="e">
        <f>INDEX('Données MDD'!$L$3:$L$3000,MATCH('Analyse assortiment'!$B255,'Données MDD'!$B$3:$B$3000,0))</f>
        <v>#N/A</v>
      </c>
      <c r="J255" s="13" t="e">
        <f>INDEX('Données MDD'!$U$3:$U$3000,MATCH('Analyse assortiment'!$B255,'Données MDD'!$B$3:$B$3000,0))</f>
        <v>#N/A</v>
      </c>
      <c r="K255" s="13" t="e">
        <f>INDEX('Données MDD'!$V$3:$V$3000,MATCH('Analyse assortiment'!$B255,'Données MDD'!$B$3:$B$3000,0))</f>
        <v>#N/A</v>
      </c>
      <c r="L255" s="14" t="str">
        <f t="shared" si="6"/>
        <v/>
      </c>
      <c r="M255" s="14" t="str">
        <f t="shared" si="7"/>
        <v/>
      </c>
    </row>
    <row r="256" spans="1:13" x14ac:dyDescent="0.2">
      <c r="A256" s="5"/>
      <c r="B256" s="8"/>
      <c r="C256" s="5"/>
      <c r="D256" s="64"/>
      <c r="E256" s="16" t="str">
        <f>IFERROR(INDEX('Données SAP'!F$5:F$3000,MATCH('Analyse assortiment'!$B256&amp;"",'Données SAP'!$A$5:$A$3000,0)),"")</f>
        <v/>
      </c>
      <c r="F256" s="16" t="str">
        <f>IFERROR(INDEX('Données SAP'!C$5:C$3000,MATCH('Analyse assortiment'!$B256&amp;"",'Données SAP'!$A$5:$A$3000,0)),"")</f>
        <v/>
      </c>
      <c r="G256" s="16" t="str">
        <f>IFERROR(INDEX('Données SAP'!D$5:D$3000,MATCH('Analyse assortiment'!$B256&amp;"",'Données SAP'!$A$5:$A$3000,0)),"")</f>
        <v/>
      </c>
      <c r="H256" s="13" t="e">
        <f>INDEX('Données MDD'!$K$3:$K$3000,MATCH('Analyse assortiment'!$B256,'Données MDD'!$B$3:$B$3000,0))</f>
        <v>#N/A</v>
      </c>
      <c r="I256" s="13" t="e">
        <f>INDEX('Données MDD'!$L$3:$L$3000,MATCH('Analyse assortiment'!$B256,'Données MDD'!$B$3:$B$3000,0))</f>
        <v>#N/A</v>
      </c>
      <c r="J256" s="13" t="e">
        <f>INDEX('Données MDD'!$U$3:$U$3000,MATCH('Analyse assortiment'!$B256,'Données MDD'!$B$3:$B$3000,0))</f>
        <v>#N/A</v>
      </c>
      <c r="K256" s="13" t="e">
        <f>INDEX('Données MDD'!$V$3:$V$3000,MATCH('Analyse assortiment'!$B256,'Données MDD'!$B$3:$B$3000,0))</f>
        <v>#N/A</v>
      </c>
      <c r="L256" s="14" t="str">
        <f t="shared" si="6"/>
        <v/>
      </c>
      <c r="M256" s="14" t="str">
        <f t="shared" si="7"/>
        <v/>
      </c>
    </row>
    <row r="257" spans="1:13" x14ac:dyDescent="0.2">
      <c r="A257" s="5"/>
      <c r="B257" s="8"/>
      <c r="C257" s="5"/>
      <c r="D257" s="64"/>
      <c r="E257" s="16" t="str">
        <f>IFERROR(INDEX('Données SAP'!F$5:F$3000,MATCH('Analyse assortiment'!$B257&amp;"",'Données SAP'!$A$5:$A$3000,0)),"")</f>
        <v/>
      </c>
      <c r="F257" s="16" t="str">
        <f>IFERROR(INDEX('Données SAP'!C$5:C$3000,MATCH('Analyse assortiment'!$B257&amp;"",'Données SAP'!$A$5:$A$3000,0)),"")</f>
        <v/>
      </c>
      <c r="G257" s="16" t="str">
        <f>IFERROR(INDEX('Données SAP'!D$5:D$3000,MATCH('Analyse assortiment'!$B257&amp;"",'Données SAP'!$A$5:$A$3000,0)),"")</f>
        <v/>
      </c>
      <c r="H257" s="13" t="e">
        <f>INDEX('Données MDD'!$K$3:$K$3000,MATCH('Analyse assortiment'!$B257,'Données MDD'!$B$3:$B$3000,0))</f>
        <v>#N/A</v>
      </c>
      <c r="I257" s="13" t="e">
        <f>INDEX('Données MDD'!$L$3:$L$3000,MATCH('Analyse assortiment'!$B257,'Données MDD'!$B$3:$B$3000,0))</f>
        <v>#N/A</v>
      </c>
      <c r="J257" s="13" t="e">
        <f>INDEX('Données MDD'!$U$3:$U$3000,MATCH('Analyse assortiment'!$B257,'Données MDD'!$B$3:$B$3000,0))</f>
        <v>#N/A</v>
      </c>
      <c r="K257" s="13" t="e">
        <f>INDEX('Données MDD'!$V$3:$V$3000,MATCH('Analyse assortiment'!$B257,'Données MDD'!$B$3:$B$3000,0))</f>
        <v>#N/A</v>
      </c>
      <c r="L257" s="14" t="str">
        <f t="shared" si="6"/>
        <v/>
      </c>
      <c r="M257" s="14" t="str">
        <f t="shared" si="7"/>
        <v/>
      </c>
    </row>
    <row r="258" spans="1:13" x14ac:dyDescent="0.2">
      <c r="A258" s="5"/>
      <c r="B258" s="8"/>
      <c r="C258" s="5"/>
      <c r="D258" s="64"/>
      <c r="E258" s="16" t="str">
        <f>IFERROR(INDEX('Données SAP'!F$5:F$3000,MATCH('Analyse assortiment'!$B258&amp;"",'Données SAP'!$A$5:$A$3000,0)),"")</f>
        <v/>
      </c>
      <c r="F258" s="16" t="str">
        <f>IFERROR(INDEX('Données SAP'!C$5:C$3000,MATCH('Analyse assortiment'!$B258&amp;"",'Données SAP'!$A$5:$A$3000,0)),"")</f>
        <v/>
      </c>
      <c r="G258" s="16" t="str">
        <f>IFERROR(INDEX('Données SAP'!D$5:D$3000,MATCH('Analyse assortiment'!$B258&amp;"",'Données SAP'!$A$5:$A$3000,0)),"")</f>
        <v/>
      </c>
      <c r="H258" s="13" t="e">
        <f>INDEX('Données MDD'!$K$3:$K$3000,MATCH('Analyse assortiment'!$B258,'Données MDD'!$B$3:$B$3000,0))</f>
        <v>#N/A</v>
      </c>
      <c r="I258" s="13" t="e">
        <f>INDEX('Données MDD'!$L$3:$L$3000,MATCH('Analyse assortiment'!$B258,'Données MDD'!$B$3:$B$3000,0))</f>
        <v>#N/A</v>
      </c>
      <c r="J258" s="13" t="e">
        <f>INDEX('Données MDD'!$U$3:$U$3000,MATCH('Analyse assortiment'!$B258,'Données MDD'!$B$3:$B$3000,0))</f>
        <v>#N/A</v>
      </c>
      <c r="K258" s="13" t="e">
        <f>INDEX('Données MDD'!$V$3:$V$3000,MATCH('Analyse assortiment'!$B258,'Données MDD'!$B$3:$B$3000,0))</f>
        <v>#N/A</v>
      </c>
      <c r="L258" s="14" t="str">
        <f t="shared" si="6"/>
        <v/>
      </c>
      <c r="M258" s="14" t="str">
        <f t="shared" si="7"/>
        <v/>
      </c>
    </row>
    <row r="259" spans="1:13" x14ac:dyDescent="0.2">
      <c r="A259" s="5"/>
      <c r="B259" s="8"/>
      <c r="C259" s="5"/>
      <c r="D259" s="64"/>
      <c r="E259" s="16" t="str">
        <f>IFERROR(INDEX('Données SAP'!F$5:F$3000,MATCH('Analyse assortiment'!$B259&amp;"",'Données SAP'!$A$5:$A$3000,0)),"")</f>
        <v/>
      </c>
      <c r="F259" s="16" t="str">
        <f>IFERROR(INDEX('Données SAP'!C$5:C$3000,MATCH('Analyse assortiment'!$B259&amp;"",'Données SAP'!$A$5:$A$3000,0)),"")</f>
        <v/>
      </c>
      <c r="G259" s="16" t="str">
        <f>IFERROR(INDEX('Données SAP'!D$5:D$3000,MATCH('Analyse assortiment'!$B259&amp;"",'Données SAP'!$A$5:$A$3000,0)),"")</f>
        <v/>
      </c>
      <c r="H259" s="13" t="e">
        <f>INDEX('Données MDD'!$K$3:$K$3000,MATCH('Analyse assortiment'!$B259,'Données MDD'!$B$3:$B$3000,0))</f>
        <v>#N/A</v>
      </c>
      <c r="I259" s="13" t="e">
        <f>INDEX('Données MDD'!$L$3:$L$3000,MATCH('Analyse assortiment'!$B259,'Données MDD'!$B$3:$B$3000,0))</f>
        <v>#N/A</v>
      </c>
      <c r="J259" s="13" t="e">
        <f>INDEX('Données MDD'!$U$3:$U$3000,MATCH('Analyse assortiment'!$B259,'Données MDD'!$B$3:$B$3000,0))</f>
        <v>#N/A</v>
      </c>
      <c r="K259" s="13" t="e">
        <f>INDEX('Données MDD'!$V$3:$V$3000,MATCH('Analyse assortiment'!$B259,'Données MDD'!$B$3:$B$3000,0))</f>
        <v>#N/A</v>
      </c>
      <c r="L259" s="14" t="str">
        <f t="shared" si="6"/>
        <v/>
      </c>
      <c r="M259" s="14" t="str">
        <f t="shared" si="7"/>
        <v/>
      </c>
    </row>
    <row r="260" spans="1:13" x14ac:dyDescent="0.2">
      <c r="A260" s="5"/>
      <c r="B260" s="8"/>
      <c r="C260" s="5"/>
      <c r="D260" s="64"/>
      <c r="E260" s="16" t="str">
        <f>IFERROR(INDEX('Données SAP'!F$5:F$3000,MATCH('Analyse assortiment'!$B260&amp;"",'Données SAP'!$A$5:$A$3000,0)),"")</f>
        <v/>
      </c>
      <c r="F260" s="16" t="str">
        <f>IFERROR(INDEX('Données SAP'!C$5:C$3000,MATCH('Analyse assortiment'!$B260&amp;"",'Données SAP'!$A$5:$A$3000,0)),"")</f>
        <v/>
      </c>
      <c r="G260" s="16" t="str">
        <f>IFERROR(INDEX('Données SAP'!D$5:D$3000,MATCH('Analyse assortiment'!$B260&amp;"",'Données SAP'!$A$5:$A$3000,0)),"")</f>
        <v/>
      </c>
      <c r="H260" s="13" t="e">
        <f>INDEX('Données MDD'!$K$3:$K$3000,MATCH('Analyse assortiment'!$B260,'Données MDD'!$B$3:$B$3000,0))</f>
        <v>#N/A</v>
      </c>
      <c r="I260" s="13" t="e">
        <f>INDEX('Données MDD'!$L$3:$L$3000,MATCH('Analyse assortiment'!$B260,'Données MDD'!$B$3:$B$3000,0))</f>
        <v>#N/A</v>
      </c>
      <c r="J260" s="13" t="e">
        <f>INDEX('Données MDD'!$U$3:$U$3000,MATCH('Analyse assortiment'!$B260,'Données MDD'!$B$3:$B$3000,0))</f>
        <v>#N/A</v>
      </c>
      <c r="K260" s="13" t="e">
        <f>INDEX('Données MDD'!$V$3:$V$3000,MATCH('Analyse assortiment'!$B260,'Données MDD'!$B$3:$B$3000,0))</f>
        <v>#N/A</v>
      </c>
      <c r="L260" s="14" t="str">
        <f t="shared" ref="L260:L323" si="8">IFERROR(-J260/H260,"")</f>
        <v/>
      </c>
      <c r="M260" s="14" t="str">
        <f t="shared" ref="M260:M323" si="9">IFERROR(-K260/I260,"")</f>
        <v/>
      </c>
    </row>
    <row r="261" spans="1:13" x14ac:dyDescent="0.2">
      <c r="A261" s="5"/>
      <c r="B261" s="8"/>
      <c r="C261" s="5"/>
      <c r="D261" s="64"/>
      <c r="E261" s="16" t="str">
        <f>IFERROR(INDEX('Données SAP'!F$5:F$3000,MATCH('Analyse assortiment'!$B261&amp;"",'Données SAP'!$A$5:$A$3000,0)),"")</f>
        <v/>
      </c>
      <c r="F261" s="16" t="str">
        <f>IFERROR(INDEX('Données SAP'!C$5:C$3000,MATCH('Analyse assortiment'!$B261&amp;"",'Données SAP'!$A$5:$A$3000,0)),"")</f>
        <v/>
      </c>
      <c r="G261" s="16" t="str">
        <f>IFERROR(INDEX('Données SAP'!D$5:D$3000,MATCH('Analyse assortiment'!$B261&amp;"",'Données SAP'!$A$5:$A$3000,0)),"")</f>
        <v/>
      </c>
      <c r="H261" s="13" t="e">
        <f>INDEX('Données MDD'!$K$3:$K$3000,MATCH('Analyse assortiment'!$B261,'Données MDD'!$B$3:$B$3000,0))</f>
        <v>#N/A</v>
      </c>
      <c r="I261" s="13" t="e">
        <f>INDEX('Données MDD'!$L$3:$L$3000,MATCH('Analyse assortiment'!$B261,'Données MDD'!$B$3:$B$3000,0))</f>
        <v>#N/A</v>
      </c>
      <c r="J261" s="13" t="e">
        <f>INDEX('Données MDD'!$U$3:$U$3000,MATCH('Analyse assortiment'!$B261,'Données MDD'!$B$3:$B$3000,0))</f>
        <v>#N/A</v>
      </c>
      <c r="K261" s="13" t="e">
        <f>INDEX('Données MDD'!$V$3:$V$3000,MATCH('Analyse assortiment'!$B261,'Données MDD'!$B$3:$B$3000,0))</f>
        <v>#N/A</v>
      </c>
      <c r="L261" s="14" t="str">
        <f t="shared" si="8"/>
        <v/>
      </c>
      <c r="M261" s="14" t="str">
        <f t="shared" si="9"/>
        <v/>
      </c>
    </row>
    <row r="262" spans="1:13" x14ac:dyDescent="0.2">
      <c r="A262" s="5"/>
      <c r="B262" s="8"/>
      <c r="C262" s="5"/>
      <c r="D262" s="64"/>
      <c r="E262" s="16" t="str">
        <f>IFERROR(INDEX('Données SAP'!F$5:F$3000,MATCH('Analyse assortiment'!$B262&amp;"",'Données SAP'!$A$5:$A$3000,0)),"")</f>
        <v/>
      </c>
      <c r="F262" s="16" t="str">
        <f>IFERROR(INDEX('Données SAP'!C$5:C$3000,MATCH('Analyse assortiment'!$B262&amp;"",'Données SAP'!$A$5:$A$3000,0)),"")</f>
        <v/>
      </c>
      <c r="G262" s="16" t="str">
        <f>IFERROR(INDEX('Données SAP'!D$5:D$3000,MATCH('Analyse assortiment'!$B262&amp;"",'Données SAP'!$A$5:$A$3000,0)),"")</f>
        <v/>
      </c>
      <c r="H262" s="13" t="e">
        <f>INDEX('Données MDD'!$K$3:$K$3000,MATCH('Analyse assortiment'!$B262,'Données MDD'!$B$3:$B$3000,0))</f>
        <v>#N/A</v>
      </c>
      <c r="I262" s="13" t="e">
        <f>INDEX('Données MDD'!$L$3:$L$3000,MATCH('Analyse assortiment'!$B262,'Données MDD'!$B$3:$B$3000,0))</f>
        <v>#N/A</v>
      </c>
      <c r="J262" s="13" t="e">
        <f>INDEX('Données MDD'!$U$3:$U$3000,MATCH('Analyse assortiment'!$B262,'Données MDD'!$B$3:$B$3000,0))</f>
        <v>#N/A</v>
      </c>
      <c r="K262" s="13" t="e">
        <f>INDEX('Données MDD'!$V$3:$V$3000,MATCH('Analyse assortiment'!$B262,'Données MDD'!$B$3:$B$3000,0))</f>
        <v>#N/A</v>
      </c>
      <c r="L262" s="14" t="str">
        <f t="shared" si="8"/>
        <v/>
      </c>
      <c r="M262" s="14" t="str">
        <f t="shared" si="9"/>
        <v/>
      </c>
    </row>
    <row r="263" spans="1:13" x14ac:dyDescent="0.2">
      <c r="A263" s="5"/>
      <c r="B263" s="8"/>
      <c r="C263" s="5"/>
      <c r="D263" s="64"/>
      <c r="E263" s="16" t="str">
        <f>IFERROR(INDEX('Données SAP'!F$5:F$3000,MATCH('Analyse assortiment'!$B263&amp;"",'Données SAP'!$A$5:$A$3000,0)),"")</f>
        <v/>
      </c>
      <c r="F263" s="16" t="str">
        <f>IFERROR(INDEX('Données SAP'!C$5:C$3000,MATCH('Analyse assortiment'!$B263&amp;"",'Données SAP'!$A$5:$A$3000,0)),"")</f>
        <v/>
      </c>
      <c r="G263" s="16" t="str">
        <f>IFERROR(INDEX('Données SAP'!D$5:D$3000,MATCH('Analyse assortiment'!$B263&amp;"",'Données SAP'!$A$5:$A$3000,0)),"")</f>
        <v/>
      </c>
      <c r="H263" s="13" t="e">
        <f>INDEX('Données MDD'!$K$3:$K$3000,MATCH('Analyse assortiment'!$B263,'Données MDD'!$B$3:$B$3000,0))</f>
        <v>#N/A</v>
      </c>
      <c r="I263" s="13" t="e">
        <f>INDEX('Données MDD'!$L$3:$L$3000,MATCH('Analyse assortiment'!$B263,'Données MDD'!$B$3:$B$3000,0))</f>
        <v>#N/A</v>
      </c>
      <c r="J263" s="13" t="e">
        <f>INDEX('Données MDD'!$U$3:$U$3000,MATCH('Analyse assortiment'!$B263,'Données MDD'!$B$3:$B$3000,0))</f>
        <v>#N/A</v>
      </c>
      <c r="K263" s="13" t="e">
        <f>INDEX('Données MDD'!$V$3:$V$3000,MATCH('Analyse assortiment'!$B263,'Données MDD'!$B$3:$B$3000,0))</f>
        <v>#N/A</v>
      </c>
      <c r="L263" s="14" t="str">
        <f t="shared" si="8"/>
        <v/>
      </c>
      <c r="M263" s="14" t="str">
        <f t="shared" si="9"/>
        <v/>
      </c>
    </row>
    <row r="264" spans="1:13" x14ac:dyDescent="0.2">
      <c r="A264" s="5"/>
      <c r="B264" s="8"/>
      <c r="C264" s="5"/>
      <c r="D264" s="64"/>
      <c r="E264" s="16" t="str">
        <f>IFERROR(INDEX('Données SAP'!F$5:F$3000,MATCH('Analyse assortiment'!$B264&amp;"",'Données SAP'!$A$5:$A$3000,0)),"")</f>
        <v/>
      </c>
      <c r="F264" s="16" t="str">
        <f>IFERROR(INDEX('Données SAP'!C$5:C$3000,MATCH('Analyse assortiment'!$B264&amp;"",'Données SAP'!$A$5:$A$3000,0)),"")</f>
        <v/>
      </c>
      <c r="G264" s="16" t="str">
        <f>IFERROR(INDEX('Données SAP'!D$5:D$3000,MATCH('Analyse assortiment'!$B264&amp;"",'Données SAP'!$A$5:$A$3000,0)),"")</f>
        <v/>
      </c>
      <c r="H264" s="13" t="e">
        <f>INDEX('Données MDD'!$K$3:$K$3000,MATCH('Analyse assortiment'!$B264,'Données MDD'!$B$3:$B$3000,0))</f>
        <v>#N/A</v>
      </c>
      <c r="I264" s="13" t="e">
        <f>INDEX('Données MDD'!$L$3:$L$3000,MATCH('Analyse assortiment'!$B264,'Données MDD'!$B$3:$B$3000,0))</f>
        <v>#N/A</v>
      </c>
      <c r="J264" s="13" t="e">
        <f>INDEX('Données MDD'!$U$3:$U$3000,MATCH('Analyse assortiment'!$B264,'Données MDD'!$B$3:$B$3000,0))</f>
        <v>#N/A</v>
      </c>
      <c r="K264" s="13" t="e">
        <f>INDEX('Données MDD'!$V$3:$V$3000,MATCH('Analyse assortiment'!$B264,'Données MDD'!$B$3:$B$3000,0))</f>
        <v>#N/A</v>
      </c>
      <c r="L264" s="14" t="str">
        <f t="shared" si="8"/>
        <v/>
      </c>
      <c r="M264" s="14" t="str">
        <f t="shared" si="9"/>
        <v/>
      </c>
    </row>
    <row r="265" spans="1:13" x14ac:dyDescent="0.2">
      <c r="A265" s="5"/>
      <c r="B265" s="8"/>
      <c r="C265" s="5"/>
      <c r="D265" s="64"/>
      <c r="E265" s="16" t="str">
        <f>IFERROR(INDEX('Données SAP'!F$5:F$3000,MATCH('Analyse assortiment'!$B265&amp;"",'Données SAP'!$A$5:$A$3000,0)),"")</f>
        <v/>
      </c>
      <c r="F265" s="16" t="str">
        <f>IFERROR(INDEX('Données SAP'!C$5:C$3000,MATCH('Analyse assortiment'!$B265&amp;"",'Données SAP'!$A$5:$A$3000,0)),"")</f>
        <v/>
      </c>
      <c r="G265" s="16" t="str">
        <f>IFERROR(INDEX('Données SAP'!D$5:D$3000,MATCH('Analyse assortiment'!$B265&amp;"",'Données SAP'!$A$5:$A$3000,0)),"")</f>
        <v/>
      </c>
      <c r="H265" s="13" t="e">
        <f>INDEX('Données MDD'!$K$3:$K$3000,MATCH('Analyse assortiment'!$B265,'Données MDD'!$B$3:$B$3000,0))</f>
        <v>#N/A</v>
      </c>
      <c r="I265" s="13" t="e">
        <f>INDEX('Données MDD'!$L$3:$L$3000,MATCH('Analyse assortiment'!$B265,'Données MDD'!$B$3:$B$3000,0))</f>
        <v>#N/A</v>
      </c>
      <c r="J265" s="13" t="e">
        <f>INDEX('Données MDD'!$U$3:$U$3000,MATCH('Analyse assortiment'!$B265,'Données MDD'!$B$3:$B$3000,0))</f>
        <v>#N/A</v>
      </c>
      <c r="K265" s="13" t="e">
        <f>INDEX('Données MDD'!$V$3:$V$3000,MATCH('Analyse assortiment'!$B265,'Données MDD'!$B$3:$B$3000,0))</f>
        <v>#N/A</v>
      </c>
      <c r="L265" s="14" t="str">
        <f t="shared" si="8"/>
        <v/>
      </c>
      <c r="M265" s="14" t="str">
        <f t="shared" si="9"/>
        <v/>
      </c>
    </row>
    <row r="266" spans="1:13" x14ac:dyDescent="0.2">
      <c r="A266" s="5"/>
      <c r="B266" s="8"/>
      <c r="C266" s="5"/>
      <c r="D266" s="64"/>
      <c r="E266" s="16" t="str">
        <f>IFERROR(INDEX('Données SAP'!F$5:F$3000,MATCH('Analyse assortiment'!$B266&amp;"",'Données SAP'!$A$5:$A$3000,0)),"")</f>
        <v/>
      </c>
      <c r="F266" s="16" t="str">
        <f>IFERROR(INDEX('Données SAP'!C$5:C$3000,MATCH('Analyse assortiment'!$B266&amp;"",'Données SAP'!$A$5:$A$3000,0)),"")</f>
        <v/>
      </c>
      <c r="G266" s="16" t="str">
        <f>IFERROR(INDEX('Données SAP'!D$5:D$3000,MATCH('Analyse assortiment'!$B266&amp;"",'Données SAP'!$A$5:$A$3000,0)),"")</f>
        <v/>
      </c>
      <c r="H266" s="13" t="e">
        <f>INDEX('Données MDD'!$K$3:$K$3000,MATCH('Analyse assortiment'!$B266,'Données MDD'!$B$3:$B$3000,0))</f>
        <v>#N/A</v>
      </c>
      <c r="I266" s="13" t="e">
        <f>INDEX('Données MDD'!$L$3:$L$3000,MATCH('Analyse assortiment'!$B266,'Données MDD'!$B$3:$B$3000,0))</f>
        <v>#N/A</v>
      </c>
      <c r="J266" s="13" t="e">
        <f>INDEX('Données MDD'!$U$3:$U$3000,MATCH('Analyse assortiment'!$B266,'Données MDD'!$B$3:$B$3000,0))</f>
        <v>#N/A</v>
      </c>
      <c r="K266" s="13" t="e">
        <f>INDEX('Données MDD'!$V$3:$V$3000,MATCH('Analyse assortiment'!$B266,'Données MDD'!$B$3:$B$3000,0))</f>
        <v>#N/A</v>
      </c>
      <c r="L266" s="14" t="str">
        <f t="shared" si="8"/>
        <v/>
      </c>
      <c r="M266" s="14" t="str">
        <f t="shared" si="9"/>
        <v/>
      </c>
    </row>
    <row r="267" spans="1:13" x14ac:dyDescent="0.2">
      <c r="A267" s="5"/>
      <c r="B267" s="8"/>
      <c r="C267" s="5"/>
      <c r="D267" s="64"/>
      <c r="E267" s="16" t="str">
        <f>IFERROR(INDEX('Données SAP'!F$5:F$3000,MATCH('Analyse assortiment'!$B267&amp;"",'Données SAP'!$A$5:$A$3000,0)),"")</f>
        <v/>
      </c>
      <c r="F267" s="16" t="str">
        <f>IFERROR(INDEX('Données SAP'!C$5:C$3000,MATCH('Analyse assortiment'!$B267&amp;"",'Données SAP'!$A$5:$A$3000,0)),"")</f>
        <v/>
      </c>
      <c r="G267" s="16" t="str">
        <f>IFERROR(INDEX('Données SAP'!D$5:D$3000,MATCH('Analyse assortiment'!$B267&amp;"",'Données SAP'!$A$5:$A$3000,0)),"")</f>
        <v/>
      </c>
      <c r="H267" s="13" t="e">
        <f>INDEX('Données MDD'!$K$3:$K$3000,MATCH('Analyse assortiment'!$B267,'Données MDD'!$B$3:$B$3000,0))</f>
        <v>#N/A</v>
      </c>
      <c r="I267" s="13" t="e">
        <f>INDEX('Données MDD'!$L$3:$L$3000,MATCH('Analyse assortiment'!$B267,'Données MDD'!$B$3:$B$3000,0))</f>
        <v>#N/A</v>
      </c>
      <c r="J267" s="13" t="e">
        <f>INDEX('Données MDD'!$U$3:$U$3000,MATCH('Analyse assortiment'!$B267,'Données MDD'!$B$3:$B$3000,0))</f>
        <v>#N/A</v>
      </c>
      <c r="K267" s="13" t="e">
        <f>INDEX('Données MDD'!$V$3:$V$3000,MATCH('Analyse assortiment'!$B267,'Données MDD'!$B$3:$B$3000,0))</f>
        <v>#N/A</v>
      </c>
      <c r="L267" s="14" t="str">
        <f t="shared" si="8"/>
        <v/>
      </c>
      <c r="M267" s="14" t="str">
        <f t="shared" si="9"/>
        <v/>
      </c>
    </row>
    <row r="268" spans="1:13" x14ac:dyDescent="0.2">
      <c r="A268" s="5"/>
      <c r="B268" s="8"/>
      <c r="C268" s="5"/>
      <c r="D268" s="64"/>
      <c r="E268" s="16" t="str">
        <f>IFERROR(INDEX('Données SAP'!F$5:F$3000,MATCH('Analyse assortiment'!$B268&amp;"",'Données SAP'!$A$5:$A$3000,0)),"")</f>
        <v/>
      </c>
      <c r="F268" s="16" t="str">
        <f>IFERROR(INDEX('Données SAP'!C$5:C$3000,MATCH('Analyse assortiment'!$B268&amp;"",'Données SAP'!$A$5:$A$3000,0)),"")</f>
        <v/>
      </c>
      <c r="G268" s="16" t="str">
        <f>IFERROR(INDEX('Données SAP'!D$5:D$3000,MATCH('Analyse assortiment'!$B268&amp;"",'Données SAP'!$A$5:$A$3000,0)),"")</f>
        <v/>
      </c>
      <c r="H268" s="13" t="e">
        <f>INDEX('Données MDD'!$K$3:$K$3000,MATCH('Analyse assortiment'!$B268,'Données MDD'!$B$3:$B$3000,0))</f>
        <v>#N/A</v>
      </c>
      <c r="I268" s="13" t="e">
        <f>INDEX('Données MDD'!$L$3:$L$3000,MATCH('Analyse assortiment'!$B268,'Données MDD'!$B$3:$B$3000,0))</f>
        <v>#N/A</v>
      </c>
      <c r="J268" s="13" t="e">
        <f>INDEX('Données MDD'!$U$3:$U$3000,MATCH('Analyse assortiment'!$B268,'Données MDD'!$B$3:$B$3000,0))</f>
        <v>#N/A</v>
      </c>
      <c r="K268" s="13" t="e">
        <f>INDEX('Données MDD'!$V$3:$V$3000,MATCH('Analyse assortiment'!$B268,'Données MDD'!$B$3:$B$3000,0))</f>
        <v>#N/A</v>
      </c>
      <c r="L268" s="14" t="str">
        <f t="shared" si="8"/>
        <v/>
      </c>
      <c r="M268" s="14" t="str">
        <f t="shared" si="9"/>
        <v/>
      </c>
    </row>
    <row r="269" spans="1:13" x14ac:dyDescent="0.2">
      <c r="A269" s="5"/>
      <c r="B269" s="8"/>
      <c r="C269" s="5"/>
      <c r="D269" s="64"/>
      <c r="E269" s="16" t="str">
        <f>IFERROR(INDEX('Données SAP'!F$5:F$3000,MATCH('Analyse assortiment'!$B269&amp;"",'Données SAP'!$A$5:$A$3000,0)),"")</f>
        <v/>
      </c>
      <c r="F269" s="16" t="str">
        <f>IFERROR(INDEX('Données SAP'!C$5:C$3000,MATCH('Analyse assortiment'!$B269&amp;"",'Données SAP'!$A$5:$A$3000,0)),"")</f>
        <v/>
      </c>
      <c r="G269" s="16" t="str">
        <f>IFERROR(INDEX('Données SAP'!D$5:D$3000,MATCH('Analyse assortiment'!$B269&amp;"",'Données SAP'!$A$5:$A$3000,0)),"")</f>
        <v/>
      </c>
      <c r="H269" s="13" t="e">
        <f>INDEX('Données MDD'!$K$3:$K$3000,MATCH('Analyse assortiment'!$B269,'Données MDD'!$B$3:$B$3000,0))</f>
        <v>#N/A</v>
      </c>
      <c r="I269" s="13" t="e">
        <f>INDEX('Données MDD'!$L$3:$L$3000,MATCH('Analyse assortiment'!$B269,'Données MDD'!$B$3:$B$3000,0))</f>
        <v>#N/A</v>
      </c>
      <c r="J269" s="13" t="e">
        <f>INDEX('Données MDD'!$U$3:$U$3000,MATCH('Analyse assortiment'!$B269,'Données MDD'!$B$3:$B$3000,0))</f>
        <v>#N/A</v>
      </c>
      <c r="K269" s="13" t="e">
        <f>INDEX('Données MDD'!$V$3:$V$3000,MATCH('Analyse assortiment'!$B269,'Données MDD'!$B$3:$B$3000,0))</f>
        <v>#N/A</v>
      </c>
      <c r="L269" s="14" t="str">
        <f t="shared" si="8"/>
        <v/>
      </c>
      <c r="M269" s="14" t="str">
        <f t="shared" si="9"/>
        <v/>
      </c>
    </row>
    <row r="270" spans="1:13" x14ac:dyDescent="0.2">
      <c r="A270" s="5"/>
      <c r="B270" s="8"/>
      <c r="C270" s="5"/>
      <c r="D270" s="64"/>
      <c r="E270" s="16" t="str">
        <f>IFERROR(INDEX('Données SAP'!F$5:F$3000,MATCH('Analyse assortiment'!$B270&amp;"",'Données SAP'!$A$5:$A$3000,0)),"")</f>
        <v/>
      </c>
      <c r="F270" s="16" t="str">
        <f>IFERROR(INDEX('Données SAP'!C$5:C$3000,MATCH('Analyse assortiment'!$B270&amp;"",'Données SAP'!$A$5:$A$3000,0)),"")</f>
        <v/>
      </c>
      <c r="G270" s="16" t="str">
        <f>IFERROR(INDEX('Données SAP'!D$5:D$3000,MATCH('Analyse assortiment'!$B270&amp;"",'Données SAP'!$A$5:$A$3000,0)),"")</f>
        <v/>
      </c>
      <c r="H270" s="13" t="e">
        <f>INDEX('Données MDD'!$K$3:$K$3000,MATCH('Analyse assortiment'!$B270,'Données MDD'!$B$3:$B$3000,0))</f>
        <v>#N/A</v>
      </c>
      <c r="I270" s="13" t="e">
        <f>INDEX('Données MDD'!$L$3:$L$3000,MATCH('Analyse assortiment'!$B270,'Données MDD'!$B$3:$B$3000,0))</f>
        <v>#N/A</v>
      </c>
      <c r="J270" s="13" t="e">
        <f>INDEX('Données MDD'!$U$3:$U$3000,MATCH('Analyse assortiment'!$B270,'Données MDD'!$B$3:$B$3000,0))</f>
        <v>#N/A</v>
      </c>
      <c r="K270" s="13" t="e">
        <f>INDEX('Données MDD'!$V$3:$V$3000,MATCH('Analyse assortiment'!$B270,'Données MDD'!$B$3:$B$3000,0))</f>
        <v>#N/A</v>
      </c>
      <c r="L270" s="14" t="str">
        <f t="shared" si="8"/>
        <v/>
      </c>
      <c r="M270" s="14" t="str">
        <f t="shared" si="9"/>
        <v/>
      </c>
    </row>
    <row r="271" spans="1:13" x14ac:dyDescent="0.2">
      <c r="A271" s="5"/>
      <c r="B271" s="8"/>
      <c r="C271" s="5"/>
      <c r="D271" s="64"/>
      <c r="E271" s="16" t="str">
        <f>IFERROR(INDEX('Données SAP'!F$5:F$3000,MATCH('Analyse assortiment'!$B271&amp;"",'Données SAP'!$A$5:$A$3000,0)),"")</f>
        <v/>
      </c>
      <c r="F271" s="16" t="str">
        <f>IFERROR(INDEX('Données SAP'!C$5:C$3000,MATCH('Analyse assortiment'!$B271&amp;"",'Données SAP'!$A$5:$A$3000,0)),"")</f>
        <v/>
      </c>
      <c r="G271" s="16" t="str">
        <f>IFERROR(INDEX('Données SAP'!D$5:D$3000,MATCH('Analyse assortiment'!$B271&amp;"",'Données SAP'!$A$5:$A$3000,0)),"")</f>
        <v/>
      </c>
      <c r="H271" s="13" t="e">
        <f>INDEX('Données MDD'!$K$3:$K$3000,MATCH('Analyse assortiment'!$B271,'Données MDD'!$B$3:$B$3000,0))</f>
        <v>#N/A</v>
      </c>
      <c r="I271" s="13" t="e">
        <f>INDEX('Données MDD'!$L$3:$L$3000,MATCH('Analyse assortiment'!$B271,'Données MDD'!$B$3:$B$3000,0))</f>
        <v>#N/A</v>
      </c>
      <c r="J271" s="13" t="e">
        <f>INDEX('Données MDD'!$U$3:$U$3000,MATCH('Analyse assortiment'!$B271,'Données MDD'!$B$3:$B$3000,0))</f>
        <v>#N/A</v>
      </c>
      <c r="K271" s="13" t="e">
        <f>INDEX('Données MDD'!$V$3:$V$3000,MATCH('Analyse assortiment'!$B271,'Données MDD'!$B$3:$B$3000,0))</f>
        <v>#N/A</v>
      </c>
      <c r="L271" s="14" t="str">
        <f t="shared" si="8"/>
        <v/>
      </c>
      <c r="M271" s="14" t="str">
        <f t="shared" si="9"/>
        <v/>
      </c>
    </row>
    <row r="272" spans="1:13" x14ac:dyDescent="0.2">
      <c r="A272" s="5"/>
      <c r="B272" s="8"/>
      <c r="C272" s="5"/>
      <c r="D272" s="64"/>
      <c r="E272" s="16" t="str">
        <f>IFERROR(INDEX('Données SAP'!F$5:F$3000,MATCH('Analyse assortiment'!$B272&amp;"",'Données SAP'!$A$5:$A$3000,0)),"")</f>
        <v/>
      </c>
      <c r="F272" s="16" t="str">
        <f>IFERROR(INDEX('Données SAP'!C$5:C$3000,MATCH('Analyse assortiment'!$B272&amp;"",'Données SAP'!$A$5:$A$3000,0)),"")</f>
        <v/>
      </c>
      <c r="G272" s="16" t="str">
        <f>IFERROR(INDEX('Données SAP'!D$5:D$3000,MATCH('Analyse assortiment'!$B272&amp;"",'Données SAP'!$A$5:$A$3000,0)),"")</f>
        <v/>
      </c>
      <c r="H272" s="13" t="e">
        <f>INDEX('Données MDD'!$K$3:$K$3000,MATCH('Analyse assortiment'!$B272,'Données MDD'!$B$3:$B$3000,0))</f>
        <v>#N/A</v>
      </c>
      <c r="I272" s="13" t="e">
        <f>INDEX('Données MDD'!$L$3:$L$3000,MATCH('Analyse assortiment'!$B272,'Données MDD'!$B$3:$B$3000,0))</f>
        <v>#N/A</v>
      </c>
      <c r="J272" s="13" t="e">
        <f>INDEX('Données MDD'!$U$3:$U$3000,MATCH('Analyse assortiment'!$B272,'Données MDD'!$B$3:$B$3000,0))</f>
        <v>#N/A</v>
      </c>
      <c r="K272" s="13" t="e">
        <f>INDEX('Données MDD'!$V$3:$V$3000,MATCH('Analyse assortiment'!$B272,'Données MDD'!$B$3:$B$3000,0))</f>
        <v>#N/A</v>
      </c>
      <c r="L272" s="14" t="str">
        <f t="shared" si="8"/>
        <v/>
      </c>
      <c r="M272" s="14" t="str">
        <f t="shared" si="9"/>
        <v/>
      </c>
    </row>
    <row r="273" spans="1:13" x14ac:dyDescent="0.2">
      <c r="A273" s="5"/>
      <c r="B273" s="8"/>
      <c r="C273" s="5"/>
      <c r="D273" s="64"/>
      <c r="E273" s="16" t="str">
        <f>IFERROR(INDEX('Données SAP'!F$5:F$3000,MATCH('Analyse assortiment'!$B273&amp;"",'Données SAP'!$A$5:$A$3000,0)),"")</f>
        <v/>
      </c>
      <c r="F273" s="16" t="str">
        <f>IFERROR(INDEX('Données SAP'!C$5:C$3000,MATCH('Analyse assortiment'!$B273&amp;"",'Données SAP'!$A$5:$A$3000,0)),"")</f>
        <v/>
      </c>
      <c r="G273" s="16" t="str">
        <f>IFERROR(INDEX('Données SAP'!D$5:D$3000,MATCH('Analyse assortiment'!$B273&amp;"",'Données SAP'!$A$5:$A$3000,0)),"")</f>
        <v/>
      </c>
      <c r="H273" s="13" t="e">
        <f>INDEX('Données MDD'!$K$3:$K$3000,MATCH('Analyse assortiment'!$B273,'Données MDD'!$B$3:$B$3000,0))</f>
        <v>#N/A</v>
      </c>
      <c r="I273" s="13" t="e">
        <f>INDEX('Données MDD'!$L$3:$L$3000,MATCH('Analyse assortiment'!$B273,'Données MDD'!$B$3:$B$3000,0))</f>
        <v>#N/A</v>
      </c>
      <c r="J273" s="13" t="e">
        <f>INDEX('Données MDD'!$U$3:$U$3000,MATCH('Analyse assortiment'!$B273,'Données MDD'!$B$3:$B$3000,0))</f>
        <v>#N/A</v>
      </c>
      <c r="K273" s="13" t="e">
        <f>INDEX('Données MDD'!$V$3:$V$3000,MATCH('Analyse assortiment'!$B273,'Données MDD'!$B$3:$B$3000,0))</f>
        <v>#N/A</v>
      </c>
      <c r="L273" s="14" t="str">
        <f t="shared" si="8"/>
        <v/>
      </c>
      <c r="M273" s="14" t="str">
        <f t="shared" si="9"/>
        <v/>
      </c>
    </row>
    <row r="274" spans="1:13" x14ac:dyDescent="0.2">
      <c r="A274" s="5"/>
      <c r="B274" s="8"/>
      <c r="C274" s="5"/>
      <c r="D274" s="64"/>
      <c r="E274" s="16" t="str">
        <f>IFERROR(INDEX('Données SAP'!F$5:F$3000,MATCH('Analyse assortiment'!$B274&amp;"",'Données SAP'!$A$5:$A$3000,0)),"")</f>
        <v/>
      </c>
      <c r="F274" s="16" t="str">
        <f>IFERROR(INDEX('Données SAP'!C$5:C$3000,MATCH('Analyse assortiment'!$B274&amp;"",'Données SAP'!$A$5:$A$3000,0)),"")</f>
        <v/>
      </c>
      <c r="G274" s="16" t="str">
        <f>IFERROR(INDEX('Données SAP'!D$5:D$3000,MATCH('Analyse assortiment'!$B274&amp;"",'Données SAP'!$A$5:$A$3000,0)),"")</f>
        <v/>
      </c>
      <c r="H274" s="13" t="e">
        <f>INDEX('Données MDD'!$K$3:$K$3000,MATCH('Analyse assortiment'!$B274,'Données MDD'!$B$3:$B$3000,0))</f>
        <v>#N/A</v>
      </c>
      <c r="I274" s="13" t="e">
        <f>INDEX('Données MDD'!$L$3:$L$3000,MATCH('Analyse assortiment'!$B274,'Données MDD'!$B$3:$B$3000,0))</f>
        <v>#N/A</v>
      </c>
      <c r="J274" s="13" t="e">
        <f>INDEX('Données MDD'!$U$3:$U$3000,MATCH('Analyse assortiment'!$B274,'Données MDD'!$B$3:$B$3000,0))</f>
        <v>#N/A</v>
      </c>
      <c r="K274" s="13" t="e">
        <f>INDEX('Données MDD'!$V$3:$V$3000,MATCH('Analyse assortiment'!$B274,'Données MDD'!$B$3:$B$3000,0))</f>
        <v>#N/A</v>
      </c>
      <c r="L274" s="14" t="str">
        <f t="shared" si="8"/>
        <v/>
      </c>
      <c r="M274" s="14" t="str">
        <f t="shared" si="9"/>
        <v/>
      </c>
    </row>
    <row r="275" spans="1:13" x14ac:dyDescent="0.2">
      <c r="A275" s="5"/>
      <c r="B275" s="8"/>
      <c r="C275" s="5"/>
      <c r="D275" s="64"/>
      <c r="E275" s="16" t="str">
        <f>IFERROR(INDEX('Données SAP'!F$5:F$3000,MATCH('Analyse assortiment'!$B275&amp;"",'Données SAP'!$A$5:$A$3000,0)),"")</f>
        <v/>
      </c>
      <c r="F275" s="16" t="str">
        <f>IFERROR(INDEX('Données SAP'!C$5:C$3000,MATCH('Analyse assortiment'!$B275&amp;"",'Données SAP'!$A$5:$A$3000,0)),"")</f>
        <v/>
      </c>
      <c r="G275" s="16" t="str">
        <f>IFERROR(INDEX('Données SAP'!D$5:D$3000,MATCH('Analyse assortiment'!$B275&amp;"",'Données SAP'!$A$5:$A$3000,0)),"")</f>
        <v/>
      </c>
      <c r="H275" s="13" t="e">
        <f>INDEX('Données MDD'!$K$3:$K$3000,MATCH('Analyse assortiment'!$B275,'Données MDD'!$B$3:$B$3000,0))</f>
        <v>#N/A</v>
      </c>
      <c r="I275" s="13" t="e">
        <f>INDEX('Données MDD'!$L$3:$L$3000,MATCH('Analyse assortiment'!$B275,'Données MDD'!$B$3:$B$3000,0))</f>
        <v>#N/A</v>
      </c>
      <c r="J275" s="13" t="e">
        <f>INDEX('Données MDD'!$U$3:$U$3000,MATCH('Analyse assortiment'!$B275,'Données MDD'!$B$3:$B$3000,0))</f>
        <v>#N/A</v>
      </c>
      <c r="K275" s="13" t="e">
        <f>INDEX('Données MDD'!$V$3:$V$3000,MATCH('Analyse assortiment'!$B275,'Données MDD'!$B$3:$B$3000,0))</f>
        <v>#N/A</v>
      </c>
      <c r="L275" s="14" t="str">
        <f t="shared" si="8"/>
        <v/>
      </c>
      <c r="M275" s="14" t="str">
        <f t="shared" si="9"/>
        <v/>
      </c>
    </row>
    <row r="276" spans="1:13" x14ac:dyDescent="0.2">
      <c r="A276" s="5"/>
      <c r="B276" s="8"/>
      <c r="C276" s="5"/>
      <c r="D276" s="64"/>
      <c r="E276" s="16" t="str">
        <f>IFERROR(INDEX('Données SAP'!F$5:F$3000,MATCH('Analyse assortiment'!$B276&amp;"",'Données SAP'!$A$5:$A$3000,0)),"")</f>
        <v/>
      </c>
      <c r="F276" s="16" t="str">
        <f>IFERROR(INDEX('Données SAP'!C$5:C$3000,MATCH('Analyse assortiment'!$B276&amp;"",'Données SAP'!$A$5:$A$3000,0)),"")</f>
        <v/>
      </c>
      <c r="G276" s="16" t="str">
        <f>IFERROR(INDEX('Données SAP'!D$5:D$3000,MATCH('Analyse assortiment'!$B276&amp;"",'Données SAP'!$A$5:$A$3000,0)),"")</f>
        <v/>
      </c>
      <c r="H276" s="13" t="e">
        <f>INDEX('Données MDD'!$K$3:$K$3000,MATCH('Analyse assortiment'!$B276,'Données MDD'!$B$3:$B$3000,0))</f>
        <v>#N/A</v>
      </c>
      <c r="I276" s="13" t="e">
        <f>INDEX('Données MDD'!$L$3:$L$3000,MATCH('Analyse assortiment'!$B276,'Données MDD'!$B$3:$B$3000,0))</f>
        <v>#N/A</v>
      </c>
      <c r="J276" s="13" t="e">
        <f>INDEX('Données MDD'!$U$3:$U$3000,MATCH('Analyse assortiment'!$B276,'Données MDD'!$B$3:$B$3000,0))</f>
        <v>#N/A</v>
      </c>
      <c r="K276" s="13" t="e">
        <f>INDEX('Données MDD'!$V$3:$V$3000,MATCH('Analyse assortiment'!$B276,'Données MDD'!$B$3:$B$3000,0))</f>
        <v>#N/A</v>
      </c>
      <c r="L276" s="14" t="str">
        <f t="shared" si="8"/>
        <v/>
      </c>
      <c r="M276" s="14" t="str">
        <f t="shared" si="9"/>
        <v/>
      </c>
    </row>
    <row r="277" spans="1:13" x14ac:dyDescent="0.2">
      <c r="A277" s="5"/>
      <c r="B277" s="8"/>
      <c r="C277" s="5"/>
      <c r="D277" s="64"/>
      <c r="E277" s="16" t="str">
        <f>IFERROR(INDEX('Données SAP'!F$5:F$3000,MATCH('Analyse assortiment'!$B277&amp;"",'Données SAP'!$A$5:$A$3000,0)),"")</f>
        <v/>
      </c>
      <c r="F277" s="16" t="str">
        <f>IFERROR(INDEX('Données SAP'!C$5:C$3000,MATCH('Analyse assortiment'!$B277&amp;"",'Données SAP'!$A$5:$A$3000,0)),"")</f>
        <v/>
      </c>
      <c r="G277" s="16" t="str">
        <f>IFERROR(INDEX('Données SAP'!D$5:D$3000,MATCH('Analyse assortiment'!$B277&amp;"",'Données SAP'!$A$5:$A$3000,0)),"")</f>
        <v/>
      </c>
      <c r="H277" s="13" t="e">
        <f>INDEX('Données MDD'!$K$3:$K$3000,MATCH('Analyse assortiment'!$B277,'Données MDD'!$B$3:$B$3000,0))</f>
        <v>#N/A</v>
      </c>
      <c r="I277" s="13" t="e">
        <f>INDEX('Données MDD'!$L$3:$L$3000,MATCH('Analyse assortiment'!$B277,'Données MDD'!$B$3:$B$3000,0))</f>
        <v>#N/A</v>
      </c>
      <c r="J277" s="13" t="e">
        <f>INDEX('Données MDD'!$U$3:$U$3000,MATCH('Analyse assortiment'!$B277,'Données MDD'!$B$3:$B$3000,0))</f>
        <v>#N/A</v>
      </c>
      <c r="K277" s="13" t="e">
        <f>INDEX('Données MDD'!$V$3:$V$3000,MATCH('Analyse assortiment'!$B277,'Données MDD'!$B$3:$B$3000,0))</f>
        <v>#N/A</v>
      </c>
      <c r="L277" s="14" t="str">
        <f t="shared" si="8"/>
        <v/>
      </c>
      <c r="M277" s="14" t="str">
        <f t="shared" si="9"/>
        <v/>
      </c>
    </row>
    <row r="278" spans="1:13" x14ac:dyDescent="0.2">
      <c r="A278" s="5"/>
      <c r="B278" s="8"/>
      <c r="C278" s="5"/>
      <c r="D278" s="64"/>
      <c r="E278" s="16" t="str">
        <f>IFERROR(INDEX('Données SAP'!F$5:F$3000,MATCH('Analyse assortiment'!$B278&amp;"",'Données SAP'!$A$5:$A$3000,0)),"")</f>
        <v/>
      </c>
      <c r="F278" s="16" t="str">
        <f>IFERROR(INDEX('Données SAP'!C$5:C$3000,MATCH('Analyse assortiment'!$B278&amp;"",'Données SAP'!$A$5:$A$3000,0)),"")</f>
        <v/>
      </c>
      <c r="G278" s="16" t="str">
        <f>IFERROR(INDEX('Données SAP'!D$5:D$3000,MATCH('Analyse assortiment'!$B278&amp;"",'Données SAP'!$A$5:$A$3000,0)),"")</f>
        <v/>
      </c>
      <c r="H278" s="13" t="e">
        <f>INDEX('Données MDD'!$K$3:$K$3000,MATCH('Analyse assortiment'!$B278,'Données MDD'!$B$3:$B$3000,0))</f>
        <v>#N/A</v>
      </c>
      <c r="I278" s="13" t="e">
        <f>INDEX('Données MDD'!$L$3:$L$3000,MATCH('Analyse assortiment'!$B278,'Données MDD'!$B$3:$B$3000,0))</f>
        <v>#N/A</v>
      </c>
      <c r="J278" s="13" t="e">
        <f>INDEX('Données MDD'!$U$3:$U$3000,MATCH('Analyse assortiment'!$B278,'Données MDD'!$B$3:$B$3000,0))</f>
        <v>#N/A</v>
      </c>
      <c r="K278" s="13" t="e">
        <f>INDEX('Données MDD'!$V$3:$V$3000,MATCH('Analyse assortiment'!$B278,'Données MDD'!$B$3:$B$3000,0))</f>
        <v>#N/A</v>
      </c>
      <c r="L278" s="14" t="str">
        <f t="shared" si="8"/>
        <v/>
      </c>
      <c r="M278" s="14" t="str">
        <f t="shared" si="9"/>
        <v/>
      </c>
    </row>
    <row r="279" spans="1:13" x14ac:dyDescent="0.2">
      <c r="A279" s="5"/>
      <c r="B279" s="8"/>
      <c r="C279" s="5"/>
      <c r="D279" s="64"/>
      <c r="E279" s="16" t="str">
        <f>IFERROR(INDEX('Données SAP'!F$5:F$3000,MATCH('Analyse assortiment'!$B279&amp;"",'Données SAP'!$A$5:$A$3000,0)),"")</f>
        <v/>
      </c>
      <c r="F279" s="16" t="str">
        <f>IFERROR(INDEX('Données SAP'!C$5:C$3000,MATCH('Analyse assortiment'!$B279&amp;"",'Données SAP'!$A$5:$A$3000,0)),"")</f>
        <v/>
      </c>
      <c r="G279" s="16" t="str">
        <f>IFERROR(INDEX('Données SAP'!D$5:D$3000,MATCH('Analyse assortiment'!$B279&amp;"",'Données SAP'!$A$5:$A$3000,0)),"")</f>
        <v/>
      </c>
      <c r="H279" s="13" t="e">
        <f>INDEX('Données MDD'!$K$3:$K$3000,MATCH('Analyse assortiment'!$B279,'Données MDD'!$B$3:$B$3000,0))</f>
        <v>#N/A</v>
      </c>
      <c r="I279" s="13" t="e">
        <f>INDEX('Données MDD'!$L$3:$L$3000,MATCH('Analyse assortiment'!$B279,'Données MDD'!$B$3:$B$3000,0))</f>
        <v>#N/A</v>
      </c>
      <c r="J279" s="13" t="e">
        <f>INDEX('Données MDD'!$U$3:$U$3000,MATCH('Analyse assortiment'!$B279,'Données MDD'!$B$3:$B$3000,0))</f>
        <v>#N/A</v>
      </c>
      <c r="K279" s="13" t="e">
        <f>INDEX('Données MDD'!$V$3:$V$3000,MATCH('Analyse assortiment'!$B279,'Données MDD'!$B$3:$B$3000,0))</f>
        <v>#N/A</v>
      </c>
      <c r="L279" s="14" t="str">
        <f t="shared" si="8"/>
        <v/>
      </c>
      <c r="M279" s="14" t="str">
        <f t="shared" si="9"/>
        <v/>
      </c>
    </row>
    <row r="280" spans="1:13" x14ac:dyDescent="0.2">
      <c r="A280" s="5"/>
      <c r="B280" s="8"/>
      <c r="C280" s="5"/>
      <c r="D280" s="64"/>
      <c r="E280" s="16" t="str">
        <f>IFERROR(INDEX('Données SAP'!F$5:F$3000,MATCH('Analyse assortiment'!$B280&amp;"",'Données SAP'!$A$5:$A$3000,0)),"")</f>
        <v/>
      </c>
      <c r="F280" s="16" t="str">
        <f>IFERROR(INDEX('Données SAP'!C$5:C$3000,MATCH('Analyse assortiment'!$B280&amp;"",'Données SAP'!$A$5:$A$3000,0)),"")</f>
        <v/>
      </c>
      <c r="G280" s="16" t="str">
        <f>IFERROR(INDEX('Données SAP'!D$5:D$3000,MATCH('Analyse assortiment'!$B280&amp;"",'Données SAP'!$A$5:$A$3000,0)),"")</f>
        <v/>
      </c>
      <c r="H280" s="13" t="e">
        <f>INDEX('Données MDD'!$K$3:$K$3000,MATCH('Analyse assortiment'!$B280,'Données MDD'!$B$3:$B$3000,0))</f>
        <v>#N/A</v>
      </c>
      <c r="I280" s="13" t="e">
        <f>INDEX('Données MDD'!$L$3:$L$3000,MATCH('Analyse assortiment'!$B280,'Données MDD'!$B$3:$B$3000,0))</f>
        <v>#N/A</v>
      </c>
      <c r="J280" s="13" t="e">
        <f>INDEX('Données MDD'!$U$3:$U$3000,MATCH('Analyse assortiment'!$B280,'Données MDD'!$B$3:$B$3000,0))</f>
        <v>#N/A</v>
      </c>
      <c r="K280" s="13" t="e">
        <f>INDEX('Données MDD'!$V$3:$V$3000,MATCH('Analyse assortiment'!$B280,'Données MDD'!$B$3:$B$3000,0))</f>
        <v>#N/A</v>
      </c>
      <c r="L280" s="14" t="str">
        <f t="shared" si="8"/>
        <v/>
      </c>
      <c r="M280" s="14" t="str">
        <f t="shared" si="9"/>
        <v/>
      </c>
    </row>
    <row r="281" spans="1:13" x14ac:dyDescent="0.2">
      <c r="A281" s="5"/>
      <c r="B281" s="8"/>
      <c r="C281" s="5"/>
      <c r="D281" s="64"/>
      <c r="E281" s="16" t="str">
        <f>IFERROR(INDEX('Données SAP'!F$5:F$3000,MATCH('Analyse assortiment'!$B281&amp;"",'Données SAP'!$A$5:$A$3000,0)),"")</f>
        <v/>
      </c>
      <c r="F281" s="16" t="str">
        <f>IFERROR(INDEX('Données SAP'!C$5:C$3000,MATCH('Analyse assortiment'!$B281&amp;"",'Données SAP'!$A$5:$A$3000,0)),"")</f>
        <v/>
      </c>
      <c r="G281" s="16" t="str">
        <f>IFERROR(INDEX('Données SAP'!D$5:D$3000,MATCH('Analyse assortiment'!$B281&amp;"",'Données SAP'!$A$5:$A$3000,0)),"")</f>
        <v/>
      </c>
      <c r="H281" s="13" t="e">
        <f>INDEX('Données MDD'!$K$3:$K$3000,MATCH('Analyse assortiment'!$B281,'Données MDD'!$B$3:$B$3000,0))</f>
        <v>#N/A</v>
      </c>
      <c r="I281" s="13" t="e">
        <f>INDEX('Données MDD'!$L$3:$L$3000,MATCH('Analyse assortiment'!$B281,'Données MDD'!$B$3:$B$3000,0))</f>
        <v>#N/A</v>
      </c>
      <c r="J281" s="13" t="e">
        <f>INDEX('Données MDD'!$U$3:$U$3000,MATCH('Analyse assortiment'!$B281,'Données MDD'!$B$3:$B$3000,0))</f>
        <v>#N/A</v>
      </c>
      <c r="K281" s="13" t="e">
        <f>INDEX('Données MDD'!$V$3:$V$3000,MATCH('Analyse assortiment'!$B281,'Données MDD'!$B$3:$B$3000,0))</f>
        <v>#N/A</v>
      </c>
      <c r="L281" s="14" t="str">
        <f t="shared" si="8"/>
        <v/>
      </c>
      <c r="M281" s="14" t="str">
        <f t="shared" si="9"/>
        <v/>
      </c>
    </row>
    <row r="282" spans="1:13" x14ac:dyDescent="0.2">
      <c r="A282" s="5"/>
      <c r="B282" s="8"/>
      <c r="C282" s="5"/>
      <c r="D282" s="64"/>
      <c r="E282" s="16" t="str">
        <f>IFERROR(INDEX('Données SAP'!F$5:F$3000,MATCH('Analyse assortiment'!$B282&amp;"",'Données SAP'!$A$5:$A$3000,0)),"")</f>
        <v/>
      </c>
      <c r="F282" s="16" t="str">
        <f>IFERROR(INDEX('Données SAP'!C$5:C$3000,MATCH('Analyse assortiment'!$B282&amp;"",'Données SAP'!$A$5:$A$3000,0)),"")</f>
        <v/>
      </c>
      <c r="G282" s="16" t="str">
        <f>IFERROR(INDEX('Données SAP'!D$5:D$3000,MATCH('Analyse assortiment'!$B282&amp;"",'Données SAP'!$A$5:$A$3000,0)),"")</f>
        <v/>
      </c>
      <c r="H282" s="13" t="e">
        <f>INDEX('Données MDD'!$K$3:$K$3000,MATCH('Analyse assortiment'!$B282,'Données MDD'!$B$3:$B$3000,0))</f>
        <v>#N/A</v>
      </c>
      <c r="I282" s="13" t="e">
        <f>INDEX('Données MDD'!$L$3:$L$3000,MATCH('Analyse assortiment'!$B282,'Données MDD'!$B$3:$B$3000,0))</f>
        <v>#N/A</v>
      </c>
      <c r="J282" s="13" t="e">
        <f>INDEX('Données MDD'!$U$3:$U$3000,MATCH('Analyse assortiment'!$B282,'Données MDD'!$B$3:$B$3000,0))</f>
        <v>#N/A</v>
      </c>
      <c r="K282" s="13" t="e">
        <f>INDEX('Données MDD'!$V$3:$V$3000,MATCH('Analyse assortiment'!$B282,'Données MDD'!$B$3:$B$3000,0))</f>
        <v>#N/A</v>
      </c>
      <c r="L282" s="14" t="str">
        <f t="shared" si="8"/>
        <v/>
      </c>
      <c r="M282" s="14" t="str">
        <f t="shared" si="9"/>
        <v/>
      </c>
    </row>
    <row r="283" spans="1:13" x14ac:dyDescent="0.2">
      <c r="A283" s="5"/>
      <c r="B283" s="8"/>
      <c r="C283" s="5"/>
      <c r="D283" s="64"/>
      <c r="E283" s="16" t="str">
        <f>IFERROR(INDEX('Données SAP'!F$5:F$3000,MATCH('Analyse assortiment'!$B283&amp;"",'Données SAP'!$A$5:$A$3000,0)),"")</f>
        <v/>
      </c>
      <c r="F283" s="16" t="str">
        <f>IFERROR(INDEX('Données SAP'!C$5:C$3000,MATCH('Analyse assortiment'!$B283&amp;"",'Données SAP'!$A$5:$A$3000,0)),"")</f>
        <v/>
      </c>
      <c r="G283" s="16" t="str">
        <f>IFERROR(INDEX('Données SAP'!D$5:D$3000,MATCH('Analyse assortiment'!$B283&amp;"",'Données SAP'!$A$5:$A$3000,0)),"")</f>
        <v/>
      </c>
      <c r="H283" s="13" t="e">
        <f>INDEX('Données MDD'!$K$3:$K$3000,MATCH('Analyse assortiment'!$B283,'Données MDD'!$B$3:$B$3000,0))</f>
        <v>#N/A</v>
      </c>
      <c r="I283" s="13" t="e">
        <f>INDEX('Données MDD'!$L$3:$L$3000,MATCH('Analyse assortiment'!$B283,'Données MDD'!$B$3:$B$3000,0))</f>
        <v>#N/A</v>
      </c>
      <c r="J283" s="13" t="e">
        <f>INDEX('Données MDD'!$U$3:$U$3000,MATCH('Analyse assortiment'!$B283,'Données MDD'!$B$3:$B$3000,0))</f>
        <v>#N/A</v>
      </c>
      <c r="K283" s="13" t="e">
        <f>INDEX('Données MDD'!$V$3:$V$3000,MATCH('Analyse assortiment'!$B283,'Données MDD'!$B$3:$B$3000,0))</f>
        <v>#N/A</v>
      </c>
      <c r="L283" s="14" t="str">
        <f t="shared" si="8"/>
        <v/>
      </c>
      <c r="M283" s="14" t="str">
        <f t="shared" si="9"/>
        <v/>
      </c>
    </row>
    <row r="284" spans="1:13" x14ac:dyDescent="0.2">
      <c r="A284" s="5"/>
      <c r="B284" s="8"/>
      <c r="C284" s="5"/>
      <c r="D284" s="64"/>
      <c r="E284" s="16" t="str">
        <f>IFERROR(INDEX('Données SAP'!F$5:F$3000,MATCH('Analyse assortiment'!$B284&amp;"",'Données SAP'!$A$5:$A$3000,0)),"")</f>
        <v/>
      </c>
      <c r="F284" s="16" t="str">
        <f>IFERROR(INDEX('Données SAP'!C$5:C$3000,MATCH('Analyse assortiment'!$B284&amp;"",'Données SAP'!$A$5:$A$3000,0)),"")</f>
        <v/>
      </c>
      <c r="G284" s="16" t="str">
        <f>IFERROR(INDEX('Données SAP'!D$5:D$3000,MATCH('Analyse assortiment'!$B284&amp;"",'Données SAP'!$A$5:$A$3000,0)),"")</f>
        <v/>
      </c>
      <c r="H284" s="13" t="e">
        <f>INDEX('Données MDD'!$K$3:$K$3000,MATCH('Analyse assortiment'!$B284,'Données MDD'!$B$3:$B$3000,0))</f>
        <v>#N/A</v>
      </c>
      <c r="I284" s="13" t="e">
        <f>INDEX('Données MDD'!$L$3:$L$3000,MATCH('Analyse assortiment'!$B284,'Données MDD'!$B$3:$B$3000,0))</f>
        <v>#N/A</v>
      </c>
      <c r="J284" s="13" t="e">
        <f>INDEX('Données MDD'!$U$3:$U$3000,MATCH('Analyse assortiment'!$B284,'Données MDD'!$B$3:$B$3000,0))</f>
        <v>#N/A</v>
      </c>
      <c r="K284" s="13" t="e">
        <f>INDEX('Données MDD'!$V$3:$V$3000,MATCH('Analyse assortiment'!$B284,'Données MDD'!$B$3:$B$3000,0))</f>
        <v>#N/A</v>
      </c>
      <c r="L284" s="14" t="str">
        <f t="shared" si="8"/>
        <v/>
      </c>
      <c r="M284" s="14" t="str">
        <f t="shared" si="9"/>
        <v/>
      </c>
    </row>
    <row r="285" spans="1:13" x14ac:dyDescent="0.2">
      <c r="A285" s="5"/>
      <c r="B285" s="8"/>
      <c r="C285" s="5"/>
      <c r="D285" s="64"/>
      <c r="E285" s="16" t="str">
        <f>IFERROR(INDEX('Données SAP'!F$5:F$3000,MATCH('Analyse assortiment'!$B285&amp;"",'Données SAP'!$A$5:$A$3000,0)),"")</f>
        <v/>
      </c>
      <c r="F285" s="16" t="str">
        <f>IFERROR(INDEX('Données SAP'!C$5:C$3000,MATCH('Analyse assortiment'!$B285&amp;"",'Données SAP'!$A$5:$A$3000,0)),"")</f>
        <v/>
      </c>
      <c r="G285" s="16" t="str">
        <f>IFERROR(INDEX('Données SAP'!D$5:D$3000,MATCH('Analyse assortiment'!$B285&amp;"",'Données SAP'!$A$5:$A$3000,0)),"")</f>
        <v/>
      </c>
      <c r="H285" s="13" t="e">
        <f>INDEX('Données MDD'!$K$3:$K$3000,MATCH('Analyse assortiment'!$B285,'Données MDD'!$B$3:$B$3000,0))</f>
        <v>#N/A</v>
      </c>
      <c r="I285" s="13" t="e">
        <f>INDEX('Données MDD'!$L$3:$L$3000,MATCH('Analyse assortiment'!$B285,'Données MDD'!$B$3:$B$3000,0))</f>
        <v>#N/A</v>
      </c>
      <c r="J285" s="13" t="e">
        <f>INDEX('Données MDD'!$U$3:$U$3000,MATCH('Analyse assortiment'!$B285,'Données MDD'!$B$3:$B$3000,0))</f>
        <v>#N/A</v>
      </c>
      <c r="K285" s="13" t="e">
        <f>INDEX('Données MDD'!$V$3:$V$3000,MATCH('Analyse assortiment'!$B285,'Données MDD'!$B$3:$B$3000,0))</f>
        <v>#N/A</v>
      </c>
      <c r="L285" s="14" t="str">
        <f t="shared" si="8"/>
        <v/>
      </c>
      <c r="M285" s="14" t="str">
        <f t="shared" si="9"/>
        <v/>
      </c>
    </row>
    <row r="286" spans="1:13" x14ac:dyDescent="0.2">
      <c r="A286" s="5"/>
      <c r="B286" s="8"/>
      <c r="C286" s="5"/>
      <c r="D286" s="64"/>
      <c r="E286" s="16" t="str">
        <f>IFERROR(INDEX('Données SAP'!F$5:F$3000,MATCH('Analyse assortiment'!$B286&amp;"",'Données SAP'!$A$5:$A$3000,0)),"")</f>
        <v/>
      </c>
      <c r="F286" s="16" t="str">
        <f>IFERROR(INDEX('Données SAP'!C$5:C$3000,MATCH('Analyse assortiment'!$B286&amp;"",'Données SAP'!$A$5:$A$3000,0)),"")</f>
        <v/>
      </c>
      <c r="G286" s="16" t="str">
        <f>IFERROR(INDEX('Données SAP'!D$5:D$3000,MATCH('Analyse assortiment'!$B286&amp;"",'Données SAP'!$A$5:$A$3000,0)),"")</f>
        <v/>
      </c>
      <c r="H286" s="13" t="e">
        <f>INDEX('Données MDD'!$K$3:$K$3000,MATCH('Analyse assortiment'!$B286,'Données MDD'!$B$3:$B$3000,0))</f>
        <v>#N/A</v>
      </c>
      <c r="I286" s="13" t="e">
        <f>INDEX('Données MDD'!$L$3:$L$3000,MATCH('Analyse assortiment'!$B286,'Données MDD'!$B$3:$B$3000,0))</f>
        <v>#N/A</v>
      </c>
      <c r="J286" s="13" t="e">
        <f>INDEX('Données MDD'!$U$3:$U$3000,MATCH('Analyse assortiment'!$B286,'Données MDD'!$B$3:$B$3000,0))</f>
        <v>#N/A</v>
      </c>
      <c r="K286" s="13" t="e">
        <f>INDEX('Données MDD'!$V$3:$V$3000,MATCH('Analyse assortiment'!$B286,'Données MDD'!$B$3:$B$3000,0))</f>
        <v>#N/A</v>
      </c>
      <c r="L286" s="14" t="str">
        <f t="shared" si="8"/>
        <v/>
      </c>
      <c r="M286" s="14" t="str">
        <f t="shared" si="9"/>
        <v/>
      </c>
    </row>
    <row r="287" spans="1:13" x14ac:dyDescent="0.2">
      <c r="A287" s="5"/>
      <c r="B287" s="8"/>
      <c r="C287" s="5"/>
      <c r="D287" s="64"/>
      <c r="E287" s="16" t="str">
        <f>IFERROR(INDEX('Données SAP'!F$5:F$3000,MATCH('Analyse assortiment'!$B287&amp;"",'Données SAP'!$A$5:$A$3000,0)),"")</f>
        <v/>
      </c>
      <c r="F287" s="16" t="str">
        <f>IFERROR(INDEX('Données SAP'!C$5:C$3000,MATCH('Analyse assortiment'!$B287&amp;"",'Données SAP'!$A$5:$A$3000,0)),"")</f>
        <v/>
      </c>
      <c r="G287" s="16" t="str">
        <f>IFERROR(INDEX('Données SAP'!D$5:D$3000,MATCH('Analyse assortiment'!$B287&amp;"",'Données SAP'!$A$5:$A$3000,0)),"")</f>
        <v/>
      </c>
      <c r="H287" s="13" t="e">
        <f>INDEX('Données MDD'!$K$3:$K$3000,MATCH('Analyse assortiment'!$B287,'Données MDD'!$B$3:$B$3000,0))</f>
        <v>#N/A</v>
      </c>
      <c r="I287" s="13" t="e">
        <f>INDEX('Données MDD'!$L$3:$L$3000,MATCH('Analyse assortiment'!$B287,'Données MDD'!$B$3:$B$3000,0))</f>
        <v>#N/A</v>
      </c>
      <c r="J287" s="13" t="e">
        <f>INDEX('Données MDD'!$U$3:$U$3000,MATCH('Analyse assortiment'!$B287,'Données MDD'!$B$3:$B$3000,0))</f>
        <v>#N/A</v>
      </c>
      <c r="K287" s="13" t="e">
        <f>INDEX('Données MDD'!$V$3:$V$3000,MATCH('Analyse assortiment'!$B287,'Données MDD'!$B$3:$B$3000,0))</f>
        <v>#N/A</v>
      </c>
      <c r="L287" s="14" t="str">
        <f t="shared" si="8"/>
        <v/>
      </c>
      <c r="M287" s="14" t="str">
        <f t="shared" si="9"/>
        <v/>
      </c>
    </row>
    <row r="288" spans="1:13" x14ac:dyDescent="0.2">
      <c r="A288" s="5"/>
      <c r="B288" s="8"/>
      <c r="C288" s="5"/>
      <c r="D288" s="64"/>
      <c r="E288" s="16" t="str">
        <f>IFERROR(INDEX('Données SAP'!F$5:F$3000,MATCH('Analyse assortiment'!$B288&amp;"",'Données SAP'!$A$5:$A$3000,0)),"")</f>
        <v/>
      </c>
      <c r="F288" s="16" t="str">
        <f>IFERROR(INDEX('Données SAP'!C$5:C$3000,MATCH('Analyse assortiment'!$B288&amp;"",'Données SAP'!$A$5:$A$3000,0)),"")</f>
        <v/>
      </c>
      <c r="G288" s="16" t="str">
        <f>IFERROR(INDEX('Données SAP'!D$5:D$3000,MATCH('Analyse assortiment'!$B288&amp;"",'Données SAP'!$A$5:$A$3000,0)),"")</f>
        <v/>
      </c>
      <c r="H288" s="13" t="e">
        <f>INDEX('Données MDD'!$K$3:$K$3000,MATCH('Analyse assortiment'!$B288,'Données MDD'!$B$3:$B$3000,0))</f>
        <v>#N/A</v>
      </c>
      <c r="I288" s="13" t="e">
        <f>INDEX('Données MDD'!$L$3:$L$3000,MATCH('Analyse assortiment'!$B288,'Données MDD'!$B$3:$B$3000,0))</f>
        <v>#N/A</v>
      </c>
      <c r="J288" s="13" t="e">
        <f>INDEX('Données MDD'!$U$3:$U$3000,MATCH('Analyse assortiment'!$B288,'Données MDD'!$B$3:$B$3000,0))</f>
        <v>#N/A</v>
      </c>
      <c r="K288" s="13" t="e">
        <f>INDEX('Données MDD'!$V$3:$V$3000,MATCH('Analyse assortiment'!$B288,'Données MDD'!$B$3:$B$3000,0))</f>
        <v>#N/A</v>
      </c>
      <c r="L288" s="14" t="str">
        <f t="shared" si="8"/>
        <v/>
      </c>
      <c r="M288" s="14" t="str">
        <f t="shared" si="9"/>
        <v/>
      </c>
    </row>
    <row r="289" spans="1:13" x14ac:dyDescent="0.2">
      <c r="A289" s="5"/>
      <c r="B289" s="8"/>
      <c r="C289" s="5"/>
      <c r="D289" s="64"/>
      <c r="E289" s="16" t="str">
        <f>IFERROR(INDEX('Données SAP'!F$5:F$3000,MATCH('Analyse assortiment'!$B289&amp;"",'Données SAP'!$A$5:$A$3000,0)),"")</f>
        <v/>
      </c>
      <c r="F289" s="16" t="str">
        <f>IFERROR(INDEX('Données SAP'!C$5:C$3000,MATCH('Analyse assortiment'!$B289&amp;"",'Données SAP'!$A$5:$A$3000,0)),"")</f>
        <v/>
      </c>
      <c r="G289" s="16" t="str">
        <f>IFERROR(INDEX('Données SAP'!D$5:D$3000,MATCH('Analyse assortiment'!$B289&amp;"",'Données SAP'!$A$5:$A$3000,0)),"")</f>
        <v/>
      </c>
      <c r="H289" s="13" t="e">
        <f>INDEX('Données MDD'!$K$3:$K$3000,MATCH('Analyse assortiment'!$B289,'Données MDD'!$B$3:$B$3000,0))</f>
        <v>#N/A</v>
      </c>
      <c r="I289" s="13" t="e">
        <f>INDEX('Données MDD'!$L$3:$L$3000,MATCH('Analyse assortiment'!$B289,'Données MDD'!$B$3:$B$3000,0))</f>
        <v>#N/A</v>
      </c>
      <c r="J289" s="13" t="e">
        <f>INDEX('Données MDD'!$U$3:$U$3000,MATCH('Analyse assortiment'!$B289,'Données MDD'!$B$3:$B$3000,0))</f>
        <v>#N/A</v>
      </c>
      <c r="K289" s="13" t="e">
        <f>INDEX('Données MDD'!$V$3:$V$3000,MATCH('Analyse assortiment'!$B289,'Données MDD'!$B$3:$B$3000,0))</f>
        <v>#N/A</v>
      </c>
      <c r="L289" s="14" t="str">
        <f t="shared" si="8"/>
        <v/>
      </c>
      <c r="M289" s="14" t="str">
        <f t="shared" si="9"/>
        <v/>
      </c>
    </row>
    <row r="290" spans="1:13" x14ac:dyDescent="0.2">
      <c r="A290" s="5"/>
      <c r="B290" s="8"/>
      <c r="C290" s="5"/>
      <c r="D290" s="64"/>
      <c r="E290" s="16" t="str">
        <f>IFERROR(INDEX('Données SAP'!F$5:F$3000,MATCH('Analyse assortiment'!$B290&amp;"",'Données SAP'!$A$5:$A$3000,0)),"")</f>
        <v/>
      </c>
      <c r="F290" s="16" t="str">
        <f>IFERROR(INDEX('Données SAP'!C$5:C$3000,MATCH('Analyse assortiment'!$B290&amp;"",'Données SAP'!$A$5:$A$3000,0)),"")</f>
        <v/>
      </c>
      <c r="G290" s="16" t="str">
        <f>IFERROR(INDEX('Données SAP'!D$5:D$3000,MATCH('Analyse assortiment'!$B290&amp;"",'Données SAP'!$A$5:$A$3000,0)),"")</f>
        <v/>
      </c>
      <c r="H290" s="13" t="e">
        <f>INDEX('Données MDD'!$K$3:$K$3000,MATCH('Analyse assortiment'!$B290,'Données MDD'!$B$3:$B$3000,0))</f>
        <v>#N/A</v>
      </c>
      <c r="I290" s="13" t="e">
        <f>INDEX('Données MDD'!$L$3:$L$3000,MATCH('Analyse assortiment'!$B290,'Données MDD'!$B$3:$B$3000,0))</f>
        <v>#N/A</v>
      </c>
      <c r="J290" s="13" t="e">
        <f>INDEX('Données MDD'!$U$3:$U$3000,MATCH('Analyse assortiment'!$B290,'Données MDD'!$B$3:$B$3000,0))</f>
        <v>#N/A</v>
      </c>
      <c r="K290" s="13" t="e">
        <f>INDEX('Données MDD'!$V$3:$V$3000,MATCH('Analyse assortiment'!$B290,'Données MDD'!$B$3:$B$3000,0))</f>
        <v>#N/A</v>
      </c>
      <c r="L290" s="14" t="str">
        <f t="shared" si="8"/>
        <v/>
      </c>
      <c r="M290" s="14" t="str">
        <f t="shared" si="9"/>
        <v/>
      </c>
    </row>
    <row r="291" spans="1:13" x14ac:dyDescent="0.2">
      <c r="A291" s="5"/>
      <c r="B291" s="8"/>
      <c r="C291" s="5"/>
      <c r="D291" s="64"/>
      <c r="E291" s="16" t="str">
        <f>IFERROR(INDEX('Données SAP'!F$5:F$3000,MATCH('Analyse assortiment'!$B291&amp;"",'Données SAP'!$A$5:$A$3000,0)),"")</f>
        <v/>
      </c>
      <c r="F291" s="16" t="str">
        <f>IFERROR(INDEX('Données SAP'!C$5:C$3000,MATCH('Analyse assortiment'!$B291&amp;"",'Données SAP'!$A$5:$A$3000,0)),"")</f>
        <v/>
      </c>
      <c r="G291" s="16" t="str">
        <f>IFERROR(INDEX('Données SAP'!D$5:D$3000,MATCH('Analyse assortiment'!$B291&amp;"",'Données SAP'!$A$5:$A$3000,0)),"")</f>
        <v/>
      </c>
      <c r="H291" s="13" t="e">
        <f>INDEX('Données MDD'!$K$3:$K$3000,MATCH('Analyse assortiment'!$B291,'Données MDD'!$B$3:$B$3000,0))</f>
        <v>#N/A</v>
      </c>
      <c r="I291" s="13" t="e">
        <f>INDEX('Données MDD'!$L$3:$L$3000,MATCH('Analyse assortiment'!$B291,'Données MDD'!$B$3:$B$3000,0))</f>
        <v>#N/A</v>
      </c>
      <c r="J291" s="13" t="e">
        <f>INDEX('Données MDD'!$U$3:$U$3000,MATCH('Analyse assortiment'!$B291,'Données MDD'!$B$3:$B$3000,0))</f>
        <v>#N/A</v>
      </c>
      <c r="K291" s="13" t="e">
        <f>INDEX('Données MDD'!$V$3:$V$3000,MATCH('Analyse assortiment'!$B291,'Données MDD'!$B$3:$B$3000,0))</f>
        <v>#N/A</v>
      </c>
      <c r="L291" s="14" t="str">
        <f t="shared" si="8"/>
        <v/>
      </c>
      <c r="M291" s="14" t="str">
        <f t="shared" si="9"/>
        <v/>
      </c>
    </row>
    <row r="292" spans="1:13" x14ac:dyDescent="0.2">
      <c r="A292" s="5"/>
      <c r="B292" s="8"/>
      <c r="C292" s="5"/>
      <c r="D292" s="64"/>
      <c r="E292" s="16" t="str">
        <f>IFERROR(INDEX('Données SAP'!F$5:F$3000,MATCH('Analyse assortiment'!$B292&amp;"",'Données SAP'!$A$5:$A$3000,0)),"")</f>
        <v/>
      </c>
      <c r="F292" s="16" t="str">
        <f>IFERROR(INDEX('Données SAP'!C$5:C$3000,MATCH('Analyse assortiment'!$B292&amp;"",'Données SAP'!$A$5:$A$3000,0)),"")</f>
        <v/>
      </c>
      <c r="G292" s="16" t="str">
        <f>IFERROR(INDEX('Données SAP'!D$5:D$3000,MATCH('Analyse assortiment'!$B292&amp;"",'Données SAP'!$A$5:$A$3000,0)),"")</f>
        <v/>
      </c>
      <c r="H292" s="13" t="e">
        <f>INDEX('Données MDD'!$K$3:$K$3000,MATCH('Analyse assortiment'!$B292,'Données MDD'!$B$3:$B$3000,0))</f>
        <v>#N/A</v>
      </c>
      <c r="I292" s="13" t="e">
        <f>INDEX('Données MDD'!$L$3:$L$3000,MATCH('Analyse assortiment'!$B292,'Données MDD'!$B$3:$B$3000,0))</f>
        <v>#N/A</v>
      </c>
      <c r="J292" s="13" t="e">
        <f>INDEX('Données MDD'!$U$3:$U$3000,MATCH('Analyse assortiment'!$B292,'Données MDD'!$B$3:$B$3000,0))</f>
        <v>#N/A</v>
      </c>
      <c r="K292" s="13" t="e">
        <f>INDEX('Données MDD'!$V$3:$V$3000,MATCH('Analyse assortiment'!$B292,'Données MDD'!$B$3:$B$3000,0))</f>
        <v>#N/A</v>
      </c>
      <c r="L292" s="14" t="str">
        <f t="shared" si="8"/>
        <v/>
      </c>
      <c r="M292" s="14" t="str">
        <f t="shared" si="9"/>
        <v/>
      </c>
    </row>
    <row r="293" spans="1:13" x14ac:dyDescent="0.2">
      <c r="A293" s="5"/>
      <c r="B293" s="8"/>
      <c r="C293" s="5"/>
      <c r="D293" s="64"/>
      <c r="E293" s="16" t="str">
        <f>IFERROR(INDEX('Données SAP'!F$5:F$3000,MATCH('Analyse assortiment'!$B293&amp;"",'Données SAP'!$A$5:$A$3000,0)),"")</f>
        <v/>
      </c>
      <c r="F293" s="16" t="str">
        <f>IFERROR(INDEX('Données SAP'!C$5:C$3000,MATCH('Analyse assortiment'!$B293&amp;"",'Données SAP'!$A$5:$A$3000,0)),"")</f>
        <v/>
      </c>
      <c r="G293" s="16" t="str">
        <f>IFERROR(INDEX('Données SAP'!D$5:D$3000,MATCH('Analyse assortiment'!$B293&amp;"",'Données SAP'!$A$5:$A$3000,0)),"")</f>
        <v/>
      </c>
      <c r="H293" s="13" t="e">
        <f>INDEX('Données MDD'!$K$3:$K$3000,MATCH('Analyse assortiment'!$B293,'Données MDD'!$B$3:$B$3000,0))</f>
        <v>#N/A</v>
      </c>
      <c r="I293" s="13" t="e">
        <f>INDEX('Données MDD'!$L$3:$L$3000,MATCH('Analyse assortiment'!$B293,'Données MDD'!$B$3:$B$3000,0))</f>
        <v>#N/A</v>
      </c>
      <c r="J293" s="13" t="e">
        <f>INDEX('Données MDD'!$U$3:$U$3000,MATCH('Analyse assortiment'!$B293,'Données MDD'!$B$3:$B$3000,0))</f>
        <v>#N/A</v>
      </c>
      <c r="K293" s="13" t="e">
        <f>INDEX('Données MDD'!$V$3:$V$3000,MATCH('Analyse assortiment'!$B293,'Données MDD'!$B$3:$B$3000,0))</f>
        <v>#N/A</v>
      </c>
      <c r="L293" s="14" t="str">
        <f t="shared" si="8"/>
        <v/>
      </c>
      <c r="M293" s="14" t="str">
        <f t="shared" si="9"/>
        <v/>
      </c>
    </row>
    <row r="294" spans="1:13" x14ac:dyDescent="0.2">
      <c r="A294" s="5"/>
      <c r="B294" s="8"/>
      <c r="C294" s="5"/>
      <c r="D294" s="64"/>
      <c r="E294" s="16" t="str">
        <f>IFERROR(INDEX('Données SAP'!F$5:F$3000,MATCH('Analyse assortiment'!$B294&amp;"",'Données SAP'!$A$5:$A$3000,0)),"")</f>
        <v/>
      </c>
      <c r="F294" s="16" t="str">
        <f>IFERROR(INDEX('Données SAP'!C$5:C$3000,MATCH('Analyse assortiment'!$B294&amp;"",'Données SAP'!$A$5:$A$3000,0)),"")</f>
        <v/>
      </c>
      <c r="G294" s="16" t="str">
        <f>IFERROR(INDEX('Données SAP'!D$5:D$3000,MATCH('Analyse assortiment'!$B294&amp;"",'Données SAP'!$A$5:$A$3000,0)),"")</f>
        <v/>
      </c>
      <c r="H294" s="13" t="e">
        <f>INDEX('Données MDD'!$K$3:$K$3000,MATCH('Analyse assortiment'!$B294,'Données MDD'!$B$3:$B$3000,0))</f>
        <v>#N/A</v>
      </c>
      <c r="I294" s="13" t="e">
        <f>INDEX('Données MDD'!$L$3:$L$3000,MATCH('Analyse assortiment'!$B294,'Données MDD'!$B$3:$B$3000,0))</f>
        <v>#N/A</v>
      </c>
      <c r="J294" s="13" t="e">
        <f>INDEX('Données MDD'!$U$3:$U$3000,MATCH('Analyse assortiment'!$B294,'Données MDD'!$B$3:$B$3000,0))</f>
        <v>#N/A</v>
      </c>
      <c r="K294" s="13" t="e">
        <f>INDEX('Données MDD'!$V$3:$V$3000,MATCH('Analyse assortiment'!$B294,'Données MDD'!$B$3:$B$3000,0))</f>
        <v>#N/A</v>
      </c>
      <c r="L294" s="14" t="str">
        <f t="shared" si="8"/>
        <v/>
      </c>
      <c r="M294" s="14" t="str">
        <f t="shared" si="9"/>
        <v/>
      </c>
    </row>
    <row r="295" spans="1:13" x14ac:dyDescent="0.2">
      <c r="A295" s="5"/>
      <c r="B295" s="8"/>
      <c r="C295" s="5"/>
      <c r="D295" s="64"/>
      <c r="E295" s="16" t="str">
        <f>IFERROR(INDEX('Données SAP'!F$5:F$3000,MATCH('Analyse assortiment'!$B295&amp;"",'Données SAP'!$A$5:$A$3000,0)),"")</f>
        <v/>
      </c>
      <c r="F295" s="16" t="str">
        <f>IFERROR(INDEX('Données SAP'!C$5:C$3000,MATCH('Analyse assortiment'!$B295&amp;"",'Données SAP'!$A$5:$A$3000,0)),"")</f>
        <v/>
      </c>
      <c r="G295" s="16" t="str">
        <f>IFERROR(INDEX('Données SAP'!D$5:D$3000,MATCH('Analyse assortiment'!$B295&amp;"",'Données SAP'!$A$5:$A$3000,0)),"")</f>
        <v/>
      </c>
      <c r="H295" s="13" t="e">
        <f>INDEX('Données MDD'!$K$3:$K$3000,MATCH('Analyse assortiment'!$B295,'Données MDD'!$B$3:$B$3000,0))</f>
        <v>#N/A</v>
      </c>
      <c r="I295" s="13" t="e">
        <f>INDEX('Données MDD'!$L$3:$L$3000,MATCH('Analyse assortiment'!$B295,'Données MDD'!$B$3:$B$3000,0))</f>
        <v>#N/A</v>
      </c>
      <c r="J295" s="13" t="e">
        <f>INDEX('Données MDD'!$U$3:$U$3000,MATCH('Analyse assortiment'!$B295,'Données MDD'!$B$3:$B$3000,0))</f>
        <v>#N/A</v>
      </c>
      <c r="K295" s="13" t="e">
        <f>INDEX('Données MDD'!$V$3:$V$3000,MATCH('Analyse assortiment'!$B295,'Données MDD'!$B$3:$B$3000,0))</f>
        <v>#N/A</v>
      </c>
      <c r="L295" s="14" t="str">
        <f t="shared" si="8"/>
        <v/>
      </c>
      <c r="M295" s="14" t="str">
        <f t="shared" si="9"/>
        <v/>
      </c>
    </row>
    <row r="296" spans="1:13" x14ac:dyDescent="0.2">
      <c r="A296" s="5"/>
      <c r="B296" s="8"/>
      <c r="C296" s="5"/>
      <c r="D296" s="64"/>
      <c r="E296" s="16" t="str">
        <f>IFERROR(INDEX('Données SAP'!F$5:F$3000,MATCH('Analyse assortiment'!$B296&amp;"",'Données SAP'!$A$5:$A$3000,0)),"")</f>
        <v/>
      </c>
      <c r="F296" s="16" t="str">
        <f>IFERROR(INDEX('Données SAP'!C$5:C$3000,MATCH('Analyse assortiment'!$B296&amp;"",'Données SAP'!$A$5:$A$3000,0)),"")</f>
        <v/>
      </c>
      <c r="G296" s="16" t="str">
        <f>IFERROR(INDEX('Données SAP'!D$5:D$3000,MATCH('Analyse assortiment'!$B296&amp;"",'Données SAP'!$A$5:$A$3000,0)),"")</f>
        <v/>
      </c>
      <c r="H296" s="13" t="e">
        <f>INDEX('Données MDD'!$K$3:$K$3000,MATCH('Analyse assortiment'!$B296,'Données MDD'!$B$3:$B$3000,0))</f>
        <v>#N/A</v>
      </c>
      <c r="I296" s="13" t="e">
        <f>INDEX('Données MDD'!$L$3:$L$3000,MATCH('Analyse assortiment'!$B296,'Données MDD'!$B$3:$B$3000,0))</f>
        <v>#N/A</v>
      </c>
      <c r="J296" s="13" t="e">
        <f>INDEX('Données MDD'!$U$3:$U$3000,MATCH('Analyse assortiment'!$B296,'Données MDD'!$B$3:$B$3000,0))</f>
        <v>#N/A</v>
      </c>
      <c r="K296" s="13" t="e">
        <f>INDEX('Données MDD'!$V$3:$V$3000,MATCH('Analyse assortiment'!$B296,'Données MDD'!$B$3:$B$3000,0))</f>
        <v>#N/A</v>
      </c>
      <c r="L296" s="14" t="str">
        <f t="shared" si="8"/>
        <v/>
      </c>
      <c r="M296" s="14" t="str">
        <f t="shared" si="9"/>
        <v/>
      </c>
    </row>
    <row r="297" spans="1:13" x14ac:dyDescent="0.2">
      <c r="A297" s="5"/>
      <c r="B297" s="8"/>
      <c r="C297" s="5"/>
      <c r="D297" s="64"/>
      <c r="E297" s="16" t="str">
        <f>IFERROR(INDEX('Données SAP'!F$5:F$3000,MATCH('Analyse assortiment'!$B297&amp;"",'Données SAP'!$A$5:$A$3000,0)),"")</f>
        <v/>
      </c>
      <c r="F297" s="16" t="str">
        <f>IFERROR(INDEX('Données SAP'!C$5:C$3000,MATCH('Analyse assortiment'!$B297&amp;"",'Données SAP'!$A$5:$A$3000,0)),"")</f>
        <v/>
      </c>
      <c r="G297" s="16" t="str">
        <f>IFERROR(INDEX('Données SAP'!D$5:D$3000,MATCH('Analyse assortiment'!$B297&amp;"",'Données SAP'!$A$5:$A$3000,0)),"")</f>
        <v/>
      </c>
      <c r="H297" s="13" t="e">
        <f>INDEX('Données MDD'!$K$3:$K$3000,MATCH('Analyse assortiment'!$B297,'Données MDD'!$B$3:$B$3000,0))</f>
        <v>#N/A</v>
      </c>
      <c r="I297" s="13" t="e">
        <f>INDEX('Données MDD'!$L$3:$L$3000,MATCH('Analyse assortiment'!$B297,'Données MDD'!$B$3:$B$3000,0))</f>
        <v>#N/A</v>
      </c>
      <c r="J297" s="13" t="e">
        <f>INDEX('Données MDD'!$U$3:$U$3000,MATCH('Analyse assortiment'!$B297,'Données MDD'!$B$3:$B$3000,0))</f>
        <v>#N/A</v>
      </c>
      <c r="K297" s="13" t="e">
        <f>INDEX('Données MDD'!$V$3:$V$3000,MATCH('Analyse assortiment'!$B297,'Données MDD'!$B$3:$B$3000,0))</f>
        <v>#N/A</v>
      </c>
      <c r="L297" s="14" t="str">
        <f t="shared" si="8"/>
        <v/>
      </c>
      <c r="M297" s="14" t="str">
        <f t="shared" si="9"/>
        <v/>
      </c>
    </row>
    <row r="298" spans="1:13" x14ac:dyDescent="0.2">
      <c r="A298" s="5"/>
      <c r="B298" s="8"/>
      <c r="C298" s="5"/>
      <c r="D298" s="64"/>
      <c r="E298" s="16" t="str">
        <f>IFERROR(INDEX('Données SAP'!F$5:F$3000,MATCH('Analyse assortiment'!$B298&amp;"",'Données SAP'!$A$5:$A$3000,0)),"")</f>
        <v/>
      </c>
      <c r="F298" s="16" t="str">
        <f>IFERROR(INDEX('Données SAP'!C$5:C$3000,MATCH('Analyse assortiment'!$B298&amp;"",'Données SAP'!$A$5:$A$3000,0)),"")</f>
        <v/>
      </c>
      <c r="G298" s="16" t="str">
        <f>IFERROR(INDEX('Données SAP'!D$5:D$3000,MATCH('Analyse assortiment'!$B298&amp;"",'Données SAP'!$A$5:$A$3000,0)),"")</f>
        <v/>
      </c>
      <c r="H298" s="13" t="e">
        <f>INDEX('Données MDD'!$K$3:$K$3000,MATCH('Analyse assortiment'!$B298,'Données MDD'!$B$3:$B$3000,0))</f>
        <v>#N/A</v>
      </c>
      <c r="I298" s="13" t="e">
        <f>INDEX('Données MDD'!$L$3:$L$3000,MATCH('Analyse assortiment'!$B298,'Données MDD'!$B$3:$B$3000,0))</f>
        <v>#N/A</v>
      </c>
      <c r="J298" s="13" t="e">
        <f>INDEX('Données MDD'!$U$3:$U$3000,MATCH('Analyse assortiment'!$B298,'Données MDD'!$B$3:$B$3000,0))</f>
        <v>#N/A</v>
      </c>
      <c r="K298" s="13" t="e">
        <f>INDEX('Données MDD'!$V$3:$V$3000,MATCH('Analyse assortiment'!$B298,'Données MDD'!$B$3:$B$3000,0))</f>
        <v>#N/A</v>
      </c>
      <c r="L298" s="14" t="str">
        <f t="shared" si="8"/>
        <v/>
      </c>
      <c r="M298" s="14" t="str">
        <f t="shared" si="9"/>
        <v/>
      </c>
    </row>
    <row r="299" spans="1:13" x14ac:dyDescent="0.2">
      <c r="A299" s="5"/>
      <c r="B299" s="8"/>
      <c r="C299" s="5"/>
      <c r="D299" s="64"/>
      <c r="E299" s="16" t="str">
        <f>IFERROR(INDEX('Données SAP'!F$5:F$3000,MATCH('Analyse assortiment'!$B299&amp;"",'Données SAP'!$A$5:$A$3000,0)),"")</f>
        <v/>
      </c>
      <c r="F299" s="16" t="str">
        <f>IFERROR(INDEX('Données SAP'!C$5:C$3000,MATCH('Analyse assortiment'!$B299&amp;"",'Données SAP'!$A$5:$A$3000,0)),"")</f>
        <v/>
      </c>
      <c r="G299" s="16" t="str">
        <f>IFERROR(INDEX('Données SAP'!D$5:D$3000,MATCH('Analyse assortiment'!$B299&amp;"",'Données SAP'!$A$5:$A$3000,0)),"")</f>
        <v/>
      </c>
      <c r="H299" s="13" t="e">
        <f>INDEX('Données MDD'!$K$3:$K$3000,MATCH('Analyse assortiment'!$B299,'Données MDD'!$B$3:$B$3000,0))</f>
        <v>#N/A</v>
      </c>
      <c r="I299" s="13" t="e">
        <f>INDEX('Données MDD'!$L$3:$L$3000,MATCH('Analyse assortiment'!$B299,'Données MDD'!$B$3:$B$3000,0))</f>
        <v>#N/A</v>
      </c>
      <c r="J299" s="13" t="e">
        <f>INDEX('Données MDD'!$U$3:$U$3000,MATCH('Analyse assortiment'!$B299,'Données MDD'!$B$3:$B$3000,0))</f>
        <v>#N/A</v>
      </c>
      <c r="K299" s="13" t="e">
        <f>INDEX('Données MDD'!$V$3:$V$3000,MATCH('Analyse assortiment'!$B299,'Données MDD'!$B$3:$B$3000,0))</f>
        <v>#N/A</v>
      </c>
      <c r="L299" s="14" t="str">
        <f t="shared" si="8"/>
        <v/>
      </c>
      <c r="M299" s="14" t="str">
        <f t="shared" si="9"/>
        <v/>
      </c>
    </row>
    <row r="300" spans="1:13" x14ac:dyDescent="0.2">
      <c r="A300" s="5"/>
      <c r="B300" s="8"/>
      <c r="C300" s="5"/>
      <c r="D300" s="64"/>
      <c r="E300" s="16" t="str">
        <f>IFERROR(INDEX('Données SAP'!F$5:F$3000,MATCH('Analyse assortiment'!$B300&amp;"",'Données SAP'!$A$5:$A$3000,0)),"")</f>
        <v/>
      </c>
      <c r="F300" s="16" t="str">
        <f>IFERROR(INDEX('Données SAP'!C$5:C$3000,MATCH('Analyse assortiment'!$B300&amp;"",'Données SAP'!$A$5:$A$3000,0)),"")</f>
        <v/>
      </c>
      <c r="G300" s="16" t="str">
        <f>IFERROR(INDEX('Données SAP'!D$5:D$3000,MATCH('Analyse assortiment'!$B300&amp;"",'Données SAP'!$A$5:$A$3000,0)),"")</f>
        <v/>
      </c>
      <c r="H300" s="13" t="e">
        <f>INDEX('Données MDD'!$K$3:$K$3000,MATCH('Analyse assortiment'!$B300,'Données MDD'!$B$3:$B$3000,0))</f>
        <v>#N/A</v>
      </c>
      <c r="I300" s="13" t="e">
        <f>INDEX('Données MDD'!$L$3:$L$3000,MATCH('Analyse assortiment'!$B300,'Données MDD'!$B$3:$B$3000,0))</f>
        <v>#N/A</v>
      </c>
      <c r="J300" s="13" t="e">
        <f>INDEX('Données MDD'!$U$3:$U$3000,MATCH('Analyse assortiment'!$B300,'Données MDD'!$B$3:$B$3000,0))</f>
        <v>#N/A</v>
      </c>
      <c r="K300" s="13" t="e">
        <f>INDEX('Données MDD'!$V$3:$V$3000,MATCH('Analyse assortiment'!$B300,'Données MDD'!$B$3:$B$3000,0))</f>
        <v>#N/A</v>
      </c>
      <c r="L300" s="14" t="str">
        <f t="shared" si="8"/>
        <v/>
      </c>
      <c r="M300" s="14" t="str">
        <f t="shared" si="9"/>
        <v/>
      </c>
    </row>
    <row r="301" spans="1:13" x14ac:dyDescent="0.2">
      <c r="A301" s="5"/>
      <c r="B301" s="8"/>
      <c r="C301" s="5"/>
      <c r="D301" s="64"/>
      <c r="E301" s="16" t="str">
        <f>IFERROR(INDEX('Données SAP'!F$5:F$3000,MATCH('Analyse assortiment'!$B301&amp;"",'Données SAP'!$A$5:$A$3000,0)),"")</f>
        <v/>
      </c>
      <c r="F301" s="16" t="str">
        <f>IFERROR(INDEX('Données SAP'!C$5:C$3000,MATCH('Analyse assortiment'!$B301&amp;"",'Données SAP'!$A$5:$A$3000,0)),"")</f>
        <v/>
      </c>
      <c r="G301" s="16" t="str">
        <f>IFERROR(INDEX('Données SAP'!D$5:D$3000,MATCH('Analyse assortiment'!$B301&amp;"",'Données SAP'!$A$5:$A$3000,0)),"")</f>
        <v/>
      </c>
      <c r="H301" s="13" t="e">
        <f>INDEX('Données MDD'!$K$3:$K$3000,MATCH('Analyse assortiment'!$B301,'Données MDD'!$B$3:$B$3000,0))</f>
        <v>#N/A</v>
      </c>
      <c r="I301" s="13" t="e">
        <f>INDEX('Données MDD'!$L$3:$L$3000,MATCH('Analyse assortiment'!$B301,'Données MDD'!$B$3:$B$3000,0))</f>
        <v>#N/A</v>
      </c>
      <c r="J301" s="13" t="e">
        <f>INDEX('Données MDD'!$U$3:$U$3000,MATCH('Analyse assortiment'!$B301,'Données MDD'!$B$3:$B$3000,0))</f>
        <v>#N/A</v>
      </c>
      <c r="K301" s="13" t="e">
        <f>INDEX('Données MDD'!$V$3:$V$3000,MATCH('Analyse assortiment'!$B301,'Données MDD'!$B$3:$B$3000,0))</f>
        <v>#N/A</v>
      </c>
      <c r="L301" s="14" t="str">
        <f t="shared" si="8"/>
        <v/>
      </c>
      <c r="M301" s="14" t="str">
        <f t="shared" si="9"/>
        <v/>
      </c>
    </row>
    <row r="302" spans="1:13" x14ac:dyDescent="0.2">
      <c r="A302" s="5"/>
      <c r="B302" s="8"/>
      <c r="C302" s="5"/>
      <c r="D302" s="64"/>
      <c r="E302" s="16" t="str">
        <f>IFERROR(INDEX('Données SAP'!F$5:F$3000,MATCH('Analyse assortiment'!$B302&amp;"",'Données SAP'!$A$5:$A$3000,0)),"")</f>
        <v/>
      </c>
      <c r="F302" s="16" t="str">
        <f>IFERROR(INDEX('Données SAP'!C$5:C$3000,MATCH('Analyse assortiment'!$B302&amp;"",'Données SAP'!$A$5:$A$3000,0)),"")</f>
        <v/>
      </c>
      <c r="G302" s="16" t="str">
        <f>IFERROR(INDEX('Données SAP'!D$5:D$3000,MATCH('Analyse assortiment'!$B302&amp;"",'Données SAP'!$A$5:$A$3000,0)),"")</f>
        <v/>
      </c>
      <c r="H302" s="13" t="e">
        <f>INDEX('Données MDD'!$K$3:$K$3000,MATCH('Analyse assortiment'!$B302,'Données MDD'!$B$3:$B$3000,0))</f>
        <v>#N/A</v>
      </c>
      <c r="I302" s="13" t="e">
        <f>INDEX('Données MDD'!$L$3:$L$3000,MATCH('Analyse assortiment'!$B302,'Données MDD'!$B$3:$B$3000,0))</f>
        <v>#N/A</v>
      </c>
      <c r="J302" s="13" t="e">
        <f>INDEX('Données MDD'!$U$3:$U$3000,MATCH('Analyse assortiment'!$B302,'Données MDD'!$B$3:$B$3000,0))</f>
        <v>#N/A</v>
      </c>
      <c r="K302" s="13" t="e">
        <f>INDEX('Données MDD'!$V$3:$V$3000,MATCH('Analyse assortiment'!$B302,'Données MDD'!$B$3:$B$3000,0))</f>
        <v>#N/A</v>
      </c>
      <c r="L302" s="14" t="str">
        <f t="shared" si="8"/>
        <v/>
      </c>
      <c r="M302" s="14" t="str">
        <f t="shared" si="9"/>
        <v/>
      </c>
    </row>
    <row r="303" spans="1:13" x14ac:dyDescent="0.2">
      <c r="A303" s="5"/>
      <c r="B303" s="8"/>
      <c r="C303" s="5"/>
      <c r="D303" s="64"/>
      <c r="E303" s="16" t="str">
        <f>IFERROR(INDEX('Données SAP'!F$5:F$3000,MATCH('Analyse assortiment'!$B303&amp;"",'Données SAP'!$A$5:$A$3000,0)),"")</f>
        <v/>
      </c>
      <c r="F303" s="16" t="str">
        <f>IFERROR(INDEX('Données SAP'!C$5:C$3000,MATCH('Analyse assortiment'!$B303&amp;"",'Données SAP'!$A$5:$A$3000,0)),"")</f>
        <v/>
      </c>
      <c r="G303" s="16" t="str">
        <f>IFERROR(INDEX('Données SAP'!D$5:D$3000,MATCH('Analyse assortiment'!$B303&amp;"",'Données SAP'!$A$5:$A$3000,0)),"")</f>
        <v/>
      </c>
      <c r="H303" s="13" t="e">
        <f>INDEX('Données MDD'!$K$3:$K$3000,MATCH('Analyse assortiment'!$B303,'Données MDD'!$B$3:$B$3000,0))</f>
        <v>#N/A</v>
      </c>
      <c r="I303" s="13" t="e">
        <f>INDEX('Données MDD'!$L$3:$L$3000,MATCH('Analyse assortiment'!$B303,'Données MDD'!$B$3:$B$3000,0))</f>
        <v>#N/A</v>
      </c>
      <c r="J303" s="13" t="e">
        <f>INDEX('Données MDD'!$U$3:$U$3000,MATCH('Analyse assortiment'!$B303,'Données MDD'!$B$3:$B$3000,0))</f>
        <v>#N/A</v>
      </c>
      <c r="K303" s="13" t="e">
        <f>INDEX('Données MDD'!$V$3:$V$3000,MATCH('Analyse assortiment'!$B303,'Données MDD'!$B$3:$B$3000,0))</f>
        <v>#N/A</v>
      </c>
      <c r="L303" s="14" t="str">
        <f t="shared" si="8"/>
        <v/>
      </c>
      <c r="M303" s="14" t="str">
        <f t="shared" si="9"/>
        <v/>
      </c>
    </row>
    <row r="304" spans="1:13" x14ac:dyDescent="0.2">
      <c r="A304" s="5"/>
      <c r="B304" s="8"/>
      <c r="C304" s="5"/>
      <c r="D304" s="64"/>
      <c r="E304" s="16" t="str">
        <f>IFERROR(INDEX('Données SAP'!F$5:F$3000,MATCH('Analyse assortiment'!$B304&amp;"",'Données SAP'!$A$5:$A$3000,0)),"")</f>
        <v/>
      </c>
      <c r="F304" s="16" t="str">
        <f>IFERROR(INDEX('Données SAP'!C$5:C$3000,MATCH('Analyse assortiment'!$B304&amp;"",'Données SAP'!$A$5:$A$3000,0)),"")</f>
        <v/>
      </c>
      <c r="G304" s="16" t="str">
        <f>IFERROR(INDEX('Données SAP'!D$5:D$3000,MATCH('Analyse assortiment'!$B304&amp;"",'Données SAP'!$A$5:$A$3000,0)),"")</f>
        <v/>
      </c>
      <c r="H304" s="13" t="e">
        <f>INDEX('Données MDD'!$K$3:$K$3000,MATCH('Analyse assortiment'!$B304,'Données MDD'!$B$3:$B$3000,0))</f>
        <v>#N/A</v>
      </c>
      <c r="I304" s="13" t="e">
        <f>INDEX('Données MDD'!$L$3:$L$3000,MATCH('Analyse assortiment'!$B304,'Données MDD'!$B$3:$B$3000,0))</f>
        <v>#N/A</v>
      </c>
      <c r="J304" s="13" t="e">
        <f>INDEX('Données MDD'!$U$3:$U$3000,MATCH('Analyse assortiment'!$B304,'Données MDD'!$B$3:$B$3000,0))</f>
        <v>#N/A</v>
      </c>
      <c r="K304" s="13" t="e">
        <f>INDEX('Données MDD'!$V$3:$V$3000,MATCH('Analyse assortiment'!$B304,'Données MDD'!$B$3:$B$3000,0))</f>
        <v>#N/A</v>
      </c>
      <c r="L304" s="14" t="str">
        <f t="shared" si="8"/>
        <v/>
      </c>
      <c r="M304" s="14" t="str">
        <f t="shared" si="9"/>
        <v/>
      </c>
    </row>
    <row r="305" spans="1:13" x14ac:dyDescent="0.2">
      <c r="A305" s="5"/>
      <c r="B305" s="8"/>
      <c r="C305" s="5"/>
      <c r="D305" s="64"/>
      <c r="E305" s="16" t="str">
        <f>IFERROR(INDEX('Données SAP'!F$5:F$3000,MATCH('Analyse assortiment'!$B305&amp;"",'Données SAP'!$A$5:$A$3000,0)),"")</f>
        <v/>
      </c>
      <c r="F305" s="16" t="str">
        <f>IFERROR(INDEX('Données SAP'!C$5:C$3000,MATCH('Analyse assortiment'!$B305&amp;"",'Données SAP'!$A$5:$A$3000,0)),"")</f>
        <v/>
      </c>
      <c r="G305" s="16" t="str">
        <f>IFERROR(INDEX('Données SAP'!D$5:D$3000,MATCH('Analyse assortiment'!$B305&amp;"",'Données SAP'!$A$5:$A$3000,0)),"")</f>
        <v/>
      </c>
      <c r="H305" s="13" t="e">
        <f>INDEX('Données MDD'!$K$3:$K$3000,MATCH('Analyse assortiment'!$B305,'Données MDD'!$B$3:$B$3000,0))</f>
        <v>#N/A</v>
      </c>
      <c r="I305" s="13" t="e">
        <f>INDEX('Données MDD'!$L$3:$L$3000,MATCH('Analyse assortiment'!$B305,'Données MDD'!$B$3:$B$3000,0))</f>
        <v>#N/A</v>
      </c>
      <c r="J305" s="13" t="e">
        <f>INDEX('Données MDD'!$U$3:$U$3000,MATCH('Analyse assortiment'!$B305,'Données MDD'!$B$3:$B$3000,0))</f>
        <v>#N/A</v>
      </c>
      <c r="K305" s="13" t="e">
        <f>INDEX('Données MDD'!$V$3:$V$3000,MATCH('Analyse assortiment'!$B305,'Données MDD'!$B$3:$B$3000,0))</f>
        <v>#N/A</v>
      </c>
      <c r="L305" s="14" t="str">
        <f t="shared" si="8"/>
        <v/>
      </c>
      <c r="M305" s="14" t="str">
        <f t="shared" si="9"/>
        <v/>
      </c>
    </row>
    <row r="306" spans="1:13" x14ac:dyDescent="0.2">
      <c r="A306" s="5"/>
      <c r="B306" s="8"/>
      <c r="C306" s="5"/>
      <c r="D306" s="64"/>
      <c r="E306" s="16" t="str">
        <f>IFERROR(INDEX('Données SAP'!F$5:F$3000,MATCH('Analyse assortiment'!$B306&amp;"",'Données SAP'!$A$5:$A$3000,0)),"")</f>
        <v/>
      </c>
      <c r="F306" s="16" t="str">
        <f>IFERROR(INDEX('Données SAP'!C$5:C$3000,MATCH('Analyse assortiment'!$B306&amp;"",'Données SAP'!$A$5:$A$3000,0)),"")</f>
        <v/>
      </c>
      <c r="G306" s="16" t="str">
        <f>IFERROR(INDEX('Données SAP'!D$5:D$3000,MATCH('Analyse assortiment'!$B306&amp;"",'Données SAP'!$A$5:$A$3000,0)),"")</f>
        <v/>
      </c>
      <c r="H306" s="13" t="e">
        <f>INDEX('Données MDD'!$K$3:$K$3000,MATCH('Analyse assortiment'!$B306,'Données MDD'!$B$3:$B$3000,0))</f>
        <v>#N/A</v>
      </c>
      <c r="I306" s="13" t="e">
        <f>INDEX('Données MDD'!$L$3:$L$3000,MATCH('Analyse assortiment'!$B306,'Données MDD'!$B$3:$B$3000,0))</f>
        <v>#N/A</v>
      </c>
      <c r="J306" s="13" t="e">
        <f>INDEX('Données MDD'!$U$3:$U$3000,MATCH('Analyse assortiment'!$B306,'Données MDD'!$B$3:$B$3000,0))</f>
        <v>#N/A</v>
      </c>
      <c r="K306" s="13" t="e">
        <f>INDEX('Données MDD'!$V$3:$V$3000,MATCH('Analyse assortiment'!$B306,'Données MDD'!$B$3:$B$3000,0))</f>
        <v>#N/A</v>
      </c>
      <c r="L306" s="14" t="str">
        <f t="shared" si="8"/>
        <v/>
      </c>
      <c r="M306" s="14" t="str">
        <f t="shared" si="9"/>
        <v/>
      </c>
    </row>
    <row r="307" spans="1:13" x14ac:dyDescent="0.2">
      <c r="A307" s="5"/>
      <c r="B307" s="8"/>
      <c r="C307" s="5"/>
      <c r="D307" s="64"/>
      <c r="E307" s="16" t="str">
        <f>IFERROR(INDEX('Données SAP'!F$5:F$3000,MATCH('Analyse assortiment'!$B307&amp;"",'Données SAP'!$A$5:$A$3000,0)),"")</f>
        <v/>
      </c>
      <c r="F307" s="16" t="str">
        <f>IFERROR(INDEX('Données SAP'!C$5:C$3000,MATCH('Analyse assortiment'!$B307&amp;"",'Données SAP'!$A$5:$A$3000,0)),"")</f>
        <v/>
      </c>
      <c r="G307" s="16" t="str">
        <f>IFERROR(INDEX('Données SAP'!D$5:D$3000,MATCH('Analyse assortiment'!$B307&amp;"",'Données SAP'!$A$5:$A$3000,0)),"")</f>
        <v/>
      </c>
      <c r="H307" s="13" t="e">
        <f>INDEX('Données MDD'!$K$3:$K$3000,MATCH('Analyse assortiment'!$B307,'Données MDD'!$B$3:$B$3000,0))</f>
        <v>#N/A</v>
      </c>
      <c r="I307" s="13" t="e">
        <f>INDEX('Données MDD'!$L$3:$L$3000,MATCH('Analyse assortiment'!$B307,'Données MDD'!$B$3:$B$3000,0))</f>
        <v>#N/A</v>
      </c>
      <c r="J307" s="13" t="e">
        <f>INDEX('Données MDD'!$U$3:$U$3000,MATCH('Analyse assortiment'!$B307,'Données MDD'!$B$3:$B$3000,0))</f>
        <v>#N/A</v>
      </c>
      <c r="K307" s="13" t="e">
        <f>INDEX('Données MDD'!$V$3:$V$3000,MATCH('Analyse assortiment'!$B307,'Données MDD'!$B$3:$B$3000,0))</f>
        <v>#N/A</v>
      </c>
      <c r="L307" s="14" t="str">
        <f t="shared" si="8"/>
        <v/>
      </c>
      <c r="M307" s="14" t="str">
        <f t="shared" si="9"/>
        <v/>
      </c>
    </row>
    <row r="308" spans="1:13" x14ac:dyDescent="0.2">
      <c r="A308" s="5"/>
      <c r="B308" s="8"/>
      <c r="C308" s="5"/>
      <c r="D308" s="64"/>
      <c r="E308" s="16" t="str">
        <f>IFERROR(INDEX('Données SAP'!F$5:F$3000,MATCH('Analyse assortiment'!$B308&amp;"",'Données SAP'!$A$5:$A$3000,0)),"")</f>
        <v/>
      </c>
      <c r="F308" s="16" t="str">
        <f>IFERROR(INDEX('Données SAP'!C$5:C$3000,MATCH('Analyse assortiment'!$B308&amp;"",'Données SAP'!$A$5:$A$3000,0)),"")</f>
        <v/>
      </c>
      <c r="G308" s="16" t="str">
        <f>IFERROR(INDEX('Données SAP'!D$5:D$3000,MATCH('Analyse assortiment'!$B308&amp;"",'Données SAP'!$A$5:$A$3000,0)),"")</f>
        <v/>
      </c>
      <c r="H308" s="13" t="e">
        <f>INDEX('Données MDD'!$K$3:$K$3000,MATCH('Analyse assortiment'!$B308,'Données MDD'!$B$3:$B$3000,0))</f>
        <v>#N/A</v>
      </c>
      <c r="I308" s="13" t="e">
        <f>INDEX('Données MDD'!$L$3:$L$3000,MATCH('Analyse assortiment'!$B308,'Données MDD'!$B$3:$B$3000,0))</f>
        <v>#N/A</v>
      </c>
      <c r="J308" s="13" t="e">
        <f>INDEX('Données MDD'!$U$3:$U$3000,MATCH('Analyse assortiment'!$B308,'Données MDD'!$B$3:$B$3000,0))</f>
        <v>#N/A</v>
      </c>
      <c r="K308" s="13" t="e">
        <f>INDEX('Données MDD'!$V$3:$V$3000,MATCH('Analyse assortiment'!$B308,'Données MDD'!$B$3:$B$3000,0))</f>
        <v>#N/A</v>
      </c>
      <c r="L308" s="14" t="str">
        <f t="shared" si="8"/>
        <v/>
      </c>
      <c r="M308" s="14" t="str">
        <f t="shared" si="9"/>
        <v/>
      </c>
    </row>
    <row r="309" spans="1:13" x14ac:dyDescent="0.2">
      <c r="A309" s="5"/>
      <c r="B309" s="8"/>
      <c r="C309" s="5"/>
      <c r="D309" s="64"/>
      <c r="E309" s="16" t="str">
        <f>IFERROR(INDEX('Données SAP'!F$5:F$3000,MATCH('Analyse assortiment'!$B309&amp;"",'Données SAP'!$A$5:$A$3000,0)),"")</f>
        <v/>
      </c>
      <c r="F309" s="16" t="str">
        <f>IFERROR(INDEX('Données SAP'!C$5:C$3000,MATCH('Analyse assortiment'!$B309&amp;"",'Données SAP'!$A$5:$A$3000,0)),"")</f>
        <v/>
      </c>
      <c r="G309" s="16" t="str">
        <f>IFERROR(INDEX('Données SAP'!D$5:D$3000,MATCH('Analyse assortiment'!$B309&amp;"",'Données SAP'!$A$5:$A$3000,0)),"")</f>
        <v/>
      </c>
      <c r="H309" s="13" t="e">
        <f>INDEX('Données MDD'!$K$3:$K$3000,MATCH('Analyse assortiment'!$B309,'Données MDD'!$B$3:$B$3000,0))</f>
        <v>#N/A</v>
      </c>
      <c r="I309" s="13" t="e">
        <f>INDEX('Données MDD'!$L$3:$L$3000,MATCH('Analyse assortiment'!$B309,'Données MDD'!$B$3:$B$3000,0))</f>
        <v>#N/A</v>
      </c>
      <c r="J309" s="13" t="e">
        <f>INDEX('Données MDD'!$U$3:$U$3000,MATCH('Analyse assortiment'!$B309,'Données MDD'!$B$3:$B$3000,0))</f>
        <v>#N/A</v>
      </c>
      <c r="K309" s="13" t="e">
        <f>INDEX('Données MDD'!$V$3:$V$3000,MATCH('Analyse assortiment'!$B309,'Données MDD'!$B$3:$B$3000,0))</f>
        <v>#N/A</v>
      </c>
      <c r="L309" s="14" t="str">
        <f t="shared" si="8"/>
        <v/>
      </c>
      <c r="M309" s="14" t="str">
        <f t="shared" si="9"/>
        <v/>
      </c>
    </row>
    <row r="310" spans="1:13" x14ac:dyDescent="0.2">
      <c r="A310" s="5"/>
      <c r="B310" s="8"/>
      <c r="C310" s="5"/>
      <c r="D310" s="64"/>
      <c r="E310" s="16" t="str">
        <f>IFERROR(INDEX('Données SAP'!F$5:F$3000,MATCH('Analyse assortiment'!$B310&amp;"",'Données SAP'!$A$5:$A$3000,0)),"")</f>
        <v/>
      </c>
      <c r="F310" s="16" t="str">
        <f>IFERROR(INDEX('Données SAP'!C$5:C$3000,MATCH('Analyse assortiment'!$B310&amp;"",'Données SAP'!$A$5:$A$3000,0)),"")</f>
        <v/>
      </c>
      <c r="G310" s="16" t="str">
        <f>IFERROR(INDEX('Données SAP'!D$5:D$3000,MATCH('Analyse assortiment'!$B310&amp;"",'Données SAP'!$A$5:$A$3000,0)),"")</f>
        <v/>
      </c>
      <c r="H310" s="13" t="e">
        <f>INDEX('Données MDD'!$K$3:$K$3000,MATCH('Analyse assortiment'!$B310,'Données MDD'!$B$3:$B$3000,0))</f>
        <v>#N/A</v>
      </c>
      <c r="I310" s="13" t="e">
        <f>INDEX('Données MDD'!$L$3:$L$3000,MATCH('Analyse assortiment'!$B310,'Données MDD'!$B$3:$B$3000,0))</f>
        <v>#N/A</v>
      </c>
      <c r="J310" s="13" t="e">
        <f>INDEX('Données MDD'!$U$3:$U$3000,MATCH('Analyse assortiment'!$B310,'Données MDD'!$B$3:$B$3000,0))</f>
        <v>#N/A</v>
      </c>
      <c r="K310" s="13" t="e">
        <f>INDEX('Données MDD'!$V$3:$V$3000,MATCH('Analyse assortiment'!$B310,'Données MDD'!$B$3:$B$3000,0))</f>
        <v>#N/A</v>
      </c>
      <c r="L310" s="14" t="str">
        <f t="shared" si="8"/>
        <v/>
      </c>
      <c r="M310" s="14" t="str">
        <f t="shared" si="9"/>
        <v/>
      </c>
    </row>
    <row r="311" spans="1:13" x14ac:dyDescent="0.2">
      <c r="A311" s="5"/>
      <c r="B311" s="8"/>
      <c r="C311" s="5"/>
      <c r="D311" s="64"/>
      <c r="E311" s="16" t="str">
        <f>IFERROR(INDEX('Données SAP'!F$5:F$3000,MATCH('Analyse assortiment'!$B311&amp;"",'Données SAP'!$A$5:$A$3000,0)),"")</f>
        <v/>
      </c>
      <c r="F311" s="16" t="str">
        <f>IFERROR(INDEX('Données SAP'!C$5:C$3000,MATCH('Analyse assortiment'!$B311&amp;"",'Données SAP'!$A$5:$A$3000,0)),"")</f>
        <v/>
      </c>
      <c r="G311" s="16" t="str">
        <f>IFERROR(INDEX('Données SAP'!D$5:D$3000,MATCH('Analyse assortiment'!$B311&amp;"",'Données SAP'!$A$5:$A$3000,0)),"")</f>
        <v/>
      </c>
      <c r="H311" s="13" t="e">
        <f>INDEX('Données MDD'!$K$3:$K$3000,MATCH('Analyse assortiment'!$B311,'Données MDD'!$B$3:$B$3000,0))</f>
        <v>#N/A</v>
      </c>
      <c r="I311" s="13" t="e">
        <f>INDEX('Données MDD'!$L$3:$L$3000,MATCH('Analyse assortiment'!$B311,'Données MDD'!$B$3:$B$3000,0))</f>
        <v>#N/A</v>
      </c>
      <c r="J311" s="13" t="e">
        <f>INDEX('Données MDD'!$U$3:$U$3000,MATCH('Analyse assortiment'!$B311,'Données MDD'!$B$3:$B$3000,0))</f>
        <v>#N/A</v>
      </c>
      <c r="K311" s="13" t="e">
        <f>INDEX('Données MDD'!$V$3:$V$3000,MATCH('Analyse assortiment'!$B311,'Données MDD'!$B$3:$B$3000,0))</f>
        <v>#N/A</v>
      </c>
      <c r="L311" s="14" t="str">
        <f t="shared" si="8"/>
        <v/>
      </c>
      <c r="M311" s="14" t="str">
        <f t="shared" si="9"/>
        <v/>
      </c>
    </row>
    <row r="312" spans="1:13" x14ac:dyDescent="0.2">
      <c r="A312" s="5"/>
      <c r="B312" s="8"/>
      <c r="C312" s="5"/>
      <c r="D312" s="64"/>
      <c r="E312" s="16" t="str">
        <f>IFERROR(INDEX('Données SAP'!F$5:F$3000,MATCH('Analyse assortiment'!$B312&amp;"",'Données SAP'!$A$5:$A$3000,0)),"")</f>
        <v/>
      </c>
      <c r="F312" s="16" t="str">
        <f>IFERROR(INDEX('Données SAP'!C$5:C$3000,MATCH('Analyse assortiment'!$B312&amp;"",'Données SAP'!$A$5:$A$3000,0)),"")</f>
        <v/>
      </c>
      <c r="G312" s="16" t="str">
        <f>IFERROR(INDEX('Données SAP'!D$5:D$3000,MATCH('Analyse assortiment'!$B312&amp;"",'Données SAP'!$A$5:$A$3000,0)),"")</f>
        <v/>
      </c>
      <c r="H312" s="13" t="e">
        <f>INDEX('Données MDD'!$K$3:$K$3000,MATCH('Analyse assortiment'!$B312,'Données MDD'!$B$3:$B$3000,0))</f>
        <v>#N/A</v>
      </c>
      <c r="I312" s="13" t="e">
        <f>INDEX('Données MDD'!$L$3:$L$3000,MATCH('Analyse assortiment'!$B312,'Données MDD'!$B$3:$B$3000,0))</f>
        <v>#N/A</v>
      </c>
      <c r="J312" s="13" t="e">
        <f>INDEX('Données MDD'!$U$3:$U$3000,MATCH('Analyse assortiment'!$B312,'Données MDD'!$B$3:$B$3000,0))</f>
        <v>#N/A</v>
      </c>
      <c r="K312" s="13" t="e">
        <f>INDEX('Données MDD'!$V$3:$V$3000,MATCH('Analyse assortiment'!$B312,'Données MDD'!$B$3:$B$3000,0))</f>
        <v>#N/A</v>
      </c>
      <c r="L312" s="14" t="str">
        <f t="shared" si="8"/>
        <v/>
      </c>
      <c r="M312" s="14" t="str">
        <f t="shared" si="9"/>
        <v/>
      </c>
    </row>
    <row r="313" spans="1:13" x14ac:dyDescent="0.2">
      <c r="A313" s="5"/>
      <c r="B313" s="8"/>
      <c r="C313" s="5"/>
      <c r="D313" s="64"/>
      <c r="E313" s="16" t="str">
        <f>IFERROR(INDEX('Données SAP'!F$5:F$3000,MATCH('Analyse assortiment'!$B313&amp;"",'Données SAP'!$A$5:$A$3000,0)),"")</f>
        <v/>
      </c>
      <c r="F313" s="16" t="str">
        <f>IFERROR(INDEX('Données SAP'!C$5:C$3000,MATCH('Analyse assortiment'!$B313&amp;"",'Données SAP'!$A$5:$A$3000,0)),"")</f>
        <v/>
      </c>
      <c r="G313" s="16" t="str">
        <f>IFERROR(INDEX('Données SAP'!D$5:D$3000,MATCH('Analyse assortiment'!$B313&amp;"",'Données SAP'!$A$5:$A$3000,0)),"")</f>
        <v/>
      </c>
      <c r="H313" s="13" t="e">
        <f>INDEX('Données MDD'!$K$3:$K$3000,MATCH('Analyse assortiment'!$B313,'Données MDD'!$B$3:$B$3000,0))</f>
        <v>#N/A</v>
      </c>
      <c r="I313" s="13" t="e">
        <f>INDEX('Données MDD'!$L$3:$L$3000,MATCH('Analyse assortiment'!$B313,'Données MDD'!$B$3:$B$3000,0))</f>
        <v>#N/A</v>
      </c>
      <c r="J313" s="13" t="e">
        <f>INDEX('Données MDD'!$U$3:$U$3000,MATCH('Analyse assortiment'!$B313,'Données MDD'!$B$3:$B$3000,0))</f>
        <v>#N/A</v>
      </c>
      <c r="K313" s="13" t="e">
        <f>INDEX('Données MDD'!$V$3:$V$3000,MATCH('Analyse assortiment'!$B313,'Données MDD'!$B$3:$B$3000,0))</f>
        <v>#N/A</v>
      </c>
      <c r="L313" s="14" t="str">
        <f t="shared" si="8"/>
        <v/>
      </c>
      <c r="M313" s="14" t="str">
        <f t="shared" si="9"/>
        <v/>
      </c>
    </row>
    <row r="314" spans="1:13" x14ac:dyDescent="0.2">
      <c r="A314" s="5"/>
      <c r="B314" s="8"/>
      <c r="C314" s="5"/>
      <c r="D314" s="64"/>
      <c r="E314" s="16" t="str">
        <f>IFERROR(INDEX('Données SAP'!F$5:F$3000,MATCH('Analyse assortiment'!$B314&amp;"",'Données SAP'!$A$5:$A$3000,0)),"")</f>
        <v/>
      </c>
      <c r="F314" s="16" t="str">
        <f>IFERROR(INDEX('Données SAP'!C$5:C$3000,MATCH('Analyse assortiment'!$B314&amp;"",'Données SAP'!$A$5:$A$3000,0)),"")</f>
        <v/>
      </c>
      <c r="G314" s="16" t="str">
        <f>IFERROR(INDEX('Données SAP'!D$5:D$3000,MATCH('Analyse assortiment'!$B314&amp;"",'Données SAP'!$A$5:$A$3000,0)),"")</f>
        <v/>
      </c>
      <c r="H314" s="13" t="e">
        <f>INDEX('Données MDD'!$K$3:$K$3000,MATCH('Analyse assortiment'!$B314,'Données MDD'!$B$3:$B$3000,0))</f>
        <v>#N/A</v>
      </c>
      <c r="I314" s="13" t="e">
        <f>INDEX('Données MDD'!$L$3:$L$3000,MATCH('Analyse assortiment'!$B314,'Données MDD'!$B$3:$B$3000,0))</f>
        <v>#N/A</v>
      </c>
      <c r="J314" s="13" t="e">
        <f>INDEX('Données MDD'!$U$3:$U$3000,MATCH('Analyse assortiment'!$B314,'Données MDD'!$B$3:$B$3000,0))</f>
        <v>#N/A</v>
      </c>
      <c r="K314" s="13" t="e">
        <f>INDEX('Données MDD'!$V$3:$V$3000,MATCH('Analyse assortiment'!$B314,'Données MDD'!$B$3:$B$3000,0))</f>
        <v>#N/A</v>
      </c>
      <c r="L314" s="14" t="str">
        <f t="shared" si="8"/>
        <v/>
      </c>
      <c r="M314" s="14" t="str">
        <f t="shared" si="9"/>
        <v/>
      </c>
    </row>
    <row r="315" spans="1:13" x14ac:dyDescent="0.2">
      <c r="A315" s="5"/>
      <c r="B315" s="8"/>
      <c r="C315" s="5"/>
      <c r="D315" s="64"/>
      <c r="E315" s="16" t="str">
        <f>IFERROR(INDEX('Données SAP'!F$5:F$3000,MATCH('Analyse assortiment'!$B315&amp;"",'Données SAP'!$A$5:$A$3000,0)),"")</f>
        <v/>
      </c>
      <c r="F315" s="16" t="str">
        <f>IFERROR(INDEX('Données SAP'!C$5:C$3000,MATCH('Analyse assortiment'!$B315&amp;"",'Données SAP'!$A$5:$A$3000,0)),"")</f>
        <v/>
      </c>
      <c r="G315" s="16" t="str">
        <f>IFERROR(INDEX('Données SAP'!D$5:D$3000,MATCH('Analyse assortiment'!$B315&amp;"",'Données SAP'!$A$5:$A$3000,0)),"")</f>
        <v/>
      </c>
      <c r="H315" s="13" t="e">
        <f>INDEX('Données MDD'!$K$3:$K$3000,MATCH('Analyse assortiment'!$B315,'Données MDD'!$B$3:$B$3000,0))</f>
        <v>#N/A</v>
      </c>
      <c r="I315" s="13" t="e">
        <f>INDEX('Données MDD'!$L$3:$L$3000,MATCH('Analyse assortiment'!$B315,'Données MDD'!$B$3:$B$3000,0))</f>
        <v>#N/A</v>
      </c>
      <c r="J315" s="13" t="e">
        <f>INDEX('Données MDD'!$U$3:$U$3000,MATCH('Analyse assortiment'!$B315,'Données MDD'!$B$3:$B$3000,0))</f>
        <v>#N/A</v>
      </c>
      <c r="K315" s="13" t="e">
        <f>INDEX('Données MDD'!$V$3:$V$3000,MATCH('Analyse assortiment'!$B315,'Données MDD'!$B$3:$B$3000,0))</f>
        <v>#N/A</v>
      </c>
      <c r="L315" s="14" t="str">
        <f t="shared" si="8"/>
        <v/>
      </c>
      <c r="M315" s="14" t="str">
        <f t="shared" si="9"/>
        <v/>
      </c>
    </row>
    <row r="316" spans="1:13" x14ac:dyDescent="0.2">
      <c r="A316" s="5"/>
      <c r="B316" s="8"/>
      <c r="C316" s="5"/>
      <c r="D316" s="64"/>
      <c r="E316" s="16" t="str">
        <f>IFERROR(INDEX('Données SAP'!F$5:F$3000,MATCH('Analyse assortiment'!$B316&amp;"",'Données SAP'!$A$5:$A$3000,0)),"")</f>
        <v/>
      </c>
      <c r="F316" s="16" t="str">
        <f>IFERROR(INDEX('Données SAP'!C$5:C$3000,MATCH('Analyse assortiment'!$B316&amp;"",'Données SAP'!$A$5:$A$3000,0)),"")</f>
        <v/>
      </c>
      <c r="G316" s="16" t="str">
        <f>IFERROR(INDEX('Données SAP'!D$5:D$3000,MATCH('Analyse assortiment'!$B316&amp;"",'Données SAP'!$A$5:$A$3000,0)),"")</f>
        <v/>
      </c>
      <c r="H316" s="13" t="e">
        <f>INDEX('Données MDD'!$K$3:$K$3000,MATCH('Analyse assortiment'!$B316,'Données MDD'!$B$3:$B$3000,0))</f>
        <v>#N/A</v>
      </c>
      <c r="I316" s="13" t="e">
        <f>INDEX('Données MDD'!$L$3:$L$3000,MATCH('Analyse assortiment'!$B316,'Données MDD'!$B$3:$B$3000,0))</f>
        <v>#N/A</v>
      </c>
      <c r="J316" s="13" t="e">
        <f>INDEX('Données MDD'!$U$3:$U$3000,MATCH('Analyse assortiment'!$B316,'Données MDD'!$B$3:$B$3000,0))</f>
        <v>#N/A</v>
      </c>
      <c r="K316" s="13" t="e">
        <f>INDEX('Données MDD'!$V$3:$V$3000,MATCH('Analyse assortiment'!$B316,'Données MDD'!$B$3:$B$3000,0))</f>
        <v>#N/A</v>
      </c>
      <c r="L316" s="14" t="str">
        <f t="shared" si="8"/>
        <v/>
      </c>
      <c r="M316" s="14" t="str">
        <f t="shared" si="9"/>
        <v/>
      </c>
    </row>
    <row r="317" spans="1:13" x14ac:dyDescent="0.2">
      <c r="A317" s="5"/>
      <c r="B317" s="8"/>
      <c r="C317" s="5"/>
      <c r="D317" s="64"/>
      <c r="E317" s="16" t="str">
        <f>IFERROR(INDEX('Données SAP'!F$5:F$3000,MATCH('Analyse assortiment'!$B317&amp;"",'Données SAP'!$A$5:$A$3000,0)),"")</f>
        <v/>
      </c>
      <c r="F317" s="16" t="str">
        <f>IFERROR(INDEX('Données SAP'!C$5:C$3000,MATCH('Analyse assortiment'!$B317&amp;"",'Données SAP'!$A$5:$A$3000,0)),"")</f>
        <v/>
      </c>
      <c r="G317" s="16" t="str">
        <f>IFERROR(INDEX('Données SAP'!D$5:D$3000,MATCH('Analyse assortiment'!$B317&amp;"",'Données SAP'!$A$5:$A$3000,0)),"")</f>
        <v/>
      </c>
      <c r="H317" s="13" t="e">
        <f>INDEX('Données MDD'!$K$3:$K$3000,MATCH('Analyse assortiment'!$B317,'Données MDD'!$B$3:$B$3000,0))</f>
        <v>#N/A</v>
      </c>
      <c r="I317" s="13" t="e">
        <f>INDEX('Données MDD'!$L$3:$L$3000,MATCH('Analyse assortiment'!$B317,'Données MDD'!$B$3:$B$3000,0))</f>
        <v>#N/A</v>
      </c>
      <c r="J317" s="13" t="e">
        <f>INDEX('Données MDD'!$U$3:$U$3000,MATCH('Analyse assortiment'!$B317,'Données MDD'!$B$3:$B$3000,0))</f>
        <v>#N/A</v>
      </c>
      <c r="K317" s="13" t="e">
        <f>INDEX('Données MDD'!$V$3:$V$3000,MATCH('Analyse assortiment'!$B317,'Données MDD'!$B$3:$B$3000,0))</f>
        <v>#N/A</v>
      </c>
      <c r="L317" s="14" t="str">
        <f t="shared" si="8"/>
        <v/>
      </c>
      <c r="M317" s="14" t="str">
        <f t="shared" si="9"/>
        <v/>
      </c>
    </row>
    <row r="318" spans="1:13" x14ac:dyDescent="0.2">
      <c r="A318" s="5"/>
      <c r="B318" s="8"/>
      <c r="C318" s="5"/>
      <c r="D318" s="64"/>
      <c r="E318" s="16" t="str">
        <f>IFERROR(INDEX('Données SAP'!F$5:F$3000,MATCH('Analyse assortiment'!$B318&amp;"",'Données SAP'!$A$5:$A$3000,0)),"")</f>
        <v/>
      </c>
      <c r="F318" s="16" t="str">
        <f>IFERROR(INDEX('Données SAP'!C$5:C$3000,MATCH('Analyse assortiment'!$B318&amp;"",'Données SAP'!$A$5:$A$3000,0)),"")</f>
        <v/>
      </c>
      <c r="G318" s="16" t="str">
        <f>IFERROR(INDEX('Données SAP'!D$5:D$3000,MATCH('Analyse assortiment'!$B318&amp;"",'Données SAP'!$A$5:$A$3000,0)),"")</f>
        <v/>
      </c>
      <c r="H318" s="13" t="e">
        <f>INDEX('Données MDD'!$K$3:$K$3000,MATCH('Analyse assortiment'!$B318,'Données MDD'!$B$3:$B$3000,0))</f>
        <v>#N/A</v>
      </c>
      <c r="I318" s="13" t="e">
        <f>INDEX('Données MDD'!$L$3:$L$3000,MATCH('Analyse assortiment'!$B318,'Données MDD'!$B$3:$B$3000,0))</f>
        <v>#N/A</v>
      </c>
      <c r="J318" s="13" t="e">
        <f>INDEX('Données MDD'!$U$3:$U$3000,MATCH('Analyse assortiment'!$B318,'Données MDD'!$B$3:$B$3000,0))</f>
        <v>#N/A</v>
      </c>
      <c r="K318" s="13" t="e">
        <f>INDEX('Données MDD'!$V$3:$V$3000,MATCH('Analyse assortiment'!$B318,'Données MDD'!$B$3:$B$3000,0))</f>
        <v>#N/A</v>
      </c>
      <c r="L318" s="14" t="str">
        <f t="shared" si="8"/>
        <v/>
      </c>
      <c r="M318" s="14" t="str">
        <f t="shared" si="9"/>
        <v/>
      </c>
    </row>
    <row r="319" spans="1:13" x14ac:dyDescent="0.2">
      <c r="A319" s="5"/>
      <c r="B319" s="8"/>
      <c r="C319" s="5"/>
      <c r="D319" s="64"/>
      <c r="E319" s="16" t="str">
        <f>IFERROR(INDEX('Données SAP'!F$5:F$3000,MATCH('Analyse assortiment'!$B319&amp;"",'Données SAP'!$A$5:$A$3000,0)),"")</f>
        <v/>
      </c>
      <c r="F319" s="16" t="str">
        <f>IFERROR(INDEX('Données SAP'!C$5:C$3000,MATCH('Analyse assortiment'!$B319&amp;"",'Données SAP'!$A$5:$A$3000,0)),"")</f>
        <v/>
      </c>
      <c r="G319" s="16" t="str">
        <f>IFERROR(INDEX('Données SAP'!D$5:D$3000,MATCH('Analyse assortiment'!$B319&amp;"",'Données SAP'!$A$5:$A$3000,0)),"")</f>
        <v/>
      </c>
      <c r="H319" s="13" t="e">
        <f>INDEX('Données MDD'!$K$3:$K$3000,MATCH('Analyse assortiment'!$B319,'Données MDD'!$B$3:$B$3000,0))</f>
        <v>#N/A</v>
      </c>
      <c r="I319" s="13" t="e">
        <f>INDEX('Données MDD'!$L$3:$L$3000,MATCH('Analyse assortiment'!$B319,'Données MDD'!$B$3:$B$3000,0))</f>
        <v>#N/A</v>
      </c>
      <c r="J319" s="13" t="e">
        <f>INDEX('Données MDD'!$U$3:$U$3000,MATCH('Analyse assortiment'!$B319,'Données MDD'!$B$3:$B$3000,0))</f>
        <v>#N/A</v>
      </c>
      <c r="K319" s="13" t="e">
        <f>INDEX('Données MDD'!$V$3:$V$3000,MATCH('Analyse assortiment'!$B319,'Données MDD'!$B$3:$B$3000,0))</f>
        <v>#N/A</v>
      </c>
      <c r="L319" s="14" t="str">
        <f t="shared" si="8"/>
        <v/>
      </c>
      <c r="M319" s="14" t="str">
        <f t="shared" si="9"/>
        <v/>
      </c>
    </row>
    <row r="320" spans="1:13" x14ac:dyDescent="0.2">
      <c r="A320" s="5"/>
      <c r="B320" s="8"/>
      <c r="C320" s="5"/>
      <c r="D320" s="64"/>
      <c r="E320" s="16" t="str">
        <f>IFERROR(INDEX('Données SAP'!F$5:F$3000,MATCH('Analyse assortiment'!$B320&amp;"",'Données SAP'!$A$5:$A$3000,0)),"")</f>
        <v/>
      </c>
      <c r="F320" s="16" t="str">
        <f>IFERROR(INDEX('Données SAP'!C$5:C$3000,MATCH('Analyse assortiment'!$B320&amp;"",'Données SAP'!$A$5:$A$3000,0)),"")</f>
        <v/>
      </c>
      <c r="G320" s="16" t="str">
        <f>IFERROR(INDEX('Données SAP'!D$5:D$3000,MATCH('Analyse assortiment'!$B320&amp;"",'Données SAP'!$A$5:$A$3000,0)),"")</f>
        <v/>
      </c>
      <c r="H320" s="13" t="e">
        <f>INDEX('Données MDD'!$K$3:$K$3000,MATCH('Analyse assortiment'!$B320,'Données MDD'!$B$3:$B$3000,0))</f>
        <v>#N/A</v>
      </c>
      <c r="I320" s="13" t="e">
        <f>INDEX('Données MDD'!$L$3:$L$3000,MATCH('Analyse assortiment'!$B320,'Données MDD'!$B$3:$B$3000,0))</f>
        <v>#N/A</v>
      </c>
      <c r="J320" s="13" t="e">
        <f>INDEX('Données MDD'!$U$3:$U$3000,MATCH('Analyse assortiment'!$B320,'Données MDD'!$B$3:$B$3000,0))</f>
        <v>#N/A</v>
      </c>
      <c r="K320" s="13" t="e">
        <f>INDEX('Données MDD'!$V$3:$V$3000,MATCH('Analyse assortiment'!$B320,'Données MDD'!$B$3:$B$3000,0))</f>
        <v>#N/A</v>
      </c>
      <c r="L320" s="14" t="str">
        <f t="shared" si="8"/>
        <v/>
      </c>
      <c r="M320" s="14" t="str">
        <f t="shared" si="9"/>
        <v/>
      </c>
    </row>
    <row r="321" spans="1:13" x14ac:dyDescent="0.2">
      <c r="A321" s="5"/>
      <c r="B321" s="8"/>
      <c r="C321" s="5"/>
      <c r="D321" s="64"/>
      <c r="E321" s="16" t="str">
        <f>IFERROR(INDEX('Données SAP'!F$5:F$3000,MATCH('Analyse assortiment'!$B321&amp;"",'Données SAP'!$A$5:$A$3000,0)),"")</f>
        <v/>
      </c>
      <c r="F321" s="16" t="str">
        <f>IFERROR(INDEX('Données SAP'!C$5:C$3000,MATCH('Analyse assortiment'!$B321&amp;"",'Données SAP'!$A$5:$A$3000,0)),"")</f>
        <v/>
      </c>
      <c r="G321" s="16" t="str">
        <f>IFERROR(INDEX('Données SAP'!D$5:D$3000,MATCH('Analyse assortiment'!$B321&amp;"",'Données SAP'!$A$5:$A$3000,0)),"")</f>
        <v/>
      </c>
      <c r="H321" s="13" t="e">
        <f>INDEX('Données MDD'!$K$3:$K$3000,MATCH('Analyse assortiment'!$B321,'Données MDD'!$B$3:$B$3000,0))</f>
        <v>#N/A</v>
      </c>
      <c r="I321" s="13" t="e">
        <f>INDEX('Données MDD'!$L$3:$L$3000,MATCH('Analyse assortiment'!$B321,'Données MDD'!$B$3:$B$3000,0))</f>
        <v>#N/A</v>
      </c>
      <c r="J321" s="13" t="e">
        <f>INDEX('Données MDD'!$U$3:$U$3000,MATCH('Analyse assortiment'!$B321,'Données MDD'!$B$3:$B$3000,0))</f>
        <v>#N/A</v>
      </c>
      <c r="K321" s="13" t="e">
        <f>INDEX('Données MDD'!$V$3:$V$3000,MATCH('Analyse assortiment'!$B321,'Données MDD'!$B$3:$B$3000,0))</f>
        <v>#N/A</v>
      </c>
      <c r="L321" s="14" t="str">
        <f t="shared" si="8"/>
        <v/>
      </c>
      <c r="M321" s="14" t="str">
        <f t="shared" si="9"/>
        <v/>
      </c>
    </row>
    <row r="322" spans="1:13" x14ac:dyDescent="0.2">
      <c r="A322" s="5"/>
      <c r="B322" s="8"/>
      <c r="C322" s="5"/>
      <c r="D322" s="64"/>
      <c r="E322" s="16" t="str">
        <f>IFERROR(INDEX('Données SAP'!F$5:F$3000,MATCH('Analyse assortiment'!$B322&amp;"",'Données SAP'!$A$5:$A$3000,0)),"")</f>
        <v/>
      </c>
      <c r="F322" s="16" t="str">
        <f>IFERROR(INDEX('Données SAP'!C$5:C$3000,MATCH('Analyse assortiment'!$B322&amp;"",'Données SAP'!$A$5:$A$3000,0)),"")</f>
        <v/>
      </c>
      <c r="G322" s="16" t="str">
        <f>IFERROR(INDEX('Données SAP'!D$5:D$3000,MATCH('Analyse assortiment'!$B322&amp;"",'Données SAP'!$A$5:$A$3000,0)),"")</f>
        <v/>
      </c>
      <c r="H322" s="13" t="e">
        <f>INDEX('Données MDD'!$K$3:$K$3000,MATCH('Analyse assortiment'!$B322,'Données MDD'!$B$3:$B$3000,0))</f>
        <v>#N/A</v>
      </c>
      <c r="I322" s="13" t="e">
        <f>INDEX('Données MDD'!$L$3:$L$3000,MATCH('Analyse assortiment'!$B322,'Données MDD'!$B$3:$B$3000,0))</f>
        <v>#N/A</v>
      </c>
      <c r="J322" s="13" t="e">
        <f>INDEX('Données MDD'!$U$3:$U$3000,MATCH('Analyse assortiment'!$B322,'Données MDD'!$B$3:$B$3000,0))</f>
        <v>#N/A</v>
      </c>
      <c r="K322" s="13" t="e">
        <f>INDEX('Données MDD'!$V$3:$V$3000,MATCH('Analyse assortiment'!$B322,'Données MDD'!$B$3:$B$3000,0))</f>
        <v>#N/A</v>
      </c>
      <c r="L322" s="14" t="str">
        <f t="shared" si="8"/>
        <v/>
      </c>
      <c r="M322" s="14" t="str">
        <f t="shared" si="9"/>
        <v/>
      </c>
    </row>
    <row r="323" spans="1:13" x14ac:dyDescent="0.2">
      <c r="A323" s="5"/>
      <c r="B323" s="8"/>
      <c r="C323" s="5"/>
      <c r="D323" s="64"/>
      <c r="E323" s="16" t="str">
        <f>IFERROR(INDEX('Données SAP'!F$5:F$3000,MATCH('Analyse assortiment'!$B323&amp;"",'Données SAP'!$A$5:$A$3000,0)),"")</f>
        <v/>
      </c>
      <c r="F323" s="16" t="str">
        <f>IFERROR(INDEX('Données SAP'!C$5:C$3000,MATCH('Analyse assortiment'!$B323&amp;"",'Données SAP'!$A$5:$A$3000,0)),"")</f>
        <v/>
      </c>
      <c r="G323" s="16" t="str">
        <f>IFERROR(INDEX('Données SAP'!D$5:D$3000,MATCH('Analyse assortiment'!$B323&amp;"",'Données SAP'!$A$5:$A$3000,0)),"")</f>
        <v/>
      </c>
      <c r="H323" s="13" t="e">
        <f>INDEX('Données MDD'!$K$3:$K$3000,MATCH('Analyse assortiment'!$B323,'Données MDD'!$B$3:$B$3000,0))</f>
        <v>#N/A</v>
      </c>
      <c r="I323" s="13" t="e">
        <f>INDEX('Données MDD'!$L$3:$L$3000,MATCH('Analyse assortiment'!$B323,'Données MDD'!$B$3:$B$3000,0))</f>
        <v>#N/A</v>
      </c>
      <c r="J323" s="13" t="e">
        <f>INDEX('Données MDD'!$U$3:$U$3000,MATCH('Analyse assortiment'!$B323,'Données MDD'!$B$3:$B$3000,0))</f>
        <v>#N/A</v>
      </c>
      <c r="K323" s="13" t="e">
        <f>INDEX('Données MDD'!$V$3:$V$3000,MATCH('Analyse assortiment'!$B323,'Données MDD'!$B$3:$B$3000,0))</f>
        <v>#N/A</v>
      </c>
      <c r="L323" s="14" t="str">
        <f t="shared" si="8"/>
        <v/>
      </c>
      <c r="M323" s="14" t="str">
        <f t="shared" si="9"/>
        <v/>
      </c>
    </row>
    <row r="324" spans="1:13" x14ac:dyDescent="0.2">
      <c r="A324" s="5"/>
      <c r="B324" s="8"/>
      <c r="C324" s="5"/>
      <c r="D324" s="64"/>
      <c r="E324" s="16" t="str">
        <f>IFERROR(INDEX('Données SAP'!F$5:F$3000,MATCH('Analyse assortiment'!$B324&amp;"",'Données SAP'!$A$5:$A$3000,0)),"")</f>
        <v/>
      </c>
      <c r="F324" s="16" t="str">
        <f>IFERROR(INDEX('Données SAP'!C$5:C$3000,MATCH('Analyse assortiment'!$B324&amp;"",'Données SAP'!$A$5:$A$3000,0)),"")</f>
        <v/>
      </c>
      <c r="G324" s="16" t="str">
        <f>IFERROR(INDEX('Données SAP'!D$5:D$3000,MATCH('Analyse assortiment'!$B324&amp;"",'Données SAP'!$A$5:$A$3000,0)),"")</f>
        <v/>
      </c>
      <c r="H324" s="13" t="e">
        <f>INDEX('Données MDD'!$K$3:$K$3000,MATCH('Analyse assortiment'!$B324,'Données MDD'!$B$3:$B$3000,0))</f>
        <v>#N/A</v>
      </c>
      <c r="I324" s="13" t="e">
        <f>INDEX('Données MDD'!$L$3:$L$3000,MATCH('Analyse assortiment'!$B324,'Données MDD'!$B$3:$B$3000,0))</f>
        <v>#N/A</v>
      </c>
      <c r="J324" s="13" t="e">
        <f>INDEX('Données MDD'!$U$3:$U$3000,MATCH('Analyse assortiment'!$B324,'Données MDD'!$B$3:$B$3000,0))</f>
        <v>#N/A</v>
      </c>
      <c r="K324" s="13" t="e">
        <f>INDEX('Données MDD'!$V$3:$V$3000,MATCH('Analyse assortiment'!$B324,'Données MDD'!$B$3:$B$3000,0))</f>
        <v>#N/A</v>
      </c>
      <c r="L324" s="14" t="str">
        <f t="shared" ref="L324:L387" si="10">IFERROR(-J324/H324,"")</f>
        <v/>
      </c>
      <c r="M324" s="14" t="str">
        <f t="shared" ref="M324:M387" si="11">IFERROR(-K324/I324,"")</f>
        <v/>
      </c>
    </row>
    <row r="325" spans="1:13" x14ac:dyDescent="0.2">
      <c r="A325" s="5"/>
      <c r="B325" s="8"/>
      <c r="C325" s="5"/>
      <c r="D325" s="64"/>
      <c r="E325" s="16" t="str">
        <f>IFERROR(INDEX('Données SAP'!F$5:F$3000,MATCH('Analyse assortiment'!$B325&amp;"",'Données SAP'!$A$5:$A$3000,0)),"")</f>
        <v/>
      </c>
      <c r="F325" s="16" t="str">
        <f>IFERROR(INDEX('Données SAP'!C$5:C$3000,MATCH('Analyse assortiment'!$B325&amp;"",'Données SAP'!$A$5:$A$3000,0)),"")</f>
        <v/>
      </c>
      <c r="G325" s="16" t="str">
        <f>IFERROR(INDEX('Données SAP'!D$5:D$3000,MATCH('Analyse assortiment'!$B325&amp;"",'Données SAP'!$A$5:$A$3000,0)),"")</f>
        <v/>
      </c>
      <c r="H325" s="13" t="e">
        <f>INDEX('Données MDD'!$K$3:$K$3000,MATCH('Analyse assortiment'!$B325,'Données MDD'!$B$3:$B$3000,0))</f>
        <v>#N/A</v>
      </c>
      <c r="I325" s="13" t="e">
        <f>INDEX('Données MDD'!$L$3:$L$3000,MATCH('Analyse assortiment'!$B325,'Données MDD'!$B$3:$B$3000,0))</f>
        <v>#N/A</v>
      </c>
      <c r="J325" s="13" t="e">
        <f>INDEX('Données MDD'!$U$3:$U$3000,MATCH('Analyse assortiment'!$B325,'Données MDD'!$B$3:$B$3000,0))</f>
        <v>#N/A</v>
      </c>
      <c r="K325" s="13" t="e">
        <f>INDEX('Données MDD'!$V$3:$V$3000,MATCH('Analyse assortiment'!$B325,'Données MDD'!$B$3:$B$3000,0))</f>
        <v>#N/A</v>
      </c>
      <c r="L325" s="14" t="str">
        <f t="shared" si="10"/>
        <v/>
      </c>
      <c r="M325" s="14" t="str">
        <f t="shared" si="11"/>
        <v/>
      </c>
    </row>
    <row r="326" spans="1:13" x14ac:dyDescent="0.2">
      <c r="A326" s="5"/>
      <c r="B326" s="8"/>
      <c r="C326" s="5"/>
      <c r="D326" s="64"/>
      <c r="E326" s="16" t="str">
        <f>IFERROR(INDEX('Données SAP'!F$5:F$3000,MATCH('Analyse assortiment'!$B326&amp;"",'Données SAP'!$A$5:$A$3000,0)),"")</f>
        <v/>
      </c>
      <c r="F326" s="16" t="str">
        <f>IFERROR(INDEX('Données SAP'!C$5:C$3000,MATCH('Analyse assortiment'!$B326&amp;"",'Données SAP'!$A$5:$A$3000,0)),"")</f>
        <v/>
      </c>
      <c r="G326" s="16" t="str">
        <f>IFERROR(INDEX('Données SAP'!D$5:D$3000,MATCH('Analyse assortiment'!$B326&amp;"",'Données SAP'!$A$5:$A$3000,0)),"")</f>
        <v/>
      </c>
      <c r="H326" s="13" t="e">
        <f>INDEX('Données MDD'!$K$3:$K$3000,MATCH('Analyse assortiment'!$B326,'Données MDD'!$B$3:$B$3000,0))</f>
        <v>#N/A</v>
      </c>
      <c r="I326" s="13" t="e">
        <f>INDEX('Données MDD'!$L$3:$L$3000,MATCH('Analyse assortiment'!$B326,'Données MDD'!$B$3:$B$3000,0))</f>
        <v>#N/A</v>
      </c>
      <c r="J326" s="13" t="e">
        <f>INDEX('Données MDD'!$U$3:$U$3000,MATCH('Analyse assortiment'!$B326,'Données MDD'!$B$3:$B$3000,0))</f>
        <v>#N/A</v>
      </c>
      <c r="K326" s="13" t="e">
        <f>INDEX('Données MDD'!$V$3:$V$3000,MATCH('Analyse assortiment'!$B326,'Données MDD'!$B$3:$B$3000,0))</f>
        <v>#N/A</v>
      </c>
      <c r="L326" s="14" t="str">
        <f t="shared" si="10"/>
        <v/>
      </c>
      <c r="M326" s="14" t="str">
        <f t="shared" si="11"/>
        <v/>
      </c>
    </row>
    <row r="327" spans="1:13" x14ac:dyDescent="0.2">
      <c r="A327" s="5"/>
      <c r="B327" s="8"/>
      <c r="C327" s="5"/>
      <c r="D327" s="64"/>
      <c r="E327" s="16" t="str">
        <f>IFERROR(INDEX('Données SAP'!F$5:F$3000,MATCH('Analyse assortiment'!$B327&amp;"",'Données SAP'!$A$5:$A$3000,0)),"")</f>
        <v/>
      </c>
      <c r="F327" s="16" t="str">
        <f>IFERROR(INDEX('Données SAP'!C$5:C$3000,MATCH('Analyse assortiment'!$B327&amp;"",'Données SAP'!$A$5:$A$3000,0)),"")</f>
        <v/>
      </c>
      <c r="G327" s="16" t="str">
        <f>IFERROR(INDEX('Données SAP'!D$5:D$3000,MATCH('Analyse assortiment'!$B327&amp;"",'Données SAP'!$A$5:$A$3000,0)),"")</f>
        <v/>
      </c>
      <c r="H327" s="13" t="e">
        <f>INDEX('Données MDD'!$K$3:$K$3000,MATCH('Analyse assortiment'!$B327,'Données MDD'!$B$3:$B$3000,0))</f>
        <v>#N/A</v>
      </c>
      <c r="I327" s="13" t="e">
        <f>INDEX('Données MDD'!$L$3:$L$3000,MATCH('Analyse assortiment'!$B327,'Données MDD'!$B$3:$B$3000,0))</f>
        <v>#N/A</v>
      </c>
      <c r="J327" s="13" t="e">
        <f>INDEX('Données MDD'!$U$3:$U$3000,MATCH('Analyse assortiment'!$B327,'Données MDD'!$B$3:$B$3000,0))</f>
        <v>#N/A</v>
      </c>
      <c r="K327" s="13" t="e">
        <f>INDEX('Données MDD'!$V$3:$V$3000,MATCH('Analyse assortiment'!$B327,'Données MDD'!$B$3:$B$3000,0))</f>
        <v>#N/A</v>
      </c>
      <c r="L327" s="14" t="str">
        <f t="shared" si="10"/>
        <v/>
      </c>
      <c r="M327" s="14" t="str">
        <f t="shared" si="11"/>
        <v/>
      </c>
    </row>
    <row r="328" spans="1:13" x14ac:dyDescent="0.2">
      <c r="A328" s="5"/>
      <c r="B328" s="8"/>
      <c r="C328" s="5"/>
      <c r="D328" s="64"/>
      <c r="E328" s="16" t="str">
        <f>IFERROR(INDEX('Données SAP'!F$5:F$3000,MATCH('Analyse assortiment'!$B328&amp;"",'Données SAP'!$A$5:$A$3000,0)),"")</f>
        <v/>
      </c>
      <c r="F328" s="16" t="str">
        <f>IFERROR(INDEX('Données SAP'!C$5:C$3000,MATCH('Analyse assortiment'!$B328&amp;"",'Données SAP'!$A$5:$A$3000,0)),"")</f>
        <v/>
      </c>
      <c r="G328" s="16" t="str">
        <f>IFERROR(INDEX('Données SAP'!D$5:D$3000,MATCH('Analyse assortiment'!$B328&amp;"",'Données SAP'!$A$5:$A$3000,0)),"")</f>
        <v/>
      </c>
      <c r="H328" s="13" t="e">
        <f>INDEX('Données MDD'!$K$3:$K$3000,MATCH('Analyse assortiment'!$B328,'Données MDD'!$B$3:$B$3000,0))</f>
        <v>#N/A</v>
      </c>
      <c r="I328" s="13" t="e">
        <f>INDEX('Données MDD'!$L$3:$L$3000,MATCH('Analyse assortiment'!$B328,'Données MDD'!$B$3:$B$3000,0))</f>
        <v>#N/A</v>
      </c>
      <c r="J328" s="13" t="e">
        <f>INDEX('Données MDD'!$U$3:$U$3000,MATCH('Analyse assortiment'!$B328,'Données MDD'!$B$3:$B$3000,0))</f>
        <v>#N/A</v>
      </c>
      <c r="K328" s="13" t="e">
        <f>INDEX('Données MDD'!$V$3:$V$3000,MATCH('Analyse assortiment'!$B328,'Données MDD'!$B$3:$B$3000,0))</f>
        <v>#N/A</v>
      </c>
      <c r="L328" s="14" t="str">
        <f t="shared" si="10"/>
        <v/>
      </c>
      <c r="M328" s="14" t="str">
        <f t="shared" si="11"/>
        <v/>
      </c>
    </row>
    <row r="329" spans="1:13" x14ac:dyDescent="0.2">
      <c r="A329" s="5"/>
      <c r="B329" s="8"/>
      <c r="C329" s="5"/>
      <c r="D329" s="64"/>
      <c r="E329" s="16" t="str">
        <f>IFERROR(INDEX('Données SAP'!F$5:F$3000,MATCH('Analyse assortiment'!$B329&amp;"",'Données SAP'!$A$5:$A$3000,0)),"")</f>
        <v/>
      </c>
      <c r="F329" s="16" t="str">
        <f>IFERROR(INDEX('Données SAP'!C$5:C$3000,MATCH('Analyse assortiment'!$B329&amp;"",'Données SAP'!$A$5:$A$3000,0)),"")</f>
        <v/>
      </c>
      <c r="G329" s="16" t="str">
        <f>IFERROR(INDEX('Données SAP'!D$5:D$3000,MATCH('Analyse assortiment'!$B329&amp;"",'Données SAP'!$A$5:$A$3000,0)),"")</f>
        <v/>
      </c>
      <c r="H329" s="13" t="e">
        <f>INDEX('Données MDD'!$K$3:$K$3000,MATCH('Analyse assortiment'!$B329,'Données MDD'!$B$3:$B$3000,0))</f>
        <v>#N/A</v>
      </c>
      <c r="I329" s="13" t="e">
        <f>INDEX('Données MDD'!$L$3:$L$3000,MATCH('Analyse assortiment'!$B329,'Données MDD'!$B$3:$B$3000,0))</f>
        <v>#N/A</v>
      </c>
      <c r="J329" s="13" t="e">
        <f>INDEX('Données MDD'!$U$3:$U$3000,MATCH('Analyse assortiment'!$B329,'Données MDD'!$B$3:$B$3000,0))</f>
        <v>#N/A</v>
      </c>
      <c r="K329" s="13" t="e">
        <f>INDEX('Données MDD'!$V$3:$V$3000,MATCH('Analyse assortiment'!$B329,'Données MDD'!$B$3:$B$3000,0))</f>
        <v>#N/A</v>
      </c>
      <c r="L329" s="14" t="str">
        <f t="shared" si="10"/>
        <v/>
      </c>
      <c r="M329" s="14" t="str">
        <f t="shared" si="11"/>
        <v/>
      </c>
    </row>
    <row r="330" spans="1:13" x14ac:dyDescent="0.2">
      <c r="A330" s="5"/>
      <c r="B330" s="8"/>
      <c r="C330" s="5"/>
      <c r="D330" s="64"/>
      <c r="E330" s="16" t="str">
        <f>IFERROR(INDEX('Données SAP'!F$5:F$3000,MATCH('Analyse assortiment'!$B330&amp;"",'Données SAP'!$A$5:$A$3000,0)),"")</f>
        <v/>
      </c>
      <c r="F330" s="16" t="str">
        <f>IFERROR(INDEX('Données SAP'!C$5:C$3000,MATCH('Analyse assortiment'!$B330&amp;"",'Données SAP'!$A$5:$A$3000,0)),"")</f>
        <v/>
      </c>
      <c r="G330" s="16" t="str">
        <f>IFERROR(INDEX('Données SAP'!D$5:D$3000,MATCH('Analyse assortiment'!$B330&amp;"",'Données SAP'!$A$5:$A$3000,0)),"")</f>
        <v/>
      </c>
      <c r="H330" s="13" t="e">
        <f>INDEX('Données MDD'!$K$3:$K$3000,MATCH('Analyse assortiment'!$B330,'Données MDD'!$B$3:$B$3000,0))</f>
        <v>#N/A</v>
      </c>
      <c r="I330" s="13" t="e">
        <f>INDEX('Données MDD'!$L$3:$L$3000,MATCH('Analyse assortiment'!$B330,'Données MDD'!$B$3:$B$3000,0))</f>
        <v>#N/A</v>
      </c>
      <c r="J330" s="13" t="e">
        <f>INDEX('Données MDD'!$U$3:$U$3000,MATCH('Analyse assortiment'!$B330,'Données MDD'!$B$3:$B$3000,0))</f>
        <v>#N/A</v>
      </c>
      <c r="K330" s="13" t="e">
        <f>INDEX('Données MDD'!$V$3:$V$3000,MATCH('Analyse assortiment'!$B330,'Données MDD'!$B$3:$B$3000,0))</f>
        <v>#N/A</v>
      </c>
      <c r="L330" s="14" t="str">
        <f t="shared" si="10"/>
        <v/>
      </c>
      <c r="M330" s="14" t="str">
        <f t="shared" si="11"/>
        <v/>
      </c>
    </row>
    <row r="331" spans="1:13" x14ac:dyDescent="0.2">
      <c r="A331" s="5"/>
      <c r="B331" s="8"/>
      <c r="C331" s="5"/>
      <c r="D331" s="64"/>
      <c r="E331" s="16" t="str">
        <f>IFERROR(INDEX('Données SAP'!F$5:F$3000,MATCH('Analyse assortiment'!$B331&amp;"",'Données SAP'!$A$5:$A$3000,0)),"")</f>
        <v/>
      </c>
      <c r="F331" s="16" t="str">
        <f>IFERROR(INDEX('Données SAP'!C$5:C$3000,MATCH('Analyse assortiment'!$B331&amp;"",'Données SAP'!$A$5:$A$3000,0)),"")</f>
        <v/>
      </c>
      <c r="G331" s="16" t="str">
        <f>IFERROR(INDEX('Données SAP'!D$5:D$3000,MATCH('Analyse assortiment'!$B331&amp;"",'Données SAP'!$A$5:$A$3000,0)),"")</f>
        <v/>
      </c>
      <c r="H331" s="13" t="e">
        <f>INDEX('Données MDD'!$K$3:$K$3000,MATCH('Analyse assortiment'!$B331,'Données MDD'!$B$3:$B$3000,0))</f>
        <v>#N/A</v>
      </c>
      <c r="I331" s="13" t="e">
        <f>INDEX('Données MDD'!$L$3:$L$3000,MATCH('Analyse assortiment'!$B331,'Données MDD'!$B$3:$B$3000,0))</f>
        <v>#N/A</v>
      </c>
      <c r="J331" s="13" t="e">
        <f>INDEX('Données MDD'!$U$3:$U$3000,MATCH('Analyse assortiment'!$B331,'Données MDD'!$B$3:$B$3000,0))</f>
        <v>#N/A</v>
      </c>
      <c r="K331" s="13" t="e">
        <f>INDEX('Données MDD'!$V$3:$V$3000,MATCH('Analyse assortiment'!$B331,'Données MDD'!$B$3:$B$3000,0))</f>
        <v>#N/A</v>
      </c>
      <c r="L331" s="14" t="str">
        <f t="shared" si="10"/>
        <v/>
      </c>
      <c r="M331" s="14" t="str">
        <f t="shared" si="11"/>
        <v/>
      </c>
    </row>
    <row r="332" spans="1:13" x14ac:dyDescent="0.2">
      <c r="A332" s="5"/>
      <c r="B332" s="8"/>
      <c r="C332" s="5"/>
      <c r="D332" s="64"/>
      <c r="E332" s="16" t="str">
        <f>IFERROR(INDEX('Données SAP'!F$5:F$3000,MATCH('Analyse assortiment'!$B332&amp;"",'Données SAP'!$A$5:$A$3000,0)),"")</f>
        <v/>
      </c>
      <c r="F332" s="16" t="str">
        <f>IFERROR(INDEX('Données SAP'!C$5:C$3000,MATCH('Analyse assortiment'!$B332&amp;"",'Données SAP'!$A$5:$A$3000,0)),"")</f>
        <v/>
      </c>
      <c r="G332" s="16" t="str">
        <f>IFERROR(INDEX('Données SAP'!D$5:D$3000,MATCH('Analyse assortiment'!$B332&amp;"",'Données SAP'!$A$5:$A$3000,0)),"")</f>
        <v/>
      </c>
      <c r="H332" s="13" t="e">
        <f>INDEX('Données MDD'!$K$3:$K$3000,MATCH('Analyse assortiment'!$B332,'Données MDD'!$B$3:$B$3000,0))</f>
        <v>#N/A</v>
      </c>
      <c r="I332" s="13" t="e">
        <f>INDEX('Données MDD'!$L$3:$L$3000,MATCH('Analyse assortiment'!$B332,'Données MDD'!$B$3:$B$3000,0))</f>
        <v>#N/A</v>
      </c>
      <c r="J332" s="13" t="e">
        <f>INDEX('Données MDD'!$U$3:$U$3000,MATCH('Analyse assortiment'!$B332,'Données MDD'!$B$3:$B$3000,0))</f>
        <v>#N/A</v>
      </c>
      <c r="K332" s="13" t="e">
        <f>INDEX('Données MDD'!$V$3:$V$3000,MATCH('Analyse assortiment'!$B332,'Données MDD'!$B$3:$B$3000,0))</f>
        <v>#N/A</v>
      </c>
      <c r="L332" s="14" t="str">
        <f t="shared" si="10"/>
        <v/>
      </c>
      <c r="M332" s="14" t="str">
        <f t="shared" si="11"/>
        <v/>
      </c>
    </row>
    <row r="333" spans="1:13" x14ac:dyDescent="0.2">
      <c r="A333" s="5"/>
      <c r="B333" s="8"/>
      <c r="C333" s="5"/>
      <c r="D333" s="64"/>
      <c r="E333" s="16" t="str">
        <f>IFERROR(INDEX('Données SAP'!F$5:F$3000,MATCH('Analyse assortiment'!$B333&amp;"",'Données SAP'!$A$5:$A$3000,0)),"")</f>
        <v/>
      </c>
      <c r="F333" s="16" t="str">
        <f>IFERROR(INDEX('Données SAP'!C$5:C$3000,MATCH('Analyse assortiment'!$B333&amp;"",'Données SAP'!$A$5:$A$3000,0)),"")</f>
        <v/>
      </c>
      <c r="G333" s="16" t="str">
        <f>IFERROR(INDEX('Données SAP'!D$5:D$3000,MATCH('Analyse assortiment'!$B333&amp;"",'Données SAP'!$A$5:$A$3000,0)),"")</f>
        <v/>
      </c>
      <c r="H333" s="13" t="e">
        <f>INDEX('Données MDD'!$K$3:$K$3000,MATCH('Analyse assortiment'!$B333,'Données MDD'!$B$3:$B$3000,0))</f>
        <v>#N/A</v>
      </c>
      <c r="I333" s="13" t="e">
        <f>INDEX('Données MDD'!$L$3:$L$3000,MATCH('Analyse assortiment'!$B333,'Données MDD'!$B$3:$B$3000,0))</f>
        <v>#N/A</v>
      </c>
      <c r="J333" s="13" t="e">
        <f>INDEX('Données MDD'!$U$3:$U$3000,MATCH('Analyse assortiment'!$B333,'Données MDD'!$B$3:$B$3000,0))</f>
        <v>#N/A</v>
      </c>
      <c r="K333" s="13" t="e">
        <f>INDEX('Données MDD'!$V$3:$V$3000,MATCH('Analyse assortiment'!$B333,'Données MDD'!$B$3:$B$3000,0))</f>
        <v>#N/A</v>
      </c>
      <c r="L333" s="14" t="str">
        <f t="shared" si="10"/>
        <v/>
      </c>
      <c r="M333" s="14" t="str">
        <f t="shared" si="11"/>
        <v/>
      </c>
    </row>
    <row r="334" spans="1:13" x14ac:dyDescent="0.2">
      <c r="A334" s="5"/>
      <c r="B334" s="8"/>
      <c r="C334" s="5"/>
      <c r="D334" s="64"/>
      <c r="E334" s="16" t="str">
        <f>IFERROR(INDEX('Données SAP'!F$5:F$3000,MATCH('Analyse assortiment'!$B334&amp;"",'Données SAP'!$A$5:$A$3000,0)),"")</f>
        <v/>
      </c>
      <c r="F334" s="16" t="str">
        <f>IFERROR(INDEX('Données SAP'!C$5:C$3000,MATCH('Analyse assortiment'!$B334&amp;"",'Données SAP'!$A$5:$A$3000,0)),"")</f>
        <v/>
      </c>
      <c r="G334" s="16" t="str">
        <f>IFERROR(INDEX('Données SAP'!D$5:D$3000,MATCH('Analyse assortiment'!$B334&amp;"",'Données SAP'!$A$5:$A$3000,0)),"")</f>
        <v/>
      </c>
      <c r="H334" s="13" t="e">
        <f>INDEX('Données MDD'!$K$3:$K$3000,MATCH('Analyse assortiment'!$B334,'Données MDD'!$B$3:$B$3000,0))</f>
        <v>#N/A</v>
      </c>
      <c r="I334" s="13" t="e">
        <f>INDEX('Données MDD'!$L$3:$L$3000,MATCH('Analyse assortiment'!$B334,'Données MDD'!$B$3:$B$3000,0))</f>
        <v>#N/A</v>
      </c>
      <c r="J334" s="13" t="e">
        <f>INDEX('Données MDD'!$U$3:$U$3000,MATCH('Analyse assortiment'!$B334,'Données MDD'!$B$3:$B$3000,0))</f>
        <v>#N/A</v>
      </c>
      <c r="K334" s="13" t="e">
        <f>INDEX('Données MDD'!$V$3:$V$3000,MATCH('Analyse assortiment'!$B334,'Données MDD'!$B$3:$B$3000,0))</f>
        <v>#N/A</v>
      </c>
      <c r="L334" s="14" t="str">
        <f t="shared" si="10"/>
        <v/>
      </c>
      <c r="M334" s="14" t="str">
        <f t="shared" si="11"/>
        <v/>
      </c>
    </row>
    <row r="335" spans="1:13" x14ac:dyDescent="0.2">
      <c r="A335" s="5"/>
      <c r="B335" s="8"/>
      <c r="C335" s="5"/>
      <c r="D335" s="64"/>
      <c r="E335" s="16" t="str">
        <f>IFERROR(INDEX('Données SAP'!F$5:F$3000,MATCH('Analyse assortiment'!$B335&amp;"",'Données SAP'!$A$5:$A$3000,0)),"")</f>
        <v/>
      </c>
      <c r="F335" s="16" t="str">
        <f>IFERROR(INDEX('Données SAP'!C$5:C$3000,MATCH('Analyse assortiment'!$B335&amp;"",'Données SAP'!$A$5:$A$3000,0)),"")</f>
        <v/>
      </c>
      <c r="G335" s="16" t="str">
        <f>IFERROR(INDEX('Données SAP'!D$5:D$3000,MATCH('Analyse assortiment'!$B335&amp;"",'Données SAP'!$A$5:$A$3000,0)),"")</f>
        <v/>
      </c>
      <c r="H335" s="13" t="e">
        <f>INDEX('Données MDD'!$K$3:$K$3000,MATCH('Analyse assortiment'!$B335,'Données MDD'!$B$3:$B$3000,0))</f>
        <v>#N/A</v>
      </c>
      <c r="I335" s="13" t="e">
        <f>INDEX('Données MDD'!$L$3:$L$3000,MATCH('Analyse assortiment'!$B335,'Données MDD'!$B$3:$B$3000,0))</f>
        <v>#N/A</v>
      </c>
      <c r="J335" s="13" t="e">
        <f>INDEX('Données MDD'!$U$3:$U$3000,MATCH('Analyse assortiment'!$B335,'Données MDD'!$B$3:$B$3000,0))</f>
        <v>#N/A</v>
      </c>
      <c r="K335" s="13" t="e">
        <f>INDEX('Données MDD'!$V$3:$V$3000,MATCH('Analyse assortiment'!$B335,'Données MDD'!$B$3:$B$3000,0))</f>
        <v>#N/A</v>
      </c>
      <c r="L335" s="14" t="str">
        <f t="shared" si="10"/>
        <v/>
      </c>
      <c r="M335" s="14" t="str">
        <f t="shared" si="11"/>
        <v/>
      </c>
    </row>
    <row r="336" spans="1:13" x14ac:dyDescent="0.2">
      <c r="A336" s="5"/>
      <c r="B336" s="8"/>
      <c r="C336" s="5"/>
      <c r="D336" s="64"/>
      <c r="E336" s="16" t="str">
        <f>IFERROR(INDEX('Données SAP'!F$5:F$3000,MATCH('Analyse assortiment'!$B336&amp;"",'Données SAP'!$A$5:$A$3000,0)),"")</f>
        <v/>
      </c>
      <c r="F336" s="16" t="str">
        <f>IFERROR(INDEX('Données SAP'!C$5:C$3000,MATCH('Analyse assortiment'!$B336&amp;"",'Données SAP'!$A$5:$A$3000,0)),"")</f>
        <v/>
      </c>
      <c r="G336" s="16" t="str">
        <f>IFERROR(INDEX('Données SAP'!D$5:D$3000,MATCH('Analyse assortiment'!$B336&amp;"",'Données SAP'!$A$5:$A$3000,0)),"")</f>
        <v/>
      </c>
      <c r="H336" s="13" t="e">
        <f>INDEX('Données MDD'!$K$3:$K$3000,MATCH('Analyse assortiment'!$B336,'Données MDD'!$B$3:$B$3000,0))</f>
        <v>#N/A</v>
      </c>
      <c r="I336" s="13" t="e">
        <f>INDEX('Données MDD'!$L$3:$L$3000,MATCH('Analyse assortiment'!$B336,'Données MDD'!$B$3:$B$3000,0))</f>
        <v>#N/A</v>
      </c>
      <c r="J336" s="13" t="e">
        <f>INDEX('Données MDD'!$U$3:$U$3000,MATCH('Analyse assortiment'!$B336,'Données MDD'!$B$3:$B$3000,0))</f>
        <v>#N/A</v>
      </c>
      <c r="K336" s="13" t="e">
        <f>INDEX('Données MDD'!$V$3:$V$3000,MATCH('Analyse assortiment'!$B336,'Données MDD'!$B$3:$B$3000,0))</f>
        <v>#N/A</v>
      </c>
      <c r="L336" s="14" t="str">
        <f t="shared" si="10"/>
        <v/>
      </c>
      <c r="M336" s="14" t="str">
        <f t="shared" si="11"/>
        <v/>
      </c>
    </row>
    <row r="337" spans="1:13" x14ac:dyDescent="0.2">
      <c r="A337" s="5"/>
      <c r="B337" s="8"/>
      <c r="C337" s="5"/>
      <c r="D337" s="64"/>
      <c r="E337" s="16" t="str">
        <f>IFERROR(INDEX('Données SAP'!F$5:F$3000,MATCH('Analyse assortiment'!$B337&amp;"",'Données SAP'!$A$5:$A$3000,0)),"")</f>
        <v/>
      </c>
      <c r="F337" s="16" t="str">
        <f>IFERROR(INDEX('Données SAP'!C$5:C$3000,MATCH('Analyse assortiment'!$B337&amp;"",'Données SAP'!$A$5:$A$3000,0)),"")</f>
        <v/>
      </c>
      <c r="G337" s="16" t="str">
        <f>IFERROR(INDEX('Données SAP'!D$5:D$3000,MATCH('Analyse assortiment'!$B337&amp;"",'Données SAP'!$A$5:$A$3000,0)),"")</f>
        <v/>
      </c>
      <c r="H337" s="13" t="e">
        <f>INDEX('Données MDD'!$K$3:$K$3000,MATCH('Analyse assortiment'!$B337,'Données MDD'!$B$3:$B$3000,0))</f>
        <v>#N/A</v>
      </c>
      <c r="I337" s="13" t="e">
        <f>INDEX('Données MDD'!$L$3:$L$3000,MATCH('Analyse assortiment'!$B337,'Données MDD'!$B$3:$B$3000,0))</f>
        <v>#N/A</v>
      </c>
      <c r="J337" s="13" t="e">
        <f>INDEX('Données MDD'!$U$3:$U$3000,MATCH('Analyse assortiment'!$B337,'Données MDD'!$B$3:$B$3000,0))</f>
        <v>#N/A</v>
      </c>
      <c r="K337" s="13" t="e">
        <f>INDEX('Données MDD'!$V$3:$V$3000,MATCH('Analyse assortiment'!$B337,'Données MDD'!$B$3:$B$3000,0))</f>
        <v>#N/A</v>
      </c>
      <c r="L337" s="14" t="str">
        <f t="shared" si="10"/>
        <v/>
      </c>
      <c r="M337" s="14" t="str">
        <f t="shared" si="11"/>
        <v/>
      </c>
    </row>
    <row r="338" spans="1:13" x14ac:dyDescent="0.2">
      <c r="A338" s="5"/>
      <c r="B338" s="8"/>
      <c r="C338" s="5"/>
      <c r="D338" s="64"/>
      <c r="E338" s="16" t="str">
        <f>IFERROR(INDEX('Données SAP'!F$5:F$3000,MATCH('Analyse assortiment'!$B338&amp;"",'Données SAP'!$A$5:$A$3000,0)),"")</f>
        <v/>
      </c>
      <c r="F338" s="16" t="str">
        <f>IFERROR(INDEX('Données SAP'!C$5:C$3000,MATCH('Analyse assortiment'!$B338&amp;"",'Données SAP'!$A$5:$A$3000,0)),"")</f>
        <v/>
      </c>
      <c r="G338" s="16" t="str">
        <f>IFERROR(INDEX('Données SAP'!D$5:D$3000,MATCH('Analyse assortiment'!$B338&amp;"",'Données SAP'!$A$5:$A$3000,0)),"")</f>
        <v/>
      </c>
      <c r="H338" s="13" t="e">
        <f>INDEX('Données MDD'!$K$3:$K$3000,MATCH('Analyse assortiment'!$B338,'Données MDD'!$B$3:$B$3000,0))</f>
        <v>#N/A</v>
      </c>
      <c r="I338" s="13" t="e">
        <f>INDEX('Données MDD'!$L$3:$L$3000,MATCH('Analyse assortiment'!$B338,'Données MDD'!$B$3:$B$3000,0))</f>
        <v>#N/A</v>
      </c>
      <c r="J338" s="13" t="e">
        <f>INDEX('Données MDD'!$U$3:$U$3000,MATCH('Analyse assortiment'!$B338,'Données MDD'!$B$3:$B$3000,0))</f>
        <v>#N/A</v>
      </c>
      <c r="K338" s="13" t="e">
        <f>INDEX('Données MDD'!$V$3:$V$3000,MATCH('Analyse assortiment'!$B338,'Données MDD'!$B$3:$B$3000,0))</f>
        <v>#N/A</v>
      </c>
      <c r="L338" s="14" t="str">
        <f t="shared" si="10"/>
        <v/>
      </c>
      <c r="M338" s="14" t="str">
        <f t="shared" si="11"/>
        <v/>
      </c>
    </row>
    <row r="339" spans="1:13" x14ac:dyDescent="0.2">
      <c r="A339" s="5"/>
      <c r="B339" s="8"/>
      <c r="C339" s="5"/>
      <c r="D339" s="64"/>
      <c r="E339" s="16" t="str">
        <f>IFERROR(INDEX('Données SAP'!F$5:F$3000,MATCH('Analyse assortiment'!$B339&amp;"",'Données SAP'!$A$5:$A$3000,0)),"")</f>
        <v/>
      </c>
      <c r="F339" s="16" t="str">
        <f>IFERROR(INDEX('Données SAP'!C$5:C$3000,MATCH('Analyse assortiment'!$B339&amp;"",'Données SAP'!$A$5:$A$3000,0)),"")</f>
        <v/>
      </c>
      <c r="G339" s="16" t="str">
        <f>IFERROR(INDEX('Données SAP'!D$5:D$3000,MATCH('Analyse assortiment'!$B339&amp;"",'Données SAP'!$A$5:$A$3000,0)),"")</f>
        <v/>
      </c>
      <c r="H339" s="13" t="e">
        <f>INDEX('Données MDD'!$K$3:$K$3000,MATCH('Analyse assortiment'!$B339,'Données MDD'!$B$3:$B$3000,0))</f>
        <v>#N/A</v>
      </c>
      <c r="I339" s="13" t="e">
        <f>INDEX('Données MDD'!$L$3:$L$3000,MATCH('Analyse assortiment'!$B339,'Données MDD'!$B$3:$B$3000,0))</f>
        <v>#N/A</v>
      </c>
      <c r="J339" s="13" t="e">
        <f>INDEX('Données MDD'!$U$3:$U$3000,MATCH('Analyse assortiment'!$B339,'Données MDD'!$B$3:$B$3000,0))</f>
        <v>#N/A</v>
      </c>
      <c r="K339" s="13" t="e">
        <f>INDEX('Données MDD'!$V$3:$V$3000,MATCH('Analyse assortiment'!$B339,'Données MDD'!$B$3:$B$3000,0))</f>
        <v>#N/A</v>
      </c>
      <c r="L339" s="14" t="str">
        <f t="shared" si="10"/>
        <v/>
      </c>
      <c r="M339" s="14" t="str">
        <f t="shared" si="11"/>
        <v/>
      </c>
    </row>
    <row r="340" spans="1:13" x14ac:dyDescent="0.2">
      <c r="A340" s="5"/>
      <c r="B340" s="8"/>
      <c r="C340" s="5"/>
      <c r="D340" s="64"/>
      <c r="E340" s="16" t="str">
        <f>IFERROR(INDEX('Données SAP'!F$5:F$3000,MATCH('Analyse assortiment'!$B340&amp;"",'Données SAP'!$A$5:$A$3000,0)),"")</f>
        <v/>
      </c>
      <c r="F340" s="16" t="str">
        <f>IFERROR(INDEX('Données SAP'!C$5:C$3000,MATCH('Analyse assortiment'!$B340&amp;"",'Données SAP'!$A$5:$A$3000,0)),"")</f>
        <v/>
      </c>
      <c r="G340" s="16" t="str">
        <f>IFERROR(INDEX('Données SAP'!D$5:D$3000,MATCH('Analyse assortiment'!$B340&amp;"",'Données SAP'!$A$5:$A$3000,0)),"")</f>
        <v/>
      </c>
      <c r="H340" s="13" t="e">
        <f>INDEX('Données MDD'!$K$3:$K$3000,MATCH('Analyse assortiment'!$B340,'Données MDD'!$B$3:$B$3000,0))</f>
        <v>#N/A</v>
      </c>
      <c r="I340" s="13" t="e">
        <f>INDEX('Données MDD'!$L$3:$L$3000,MATCH('Analyse assortiment'!$B340,'Données MDD'!$B$3:$B$3000,0))</f>
        <v>#N/A</v>
      </c>
      <c r="J340" s="13" t="e">
        <f>INDEX('Données MDD'!$U$3:$U$3000,MATCH('Analyse assortiment'!$B340,'Données MDD'!$B$3:$B$3000,0))</f>
        <v>#N/A</v>
      </c>
      <c r="K340" s="13" t="e">
        <f>INDEX('Données MDD'!$V$3:$V$3000,MATCH('Analyse assortiment'!$B340,'Données MDD'!$B$3:$B$3000,0))</f>
        <v>#N/A</v>
      </c>
      <c r="L340" s="14" t="str">
        <f t="shared" si="10"/>
        <v/>
      </c>
      <c r="M340" s="14" t="str">
        <f t="shared" si="11"/>
        <v/>
      </c>
    </row>
    <row r="341" spans="1:13" x14ac:dyDescent="0.2">
      <c r="A341" s="5"/>
      <c r="B341" s="8"/>
      <c r="C341" s="5"/>
      <c r="D341" s="64"/>
      <c r="E341" s="16" t="str">
        <f>IFERROR(INDEX('Données SAP'!F$5:F$3000,MATCH('Analyse assortiment'!$B341&amp;"",'Données SAP'!$A$5:$A$3000,0)),"")</f>
        <v/>
      </c>
      <c r="F341" s="16" t="str">
        <f>IFERROR(INDEX('Données SAP'!C$5:C$3000,MATCH('Analyse assortiment'!$B341&amp;"",'Données SAP'!$A$5:$A$3000,0)),"")</f>
        <v/>
      </c>
      <c r="G341" s="16" t="str">
        <f>IFERROR(INDEX('Données SAP'!D$5:D$3000,MATCH('Analyse assortiment'!$B341&amp;"",'Données SAP'!$A$5:$A$3000,0)),"")</f>
        <v/>
      </c>
      <c r="H341" s="13" t="e">
        <f>INDEX('Données MDD'!$K$3:$K$3000,MATCH('Analyse assortiment'!$B341,'Données MDD'!$B$3:$B$3000,0))</f>
        <v>#N/A</v>
      </c>
      <c r="I341" s="13" t="e">
        <f>INDEX('Données MDD'!$L$3:$L$3000,MATCH('Analyse assortiment'!$B341,'Données MDD'!$B$3:$B$3000,0))</f>
        <v>#N/A</v>
      </c>
      <c r="J341" s="13" t="e">
        <f>INDEX('Données MDD'!$U$3:$U$3000,MATCH('Analyse assortiment'!$B341,'Données MDD'!$B$3:$B$3000,0))</f>
        <v>#N/A</v>
      </c>
      <c r="K341" s="13" t="e">
        <f>INDEX('Données MDD'!$V$3:$V$3000,MATCH('Analyse assortiment'!$B341,'Données MDD'!$B$3:$B$3000,0))</f>
        <v>#N/A</v>
      </c>
      <c r="L341" s="14" t="str">
        <f t="shared" si="10"/>
        <v/>
      </c>
      <c r="M341" s="14" t="str">
        <f t="shared" si="11"/>
        <v/>
      </c>
    </row>
    <row r="342" spans="1:13" x14ac:dyDescent="0.2">
      <c r="A342" s="5"/>
      <c r="B342" s="8"/>
      <c r="C342" s="5"/>
      <c r="D342" s="64"/>
      <c r="E342" s="16" t="str">
        <f>IFERROR(INDEX('Données SAP'!F$5:F$3000,MATCH('Analyse assortiment'!$B342&amp;"",'Données SAP'!$A$5:$A$3000,0)),"")</f>
        <v/>
      </c>
      <c r="F342" s="16" t="str">
        <f>IFERROR(INDEX('Données SAP'!C$5:C$3000,MATCH('Analyse assortiment'!$B342&amp;"",'Données SAP'!$A$5:$A$3000,0)),"")</f>
        <v/>
      </c>
      <c r="G342" s="16" t="str">
        <f>IFERROR(INDEX('Données SAP'!D$5:D$3000,MATCH('Analyse assortiment'!$B342&amp;"",'Données SAP'!$A$5:$A$3000,0)),"")</f>
        <v/>
      </c>
      <c r="H342" s="13" t="e">
        <f>INDEX('Données MDD'!$K$3:$K$3000,MATCH('Analyse assortiment'!$B342,'Données MDD'!$B$3:$B$3000,0))</f>
        <v>#N/A</v>
      </c>
      <c r="I342" s="13" t="e">
        <f>INDEX('Données MDD'!$L$3:$L$3000,MATCH('Analyse assortiment'!$B342,'Données MDD'!$B$3:$B$3000,0))</f>
        <v>#N/A</v>
      </c>
      <c r="J342" s="13" t="e">
        <f>INDEX('Données MDD'!$U$3:$U$3000,MATCH('Analyse assortiment'!$B342,'Données MDD'!$B$3:$B$3000,0))</f>
        <v>#N/A</v>
      </c>
      <c r="K342" s="13" t="e">
        <f>INDEX('Données MDD'!$V$3:$V$3000,MATCH('Analyse assortiment'!$B342,'Données MDD'!$B$3:$B$3000,0))</f>
        <v>#N/A</v>
      </c>
      <c r="L342" s="14" t="str">
        <f t="shared" si="10"/>
        <v/>
      </c>
      <c r="M342" s="14" t="str">
        <f t="shared" si="11"/>
        <v/>
      </c>
    </row>
    <row r="343" spans="1:13" x14ac:dyDescent="0.2">
      <c r="A343" s="5"/>
      <c r="B343" s="8"/>
      <c r="C343" s="5"/>
      <c r="D343" s="64"/>
      <c r="E343" s="16" t="str">
        <f>IFERROR(INDEX('Données SAP'!F$5:F$3000,MATCH('Analyse assortiment'!$B343&amp;"",'Données SAP'!$A$5:$A$3000,0)),"")</f>
        <v/>
      </c>
      <c r="F343" s="16" t="str">
        <f>IFERROR(INDEX('Données SAP'!C$5:C$3000,MATCH('Analyse assortiment'!$B343&amp;"",'Données SAP'!$A$5:$A$3000,0)),"")</f>
        <v/>
      </c>
      <c r="G343" s="16" t="str">
        <f>IFERROR(INDEX('Données SAP'!D$5:D$3000,MATCH('Analyse assortiment'!$B343&amp;"",'Données SAP'!$A$5:$A$3000,0)),"")</f>
        <v/>
      </c>
      <c r="H343" s="13" t="e">
        <f>INDEX('Données MDD'!$K$3:$K$3000,MATCH('Analyse assortiment'!$B343,'Données MDD'!$B$3:$B$3000,0))</f>
        <v>#N/A</v>
      </c>
      <c r="I343" s="13" t="e">
        <f>INDEX('Données MDD'!$L$3:$L$3000,MATCH('Analyse assortiment'!$B343,'Données MDD'!$B$3:$B$3000,0))</f>
        <v>#N/A</v>
      </c>
      <c r="J343" s="13" t="e">
        <f>INDEX('Données MDD'!$U$3:$U$3000,MATCH('Analyse assortiment'!$B343,'Données MDD'!$B$3:$B$3000,0))</f>
        <v>#N/A</v>
      </c>
      <c r="K343" s="13" t="e">
        <f>INDEX('Données MDD'!$V$3:$V$3000,MATCH('Analyse assortiment'!$B343,'Données MDD'!$B$3:$B$3000,0))</f>
        <v>#N/A</v>
      </c>
      <c r="L343" s="14" t="str">
        <f t="shared" si="10"/>
        <v/>
      </c>
      <c r="M343" s="14" t="str">
        <f t="shared" si="11"/>
        <v/>
      </c>
    </row>
    <row r="344" spans="1:13" x14ac:dyDescent="0.2">
      <c r="A344" s="5"/>
      <c r="B344" s="8"/>
      <c r="C344" s="5"/>
      <c r="D344" s="64"/>
      <c r="E344" s="16" t="str">
        <f>IFERROR(INDEX('Données SAP'!F$5:F$3000,MATCH('Analyse assortiment'!$B344&amp;"",'Données SAP'!$A$5:$A$3000,0)),"")</f>
        <v/>
      </c>
      <c r="F344" s="16" t="str">
        <f>IFERROR(INDEX('Données SAP'!C$5:C$3000,MATCH('Analyse assortiment'!$B344&amp;"",'Données SAP'!$A$5:$A$3000,0)),"")</f>
        <v/>
      </c>
      <c r="G344" s="16" t="str">
        <f>IFERROR(INDEX('Données SAP'!D$5:D$3000,MATCH('Analyse assortiment'!$B344&amp;"",'Données SAP'!$A$5:$A$3000,0)),"")</f>
        <v/>
      </c>
      <c r="H344" s="13" t="e">
        <f>INDEX('Données MDD'!$K$3:$K$3000,MATCH('Analyse assortiment'!$B344,'Données MDD'!$B$3:$B$3000,0))</f>
        <v>#N/A</v>
      </c>
      <c r="I344" s="13" t="e">
        <f>INDEX('Données MDD'!$L$3:$L$3000,MATCH('Analyse assortiment'!$B344,'Données MDD'!$B$3:$B$3000,0))</f>
        <v>#N/A</v>
      </c>
      <c r="J344" s="13" t="e">
        <f>INDEX('Données MDD'!$U$3:$U$3000,MATCH('Analyse assortiment'!$B344,'Données MDD'!$B$3:$B$3000,0))</f>
        <v>#N/A</v>
      </c>
      <c r="K344" s="13" t="e">
        <f>INDEX('Données MDD'!$V$3:$V$3000,MATCH('Analyse assortiment'!$B344,'Données MDD'!$B$3:$B$3000,0))</f>
        <v>#N/A</v>
      </c>
      <c r="L344" s="14" t="str">
        <f t="shared" si="10"/>
        <v/>
      </c>
      <c r="M344" s="14" t="str">
        <f t="shared" si="11"/>
        <v/>
      </c>
    </row>
    <row r="345" spans="1:13" x14ac:dyDescent="0.2">
      <c r="A345" s="5"/>
      <c r="B345" s="8"/>
      <c r="C345" s="5"/>
      <c r="D345" s="64"/>
      <c r="E345" s="16" t="str">
        <f>IFERROR(INDEX('Données SAP'!F$5:F$3000,MATCH('Analyse assortiment'!$B345&amp;"",'Données SAP'!$A$5:$A$3000,0)),"")</f>
        <v/>
      </c>
      <c r="F345" s="16" t="str">
        <f>IFERROR(INDEX('Données SAP'!C$5:C$3000,MATCH('Analyse assortiment'!$B345&amp;"",'Données SAP'!$A$5:$A$3000,0)),"")</f>
        <v/>
      </c>
      <c r="G345" s="16" t="str">
        <f>IFERROR(INDEX('Données SAP'!D$5:D$3000,MATCH('Analyse assortiment'!$B345&amp;"",'Données SAP'!$A$5:$A$3000,0)),"")</f>
        <v/>
      </c>
      <c r="H345" s="13" t="e">
        <f>INDEX('Données MDD'!$K$3:$K$3000,MATCH('Analyse assortiment'!$B345,'Données MDD'!$B$3:$B$3000,0))</f>
        <v>#N/A</v>
      </c>
      <c r="I345" s="13" t="e">
        <f>INDEX('Données MDD'!$L$3:$L$3000,MATCH('Analyse assortiment'!$B345,'Données MDD'!$B$3:$B$3000,0))</f>
        <v>#N/A</v>
      </c>
      <c r="J345" s="13" t="e">
        <f>INDEX('Données MDD'!$U$3:$U$3000,MATCH('Analyse assortiment'!$B345,'Données MDD'!$B$3:$B$3000,0))</f>
        <v>#N/A</v>
      </c>
      <c r="K345" s="13" t="e">
        <f>INDEX('Données MDD'!$V$3:$V$3000,MATCH('Analyse assortiment'!$B345,'Données MDD'!$B$3:$B$3000,0))</f>
        <v>#N/A</v>
      </c>
      <c r="L345" s="14" t="str">
        <f t="shared" si="10"/>
        <v/>
      </c>
      <c r="M345" s="14" t="str">
        <f t="shared" si="11"/>
        <v/>
      </c>
    </row>
    <row r="346" spans="1:13" x14ac:dyDescent="0.2">
      <c r="A346" s="5"/>
      <c r="B346" s="8"/>
      <c r="C346" s="5"/>
      <c r="D346" s="64"/>
      <c r="E346" s="16" t="str">
        <f>IFERROR(INDEX('Données SAP'!F$5:F$3000,MATCH('Analyse assortiment'!$B346&amp;"",'Données SAP'!$A$5:$A$3000,0)),"")</f>
        <v/>
      </c>
      <c r="F346" s="16" t="str">
        <f>IFERROR(INDEX('Données SAP'!C$5:C$3000,MATCH('Analyse assortiment'!$B346&amp;"",'Données SAP'!$A$5:$A$3000,0)),"")</f>
        <v/>
      </c>
      <c r="G346" s="16" t="str">
        <f>IFERROR(INDEX('Données SAP'!D$5:D$3000,MATCH('Analyse assortiment'!$B346&amp;"",'Données SAP'!$A$5:$A$3000,0)),"")</f>
        <v/>
      </c>
      <c r="H346" s="13" t="e">
        <f>INDEX('Données MDD'!$K$3:$K$3000,MATCH('Analyse assortiment'!$B346,'Données MDD'!$B$3:$B$3000,0))</f>
        <v>#N/A</v>
      </c>
      <c r="I346" s="13" t="e">
        <f>INDEX('Données MDD'!$L$3:$L$3000,MATCH('Analyse assortiment'!$B346,'Données MDD'!$B$3:$B$3000,0))</f>
        <v>#N/A</v>
      </c>
      <c r="J346" s="13" t="e">
        <f>INDEX('Données MDD'!$U$3:$U$3000,MATCH('Analyse assortiment'!$B346,'Données MDD'!$B$3:$B$3000,0))</f>
        <v>#N/A</v>
      </c>
      <c r="K346" s="13" t="e">
        <f>INDEX('Données MDD'!$V$3:$V$3000,MATCH('Analyse assortiment'!$B346,'Données MDD'!$B$3:$B$3000,0))</f>
        <v>#N/A</v>
      </c>
      <c r="L346" s="14" t="str">
        <f t="shared" si="10"/>
        <v/>
      </c>
      <c r="M346" s="14" t="str">
        <f t="shared" si="11"/>
        <v/>
      </c>
    </row>
    <row r="347" spans="1:13" x14ac:dyDescent="0.2">
      <c r="A347" s="5"/>
      <c r="B347" s="8"/>
      <c r="C347" s="5"/>
      <c r="D347" s="64"/>
      <c r="E347" s="16" t="str">
        <f>IFERROR(INDEX('Données SAP'!F$5:F$3000,MATCH('Analyse assortiment'!$B347&amp;"",'Données SAP'!$A$5:$A$3000,0)),"")</f>
        <v/>
      </c>
      <c r="F347" s="16" t="str">
        <f>IFERROR(INDEX('Données SAP'!C$5:C$3000,MATCH('Analyse assortiment'!$B347&amp;"",'Données SAP'!$A$5:$A$3000,0)),"")</f>
        <v/>
      </c>
      <c r="G347" s="16" t="str">
        <f>IFERROR(INDEX('Données SAP'!D$5:D$3000,MATCH('Analyse assortiment'!$B347&amp;"",'Données SAP'!$A$5:$A$3000,0)),"")</f>
        <v/>
      </c>
      <c r="H347" s="13" t="e">
        <f>INDEX('Données MDD'!$K$3:$K$3000,MATCH('Analyse assortiment'!$B347,'Données MDD'!$B$3:$B$3000,0))</f>
        <v>#N/A</v>
      </c>
      <c r="I347" s="13" t="e">
        <f>INDEX('Données MDD'!$L$3:$L$3000,MATCH('Analyse assortiment'!$B347,'Données MDD'!$B$3:$B$3000,0))</f>
        <v>#N/A</v>
      </c>
      <c r="J347" s="13" t="e">
        <f>INDEX('Données MDD'!$U$3:$U$3000,MATCH('Analyse assortiment'!$B347,'Données MDD'!$B$3:$B$3000,0))</f>
        <v>#N/A</v>
      </c>
      <c r="K347" s="13" t="e">
        <f>INDEX('Données MDD'!$V$3:$V$3000,MATCH('Analyse assortiment'!$B347,'Données MDD'!$B$3:$B$3000,0))</f>
        <v>#N/A</v>
      </c>
      <c r="L347" s="14" t="str">
        <f t="shared" si="10"/>
        <v/>
      </c>
      <c r="M347" s="14" t="str">
        <f t="shared" si="11"/>
        <v/>
      </c>
    </row>
    <row r="348" spans="1:13" x14ac:dyDescent="0.2">
      <c r="A348" s="5"/>
      <c r="B348" s="8"/>
      <c r="C348" s="5"/>
      <c r="D348" s="64"/>
      <c r="E348" s="16" t="str">
        <f>IFERROR(INDEX('Données SAP'!F$5:F$3000,MATCH('Analyse assortiment'!$B348&amp;"",'Données SAP'!$A$5:$A$3000,0)),"")</f>
        <v/>
      </c>
      <c r="F348" s="16" t="str">
        <f>IFERROR(INDEX('Données SAP'!C$5:C$3000,MATCH('Analyse assortiment'!$B348&amp;"",'Données SAP'!$A$5:$A$3000,0)),"")</f>
        <v/>
      </c>
      <c r="G348" s="16" t="str">
        <f>IFERROR(INDEX('Données SAP'!D$5:D$3000,MATCH('Analyse assortiment'!$B348&amp;"",'Données SAP'!$A$5:$A$3000,0)),"")</f>
        <v/>
      </c>
      <c r="H348" s="13" t="e">
        <f>INDEX('Données MDD'!$K$3:$K$3000,MATCH('Analyse assortiment'!$B348,'Données MDD'!$B$3:$B$3000,0))</f>
        <v>#N/A</v>
      </c>
      <c r="I348" s="13" t="e">
        <f>INDEX('Données MDD'!$L$3:$L$3000,MATCH('Analyse assortiment'!$B348,'Données MDD'!$B$3:$B$3000,0))</f>
        <v>#N/A</v>
      </c>
      <c r="J348" s="13" t="e">
        <f>INDEX('Données MDD'!$U$3:$U$3000,MATCH('Analyse assortiment'!$B348,'Données MDD'!$B$3:$B$3000,0))</f>
        <v>#N/A</v>
      </c>
      <c r="K348" s="13" t="e">
        <f>INDEX('Données MDD'!$V$3:$V$3000,MATCH('Analyse assortiment'!$B348,'Données MDD'!$B$3:$B$3000,0))</f>
        <v>#N/A</v>
      </c>
      <c r="L348" s="14" t="str">
        <f t="shared" si="10"/>
        <v/>
      </c>
      <c r="M348" s="14" t="str">
        <f t="shared" si="11"/>
        <v/>
      </c>
    </row>
    <row r="349" spans="1:13" x14ac:dyDescent="0.2">
      <c r="A349" s="5"/>
      <c r="B349" s="8"/>
      <c r="C349" s="5"/>
      <c r="D349" s="64"/>
      <c r="E349" s="16" t="str">
        <f>IFERROR(INDEX('Données SAP'!F$5:F$3000,MATCH('Analyse assortiment'!$B349&amp;"",'Données SAP'!$A$5:$A$3000,0)),"")</f>
        <v/>
      </c>
      <c r="F349" s="16" t="str">
        <f>IFERROR(INDEX('Données SAP'!C$5:C$3000,MATCH('Analyse assortiment'!$B349&amp;"",'Données SAP'!$A$5:$A$3000,0)),"")</f>
        <v/>
      </c>
      <c r="G349" s="16" t="str">
        <f>IFERROR(INDEX('Données SAP'!D$5:D$3000,MATCH('Analyse assortiment'!$B349&amp;"",'Données SAP'!$A$5:$A$3000,0)),"")</f>
        <v/>
      </c>
      <c r="H349" s="13" t="e">
        <f>INDEX('Données MDD'!$K$3:$K$3000,MATCH('Analyse assortiment'!$B349,'Données MDD'!$B$3:$B$3000,0))</f>
        <v>#N/A</v>
      </c>
      <c r="I349" s="13" t="e">
        <f>INDEX('Données MDD'!$L$3:$L$3000,MATCH('Analyse assortiment'!$B349,'Données MDD'!$B$3:$B$3000,0))</f>
        <v>#N/A</v>
      </c>
      <c r="J349" s="13" t="e">
        <f>INDEX('Données MDD'!$U$3:$U$3000,MATCH('Analyse assortiment'!$B349,'Données MDD'!$B$3:$B$3000,0))</f>
        <v>#N/A</v>
      </c>
      <c r="K349" s="13" t="e">
        <f>INDEX('Données MDD'!$V$3:$V$3000,MATCH('Analyse assortiment'!$B349,'Données MDD'!$B$3:$B$3000,0))</f>
        <v>#N/A</v>
      </c>
      <c r="L349" s="14" t="str">
        <f t="shared" si="10"/>
        <v/>
      </c>
      <c r="M349" s="14" t="str">
        <f t="shared" si="11"/>
        <v/>
      </c>
    </row>
    <row r="350" spans="1:13" x14ac:dyDescent="0.2">
      <c r="A350" s="5"/>
      <c r="B350" s="8"/>
      <c r="C350" s="5"/>
      <c r="D350" s="64"/>
      <c r="E350" s="16" t="str">
        <f>IFERROR(INDEX('Données SAP'!F$5:F$3000,MATCH('Analyse assortiment'!$B350&amp;"",'Données SAP'!$A$5:$A$3000,0)),"")</f>
        <v/>
      </c>
      <c r="F350" s="16" t="str">
        <f>IFERROR(INDEX('Données SAP'!C$5:C$3000,MATCH('Analyse assortiment'!$B350&amp;"",'Données SAP'!$A$5:$A$3000,0)),"")</f>
        <v/>
      </c>
      <c r="G350" s="16" t="str">
        <f>IFERROR(INDEX('Données SAP'!D$5:D$3000,MATCH('Analyse assortiment'!$B350&amp;"",'Données SAP'!$A$5:$A$3000,0)),"")</f>
        <v/>
      </c>
      <c r="H350" s="13" t="e">
        <f>INDEX('Données MDD'!$K$3:$K$3000,MATCH('Analyse assortiment'!$B350,'Données MDD'!$B$3:$B$3000,0))</f>
        <v>#N/A</v>
      </c>
      <c r="I350" s="13" t="e">
        <f>INDEX('Données MDD'!$L$3:$L$3000,MATCH('Analyse assortiment'!$B350,'Données MDD'!$B$3:$B$3000,0))</f>
        <v>#N/A</v>
      </c>
      <c r="J350" s="13" t="e">
        <f>INDEX('Données MDD'!$U$3:$U$3000,MATCH('Analyse assortiment'!$B350,'Données MDD'!$B$3:$B$3000,0))</f>
        <v>#N/A</v>
      </c>
      <c r="K350" s="13" t="e">
        <f>INDEX('Données MDD'!$V$3:$V$3000,MATCH('Analyse assortiment'!$B350,'Données MDD'!$B$3:$B$3000,0))</f>
        <v>#N/A</v>
      </c>
      <c r="L350" s="14" t="str">
        <f t="shared" si="10"/>
        <v/>
      </c>
      <c r="M350" s="14" t="str">
        <f t="shared" si="11"/>
        <v/>
      </c>
    </row>
    <row r="351" spans="1:13" x14ac:dyDescent="0.2">
      <c r="A351" s="5"/>
      <c r="B351" s="8"/>
      <c r="C351" s="5"/>
      <c r="D351" s="64"/>
      <c r="E351" s="16" t="str">
        <f>IFERROR(INDEX('Données SAP'!F$5:F$3000,MATCH('Analyse assortiment'!$B351&amp;"",'Données SAP'!$A$5:$A$3000,0)),"")</f>
        <v/>
      </c>
      <c r="F351" s="16" t="str">
        <f>IFERROR(INDEX('Données SAP'!C$5:C$3000,MATCH('Analyse assortiment'!$B351&amp;"",'Données SAP'!$A$5:$A$3000,0)),"")</f>
        <v/>
      </c>
      <c r="G351" s="16" t="str">
        <f>IFERROR(INDEX('Données SAP'!D$5:D$3000,MATCH('Analyse assortiment'!$B351&amp;"",'Données SAP'!$A$5:$A$3000,0)),"")</f>
        <v/>
      </c>
      <c r="H351" s="13" t="e">
        <f>INDEX('Données MDD'!$K$3:$K$3000,MATCH('Analyse assortiment'!$B351,'Données MDD'!$B$3:$B$3000,0))</f>
        <v>#N/A</v>
      </c>
      <c r="I351" s="13" t="e">
        <f>INDEX('Données MDD'!$L$3:$L$3000,MATCH('Analyse assortiment'!$B351,'Données MDD'!$B$3:$B$3000,0))</f>
        <v>#N/A</v>
      </c>
      <c r="J351" s="13" t="e">
        <f>INDEX('Données MDD'!$U$3:$U$3000,MATCH('Analyse assortiment'!$B351,'Données MDD'!$B$3:$B$3000,0))</f>
        <v>#N/A</v>
      </c>
      <c r="K351" s="13" t="e">
        <f>INDEX('Données MDD'!$V$3:$V$3000,MATCH('Analyse assortiment'!$B351,'Données MDD'!$B$3:$B$3000,0))</f>
        <v>#N/A</v>
      </c>
      <c r="L351" s="14" t="str">
        <f t="shared" si="10"/>
        <v/>
      </c>
      <c r="M351" s="14" t="str">
        <f t="shared" si="11"/>
        <v/>
      </c>
    </row>
    <row r="352" spans="1:13" x14ac:dyDescent="0.2">
      <c r="A352" s="5"/>
      <c r="B352" s="8"/>
      <c r="C352" s="5"/>
      <c r="D352" s="64"/>
      <c r="E352" s="16" t="str">
        <f>IFERROR(INDEX('Données SAP'!F$5:F$3000,MATCH('Analyse assortiment'!$B352&amp;"",'Données SAP'!$A$5:$A$3000,0)),"")</f>
        <v/>
      </c>
      <c r="F352" s="16" t="str">
        <f>IFERROR(INDEX('Données SAP'!C$5:C$3000,MATCH('Analyse assortiment'!$B352&amp;"",'Données SAP'!$A$5:$A$3000,0)),"")</f>
        <v/>
      </c>
      <c r="G352" s="16" t="str">
        <f>IFERROR(INDEX('Données SAP'!D$5:D$3000,MATCH('Analyse assortiment'!$B352&amp;"",'Données SAP'!$A$5:$A$3000,0)),"")</f>
        <v/>
      </c>
      <c r="H352" s="13" t="e">
        <f>INDEX('Données MDD'!$K$3:$K$3000,MATCH('Analyse assortiment'!$B352,'Données MDD'!$B$3:$B$3000,0))</f>
        <v>#N/A</v>
      </c>
      <c r="I352" s="13" t="e">
        <f>INDEX('Données MDD'!$L$3:$L$3000,MATCH('Analyse assortiment'!$B352,'Données MDD'!$B$3:$B$3000,0))</f>
        <v>#N/A</v>
      </c>
      <c r="J352" s="13" t="e">
        <f>INDEX('Données MDD'!$U$3:$U$3000,MATCH('Analyse assortiment'!$B352,'Données MDD'!$B$3:$B$3000,0))</f>
        <v>#N/A</v>
      </c>
      <c r="K352" s="13" t="e">
        <f>INDEX('Données MDD'!$V$3:$V$3000,MATCH('Analyse assortiment'!$B352,'Données MDD'!$B$3:$B$3000,0))</f>
        <v>#N/A</v>
      </c>
      <c r="L352" s="14" t="str">
        <f t="shared" si="10"/>
        <v/>
      </c>
      <c r="M352" s="14" t="str">
        <f t="shared" si="11"/>
        <v/>
      </c>
    </row>
    <row r="353" spans="1:13" x14ac:dyDescent="0.2">
      <c r="A353" s="5"/>
      <c r="B353" s="8"/>
      <c r="C353" s="5"/>
      <c r="D353" s="64"/>
      <c r="E353" s="16" t="str">
        <f>IFERROR(INDEX('Données SAP'!F$5:F$3000,MATCH('Analyse assortiment'!$B353&amp;"",'Données SAP'!$A$5:$A$3000,0)),"")</f>
        <v/>
      </c>
      <c r="F353" s="16" t="str">
        <f>IFERROR(INDEX('Données SAP'!C$5:C$3000,MATCH('Analyse assortiment'!$B353&amp;"",'Données SAP'!$A$5:$A$3000,0)),"")</f>
        <v/>
      </c>
      <c r="G353" s="16" t="str">
        <f>IFERROR(INDEX('Données SAP'!D$5:D$3000,MATCH('Analyse assortiment'!$B353&amp;"",'Données SAP'!$A$5:$A$3000,0)),"")</f>
        <v/>
      </c>
      <c r="H353" s="13" t="e">
        <f>INDEX('Données MDD'!$K$3:$K$3000,MATCH('Analyse assortiment'!$B353,'Données MDD'!$B$3:$B$3000,0))</f>
        <v>#N/A</v>
      </c>
      <c r="I353" s="13" t="e">
        <f>INDEX('Données MDD'!$L$3:$L$3000,MATCH('Analyse assortiment'!$B353,'Données MDD'!$B$3:$B$3000,0))</f>
        <v>#N/A</v>
      </c>
      <c r="J353" s="13" t="e">
        <f>INDEX('Données MDD'!$U$3:$U$3000,MATCH('Analyse assortiment'!$B353,'Données MDD'!$B$3:$B$3000,0))</f>
        <v>#N/A</v>
      </c>
      <c r="K353" s="13" t="e">
        <f>INDEX('Données MDD'!$V$3:$V$3000,MATCH('Analyse assortiment'!$B353,'Données MDD'!$B$3:$B$3000,0))</f>
        <v>#N/A</v>
      </c>
      <c r="L353" s="14" t="str">
        <f t="shared" si="10"/>
        <v/>
      </c>
      <c r="M353" s="14" t="str">
        <f t="shared" si="11"/>
        <v/>
      </c>
    </row>
    <row r="354" spans="1:13" x14ac:dyDescent="0.2">
      <c r="A354" s="5"/>
      <c r="B354" s="8"/>
      <c r="C354" s="5"/>
      <c r="D354" s="64"/>
      <c r="E354" s="16" t="str">
        <f>IFERROR(INDEX('Données SAP'!F$5:F$3000,MATCH('Analyse assortiment'!$B354&amp;"",'Données SAP'!$A$5:$A$3000,0)),"")</f>
        <v/>
      </c>
      <c r="F354" s="16" t="str">
        <f>IFERROR(INDEX('Données SAP'!C$5:C$3000,MATCH('Analyse assortiment'!$B354&amp;"",'Données SAP'!$A$5:$A$3000,0)),"")</f>
        <v/>
      </c>
      <c r="G354" s="16" t="str">
        <f>IFERROR(INDEX('Données SAP'!D$5:D$3000,MATCH('Analyse assortiment'!$B354&amp;"",'Données SAP'!$A$5:$A$3000,0)),"")</f>
        <v/>
      </c>
      <c r="H354" s="13" t="e">
        <f>INDEX('Données MDD'!$K$3:$K$3000,MATCH('Analyse assortiment'!$B354,'Données MDD'!$B$3:$B$3000,0))</f>
        <v>#N/A</v>
      </c>
      <c r="I354" s="13" t="e">
        <f>INDEX('Données MDD'!$L$3:$L$3000,MATCH('Analyse assortiment'!$B354,'Données MDD'!$B$3:$B$3000,0))</f>
        <v>#N/A</v>
      </c>
      <c r="J354" s="13" t="e">
        <f>INDEX('Données MDD'!$U$3:$U$3000,MATCH('Analyse assortiment'!$B354,'Données MDD'!$B$3:$B$3000,0))</f>
        <v>#N/A</v>
      </c>
      <c r="K354" s="13" t="e">
        <f>INDEX('Données MDD'!$V$3:$V$3000,MATCH('Analyse assortiment'!$B354,'Données MDD'!$B$3:$B$3000,0))</f>
        <v>#N/A</v>
      </c>
      <c r="L354" s="14" t="str">
        <f t="shared" si="10"/>
        <v/>
      </c>
      <c r="M354" s="14" t="str">
        <f t="shared" si="11"/>
        <v/>
      </c>
    </row>
    <row r="355" spans="1:13" x14ac:dyDescent="0.2">
      <c r="A355" s="5"/>
      <c r="B355" s="8"/>
      <c r="C355" s="5"/>
      <c r="D355" s="64"/>
      <c r="E355" s="16" t="str">
        <f>IFERROR(INDEX('Données SAP'!F$5:F$3000,MATCH('Analyse assortiment'!$B355&amp;"",'Données SAP'!$A$5:$A$3000,0)),"")</f>
        <v/>
      </c>
      <c r="F355" s="16" t="str">
        <f>IFERROR(INDEX('Données SAP'!C$5:C$3000,MATCH('Analyse assortiment'!$B355&amp;"",'Données SAP'!$A$5:$A$3000,0)),"")</f>
        <v/>
      </c>
      <c r="G355" s="16" t="str">
        <f>IFERROR(INDEX('Données SAP'!D$5:D$3000,MATCH('Analyse assortiment'!$B355&amp;"",'Données SAP'!$A$5:$A$3000,0)),"")</f>
        <v/>
      </c>
      <c r="H355" s="13" t="e">
        <f>INDEX('Données MDD'!$K$3:$K$3000,MATCH('Analyse assortiment'!$B355,'Données MDD'!$B$3:$B$3000,0))</f>
        <v>#N/A</v>
      </c>
      <c r="I355" s="13" t="e">
        <f>INDEX('Données MDD'!$L$3:$L$3000,MATCH('Analyse assortiment'!$B355,'Données MDD'!$B$3:$B$3000,0))</f>
        <v>#N/A</v>
      </c>
      <c r="J355" s="13" t="e">
        <f>INDEX('Données MDD'!$U$3:$U$3000,MATCH('Analyse assortiment'!$B355,'Données MDD'!$B$3:$B$3000,0))</f>
        <v>#N/A</v>
      </c>
      <c r="K355" s="13" t="e">
        <f>INDEX('Données MDD'!$V$3:$V$3000,MATCH('Analyse assortiment'!$B355,'Données MDD'!$B$3:$B$3000,0))</f>
        <v>#N/A</v>
      </c>
      <c r="L355" s="14" t="str">
        <f t="shared" si="10"/>
        <v/>
      </c>
      <c r="M355" s="14" t="str">
        <f t="shared" si="11"/>
        <v/>
      </c>
    </row>
    <row r="356" spans="1:13" x14ac:dyDescent="0.2">
      <c r="A356" s="5"/>
      <c r="B356" s="8"/>
      <c r="C356" s="5"/>
      <c r="D356" s="64"/>
      <c r="E356" s="16" t="str">
        <f>IFERROR(INDEX('Données SAP'!F$5:F$3000,MATCH('Analyse assortiment'!$B356&amp;"",'Données SAP'!$A$5:$A$3000,0)),"")</f>
        <v/>
      </c>
      <c r="F356" s="16" t="str">
        <f>IFERROR(INDEX('Données SAP'!C$5:C$3000,MATCH('Analyse assortiment'!$B356&amp;"",'Données SAP'!$A$5:$A$3000,0)),"")</f>
        <v/>
      </c>
      <c r="G356" s="16" t="str">
        <f>IFERROR(INDEX('Données SAP'!D$5:D$3000,MATCH('Analyse assortiment'!$B356&amp;"",'Données SAP'!$A$5:$A$3000,0)),"")</f>
        <v/>
      </c>
      <c r="H356" s="13" t="e">
        <f>INDEX('Données MDD'!$K$3:$K$3000,MATCH('Analyse assortiment'!$B356,'Données MDD'!$B$3:$B$3000,0))</f>
        <v>#N/A</v>
      </c>
      <c r="I356" s="13" t="e">
        <f>INDEX('Données MDD'!$L$3:$L$3000,MATCH('Analyse assortiment'!$B356,'Données MDD'!$B$3:$B$3000,0))</f>
        <v>#N/A</v>
      </c>
      <c r="J356" s="13" t="e">
        <f>INDEX('Données MDD'!$U$3:$U$3000,MATCH('Analyse assortiment'!$B356,'Données MDD'!$B$3:$B$3000,0))</f>
        <v>#N/A</v>
      </c>
      <c r="K356" s="13" t="e">
        <f>INDEX('Données MDD'!$V$3:$V$3000,MATCH('Analyse assortiment'!$B356,'Données MDD'!$B$3:$B$3000,0))</f>
        <v>#N/A</v>
      </c>
      <c r="L356" s="14" t="str">
        <f t="shared" si="10"/>
        <v/>
      </c>
      <c r="M356" s="14" t="str">
        <f t="shared" si="11"/>
        <v/>
      </c>
    </row>
    <row r="357" spans="1:13" x14ac:dyDescent="0.2">
      <c r="A357" s="5"/>
      <c r="B357" s="8"/>
      <c r="C357" s="5"/>
      <c r="D357" s="64"/>
      <c r="E357" s="16" t="str">
        <f>IFERROR(INDEX('Données SAP'!F$5:F$3000,MATCH('Analyse assortiment'!$B357&amp;"",'Données SAP'!$A$5:$A$3000,0)),"")</f>
        <v/>
      </c>
      <c r="F357" s="16" t="str">
        <f>IFERROR(INDEX('Données SAP'!C$5:C$3000,MATCH('Analyse assortiment'!$B357&amp;"",'Données SAP'!$A$5:$A$3000,0)),"")</f>
        <v/>
      </c>
      <c r="G357" s="16" t="str">
        <f>IFERROR(INDEX('Données SAP'!D$5:D$3000,MATCH('Analyse assortiment'!$B357&amp;"",'Données SAP'!$A$5:$A$3000,0)),"")</f>
        <v/>
      </c>
      <c r="H357" s="13" t="e">
        <f>INDEX('Données MDD'!$K$3:$K$3000,MATCH('Analyse assortiment'!$B357,'Données MDD'!$B$3:$B$3000,0))</f>
        <v>#N/A</v>
      </c>
      <c r="I357" s="13" t="e">
        <f>INDEX('Données MDD'!$L$3:$L$3000,MATCH('Analyse assortiment'!$B357,'Données MDD'!$B$3:$B$3000,0))</f>
        <v>#N/A</v>
      </c>
      <c r="J357" s="13" t="e">
        <f>INDEX('Données MDD'!$U$3:$U$3000,MATCH('Analyse assortiment'!$B357,'Données MDD'!$B$3:$B$3000,0))</f>
        <v>#N/A</v>
      </c>
      <c r="K357" s="13" t="e">
        <f>INDEX('Données MDD'!$V$3:$V$3000,MATCH('Analyse assortiment'!$B357,'Données MDD'!$B$3:$B$3000,0))</f>
        <v>#N/A</v>
      </c>
      <c r="L357" s="14" t="str">
        <f t="shared" si="10"/>
        <v/>
      </c>
      <c r="M357" s="14" t="str">
        <f t="shared" si="11"/>
        <v/>
      </c>
    </row>
    <row r="358" spans="1:13" x14ac:dyDescent="0.2">
      <c r="A358" s="5"/>
      <c r="B358" s="8"/>
      <c r="C358" s="5"/>
      <c r="D358" s="64"/>
      <c r="E358" s="16" t="str">
        <f>IFERROR(INDEX('Données SAP'!F$5:F$3000,MATCH('Analyse assortiment'!$B358&amp;"",'Données SAP'!$A$5:$A$3000,0)),"")</f>
        <v/>
      </c>
      <c r="F358" s="16" t="str">
        <f>IFERROR(INDEX('Données SAP'!C$5:C$3000,MATCH('Analyse assortiment'!$B358&amp;"",'Données SAP'!$A$5:$A$3000,0)),"")</f>
        <v/>
      </c>
      <c r="G358" s="16" t="str">
        <f>IFERROR(INDEX('Données SAP'!D$5:D$3000,MATCH('Analyse assortiment'!$B358&amp;"",'Données SAP'!$A$5:$A$3000,0)),"")</f>
        <v/>
      </c>
      <c r="H358" s="13" t="e">
        <f>INDEX('Données MDD'!$K$3:$K$3000,MATCH('Analyse assortiment'!$B358,'Données MDD'!$B$3:$B$3000,0))</f>
        <v>#N/A</v>
      </c>
      <c r="I358" s="13" t="e">
        <f>INDEX('Données MDD'!$L$3:$L$3000,MATCH('Analyse assortiment'!$B358,'Données MDD'!$B$3:$B$3000,0))</f>
        <v>#N/A</v>
      </c>
      <c r="J358" s="13" t="e">
        <f>INDEX('Données MDD'!$U$3:$U$3000,MATCH('Analyse assortiment'!$B358,'Données MDD'!$B$3:$B$3000,0))</f>
        <v>#N/A</v>
      </c>
      <c r="K358" s="13" t="e">
        <f>INDEX('Données MDD'!$V$3:$V$3000,MATCH('Analyse assortiment'!$B358,'Données MDD'!$B$3:$B$3000,0))</f>
        <v>#N/A</v>
      </c>
      <c r="L358" s="14" t="str">
        <f t="shared" si="10"/>
        <v/>
      </c>
      <c r="M358" s="14" t="str">
        <f t="shared" si="11"/>
        <v/>
      </c>
    </row>
    <row r="359" spans="1:13" x14ac:dyDescent="0.2">
      <c r="A359" s="5"/>
      <c r="B359" s="8"/>
      <c r="C359" s="5"/>
      <c r="D359" s="64"/>
      <c r="E359" s="16" t="str">
        <f>IFERROR(INDEX('Données SAP'!F$5:F$3000,MATCH('Analyse assortiment'!$B359&amp;"",'Données SAP'!$A$5:$A$3000,0)),"")</f>
        <v/>
      </c>
      <c r="F359" s="16" t="str">
        <f>IFERROR(INDEX('Données SAP'!C$5:C$3000,MATCH('Analyse assortiment'!$B359&amp;"",'Données SAP'!$A$5:$A$3000,0)),"")</f>
        <v/>
      </c>
      <c r="G359" s="16" t="str">
        <f>IFERROR(INDEX('Données SAP'!D$5:D$3000,MATCH('Analyse assortiment'!$B359&amp;"",'Données SAP'!$A$5:$A$3000,0)),"")</f>
        <v/>
      </c>
      <c r="H359" s="13" t="e">
        <f>INDEX('Données MDD'!$K$3:$K$3000,MATCH('Analyse assortiment'!$B359,'Données MDD'!$B$3:$B$3000,0))</f>
        <v>#N/A</v>
      </c>
      <c r="I359" s="13" t="e">
        <f>INDEX('Données MDD'!$L$3:$L$3000,MATCH('Analyse assortiment'!$B359,'Données MDD'!$B$3:$B$3000,0))</f>
        <v>#N/A</v>
      </c>
      <c r="J359" s="13" t="e">
        <f>INDEX('Données MDD'!$U$3:$U$3000,MATCH('Analyse assortiment'!$B359,'Données MDD'!$B$3:$B$3000,0))</f>
        <v>#N/A</v>
      </c>
      <c r="K359" s="13" t="e">
        <f>INDEX('Données MDD'!$V$3:$V$3000,MATCH('Analyse assortiment'!$B359,'Données MDD'!$B$3:$B$3000,0))</f>
        <v>#N/A</v>
      </c>
      <c r="L359" s="14" t="str">
        <f t="shared" si="10"/>
        <v/>
      </c>
      <c r="M359" s="14" t="str">
        <f t="shared" si="11"/>
        <v/>
      </c>
    </row>
    <row r="360" spans="1:13" x14ac:dyDescent="0.2">
      <c r="A360" s="5"/>
      <c r="B360" s="8"/>
      <c r="C360" s="5"/>
      <c r="D360" s="64"/>
      <c r="E360" s="16" t="str">
        <f>IFERROR(INDEX('Données SAP'!F$5:F$3000,MATCH('Analyse assortiment'!$B360&amp;"",'Données SAP'!$A$5:$A$3000,0)),"")</f>
        <v/>
      </c>
      <c r="F360" s="16" t="str">
        <f>IFERROR(INDEX('Données SAP'!C$5:C$3000,MATCH('Analyse assortiment'!$B360&amp;"",'Données SAP'!$A$5:$A$3000,0)),"")</f>
        <v/>
      </c>
      <c r="G360" s="16" t="str">
        <f>IFERROR(INDEX('Données SAP'!D$5:D$3000,MATCH('Analyse assortiment'!$B360&amp;"",'Données SAP'!$A$5:$A$3000,0)),"")</f>
        <v/>
      </c>
      <c r="H360" s="13" t="e">
        <f>INDEX('Données MDD'!$K$3:$K$3000,MATCH('Analyse assortiment'!$B360,'Données MDD'!$B$3:$B$3000,0))</f>
        <v>#N/A</v>
      </c>
      <c r="I360" s="13" t="e">
        <f>INDEX('Données MDD'!$L$3:$L$3000,MATCH('Analyse assortiment'!$B360,'Données MDD'!$B$3:$B$3000,0))</f>
        <v>#N/A</v>
      </c>
      <c r="J360" s="13" t="e">
        <f>INDEX('Données MDD'!$U$3:$U$3000,MATCH('Analyse assortiment'!$B360,'Données MDD'!$B$3:$B$3000,0))</f>
        <v>#N/A</v>
      </c>
      <c r="K360" s="13" t="e">
        <f>INDEX('Données MDD'!$V$3:$V$3000,MATCH('Analyse assortiment'!$B360,'Données MDD'!$B$3:$B$3000,0))</f>
        <v>#N/A</v>
      </c>
      <c r="L360" s="14" t="str">
        <f t="shared" si="10"/>
        <v/>
      </c>
      <c r="M360" s="14" t="str">
        <f t="shared" si="11"/>
        <v/>
      </c>
    </row>
    <row r="361" spans="1:13" x14ac:dyDescent="0.2">
      <c r="A361" s="5"/>
      <c r="B361" s="8"/>
      <c r="C361" s="5"/>
      <c r="D361" s="64"/>
      <c r="E361" s="16" t="str">
        <f>IFERROR(INDEX('Données SAP'!F$5:F$3000,MATCH('Analyse assortiment'!$B361&amp;"",'Données SAP'!$A$5:$A$3000,0)),"")</f>
        <v/>
      </c>
      <c r="F361" s="16" t="str">
        <f>IFERROR(INDEX('Données SAP'!C$5:C$3000,MATCH('Analyse assortiment'!$B361&amp;"",'Données SAP'!$A$5:$A$3000,0)),"")</f>
        <v/>
      </c>
      <c r="G361" s="16" t="str">
        <f>IFERROR(INDEX('Données SAP'!D$5:D$3000,MATCH('Analyse assortiment'!$B361&amp;"",'Données SAP'!$A$5:$A$3000,0)),"")</f>
        <v/>
      </c>
      <c r="H361" s="13" t="e">
        <f>INDEX('Données MDD'!$K$3:$K$3000,MATCH('Analyse assortiment'!$B361,'Données MDD'!$B$3:$B$3000,0))</f>
        <v>#N/A</v>
      </c>
      <c r="I361" s="13" t="e">
        <f>INDEX('Données MDD'!$L$3:$L$3000,MATCH('Analyse assortiment'!$B361,'Données MDD'!$B$3:$B$3000,0))</f>
        <v>#N/A</v>
      </c>
      <c r="J361" s="13" t="e">
        <f>INDEX('Données MDD'!$U$3:$U$3000,MATCH('Analyse assortiment'!$B361,'Données MDD'!$B$3:$B$3000,0))</f>
        <v>#N/A</v>
      </c>
      <c r="K361" s="13" t="e">
        <f>INDEX('Données MDD'!$V$3:$V$3000,MATCH('Analyse assortiment'!$B361,'Données MDD'!$B$3:$B$3000,0))</f>
        <v>#N/A</v>
      </c>
      <c r="L361" s="14" t="str">
        <f t="shared" si="10"/>
        <v/>
      </c>
      <c r="M361" s="14" t="str">
        <f t="shared" si="11"/>
        <v/>
      </c>
    </row>
    <row r="362" spans="1:13" x14ac:dyDescent="0.2">
      <c r="A362" s="5"/>
      <c r="B362" s="8"/>
      <c r="C362" s="5"/>
      <c r="D362" s="64"/>
      <c r="E362" s="16" t="str">
        <f>IFERROR(INDEX('Données SAP'!F$5:F$3000,MATCH('Analyse assortiment'!$B362&amp;"",'Données SAP'!$A$5:$A$3000,0)),"")</f>
        <v/>
      </c>
      <c r="F362" s="16" t="str">
        <f>IFERROR(INDEX('Données SAP'!C$5:C$3000,MATCH('Analyse assortiment'!$B362&amp;"",'Données SAP'!$A$5:$A$3000,0)),"")</f>
        <v/>
      </c>
      <c r="G362" s="16" t="str">
        <f>IFERROR(INDEX('Données SAP'!D$5:D$3000,MATCH('Analyse assortiment'!$B362&amp;"",'Données SAP'!$A$5:$A$3000,0)),"")</f>
        <v/>
      </c>
      <c r="H362" s="13" t="e">
        <f>INDEX('Données MDD'!$K$3:$K$3000,MATCH('Analyse assortiment'!$B362,'Données MDD'!$B$3:$B$3000,0))</f>
        <v>#N/A</v>
      </c>
      <c r="I362" s="13" t="e">
        <f>INDEX('Données MDD'!$L$3:$L$3000,MATCH('Analyse assortiment'!$B362,'Données MDD'!$B$3:$B$3000,0))</f>
        <v>#N/A</v>
      </c>
      <c r="J362" s="13" t="e">
        <f>INDEX('Données MDD'!$U$3:$U$3000,MATCH('Analyse assortiment'!$B362,'Données MDD'!$B$3:$B$3000,0))</f>
        <v>#N/A</v>
      </c>
      <c r="K362" s="13" t="e">
        <f>INDEX('Données MDD'!$V$3:$V$3000,MATCH('Analyse assortiment'!$B362,'Données MDD'!$B$3:$B$3000,0))</f>
        <v>#N/A</v>
      </c>
      <c r="L362" s="14" t="str">
        <f t="shared" si="10"/>
        <v/>
      </c>
      <c r="M362" s="14" t="str">
        <f t="shared" si="11"/>
        <v/>
      </c>
    </row>
    <row r="363" spans="1:13" x14ac:dyDescent="0.2">
      <c r="A363" s="5"/>
      <c r="B363" s="8"/>
      <c r="C363" s="5"/>
      <c r="D363" s="64"/>
      <c r="E363" s="16" t="str">
        <f>IFERROR(INDEX('Données SAP'!F$5:F$3000,MATCH('Analyse assortiment'!$B363&amp;"",'Données SAP'!$A$5:$A$3000,0)),"")</f>
        <v/>
      </c>
      <c r="F363" s="16" t="str">
        <f>IFERROR(INDEX('Données SAP'!C$5:C$3000,MATCH('Analyse assortiment'!$B363&amp;"",'Données SAP'!$A$5:$A$3000,0)),"")</f>
        <v/>
      </c>
      <c r="G363" s="16" t="str">
        <f>IFERROR(INDEX('Données SAP'!D$5:D$3000,MATCH('Analyse assortiment'!$B363&amp;"",'Données SAP'!$A$5:$A$3000,0)),"")</f>
        <v/>
      </c>
      <c r="H363" s="13" t="e">
        <f>INDEX('Données MDD'!$K$3:$K$3000,MATCH('Analyse assortiment'!$B363,'Données MDD'!$B$3:$B$3000,0))</f>
        <v>#N/A</v>
      </c>
      <c r="I363" s="13" t="e">
        <f>INDEX('Données MDD'!$L$3:$L$3000,MATCH('Analyse assortiment'!$B363,'Données MDD'!$B$3:$B$3000,0))</f>
        <v>#N/A</v>
      </c>
      <c r="J363" s="13" t="e">
        <f>INDEX('Données MDD'!$U$3:$U$3000,MATCH('Analyse assortiment'!$B363,'Données MDD'!$B$3:$B$3000,0))</f>
        <v>#N/A</v>
      </c>
      <c r="K363" s="13" t="e">
        <f>INDEX('Données MDD'!$V$3:$V$3000,MATCH('Analyse assortiment'!$B363,'Données MDD'!$B$3:$B$3000,0))</f>
        <v>#N/A</v>
      </c>
      <c r="L363" s="14" t="str">
        <f t="shared" si="10"/>
        <v/>
      </c>
      <c r="M363" s="14" t="str">
        <f t="shared" si="11"/>
        <v/>
      </c>
    </row>
    <row r="364" spans="1:13" x14ac:dyDescent="0.2">
      <c r="A364" s="5"/>
      <c r="B364" s="8"/>
      <c r="C364" s="5"/>
      <c r="D364" s="64"/>
      <c r="E364" s="16" t="str">
        <f>IFERROR(INDEX('Données SAP'!F$5:F$3000,MATCH('Analyse assortiment'!$B364&amp;"",'Données SAP'!$A$5:$A$3000,0)),"")</f>
        <v/>
      </c>
      <c r="F364" s="16" t="str">
        <f>IFERROR(INDEX('Données SAP'!C$5:C$3000,MATCH('Analyse assortiment'!$B364&amp;"",'Données SAP'!$A$5:$A$3000,0)),"")</f>
        <v/>
      </c>
      <c r="G364" s="16" t="str">
        <f>IFERROR(INDEX('Données SAP'!D$5:D$3000,MATCH('Analyse assortiment'!$B364&amp;"",'Données SAP'!$A$5:$A$3000,0)),"")</f>
        <v/>
      </c>
      <c r="H364" s="13" t="e">
        <f>INDEX('Données MDD'!$K$3:$K$3000,MATCH('Analyse assortiment'!$B364,'Données MDD'!$B$3:$B$3000,0))</f>
        <v>#N/A</v>
      </c>
      <c r="I364" s="13" t="e">
        <f>INDEX('Données MDD'!$L$3:$L$3000,MATCH('Analyse assortiment'!$B364,'Données MDD'!$B$3:$B$3000,0))</f>
        <v>#N/A</v>
      </c>
      <c r="J364" s="13" t="e">
        <f>INDEX('Données MDD'!$U$3:$U$3000,MATCH('Analyse assortiment'!$B364,'Données MDD'!$B$3:$B$3000,0))</f>
        <v>#N/A</v>
      </c>
      <c r="K364" s="13" t="e">
        <f>INDEX('Données MDD'!$V$3:$V$3000,MATCH('Analyse assortiment'!$B364,'Données MDD'!$B$3:$B$3000,0))</f>
        <v>#N/A</v>
      </c>
      <c r="L364" s="14" t="str">
        <f t="shared" si="10"/>
        <v/>
      </c>
      <c r="M364" s="14" t="str">
        <f t="shared" si="11"/>
        <v/>
      </c>
    </row>
    <row r="365" spans="1:13" x14ac:dyDescent="0.2">
      <c r="A365" s="5"/>
      <c r="B365" s="8"/>
      <c r="C365" s="5"/>
      <c r="D365" s="64"/>
      <c r="E365" s="16" t="str">
        <f>IFERROR(INDEX('Données SAP'!F$5:F$3000,MATCH('Analyse assortiment'!$B365&amp;"",'Données SAP'!$A$5:$A$3000,0)),"")</f>
        <v/>
      </c>
      <c r="F365" s="16" t="str">
        <f>IFERROR(INDEX('Données SAP'!C$5:C$3000,MATCH('Analyse assortiment'!$B365&amp;"",'Données SAP'!$A$5:$A$3000,0)),"")</f>
        <v/>
      </c>
      <c r="G365" s="16" t="str">
        <f>IFERROR(INDEX('Données SAP'!D$5:D$3000,MATCH('Analyse assortiment'!$B365&amp;"",'Données SAP'!$A$5:$A$3000,0)),"")</f>
        <v/>
      </c>
      <c r="H365" s="13" t="e">
        <f>INDEX('Données MDD'!$K$3:$K$3000,MATCH('Analyse assortiment'!$B365,'Données MDD'!$B$3:$B$3000,0))</f>
        <v>#N/A</v>
      </c>
      <c r="I365" s="13" t="e">
        <f>INDEX('Données MDD'!$L$3:$L$3000,MATCH('Analyse assortiment'!$B365,'Données MDD'!$B$3:$B$3000,0))</f>
        <v>#N/A</v>
      </c>
      <c r="J365" s="13" t="e">
        <f>INDEX('Données MDD'!$U$3:$U$3000,MATCH('Analyse assortiment'!$B365,'Données MDD'!$B$3:$B$3000,0))</f>
        <v>#N/A</v>
      </c>
      <c r="K365" s="13" t="e">
        <f>INDEX('Données MDD'!$V$3:$V$3000,MATCH('Analyse assortiment'!$B365,'Données MDD'!$B$3:$B$3000,0))</f>
        <v>#N/A</v>
      </c>
      <c r="L365" s="14" t="str">
        <f t="shared" si="10"/>
        <v/>
      </c>
      <c r="M365" s="14" t="str">
        <f t="shared" si="11"/>
        <v/>
      </c>
    </row>
    <row r="366" spans="1:13" x14ac:dyDescent="0.2">
      <c r="A366" s="5"/>
      <c r="B366" s="8"/>
      <c r="C366" s="5"/>
      <c r="D366" s="64"/>
      <c r="E366" s="16" t="str">
        <f>IFERROR(INDEX('Données SAP'!F$5:F$3000,MATCH('Analyse assortiment'!$B366&amp;"",'Données SAP'!$A$5:$A$3000,0)),"")</f>
        <v/>
      </c>
      <c r="F366" s="16" t="str">
        <f>IFERROR(INDEX('Données SAP'!C$5:C$3000,MATCH('Analyse assortiment'!$B366&amp;"",'Données SAP'!$A$5:$A$3000,0)),"")</f>
        <v/>
      </c>
      <c r="G366" s="16" t="str">
        <f>IFERROR(INDEX('Données SAP'!D$5:D$3000,MATCH('Analyse assortiment'!$B366&amp;"",'Données SAP'!$A$5:$A$3000,0)),"")</f>
        <v/>
      </c>
      <c r="H366" s="13" t="e">
        <f>INDEX('Données MDD'!$K$3:$K$3000,MATCH('Analyse assortiment'!$B366,'Données MDD'!$B$3:$B$3000,0))</f>
        <v>#N/A</v>
      </c>
      <c r="I366" s="13" t="e">
        <f>INDEX('Données MDD'!$L$3:$L$3000,MATCH('Analyse assortiment'!$B366,'Données MDD'!$B$3:$B$3000,0))</f>
        <v>#N/A</v>
      </c>
      <c r="J366" s="13" t="e">
        <f>INDEX('Données MDD'!$U$3:$U$3000,MATCH('Analyse assortiment'!$B366,'Données MDD'!$B$3:$B$3000,0))</f>
        <v>#N/A</v>
      </c>
      <c r="K366" s="13" t="e">
        <f>INDEX('Données MDD'!$V$3:$V$3000,MATCH('Analyse assortiment'!$B366,'Données MDD'!$B$3:$B$3000,0))</f>
        <v>#N/A</v>
      </c>
      <c r="L366" s="14" t="str">
        <f t="shared" si="10"/>
        <v/>
      </c>
      <c r="M366" s="14" t="str">
        <f t="shared" si="11"/>
        <v/>
      </c>
    </row>
    <row r="367" spans="1:13" x14ac:dyDescent="0.2">
      <c r="A367" s="5"/>
      <c r="B367" s="8"/>
      <c r="C367" s="5"/>
      <c r="D367" s="64"/>
      <c r="E367" s="16" t="str">
        <f>IFERROR(INDEX('Données SAP'!F$5:F$3000,MATCH('Analyse assortiment'!$B367&amp;"",'Données SAP'!$A$5:$A$3000,0)),"")</f>
        <v/>
      </c>
      <c r="F367" s="16" t="str">
        <f>IFERROR(INDEX('Données SAP'!C$5:C$3000,MATCH('Analyse assortiment'!$B367&amp;"",'Données SAP'!$A$5:$A$3000,0)),"")</f>
        <v/>
      </c>
      <c r="G367" s="16" t="str">
        <f>IFERROR(INDEX('Données SAP'!D$5:D$3000,MATCH('Analyse assortiment'!$B367&amp;"",'Données SAP'!$A$5:$A$3000,0)),"")</f>
        <v/>
      </c>
      <c r="H367" s="13" t="e">
        <f>INDEX('Données MDD'!$K$3:$K$3000,MATCH('Analyse assortiment'!$B367,'Données MDD'!$B$3:$B$3000,0))</f>
        <v>#N/A</v>
      </c>
      <c r="I367" s="13" t="e">
        <f>INDEX('Données MDD'!$L$3:$L$3000,MATCH('Analyse assortiment'!$B367,'Données MDD'!$B$3:$B$3000,0))</f>
        <v>#N/A</v>
      </c>
      <c r="J367" s="13" t="e">
        <f>INDEX('Données MDD'!$U$3:$U$3000,MATCH('Analyse assortiment'!$B367,'Données MDD'!$B$3:$B$3000,0))</f>
        <v>#N/A</v>
      </c>
      <c r="K367" s="13" t="e">
        <f>INDEX('Données MDD'!$V$3:$V$3000,MATCH('Analyse assortiment'!$B367,'Données MDD'!$B$3:$B$3000,0))</f>
        <v>#N/A</v>
      </c>
      <c r="L367" s="14" t="str">
        <f t="shared" si="10"/>
        <v/>
      </c>
      <c r="M367" s="14" t="str">
        <f t="shared" si="11"/>
        <v/>
      </c>
    </row>
    <row r="368" spans="1:13" x14ac:dyDescent="0.2">
      <c r="A368" s="5"/>
      <c r="B368" s="8"/>
      <c r="C368" s="5"/>
      <c r="D368" s="64"/>
      <c r="E368" s="16" t="str">
        <f>IFERROR(INDEX('Données SAP'!F$5:F$3000,MATCH('Analyse assortiment'!$B368&amp;"",'Données SAP'!$A$5:$A$3000,0)),"")</f>
        <v/>
      </c>
      <c r="F368" s="16" t="str">
        <f>IFERROR(INDEX('Données SAP'!C$5:C$3000,MATCH('Analyse assortiment'!$B368&amp;"",'Données SAP'!$A$5:$A$3000,0)),"")</f>
        <v/>
      </c>
      <c r="G368" s="16" t="str">
        <f>IFERROR(INDEX('Données SAP'!D$5:D$3000,MATCH('Analyse assortiment'!$B368&amp;"",'Données SAP'!$A$5:$A$3000,0)),"")</f>
        <v/>
      </c>
      <c r="H368" s="13" t="e">
        <f>INDEX('Données MDD'!$K$3:$K$3000,MATCH('Analyse assortiment'!$B368,'Données MDD'!$B$3:$B$3000,0))</f>
        <v>#N/A</v>
      </c>
      <c r="I368" s="13" t="e">
        <f>INDEX('Données MDD'!$L$3:$L$3000,MATCH('Analyse assortiment'!$B368,'Données MDD'!$B$3:$B$3000,0))</f>
        <v>#N/A</v>
      </c>
      <c r="J368" s="13" t="e">
        <f>INDEX('Données MDD'!$U$3:$U$3000,MATCH('Analyse assortiment'!$B368,'Données MDD'!$B$3:$B$3000,0))</f>
        <v>#N/A</v>
      </c>
      <c r="K368" s="13" t="e">
        <f>INDEX('Données MDD'!$V$3:$V$3000,MATCH('Analyse assortiment'!$B368,'Données MDD'!$B$3:$B$3000,0))</f>
        <v>#N/A</v>
      </c>
      <c r="L368" s="14" t="str">
        <f t="shared" si="10"/>
        <v/>
      </c>
      <c r="M368" s="14" t="str">
        <f t="shared" si="11"/>
        <v/>
      </c>
    </row>
    <row r="369" spans="1:13" x14ac:dyDescent="0.2">
      <c r="A369" s="5"/>
      <c r="B369" s="8"/>
      <c r="C369" s="5"/>
      <c r="D369" s="64"/>
      <c r="E369" s="16" t="str">
        <f>IFERROR(INDEX('Données SAP'!F$5:F$3000,MATCH('Analyse assortiment'!$B369&amp;"",'Données SAP'!$A$5:$A$3000,0)),"")</f>
        <v/>
      </c>
      <c r="F369" s="16" t="str">
        <f>IFERROR(INDEX('Données SAP'!C$5:C$3000,MATCH('Analyse assortiment'!$B369&amp;"",'Données SAP'!$A$5:$A$3000,0)),"")</f>
        <v/>
      </c>
      <c r="G369" s="16" t="str">
        <f>IFERROR(INDEX('Données SAP'!D$5:D$3000,MATCH('Analyse assortiment'!$B369&amp;"",'Données SAP'!$A$5:$A$3000,0)),"")</f>
        <v/>
      </c>
      <c r="H369" s="13" t="e">
        <f>INDEX('Données MDD'!$K$3:$K$3000,MATCH('Analyse assortiment'!$B369,'Données MDD'!$B$3:$B$3000,0))</f>
        <v>#N/A</v>
      </c>
      <c r="I369" s="13" t="e">
        <f>INDEX('Données MDD'!$L$3:$L$3000,MATCH('Analyse assortiment'!$B369,'Données MDD'!$B$3:$B$3000,0))</f>
        <v>#N/A</v>
      </c>
      <c r="J369" s="13" t="e">
        <f>INDEX('Données MDD'!$U$3:$U$3000,MATCH('Analyse assortiment'!$B369,'Données MDD'!$B$3:$B$3000,0))</f>
        <v>#N/A</v>
      </c>
      <c r="K369" s="13" t="e">
        <f>INDEX('Données MDD'!$V$3:$V$3000,MATCH('Analyse assortiment'!$B369,'Données MDD'!$B$3:$B$3000,0))</f>
        <v>#N/A</v>
      </c>
      <c r="L369" s="14" t="str">
        <f t="shared" si="10"/>
        <v/>
      </c>
      <c r="M369" s="14" t="str">
        <f t="shared" si="11"/>
        <v/>
      </c>
    </row>
    <row r="370" spans="1:13" x14ac:dyDescent="0.2">
      <c r="A370" s="5"/>
      <c r="B370" s="8"/>
      <c r="C370" s="5"/>
      <c r="D370" s="64"/>
      <c r="E370" s="16" t="str">
        <f>IFERROR(INDEX('Données SAP'!F$5:F$3000,MATCH('Analyse assortiment'!$B370&amp;"",'Données SAP'!$A$5:$A$3000,0)),"")</f>
        <v/>
      </c>
      <c r="F370" s="16" t="str">
        <f>IFERROR(INDEX('Données SAP'!C$5:C$3000,MATCH('Analyse assortiment'!$B370&amp;"",'Données SAP'!$A$5:$A$3000,0)),"")</f>
        <v/>
      </c>
      <c r="G370" s="16" t="str">
        <f>IFERROR(INDEX('Données SAP'!D$5:D$3000,MATCH('Analyse assortiment'!$B370&amp;"",'Données SAP'!$A$5:$A$3000,0)),"")</f>
        <v/>
      </c>
      <c r="H370" s="13" t="e">
        <f>INDEX('Données MDD'!$K$3:$K$3000,MATCH('Analyse assortiment'!$B370,'Données MDD'!$B$3:$B$3000,0))</f>
        <v>#N/A</v>
      </c>
      <c r="I370" s="13" t="e">
        <f>INDEX('Données MDD'!$L$3:$L$3000,MATCH('Analyse assortiment'!$B370,'Données MDD'!$B$3:$B$3000,0))</f>
        <v>#N/A</v>
      </c>
      <c r="J370" s="13" t="e">
        <f>INDEX('Données MDD'!$U$3:$U$3000,MATCH('Analyse assortiment'!$B370,'Données MDD'!$B$3:$B$3000,0))</f>
        <v>#N/A</v>
      </c>
      <c r="K370" s="13" t="e">
        <f>INDEX('Données MDD'!$V$3:$V$3000,MATCH('Analyse assortiment'!$B370,'Données MDD'!$B$3:$B$3000,0))</f>
        <v>#N/A</v>
      </c>
      <c r="L370" s="14" t="str">
        <f t="shared" si="10"/>
        <v/>
      </c>
      <c r="M370" s="14" t="str">
        <f t="shared" si="11"/>
        <v/>
      </c>
    </row>
    <row r="371" spans="1:13" x14ac:dyDescent="0.2">
      <c r="A371" s="5"/>
      <c r="B371" s="8"/>
      <c r="C371" s="5"/>
      <c r="D371" s="64"/>
      <c r="E371" s="16" t="str">
        <f>IFERROR(INDEX('Données SAP'!F$5:F$3000,MATCH('Analyse assortiment'!$B371&amp;"",'Données SAP'!$A$5:$A$3000,0)),"")</f>
        <v/>
      </c>
      <c r="F371" s="16" t="str">
        <f>IFERROR(INDEX('Données SAP'!C$5:C$3000,MATCH('Analyse assortiment'!$B371&amp;"",'Données SAP'!$A$5:$A$3000,0)),"")</f>
        <v/>
      </c>
      <c r="G371" s="16" t="str">
        <f>IFERROR(INDEX('Données SAP'!D$5:D$3000,MATCH('Analyse assortiment'!$B371&amp;"",'Données SAP'!$A$5:$A$3000,0)),"")</f>
        <v/>
      </c>
      <c r="H371" s="13" t="e">
        <f>INDEX('Données MDD'!$K$3:$K$3000,MATCH('Analyse assortiment'!$B371,'Données MDD'!$B$3:$B$3000,0))</f>
        <v>#N/A</v>
      </c>
      <c r="I371" s="13" t="e">
        <f>INDEX('Données MDD'!$L$3:$L$3000,MATCH('Analyse assortiment'!$B371,'Données MDD'!$B$3:$B$3000,0))</f>
        <v>#N/A</v>
      </c>
      <c r="J371" s="13" t="e">
        <f>INDEX('Données MDD'!$U$3:$U$3000,MATCH('Analyse assortiment'!$B371,'Données MDD'!$B$3:$B$3000,0))</f>
        <v>#N/A</v>
      </c>
      <c r="K371" s="13" t="e">
        <f>INDEX('Données MDD'!$V$3:$V$3000,MATCH('Analyse assortiment'!$B371,'Données MDD'!$B$3:$B$3000,0))</f>
        <v>#N/A</v>
      </c>
      <c r="L371" s="14" t="str">
        <f t="shared" si="10"/>
        <v/>
      </c>
      <c r="M371" s="14" t="str">
        <f t="shared" si="11"/>
        <v/>
      </c>
    </row>
    <row r="372" spans="1:13" x14ac:dyDescent="0.2">
      <c r="A372" s="5"/>
      <c r="B372" s="8"/>
      <c r="C372" s="5"/>
      <c r="D372" s="64"/>
      <c r="E372" s="16" t="str">
        <f>IFERROR(INDEX('Données SAP'!F$5:F$3000,MATCH('Analyse assortiment'!$B372&amp;"",'Données SAP'!$A$5:$A$3000,0)),"")</f>
        <v/>
      </c>
      <c r="F372" s="16" t="str">
        <f>IFERROR(INDEX('Données SAP'!C$5:C$3000,MATCH('Analyse assortiment'!$B372&amp;"",'Données SAP'!$A$5:$A$3000,0)),"")</f>
        <v/>
      </c>
      <c r="G372" s="16" t="str">
        <f>IFERROR(INDEX('Données SAP'!D$5:D$3000,MATCH('Analyse assortiment'!$B372&amp;"",'Données SAP'!$A$5:$A$3000,0)),"")</f>
        <v/>
      </c>
      <c r="H372" s="13" t="e">
        <f>INDEX('Données MDD'!$K$3:$K$3000,MATCH('Analyse assortiment'!$B372,'Données MDD'!$B$3:$B$3000,0))</f>
        <v>#N/A</v>
      </c>
      <c r="I372" s="13" t="e">
        <f>INDEX('Données MDD'!$L$3:$L$3000,MATCH('Analyse assortiment'!$B372,'Données MDD'!$B$3:$B$3000,0))</f>
        <v>#N/A</v>
      </c>
      <c r="J372" s="13" t="e">
        <f>INDEX('Données MDD'!$U$3:$U$3000,MATCH('Analyse assortiment'!$B372,'Données MDD'!$B$3:$B$3000,0))</f>
        <v>#N/A</v>
      </c>
      <c r="K372" s="13" t="e">
        <f>INDEX('Données MDD'!$V$3:$V$3000,MATCH('Analyse assortiment'!$B372,'Données MDD'!$B$3:$B$3000,0))</f>
        <v>#N/A</v>
      </c>
      <c r="L372" s="14" t="str">
        <f t="shared" si="10"/>
        <v/>
      </c>
      <c r="M372" s="14" t="str">
        <f t="shared" si="11"/>
        <v/>
      </c>
    </row>
    <row r="373" spans="1:13" x14ac:dyDescent="0.2">
      <c r="A373" s="5"/>
      <c r="B373" s="8"/>
      <c r="C373" s="5"/>
      <c r="D373" s="64"/>
      <c r="E373" s="16" t="str">
        <f>IFERROR(INDEX('Données SAP'!F$5:F$3000,MATCH('Analyse assortiment'!$B373&amp;"",'Données SAP'!$A$5:$A$3000,0)),"")</f>
        <v/>
      </c>
      <c r="F373" s="16" t="str">
        <f>IFERROR(INDEX('Données SAP'!C$5:C$3000,MATCH('Analyse assortiment'!$B373&amp;"",'Données SAP'!$A$5:$A$3000,0)),"")</f>
        <v/>
      </c>
      <c r="G373" s="16" t="str">
        <f>IFERROR(INDEX('Données SAP'!D$5:D$3000,MATCH('Analyse assortiment'!$B373&amp;"",'Données SAP'!$A$5:$A$3000,0)),"")</f>
        <v/>
      </c>
      <c r="H373" s="13" t="e">
        <f>INDEX('Données MDD'!$K$3:$K$3000,MATCH('Analyse assortiment'!$B373,'Données MDD'!$B$3:$B$3000,0))</f>
        <v>#N/A</v>
      </c>
      <c r="I373" s="13" t="e">
        <f>INDEX('Données MDD'!$L$3:$L$3000,MATCH('Analyse assortiment'!$B373,'Données MDD'!$B$3:$B$3000,0))</f>
        <v>#N/A</v>
      </c>
      <c r="J373" s="13" t="e">
        <f>INDEX('Données MDD'!$U$3:$U$3000,MATCH('Analyse assortiment'!$B373,'Données MDD'!$B$3:$B$3000,0))</f>
        <v>#N/A</v>
      </c>
      <c r="K373" s="13" t="e">
        <f>INDEX('Données MDD'!$V$3:$V$3000,MATCH('Analyse assortiment'!$B373,'Données MDD'!$B$3:$B$3000,0))</f>
        <v>#N/A</v>
      </c>
      <c r="L373" s="14" t="str">
        <f t="shared" si="10"/>
        <v/>
      </c>
      <c r="M373" s="14" t="str">
        <f t="shared" si="11"/>
        <v/>
      </c>
    </row>
    <row r="374" spans="1:13" x14ac:dyDescent="0.2">
      <c r="A374" s="5"/>
      <c r="B374" s="8"/>
      <c r="C374" s="5"/>
      <c r="D374" s="64"/>
      <c r="E374" s="16" t="str">
        <f>IFERROR(INDEX('Données SAP'!F$5:F$3000,MATCH('Analyse assortiment'!$B374&amp;"",'Données SAP'!$A$5:$A$3000,0)),"")</f>
        <v/>
      </c>
      <c r="F374" s="16" t="str">
        <f>IFERROR(INDEX('Données SAP'!C$5:C$3000,MATCH('Analyse assortiment'!$B374&amp;"",'Données SAP'!$A$5:$A$3000,0)),"")</f>
        <v/>
      </c>
      <c r="G374" s="16" t="str">
        <f>IFERROR(INDEX('Données SAP'!D$5:D$3000,MATCH('Analyse assortiment'!$B374&amp;"",'Données SAP'!$A$5:$A$3000,0)),"")</f>
        <v/>
      </c>
      <c r="H374" s="13" t="e">
        <f>INDEX('Données MDD'!$K$3:$K$3000,MATCH('Analyse assortiment'!$B374,'Données MDD'!$B$3:$B$3000,0))</f>
        <v>#N/A</v>
      </c>
      <c r="I374" s="13" t="e">
        <f>INDEX('Données MDD'!$L$3:$L$3000,MATCH('Analyse assortiment'!$B374,'Données MDD'!$B$3:$B$3000,0))</f>
        <v>#N/A</v>
      </c>
      <c r="J374" s="13" t="e">
        <f>INDEX('Données MDD'!$U$3:$U$3000,MATCH('Analyse assortiment'!$B374,'Données MDD'!$B$3:$B$3000,0))</f>
        <v>#N/A</v>
      </c>
      <c r="K374" s="13" t="e">
        <f>INDEX('Données MDD'!$V$3:$V$3000,MATCH('Analyse assortiment'!$B374,'Données MDD'!$B$3:$B$3000,0))</f>
        <v>#N/A</v>
      </c>
      <c r="L374" s="14" t="str">
        <f t="shared" si="10"/>
        <v/>
      </c>
      <c r="M374" s="14" t="str">
        <f t="shared" si="11"/>
        <v/>
      </c>
    </row>
    <row r="375" spans="1:13" x14ac:dyDescent="0.2">
      <c r="A375" s="5"/>
      <c r="B375" s="8"/>
      <c r="C375" s="5"/>
      <c r="D375" s="64"/>
      <c r="E375" s="16" t="str">
        <f>IFERROR(INDEX('Données SAP'!F$5:F$3000,MATCH('Analyse assortiment'!$B375&amp;"",'Données SAP'!$A$5:$A$3000,0)),"")</f>
        <v/>
      </c>
      <c r="F375" s="16" t="str">
        <f>IFERROR(INDEX('Données SAP'!C$5:C$3000,MATCH('Analyse assortiment'!$B375&amp;"",'Données SAP'!$A$5:$A$3000,0)),"")</f>
        <v/>
      </c>
      <c r="G375" s="16" t="str">
        <f>IFERROR(INDEX('Données SAP'!D$5:D$3000,MATCH('Analyse assortiment'!$B375&amp;"",'Données SAP'!$A$5:$A$3000,0)),"")</f>
        <v/>
      </c>
      <c r="H375" s="13" t="e">
        <f>INDEX('Données MDD'!$K$3:$K$3000,MATCH('Analyse assortiment'!$B375,'Données MDD'!$B$3:$B$3000,0))</f>
        <v>#N/A</v>
      </c>
      <c r="I375" s="13" t="e">
        <f>INDEX('Données MDD'!$L$3:$L$3000,MATCH('Analyse assortiment'!$B375,'Données MDD'!$B$3:$B$3000,0))</f>
        <v>#N/A</v>
      </c>
      <c r="J375" s="13" t="e">
        <f>INDEX('Données MDD'!$U$3:$U$3000,MATCH('Analyse assortiment'!$B375,'Données MDD'!$B$3:$B$3000,0))</f>
        <v>#N/A</v>
      </c>
      <c r="K375" s="13" t="e">
        <f>INDEX('Données MDD'!$V$3:$V$3000,MATCH('Analyse assortiment'!$B375,'Données MDD'!$B$3:$B$3000,0))</f>
        <v>#N/A</v>
      </c>
      <c r="L375" s="14" t="str">
        <f t="shared" si="10"/>
        <v/>
      </c>
      <c r="M375" s="14" t="str">
        <f t="shared" si="11"/>
        <v/>
      </c>
    </row>
    <row r="376" spans="1:13" x14ac:dyDescent="0.2">
      <c r="A376" s="5"/>
      <c r="B376" s="8"/>
      <c r="C376" s="5"/>
      <c r="D376" s="64"/>
      <c r="E376" s="16" t="str">
        <f>IFERROR(INDEX('Données SAP'!F$5:F$3000,MATCH('Analyse assortiment'!$B376&amp;"",'Données SAP'!$A$5:$A$3000,0)),"")</f>
        <v/>
      </c>
      <c r="F376" s="16" t="str">
        <f>IFERROR(INDEX('Données SAP'!C$5:C$3000,MATCH('Analyse assortiment'!$B376&amp;"",'Données SAP'!$A$5:$A$3000,0)),"")</f>
        <v/>
      </c>
      <c r="G376" s="16" t="str">
        <f>IFERROR(INDEX('Données SAP'!D$5:D$3000,MATCH('Analyse assortiment'!$B376&amp;"",'Données SAP'!$A$5:$A$3000,0)),"")</f>
        <v/>
      </c>
      <c r="H376" s="13" t="e">
        <f>INDEX('Données MDD'!$K$3:$K$3000,MATCH('Analyse assortiment'!$B376,'Données MDD'!$B$3:$B$3000,0))</f>
        <v>#N/A</v>
      </c>
      <c r="I376" s="13" t="e">
        <f>INDEX('Données MDD'!$L$3:$L$3000,MATCH('Analyse assortiment'!$B376,'Données MDD'!$B$3:$B$3000,0))</f>
        <v>#N/A</v>
      </c>
      <c r="J376" s="13" t="e">
        <f>INDEX('Données MDD'!$U$3:$U$3000,MATCH('Analyse assortiment'!$B376,'Données MDD'!$B$3:$B$3000,0))</f>
        <v>#N/A</v>
      </c>
      <c r="K376" s="13" t="e">
        <f>INDEX('Données MDD'!$V$3:$V$3000,MATCH('Analyse assortiment'!$B376,'Données MDD'!$B$3:$B$3000,0))</f>
        <v>#N/A</v>
      </c>
      <c r="L376" s="14" t="str">
        <f t="shared" si="10"/>
        <v/>
      </c>
      <c r="M376" s="14" t="str">
        <f t="shared" si="11"/>
        <v/>
      </c>
    </row>
    <row r="377" spans="1:13" x14ac:dyDescent="0.2">
      <c r="A377" s="5"/>
      <c r="B377" s="8"/>
      <c r="C377" s="5"/>
      <c r="D377" s="64"/>
      <c r="E377" s="16" t="str">
        <f>IFERROR(INDEX('Données SAP'!F$5:F$3000,MATCH('Analyse assortiment'!$B377&amp;"",'Données SAP'!$A$5:$A$3000,0)),"")</f>
        <v/>
      </c>
      <c r="F377" s="16" t="str">
        <f>IFERROR(INDEX('Données SAP'!C$5:C$3000,MATCH('Analyse assortiment'!$B377&amp;"",'Données SAP'!$A$5:$A$3000,0)),"")</f>
        <v/>
      </c>
      <c r="G377" s="16" t="str">
        <f>IFERROR(INDEX('Données SAP'!D$5:D$3000,MATCH('Analyse assortiment'!$B377&amp;"",'Données SAP'!$A$5:$A$3000,0)),"")</f>
        <v/>
      </c>
      <c r="H377" s="13" t="e">
        <f>INDEX('Données MDD'!$K$3:$K$3000,MATCH('Analyse assortiment'!$B377,'Données MDD'!$B$3:$B$3000,0))</f>
        <v>#N/A</v>
      </c>
      <c r="I377" s="13" t="e">
        <f>INDEX('Données MDD'!$L$3:$L$3000,MATCH('Analyse assortiment'!$B377,'Données MDD'!$B$3:$B$3000,0))</f>
        <v>#N/A</v>
      </c>
      <c r="J377" s="13" t="e">
        <f>INDEX('Données MDD'!$U$3:$U$3000,MATCH('Analyse assortiment'!$B377,'Données MDD'!$B$3:$B$3000,0))</f>
        <v>#N/A</v>
      </c>
      <c r="K377" s="13" t="e">
        <f>INDEX('Données MDD'!$V$3:$V$3000,MATCH('Analyse assortiment'!$B377,'Données MDD'!$B$3:$B$3000,0))</f>
        <v>#N/A</v>
      </c>
      <c r="L377" s="14" t="str">
        <f t="shared" si="10"/>
        <v/>
      </c>
      <c r="M377" s="14" t="str">
        <f t="shared" si="11"/>
        <v/>
      </c>
    </row>
    <row r="378" spans="1:13" x14ac:dyDescent="0.2">
      <c r="A378" s="5"/>
      <c r="B378" s="8"/>
      <c r="C378" s="5"/>
      <c r="D378" s="64"/>
      <c r="E378" s="16" t="str">
        <f>IFERROR(INDEX('Données SAP'!F$5:F$3000,MATCH('Analyse assortiment'!$B378&amp;"",'Données SAP'!$A$5:$A$3000,0)),"")</f>
        <v/>
      </c>
      <c r="F378" s="16" t="str">
        <f>IFERROR(INDEX('Données SAP'!C$5:C$3000,MATCH('Analyse assortiment'!$B378&amp;"",'Données SAP'!$A$5:$A$3000,0)),"")</f>
        <v/>
      </c>
      <c r="G378" s="16" t="str">
        <f>IFERROR(INDEX('Données SAP'!D$5:D$3000,MATCH('Analyse assortiment'!$B378&amp;"",'Données SAP'!$A$5:$A$3000,0)),"")</f>
        <v/>
      </c>
      <c r="H378" s="13" t="e">
        <f>INDEX('Données MDD'!$K$3:$K$3000,MATCH('Analyse assortiment'!$B378,'Données MDD'!$B$3:$B$3000,0))</f>
        <v>#N/A</v>
      </c>
      <c r="I378" s="13" t="e">
        <f>INDEX('Données MDD'!$L$3:$L$3000,MATCH('Analyse assortiment'!$B378,'Données MDD'!$B$3:$B$3000,0))</f>
        <v>#N/A</v>
      </c>
      <c r="J378" s="13" t="e">
        <f>INDEX('Données MDD'!$U$3:$U$3000,MATCH('Analyse assortiment'!$B378,'Données MDD'!$B$3:$B$3000,0))</f>
        <v>#N/A</v>
      </c>
      <c r="K378" s="13" t="e">
        <f>INDEX('Données MDD'!$V$3:$V$3000,MATCH('Analyse assortiment'!$B378,'Données MDD'!$B$3:$B$3000,0))</f>
        <v>#N/A</v>
      </c>
      <c r="L378" s="14" t="str">
        <f t="shared" si="10"/>
        <v/>
      </c>
      <c r="M378" s="14" t="str">
        <f t="shared" si="11"/>
        <v/>
      </c>
    </row>
    <row r="379" spans="1:13" x14ac:dyDescent="0.2">
      <c r="A379" s="5"/>
      <c r="B379" s="8"/>
      <c r="C379" s="5"/>
      <c r="D379" s="64"/>
      <c r="E379" s="16" t="str">
        <f>IFERROR(INDEX('Données SAP'!F$5:F$3000,MATCH('Analyse assortiment'!$B379&amp;"",'Données SAP'!$A$5:$A$3000,0)),"")</f>
        <v/>
      </c>
      <c r="F379" s="16" t="str">
        <f>IFERROR(INDEX('Données SAP'!C$5:C$3000,MATCH('Analyse assortiment'!$B379&amp;"",'Données SAP'!$A$5:$A$3000,0)),"")</f>
        <v/>
      </c>
      <c r="G379" s="16" t="str">
        <f>IFERROR(INDEX('Données SAP'!D$5:D$3000,MATCH('Analyse assortiment'!$B379&amp;"",'Données SAP'!$A$5:$A$3000,0)),"")</f>
        <v/>
      </c>
      <c r="H379" s="13" t="e">
        <f>INDEX('Données MDD'!$K$3:$K$3000,MATCH('Analyse assortiment'!$B379,'Données MDD'!$B$3:$B$3000,0))</f>
        <v>#N/A</v>
      </c>
      <c r="I379" s="13" t="e">
        <f>INDEX('Données MDD'!$L$3:$L$3000,MATCH('Analyse assortiment'!$B379,'Données MDD'!$B$3:$B$3000,0))</f>
        <v>#N/A</v>
      </c>
      <c r="J379" s="13" t="e">
        <f>INDEX('Données MDD'!$U$3:$U$3000,MATCH('Analyse assortiment'!$B379,'Données MDD'!$B$3:$B$3000,0))</f>
        <v>#N/A</v>
      </c>
      <c r="K379" s="13" t="e">
        <f>INDEX('Données MDD'!$V$3:$V$3000,MATCH('Analyse assortiment'!$B379,'Données MDD'!$B$3:$B$3000,0))</f>
        <v>#N/A</v>
      </c>
      <c r="L379" s="14" t="str">
        <f t="shared" si="10"/>
        <v/>
      </c>
      <c r="M379" s="14" t="str">
        <f t="shared" si="11"/>
        <v/>
      </c>
    </row>
    <row r="380" spans="1:13" x14ac:dyDescent="0.2">
      <c r="A380" s="5"/>
      <c r="B380" s="8"/>
      <c r="C380" s="5"/>
      <c r="D380" s="64"/>
      <c r="E380" s="16" t="str">
        <f>IFERROR(INDEX('Données SAP'!F$5:F$3000,MATCH('Analyse assortiment'!$B380&amp;"",'Données SAP'!$A$5:$A$3000,0)),"")</f>
        <v/>
      </c>
      <c r="F380" s="16" t="str">
        <f>IFERROR(INDEX('Données SAP'!C$5:C$3000,MATCH('Analyse assortiment'!$B380&amp;"",'Données SAP'!$A$5:$A$3000,0)),"")</f>
        <v/>
      </c>
      <c r="G380" s="16" t="str">
        <f>IFERROR(INDEX('Données SAP'!D$5:D$3000,MATCH('Analyse assortiment'!$B380&amp;"",'Données SAP'!$A$5:$A$3000,0)),"")</f>
        <v/>
      </c>
      <c r="H380" s="13" t="e">
        <f>INDEX('Données MDD'!$K$3:$K$3000,MATCH('Analyse assortiment'!$B380,'Données MDD'!$B$3:$B$3000,0))</f>
        <v>#N/A</v>
      </c>
      <c r="I380" s="13" t="e">
        <f>INDEX('Données MDD'!$L$3:$L$3000,MATCH('Analyse assortiment'!$B380,'Données MDD'!$B$3:$B$3000,0))</f>
        <v>#N/A</v>
      </c>
      <c r="J380" s="13" t="e">
        <f>INDEX('Données MDD'!$U$3:$U$3000,MATCH('Analyse assortiment'!$B380,'Données MDD'!$B$3:$B$3000,0))</f>
        <v>#N/A</v>
      </c>
      <c r="K380" s="13" t="e">
        <f>INDEX('Données MDD'!$V$3:$V$3000,MATCH('Analyse assortiment'!$B380,'Données MDD'!$B$3:$B$3000,0))</f>
        <v>#N/A</v>
      </c>
      <c r="L380" s="14" t="str">
        <f t="shared" si="10"/>
        <v/>
      </c>
      <c r="M380" s="14" t="str">
        <f t="shared" si="11"/>
        <v/>
      </c>
    </row>
    <row r="381" spans="1:13" x14ac:dyDescent="0.2">
      <c r="A381" s="5"/>
      <c r="B381" s="8"/>
      <c r="C381" s="5"/>
      <c r="D381" s="64"/>
      <c r="E381" s="16" t="str">
        <f>IFERROR(INDEX('Données SAP'!F$5:F$3000,MATCH('Analyse assortiment'!$B381&amp;"",'Données SAP'!$A$5:$A$3000,0)),"")</f>
        <v/>
      </c>
      <c r="F381" s="16" t="str">
        <f>IFERROR(INDEX('Données SAP'!C$5:C$3000,MATCH('Analyse assortiment'!$B381&amp;"",'Données SAP'!$A$5:$A$3000,0)),"")</f>
        <v/>
      </c>
      <c r="G381" s="16" t="str">
        <f>IFERROR(INDEX('Données SAP'!D$5:D$3000,MATCH('Analyse assortiment'!$B381&amp;"",'Données SAP'!$A$5:$A$3000,0)),"")</f>
        <v/>
      </c>
      <c r="H381" s="13" t="e">
        <f>INDEX('Données MDD'!$K$3:$K$3000,MATCH('Analyse assortiment'!$B381,'Données MDD'!$B$3:$B$3000,0))</f>
        <v>#N/A</v>
      </c>
      <c r="I381" s="13" t="e">
        <f>INDEX('Données MDD'!$L$3:$L$3000,MATCH('Analyse assortiment'!$B381,'Données MDD'!$B$3:$B$3000,0))</f>
        <v>#N/A</v>
      </c>
      <c r="J381" s="13" t="e">
        <f>INDEX('Données MDD'!$U$3:$U$3000,MATCH('Analyse assortiment'!$B381,'Données MDD'!$B$3:$B$3000,0))</f>
        <v>#N/A</v>
      </c>
      <c r="K381" s="13" t="e">
        <f>INDEX('Données MDD'!$V$3:$V$3000,MATCH('Analyse assortiment'!$B381,'Données MDD'!$B$3:$B$3000,0))</f>
        <v>#N/A</v>
      </c>
      <c r="L381" s="14" t="str">
        <f t="shared" si="10"/>
        <v/>
      </c>
      <c r="M381" s="14" t="str">
        <f t="shared" si="11"/>
        <v/>
      </c>
    </row>
    <row r="382" spans="1:13" x14ac:dyDescent="0.2">
      <c r="A382" s="5"/>
      <c r="B382" s="8"/>
      <c r="C382" s="5"/>
      <c r="D382" s="64"/>
      <c r="E382" s="16" t="str">
        <f>IFERROR(INDEX('Données SAP'!F$5:F$3000,MATCH('Analyse assortiment'!$B382&amp;"",'Données SAP'!$A$5:$A$3000,0)),"")</f>
        <v/>
      </c>
      <c r="F382" s="16" t="str">
        <f>IFERROR(INDEX('Données SAP'!C$5:C$3000,MATCH('Analyse assortiment'!$B382&amp;"",'Données SAP'!$A$5:$A$3000,0)),"")</f>
        <v/>
      </c>
      <c r="G382" s="16" t="str">
        <f>IFERROR(INDEX('Données SAP'!D$5:D$3000,MATCH('Analyse assortiment'!$B382&amp;"",'Données SAP'!$A$5:$A$3000,0)),"")</f>
        <v/>
      </c>
      <c r="H382" s="13" t="e">
        <f>INDEX('Données MDD'!$K$3:$K$3000,MATCH('Analyse assortiment'!$B382,'Données MDD'!$B$3:$B$3000,0))</f>
        <v>#N/A</v>
      </c>
      <c r="I382" s="13" t="e">
        <f>INDEX('Données MDD'!$L$3:$L$3000,MATCH('Analyse assortiment'!$B382,'Données MDD'!$B$3:$B$3000,0))</f>
        <v>#N/A</v>
      </c>
      <c r="J382" s="13" t="e">
        <f>INDEX('Données MDD'!$U$3:$U$3000,MATCH('Analyse assortiment'!$B382,'Données MDD'!$B$3:$B$3000,0))</f>
        <v>#N/A</v>
      </c>
      <c r="K382" s="13" t="e">
        <f>INDEX('Données MDD'!$V$3:$V$3000,MATCH('Analyse assortiment'!$B382,'Données MDD'!$B$3:$B$3000,0))</f>
        <v>#N/A</v>
      </c>
      <c r="L382" s="14" t="str">
        <f t="shared" si="10"/>
        <v/>
      </c>
      <c r="M382" s="14" t="str">
        <f t="shared" si="11"/>
        <v/>
      </c>
    </row>
    <row r="383" spans="1:13" x14ac:dyDescent="0.2">
      <c r="A383" s="5"/>
      <c r="B383" s="8"/>
      <c r="C383" s="5"/>
      <c r="D383" s="64"/>
      <c r="E383" s="16" t="str">
        <f>IFERROR(INDEX('Données SAP'!F$5:F$3000,MATCH('Analyse assortiment'!$B383&amp;"",'Données SAP'!$A$5:$A$3000,0)),"")</f>
        <v/>
      </c>
      <c r="F383" s="16" t="str">
        <f>IFERROR(INDEX('Données SAP'!C$5:C$3000,MATCH('Analyse assortiment'!$B383&amp;"",'Données SAP'!$A$5:$A$3000,0)),"")</f>
        <v/>
      </c>
      <c r="G383" s="16" t="str">
        <f>IFERROR(INDEX('Données SAP'!D$5:D$3000,MATCH('Analyse assortiment'!$B383&amp;"",'Données SAP'!$A$5:$A$3000,0)),"")</f>
        <v/>
      </c>
      <c r="H383" s="13" t="e">
        <f>INDEX('Données MDD'!$K$3:$K$3000,MATCH('Analyse assortiment'!$B383,'Données MDD'!$B$3:$B$3000,0))</f>
        <v>#N/A</v>
      </c>
      <c r="I383" s="13" t="e">
        <f>INDEX('Données MDD'!$L$3:$L$3000,MATCH('Analyse assortiment'!$B383,'Données MDD'!$B$3:$B$3000,0))</f>
        <v>#N/A</v>
      </c>
      <c r="J383" s="13" t="e">
        <f>INDEX('Données MDD'!$U$3:$U$3000,MATCH('Analyse assortiment'!$B383,'Données MDD'!$B$3:$B$3000,0))</f>
        <v>#N/A</v>
      </c>
      <c r="K383" s="13" t="e">
        <f>INDEX('Données MDD'!$V$3:$V$3000,MATCH('Analyse assortiment'!$B383,'Données MDD'!$B$3:$B$3000,0))</f>
        <v>#N/A</v>
      </c>
      <c r="L383" s="14" t="str">
        <f t="shared" si="10"/>
        <v/>
      </c>
      <c r="M383" s="14" t="str">
        <f t="shared" si="11"/>
        <v/>
      </c>
    </row>
    <row r="384" spans="1:13" x14ac:dyDescent="0.2">
      <c r="A384" s="5"/>
      <c r="B384" s="8"/>
      <c r="C384" s="5"/>
      <c r="D384" s="64"/>
      <c r="E384" s="16" t="str">
        <f>IFERROR(INDEX('Données SAP'!F$5:F$3000,MATCH('Analyse assortiment'!$B384&amp;"",'Données SAP'!$A$5:$A$3000,0)),"")</f>
        <v/>
      </c>
      <c r="F384" s="16" t="str">
        <f>IFERROR(INDEX('Données SAP'!C$5:C$3000,MATCH('Analyse assortiment'!$B384&amp;"",'Données SAP'!$A$5:$A$3000,0)),"")</f>
        <v/>
      </c>
      <c r="G384" s="16" t="str">
        <f>IFERROR(INDEX('Données SAP'!D$5:D$3000,MATCH('Analyse assortiment'!$B384&amp;"",'Données SAP'!$A$5:$A$3000,0)),"")</f>
        <v/>
      </c>
      <c r="H384" s="13" t="e">
        <f>INDEX('Données MDD'!$K$3:$K$3000,MATCH('Analyse assortiment'!$B384,'Données MDD'!$B$3:$B$3000,0))</f>
        <v>#N/A</v>
      </c>
      <c r="I384" s="13" t="e">
        <f>INDEX('Données MDD'!$L$3:$L$3000,MATCH('Analyse assortiment'!$B384,'Données MDD'!$B$3:$B$3000,0))</f>
        <v>#N/A</v>
      </c>
      <c r="J384" s="13" t="e">
        <f>INDEX('Données MDD'!$U$3:$U$3000,MATCH('Analyse assortiment'!$B384,'Données MDD'!$B$3:$B$3000,0))</f>
        <v>#N/A</v>
      </c>
      <c r="K384" s="13" t="e">
        <f>INDEX('Données MDD'!$V$3:$V$3000,MATCH('Analyse assortiment'!$B384,'Données MDD'!$B$3:$B$3000,0))</f>
        <v>#N/A</v>
      </c>
      <c r="L384" s="14" t="str">
        <f t="shared" si="10"/>
        <v/>
      </c>
      <c r="M384" s="14" t="str">
        <f t="shared" si="11"/>
        <v/>
      </c>
    </row>
    <row r="385" spans="1:13" x14ac:dyDescent="0.2">
      <c r="A385" s="5"/>
      <c r="B385" s="8"/>
      <c r="C385" s="5"/>
      <c r="D385" s="64"/>
      <c r="E385" s="16" t="str">
        <f>IFERROR(INDEX('Données SAP'!F$5:F$3000,MATCH('Analyse assortiment'!$B385&amp;"",'Données SAP'!$A$5:$A$3000,0)),"")</f>
        <v/>
      </c>
      <c r="F385" s="16" t="str">
        <f>IFERROR(INDEX('Données SAP'!C$5:C$3000,MATCH('Analyse assortiment'!$B385&amp;"",'Données SAP'!$A$5:$A$3000,0)),"")</f>
        <v/>
      </c>
      <c r="G385" s="16" t="str">
        <f>IFERROR(INDEX('Données SAP'!D$5:D$3000,MATCH('Analyse assortiment'!$B385&amp;"",'Données SAP'!$A$5:$A$3000,0)),"")</f>
        <v/>
      </c>
      <c r="H385" s="13" t="e">
        <f>INDEX('Données MDD'!$K$3:$K$3000,MATCH('Analyse assortiment'!$B385,'Données MDD'!$B$3:$B$3000,0))</f>
        <v>#N/A</v>
      </c>
      <c r="I385" s="13" t="e">
        <f>INDEX('Données MDD'!$L$3:$L$3000,MATCH('Analyse assortiment'!$B385,'Données MDD'!$B$3:$B$3000,0))</f>
        <v>#N/A</v>
      </c>
      <c r="J385" s="13" t="e">
        <f>INDEX('Données MDD'!$U$3:$U$3000,MATCH('Analyse assortiment'!$B385,'Données MDD'!$B$3:$B$3000,0))</f>
        <v>#N/A</v>
      </c>
      <c r="K385" s="13" t="e">
        <f>INDEX('Données MDD'!$V$3:$V$3000,MATCH('Analyse assortiment'!$B385,'Données MDD'!$B$3:$B$3000,0))</f>
        <v>#N/A</v>
      </c>
      <c r="L385" s="14" t="str">
        <f t="shared" si="10"/>
        <v/>
      </c>
      <c r="M385" s="14" t="str">
        <f t="shared" si="11"/>
        <v/>
      </c>
    </row>
    <row r="386" spans="1:13" x14ac:dyDescent="0.2">
      <c r="A386" s="5"/>
      <c r="B386" s="8"/>
      <c r="C386" s="5"/>
      <c r="D386" s="64"/>
      <c r="E386" s="16" t="str">
        <f>IFERROR(INDEX('Données SAP'!F$5:F$3000,MATCH('Analyse assortiment'!$B386&amp;"",'Données SAP'!$A$5:$A$3000,0)),"")</f>
        <v/>
      </c>
      <c r="F386" s="16" t="str">
        <f>IFERROR(INDEX('Données SAP'!C$5:C$3000,MATCH('Analyse assortiment'!$B386&amp;"",'Données SAP'!$A$5:$A$3000,0)),"")</f>
        <v/>
      </c>
      <c r="G386" s="16" t="str">
        <f>IFERROR(INDEX('Données SAP'!D$5:D$3000,MATCH('Analyse assortiment'!$B386&amp;"",'Données SAP'!$A$5:$A$3000,0)),"")</f>
        <v/>
      </c>
      <c r="H386" s="13" t="e">
        <f>INDEX('Données MDD'!$K$3:$K$3000,MATCH('Analyse assortiment'!$B386,'Données MDD'!$B$3:$B$3000,0))</f>
        <v>#N/A</v>
      </c>
      <c r="I386" s="13" t="e">
        <f>INDEX('Données MDD'!$L$3:$L$3000,MATCH('Analyse assortiment'!$B386,'Données MDD'!$B$3:$B$3000,0))</f>
        <v>#N/A</v>
      </c>
      <c r="J386" s="13" t="e">
        <f>INDEX('Données MDD'!$U$3:$U$3000,MATCH('Analyse assortiment'!$B386,'Données MDD'!$B$3:$B$3000,0))</f>
        <v>#N/A</v>
      </c>
      <c r="K386" s="13" t="e">
        <f>INDEX('Données MDD'!$V$3:$V$3000,MATCH('Analyse assortiment'!$B386,'Données MDD'!$B$3:$B$3000,0))</f>
        <v>#N/A</v>
      </c>
      <c r="L386" s="14" t="str">
        <f t="shared" si="10"/>
        <v/>
      </c>
      <c r="M386" s="14" t="str">
        <f t="shared" si="11"/>
        <v/>
      </c>
    </row>
    <row r="387" spans="1:13" x14ac:dyDescent="0.2">
      <c r="A387" s="5"/>
      <c r="B387" s="8"/>
      <c r="C387" s="5"/>
      <c r="D387" s="64"/>
      <c r="E387" s="16" t="str">
        <f>IFERROR(INDEX('Données SAP'!F$5:F$3000,MATCH('Analyse assortiment'!$B387&amp;"",'Données SAP'!$A$5:$A$3000,0)),"")</f>
        <v/>
      </c>
      <c r="F387" s="16" t="str">
        <f>IFERROR(INDEX('Données SAP'!C$5:C$3000,MATCH('Analyse assortiment'!$B387&amp;"",'Données SAP'!$A$5:$A$3000,0)),"")</f>
        <v/>
      </c>
      <c r="G387" s="16" t="str">
        <f>IFERROR(INDEX('Données SAP'!D$5:D$3000,MATCH('Analyse assortiment'!$B387&amp;"",'Données SAP'!$A$5:$A$3000,0)),"")</f>
        <v/>
      </c>
      <c r="H387" s="13" t="e">
        <f>INDEX('Données MDD'!$K$3:$K$3000,MATCH('Analyse assortiment'!$B387,'Données MDD'!$B$3:$B$3000,0))</f>
        <v>#N/A</v>
      </c>
      <c r="I387" s="13" t="e">
        <f>INDEX('Données MDD'!$L$3:$L$3000,MATCH('Analyse assortiment'!$B387,'Données MDD'!$B$3:$B$3000,0))</f>
        <v>#N/A</v>
      </c>
      <c r="J387" s="13" t="e">
        <f>INDEX('Données MDD'!$U$3:$U$3000,MATCH('Analyse assortiment'!$B387,'Données MDD'!$B$3:$B$3000,0))</f>
        <v>#N/A</v>
      </c>
      <c r="K387" s="13" t="e">
        <f>INDEX('Données MDD'!$V$3:$V$3000,MATCH('Analyse assortiment'!$B387,'Données MDD'!$B$3:$B$3000,0))</f>
        <v>#N/A</v>
      </c>
      <c r="L387" s="14" t="str">
        <f t="shared" si="10"/>
        <v/>
      </c>
      <c r="M387" s="14" t="str">
        <f t="shared" si="11"/>
        <v/>
      </c>
    </row>
    <row r="388" spans="1:13" x14ac:dyDescent="0.2">
      <c r="A388" s="5"/>
      <c r="B388" s="8"/>
      <c r="C388" s="5"/>
      <c r="D388" s="64"/>
      <c r="E388" s="16" t="str">
        <f>IFERROR(INDEX('Données SAP'!F$5:F$3000,MATCH('Analyse assortiment'!$B388&amp;"",'Données SAP'!$A$5:$A$3000,0)),"")</f>
        <v/>
      </c>
      <c r="F388" s="16" t="str">
        <f>IFERROR(INDEX('Données SAP'!C$5:C$3000,MATCH('Analyse assortiment'!$B388&amp;"",'Données SAP'!$A$5:$A$3000,0)),"")</f>
        <v/>
      </c>
      <c r="G388" s="16" t="str">
        <f>IFERROR(INDEX('Données SAP'!D$5:D$3000,MATCH('Analyse assortiment'!$B388&amp;"",'Données SAP'!$A$5:$A$3000,0)),"")</f>
        <v/>
      </c>
      <c r="H388" s="13" t="e">
        <f>INDEX('Données MDD'!$K$3:$K$3000,MATCH('Analyse assortiment'!$B388,'Données MDD'!$B$3:$B$3000,0))</f>
        <v>#N/A</v>
      </c>
      <c r="I388" s="13" t="e">
        <f>INDEX('Données MDD'!$L$3:$L$3000,MATCH('Analyse assortiment'!$B388,'Données MDD'!$B$3:$B$3000,0))</f>
        <v>#N/A</v>
      </c>
      <c r="J388" s="13" t="e">
        <f>INDEX('Données MDD'!$U$3:$U$3000,MATCH('Analyse assortiment'!$B388,'Données MDD'!$B$3:$B$3000,0))</f>
        <v>#N/A</v>
      </c>
      <c r="K388" s="13" t="e">
        <f>INDEX('Données MDD'!$V$3:$V$3000,MATCH('Analyse assortiment'!$B388,'Données MDD'!$B$3:$B$3000,0))</f>
        <v>#N/A</v>
      </c>
      <c r="L388" s="14" t="str">
        <f t="shared" ref="L388:L451" si="12">IFERROR(-J388/H388,"")</f>
        <v/>
      </c>
      <c r="M388" s="14" t="str">
        <f t="shared" ref="M388:M451" si="13">IFERROR(-K388/I388,"")</f>
        <v/>
      </c>
    </row>
    <row r="389" spans="1:13" x14ac:dyDescent="0.2">
      <c r="A389" s="5"/>
      <c r="B389" s="8"/>
      <c r="C389" s="5"/>
      <c r="D389" s="64"/>
      <c r="E389" s="16" t="str">
        <f>IFERROR(INDEX('Données SAP'!F$5:F$3000,MATCH('Analyse assortiment'!$B389&amp;"",'Données SAP'!$A$5:$A$3000,0)),"")</f>
        <v/>
      </c>
      <c r="F389" s="16" t="str">
        <f>IFERROR(INDEX('Données SAP'!C$5:C$3000,MATCH('Analyse assortiment'!$B389&amp;"",'Données SAP'!$A$5:$A$3000,0)),"")</f>
        <v/>
      </c>
      <c r="G389" s="16" t="str">
        <f>IFERROR(INDEX('Données SAP'!D$5:D$3000,MATCH('Analyse assortiment'!$B389&amp;"",'Données SAP'!$A$5:$A$3000,0)),"")</f>
        <v/>
      </c>
      <c r="H389" s="13" t="e">
        <f>INDEX('Données MDD'!$K$3:$K$3000,MATCH('Analyse assortiment'!$B389,'Données MDD'!$B$3:$B$3000,0))</f>
        <v>#N/A</v>
      </c>
      <c r="I389" s="13" t="e">
        <f>INDEX('Données MDD'!$L$3:$L$3000,MATCH('Analyse assortiment'!$B389,'Données MDD'!$B$3:$B$3000,0))</f>
        <v>#N/A</v>
      </c>
      <c r="J389" s="13" t="e">
        <f>INDEX('Données MDD'!$U$3:$U$3000,MATCH('Analyse assortiment'!$B389,'Données MDD'!$B$3:$B$3000,0))</f>
        <v>#N/A</v>
      </c>
      <c r="K389" s="13" t="e">
        <f>INDEX('Données MDD'!$V$3:$V$3000,MATCH('Analyse assortiment'!$B389,'Données MDD'!$B$3:$B$3000,0))</f>
        <v>#N/A</v>
      </c>
      <c r="L389" s="14" t="str">
        <f t="shared" si="12"/>
        <v/>
      </c>
      <c r="M389" s="14" t="str">
        <f t="shared" si="13"/>
        <v/>
      </c>
    </row>
    <row r="390" spans="1:13" x14ac:dyDescent="0.2">
      <c r="A390" s="5"/>
      <c r="B390" s="8"/>
      <c r="C390" s="5"/>
      <c r="D390" s="64"/>
      <c r="E390" s="16" t="str">
        <f>IFERROR(INDEX('Données SAP'!F$5:F$3000,MATCH('Analyse assortiment'!$B390&amp;"",'Données SAP'!$A$5:$A$3000,0)),"")</f>
        <v/>
      </c>
      <c r="F390" s="16" t="str">
        <f>IFERROR(INDEX('Données SAP'!C$5:C$3000,MATCH('Analyse assortiment'!$B390&amp;"",'Données SAP'!$A$5:$A$3000,0)),"")</f>
        <v/>
      </c>
      <c r="G390" s="16" t="str">
        <f>IFERROR(INDEX('Données SAP'!D$5:D$3000,MATCH('Analyse assortiment'!$B390&amp;"",'Données SAP'!$A$5:$A$3000,0)),"")</f>
        <v/>
      </c>
      <c r="H390" s="13" t="e">
        <f>INDEX('Données MDD'!$K$3:$K$3000,MATCH('Analyse assortiment'!$B390,'Données MDD'!$B$3:$B$3000,0))</f>
        <v>#N/A</v>
      </c>
      <c r="I390" s="13" t="e">
        <f>INDEX('Données MDD'!$L$3:$L$3000,MATCH('Analyse assortiment'!$B390,'Données MDD'!$B$3:$B$3000,0))</f>
        <v>#N/A</v>
      </c>
      <c r="J390" s="13" t="e">
        <f>INDEX('Données MDD'!$U$3:$U$3000,MATCH('Analyse assortiment'!$B390,'Données MDD'!$B$3:$B$3000,0))</f>
        <v>#N/A</v>
      </c>
      <c r="K390" s="13" t="e">
        <f>INDEX('Données MDD'!$V$3:$V$3000,MATCH('Analyse assortiment'!$B390,'Données MDD'!$B$3:$B$3000,0))</f>
        <v>#N/A</v>
      </c>
      <c r="L390" s="14" t="str">
        <f t="shared" si="12"/>
        <v/>
      </c>
      <c r="M390" s="14" t="str">
        <f t="shared" si="13"/>
        <v/>
      </c>
    </row>
    <row r="391" spans="1:13" x14ac:dyDescent="0.2">
      <c r="A391" s="5"/>
      <c r="B391" s="8"/>
      <c r="C391" s="5"/>
      <c r="D391" s="64"/>
      <c r="E391" s="16" t="str">
        <f>IFERROR(INDEX('Données SAP'!F$5:F$3000,MATCH('Analyse assortiment'!$B391&amp;"",'Données SAP'!$A$5:$A$3000,0)),"")</f>
        <v/>
      </c>
      <c r="F391" s="16" t="str">
        <f>IFERROR(INDEX('Données SAP'!C$5:C$3000,MATCH('Analyse assortiment'!$B391&amp;"",'Données SAP'!$A$5:$A$3000,0)),"")</f>
        <v/>
      </c>
      <c r="G391" s="16" t="str">
        <f>IFERROR(INDEX('Données SAP'!D$5:D$3000,MATCH('Analyse assortiment'!$B391&amp;"",'Données SAP'!$A$5:$A$3000,0)),"")</f>
        <v/>
      </c>
      <c r="H391" s="13" t="e">
        <f>INDEX('Données MDD'!$K$3:$K$3000,MATCH('Analyse assortiment'!$B391,'Données MDD'!$B$3:$B$3000,0))</f>
        <v>#N/A</v>
      </c>
      <c r="I391" s="13" t="e">
        <f>INDEX('Données MDD'!$L$3:$L$3000,MATCH('Analyse assortiment'!$B391,'Données MDD'!$B$3:$B$3000,0))</f>
        <v>#N/A</v>
      </c>
      <c r="J391" s="13" t="e">
        <f>INDEX('Données MDD'!$U$3:$U$3000,MATCH('Analyse assortiment'!$B391,'Données MDD'!$B$3:$B$3000,0))</f>
        <v>#N/A</v>
      </c>
      <c r="K391" s="13" t="e">
        <f>INDEX('Données MDD'!$V$3:$V$3000,MATCH('Analyse assortiment'!$B391,'Données MDD'!$B$3:$B$3000,0))</f>
        <v>#N/A</v>
      </c>
      <c r="L391" s="14" t="str">
        <f t="shared" si="12"/>
        <v/>
      </c>
      <c r="M391" s="14" t="str">
        <f t="shared" si="13"/>
        <v/>
      </c>
    </row>
    <row r="392" spans="1:13" x14ac:dyDescent="0.2">
      <c r="A392" s="5"/>
      <c r="B392" s="8"/>
      <c r="C392" s="5"/>
      <c r="D392" s="64"/>
      <c r="E392" s="16" t="str">
        <f>IFERROR(INDEX('Données SAP'!F$5:F$3000,MATCH('Analyse assortiment'!$B392&amp;"",'Données SAP'!$A$5:$A$3000,0)),"")</f>
        <v/>
      </c>
      <c r="F392" s="16" t="str">
        <f>IFERROR(INDEX('Données SAP'!C$5:C$3000,MATCH('Analyse assortiment'!$B392&amp;"",'Données SAP'!$A$5:$A$3000,0)),"")</f>
        <v/>
      </c>
      <c r="G392" s="16" t="str">
        <f>IFERROR(INDEX('Données SAP'!D$5:D$3000,MATCH('Analyse assortiment'!$B392&amp;"",'Données SAP'!$A$5:$A$3000,0)),"")</f>
        <v/>
      </c>
      <c r="H392" s="13" t="e">
        <f>INDEX('Données MDD'!$K$3:$K$3000,MATCH('Analyse assortiment'!$B392,'Données MDD'!$B$3:$B$3000,0))</f>
        <v>#N/A</v>
      </c>
      <c r="I392" s="13" t="e">
        <f>INDEX('Données MDD'!$L$3:$L$3000,MATCH('Analyse assortiment'!$B392,'Données MDD'!$B$3:$B$3000,0))</f>
        <v>#N/A</v>
      </c>
      <c r="J392" s="13" t="e">
        <f>INDEX('Données MDD'!$U$3:$U$3000,MATCH('Analyse assortiment'!$B392,'Données MDD'!$B$3:$B$3000,0))</f>
        <v>#N/A</v>
      </c>
      <c r="K392" s="13" t="e">
        <f>INDEX('Données MDD'!$V$3:$V$3000,MATCH('Analyse assortiment'!$B392,'Données MDD'!$B$3:$B$3000,0))</f>
        <v>#N/A</v>
      </c>
      <c r="L392" s="14" t="str">
        <f t="shared" si="12"/>
        <v/>
      </c>
      <c r="M392" s="14" t="str">
        <f t="shared" si="13"/>
        <v/>
      </c>
    </row>
    <row r="393" spans="1:13" x14ac:dyDescent="0.2">
      <c r="A393" s="5"/>
      <c r="B393" s="8"/>
      <c r="C393" s="5"/>
      <c r="D393" s="64"/>
      <c r="E393" s="16" t="str">
        <f>IFERROR(INDEX('Données SAP'!F$5:F$3000,MATCH('Analyse assortiment'!$B393&amp;"",'Données SAP'!$A$5:$A$3000,0)),"")</f>
        <v/>
      </c>
      <c r="F393" s="16" t="str">
        <f>IFERROR(INDEX('Données SAP'!C$5:C$3000,MATCH('Analyse assortiment'!$B393&amp;"",'Données SAP'!$A$5:$A$3000,0)),"")</f>
        <v/>
      </c>
      <c r="G393" s="16" t="str">
        <f>IFERROR(INDEX('Données SAP'!D$5:D$3000,MATCH('Analyse assortiment'!$B393&amp;"",'Données SAP'!$A$5:$A$3000,0)),"")</f>
        <v/>
      </c>
      <c r="H393" s="13" t="e">
        <f>INDEX('Données MDD'!$K$3:$K$3000,MATCH('Analyse assortiment'!$B393,'Données MDD'!$B$3:$B$3000,0))</f>
        <v>#N/A</v>
      </c>
      <c r="I393" s="13" t="e">
        <f>INDEX('Données MDD'!$L$3:$L$3000,MATCH('Analyse assortiment'!$B393,'Données MDD'!$B$3:$B$3000,0))</f>
        <v>#N/A</v>
      </c>
      <c r="J393" s="13" t="e">
        <f>INDEX('Données MDD'!$U$3:$U$3000,MATCH('Analyse assortiment'!$B393,'Données MDD'!$B$3:$B$3000,0))</f>
        <v>#N/A</v>
      </c>
      <c r="K393" s="13" t="e">
        <f>INDEX('Données MDD'!$V$3:$V$3000,MATCH('Analyse assortiment'!$B393,'Données MDD'!$B$3:$B$3000,0))</f>
        <v>#N/A</v>
      </c>
      <c r="L393" s="14" t="str">
        <f t="shared" si="12"/>
        <v/>
      </c>
      <c r="M393" s="14" t="str">
        <f t="shared" si="13"/>
        <v/>
      </c>
    </row>
    <row r="394" spans="1:13" x14ac:dyDescent="0.2">
      <c r="A394" s="5"/>
      <c r="B394" s="8"/>
      <c r="C394" s="5"/>
      <c r="D394" s="64"/>
      <c r="E394" s="16" t="str">
        <f>IFERROR(INDEX('Données SAP'!F$5:F$3000,MATCH('Analyse assortiment'!$B394&amp;"",'Données SAP'!$A$5:$A$3000,0)),"")</f>
        <v/>
      </c>
      <c r="F394" s="16" t="str">
        <f>IFERROR(INDEX('Données SAP'!C$5:C$3000,MATCH('Analyse assortiment'!$B394&amp;"",'Données SAP'!$A$5:$A$3000,0)),"")</f>
        <v/>
      </c>
      <c r="G394" s="16" t="str">
        <f>IFERROR(INDEX('Données SAP'!D$5:D$3000,MATCH('Analyse assortiment'!$B394&amp;"",'Données SAP'!$A$5:$A$3000,0)),"")</f>
        <v/>
      </c>
      <c r="H394" s="13" t="e">
        <f>INDEX('Données MDD'!$K$3:$K$3000,MATCH('Analyse assortiment'!$B394,'Données MDD'!$B$3:$B$3000,0))</f>
        <v>#N/A</v>
      </c>
      <c r="I394" s="13" t="e">
        <f>INDEX('Données MDD'!$L$3:$L$3000,MATCH('Analyse assortiment'!$B394,'Données MDD'!$B$3:$B$3000,0))</f>
        <v>#N/A</v>
      </c>
      <c r="J394" s="13" t="e">
        <f>INDEX('Données MDD'!$U$3:$U$3000,MATCH('Analyse assortiment'!$B394,'Données MDD'!$B$3:$B$3000,0))</f>
        <v>#N/A</v>
      </c>
      <c r="K394" s="13" t="e">
        <f>INDEX('Données MDD'!$V$3:$V$3000,MATCH('Analyse assortiment'!$B394,'Données MDD'!$B$3:$B$3000,0))</f>
        <v>#N/A</v>
      </c>
      <c r="L394" s="14" t="str">
        <f t="shared" si="12"/>
        <v/>
      </c>
      <c r="M394" s="14" t="str">
        <f t="shared" si="13"/>
        <v/>
      </c>
    </row>
    <row r="395" spans="1:13" x14ac:dyDescent="0.2">
      <c r="A395" s="5"/>
      <c r="B395" s="8"/>
      <c r="C395" s="5"/>
      <c r="D395" s="64"/>
      <c r="E395" s="16" t="str">
        <f>IFERROR(INDEX('Données SAP'!F$5:F$3000,MATCH('Analyse assortiment'!$B395&amp;"",'Données SAP'!$A$5:$A$3000,0)),"")</f>
        <v/>
      </c>
      <c r="F395" s="16" t="str">
        <f>IFERROR(INDEX('Données SAP'!C$5:C$3000,MATCH('Analyse assortiment'!$B395&amp;"",'Données SAP'!$A$5:$A$3000,0)),"")</f>
        <v/>
      </c>
      <c r="G395" s="16" t="str">
        <f>IFERROR(INDEX('Données SAP'!D$5:D$3000,MATCH('Analyse assortiment'!$B395&amp;"",'Données SAP'!$A$5:$A$3000,0)),"")</f>
        <v/>
      </c>
      <c r="H395" s="13" t="e">
        <f>INDEX('Données MDD'!$K$3:$K$3000,MATCH('Analyse assortiment'!$B395,'Données MDD'!$B$3:$B$3000,0))</f>
        <v>#N/A</v>
      </c>
      <c r="I395" s="13" t="e">
        <f>INDEX('Données MDD'!$L$3:$L$3000,MATCH('Analyse assortiment'!$B395,'Données MDD'!$B$3:$B$3000,0))</f>
        <v>#N/A</v>
      </c>
      <c r="J395" s="13" t="e">
        <f>INDEX('Données MDD'!$U$3:$U$3000,MATCH('Analyse assortiment'!$B395,'Données MDD'!$B$3:$B$3000,0))</f>
        <v>#N/A</v>
      </c>
      <c r="K395" s="13" t="e">
        <f>INDEX('Données MDD'!$V$3:$V$3000,MATCH('Analyse assortiment'!$B395,'Données MDD'!$B$3:$B$3000,0))</f>
        <v>#N/A</v>
      </c>
      <c r="L395" s="14" t="str">
        <f t="shared" si="12"/>
        <v/>
      </c>
      <c r="M395" s="14" t="str">
        <f t="shared" si="13"/>
        <v/>
      </c>
    </row>
    <row r="396" spans="1:13" x14ac:dyDescent="0.2">
      <c r="A396" s="5"/>
      <c r="B396" s="8"/>
      <c r="C396" s="5"/>
      <c r="D396" s="64"/>
      <c r="E396" s="16" t="str">
        <f>IFERROR(INDEX('Données SAP'!F$5:F$3000,MATCH('Analyse assortiment'!$B396&amp;"",'Données SAP'!$A$5:$A$3000,0)),"")</f>
        <v/>
      </c>
      <c r="F396" s="16" t="str">
        <f>IFERROR(INDEX('Données SAP'!C$5:C$3000,MATCH('Analyse assortiment'!$B396&amp;"",'Données SAP'!$A$5:$A$3000,0)),"")</f>
        <v/>
      </c>
      <c r="G396" s="16" t="str">
        <f>IFERROR(INDEX('Données SAP'!D$5:D$3000,MATCH('Analyse assortiment'!$B396&amp;"",'Données SAP'!$A$5:$A$3000,0)),"")</f>
        <v/>
      </c>
      <c r="H396" s="13" t="e">
        <f>INDEX('Données MDD'!$K$3:$K$3000,MATCH('Analyse assortiment'!$B396,'Données MDD'!$B$3:$B$3000,0))</f>
        <v>#N/A</v>
      </c>
      <c r="I396" s="13" t="e">
        <f>INDEX('Données MDD'!$L$3:$L$3000,MATCH('Analyse assortiment'!$B396,'Données MDD'!$B$3:$B$3000,0))</f>
        <v>#N/A</v>
      </c>
      <c r="J396" s="13" t="e">
        <f>INDEX('Données MDD'!$U$3:$U$3000,MATCH('Analyse assortiment'!$B396,'Données MDD'!$B$3:$B$3000,0))</f>
        <v>#N/A</v>
      </c>
      <c r="K396" s="13" t="e">
        <f>INDEX('Données MDD'!$V$3:$V$3000,MATCH('Analyse assortiment'!$B396,'Données MDD'!$B$3:$B$3000,0))</f>
        <v>#N/A</v>
      </c>
      <c r="L396" s="14" t="str">
        <f t="shared" si="12"/>
        <v/>
      </c>
      <c r="M396" s="14" t="str">
        <f t="shared" si="13"/>
        <v/>
      </c>
    </row>
    <row r="397" spans="1:13" x14ac:dyDescent="0.2">
      <c r="A397" s="5"/>
      <c r="B397" s="8"/>
      <c r="C397" s="5"/>
      <c r="D397" s="64"/>
      <c r="E397" s="16" t="str">
        <f>IFERROR(INDEX('Données SAP'!F$5:F$3000,MATCH('Analyse assortiment'!$B397&amp;"",'Données SAP'!$A$5:$A$3000,0)),"")</f>
        <v/>
      </c>
      <c r="F397" s="16" t="str">
        <f>IFERROR(INDEX('Données SAP'!C$5:C$3000,MATCH('Analyse assortiment'!$B397&amp;"",'Données SAP'!$A$5:$A$3000,0)),"")</f>
        <v/>
      </c>
      <c r="G397" s="16" t="str">
        <f>IFERROR(INDEX('Données SAP'!D$5:D$3000,MATCH('Analyse assortiment'!$B397&amp;"",'Données SAP'!$A$5:$A$3000,0)),"")</f>
        <v/>
      </c>
      <c r="H397" s="13" t="e">
        <f>INDEX('Données MDD'!$K$3:$K$3000,MATCH('Analyse assortiment'!$B397,'Données MDD'!$B$3:$B$3000,0))</f>
        <v>#N/A</v>
      </c>
      <c r="I397" s="13" t="e">
        <f>INDEX('Données MDD'!$L$3:$L$3000,MATCH('Analyse assortiment'!$B397,'Données MDD'!$B$3:$B$3000,0))</f>
        <v>#N/A</v>
      </c>
      <c r="J397" s="13" t="e">
        <f>INDEX('Données MDD'!$U$3:$U$3000,MATCH('Analyse assortiment'!$B397,'Données MDD'!$B$3:$B$3000,0))</f>
        <v>#N/A</v>
      </c>
      <c r="K397" s="13" t="e">
        <f>INDEX('Données MDD'!$V$3:$V$3000,MATCH('Analyse assortiment'!$B397,'Données MDD'!$B$3:$B$3000,0))</f>
        <v>#N/A</v>
      </c>
      <c r="L397" s="14" t="str">
        <f t="shared" si="12"/>
        <v/>
      </c>
      <c r="M397" s="14" t="str">
        <f t="shared" si="13"/>
        <v/>
      </c>
    </row>
    <row r="398" spans="1:13" x14ac:dyDescent="0.2">
      <c r="A398" s="5"/>
      <c r="B398" s="8"/>
      <c r="C398" s="5"/>
      <c r="D398" s="64"/>
      <c r="E398" s="16" t="str">
        <f>IFERROR(INDEX('Données SAP'!F$5:F$3000,MATCH('Analyse assortiment'!$B398&amp;"",'Données SAP'!$A$5:$A$3000,0)),"")</f>
        <v/>
      </c>
      <c r="F398" s="16" t="str">
        <f>IFERROR(INDEX('Données SAP'!C$5:C$3000,MATCH('Analyse assortiment'!$B398&amp;"",'Données SAP'!$A$5:$A$3000,0)),"")</f>
        <v/>
      </c>
      <c r="G398" s="16" t="str">
        <f>IFERROR(INDEX('Données SAP'!D$5:D$3000,MATCH('Analyse assortiment'!$B398&amp;"",'Données SAP'!$A$5:$A$3000,0)),"")</f>
        <v/>
      </c>
      <c r="H398" s="13" t="e">
        <f>INDEX('Données MDD'!$K$3:$K$3000,MATCH('Analyse assortiment'!$B398,'Données MDD'!$B$3:$B$3000,0))</f>
        <v>#N/A</v>
      </c>
      <c r="I398" s="13" t="e">
        <f>INDEX('Données MDD'!$L$3:$L$3000,MATCH('Analyse assortiment'!$B398,'Données MDD'!$B$3:$B$3000,0))</f>
        <v>#N/A</v>
      </c>
      <c r="J398" s="13" t="e">
        <f>INDEX('Données MDD'!$U$3:$U$3000,MATCH('Analyse assortiment'!$B398,'Données MDD'!$B$3:$B$3000,0))</f>
        <v>#N/A</v>
      </c>
      <c r="K398" s="13" t="e">
        <f>INDEX('Données MDD'!$V$3:$V$3000,MATCH('Analyse assortiment'!$B398,'Données MDD'!$B$3:$B$3000,0))</f>
        <v>#N/A</v>
      </c>
      <c r="L398" s="14" t="str">
        <f t="shared" si="12"/>
        <v/>
      </c>
      <c r="M398" s="14" t="str">
        <f t="shared" si="13"/>
        <v/>
      </c>
    </row>
    <row r="399" spans="1:13" x14ac:dyDescent="0.2">
      <c r="A399" s="5"/>
      <c r="B399" s="8"/>
      <c r="C399" s="5"/>
      <c r="D399" s="64"/>
      <c r="E399" s="16" t="str">
        <f>IFERROR(INDEX('Données SAP'!F$5:F$3000,MATCH('Analyse assortiment'!$B399&amp;"",'Données SAP'!$A$5:$A$3000,0)),"")</f>
        <v/>
      </c>
      <c r="F399" s="16" t="str">
        <f>IFERROR(INDEX('Données SAP'!C$5:C$3000,MATCH('Analyse assortiment'!$B399&amp;"",'Données SAP'!$A$5:$A$3000,0)),"")</f>
        <v/>
      </c>
      <c r="G399" s="16" t="str">
        <f>IFERROR(INDEX('Données SAP'!D$5:D$3000,MATCH('Analyse assortiment'!$B399&amp;"",'Données SAP'!$A$5:$A$3000,0)),"")</f>
        <v/>
      </c>
      <c r="H399" s="13" t="e">
        <f>INDEX('Données MDD'!$K$3:$K$3000,MATCH('Analyse assortiment'!$B399,'Données MDD'!$B$3:$B$3000,0))</f>
        <v>#N/A</v>
      </c>
      <c r="I399" s="13" t="e">
        <f>INDEX('Données MDD'!$L$3:$L$3000,MATCH('Analyse assortiment'!$B399,'Données MDD'!$B$3:$B$3000,0))</f>
        <v>#N/A</v>
      </c>
      <c r="J399" s="13" t="e">
        <f>INDEX('Données MDD'!$U$3:$U$3000,MATCH('Analyse assortiment'!$B399,'Données MDD'!$B$3:$B$3000,0))</f>
        <v>#N/A</v>
      </c>
      <c r="K399" s="13" t="e">
        <f>INDEX('Données MDD'!$V$3:$V$3000,MATCH('Analyse assortiment'!$B399,'Données MDD'!$B$3:$B$3000,0))</f>
        <v>#N/A</v>
      </c>
      <c r="L399" s="14" t="str">
        <f t="shared" si="12"/>
        <v/>
      </c>
      <c r="M399" s="14" t="str">
        <f t="shared" si="13"/>
        <v/>
      </c>
    </row>
    <row r="400" spans="1:13" x14ac:dyDescent="0.2">
      <c r="A400" s="5"/>
      <c r="B400" s="8"/>
      <c r="C400" s="5"/>
      <c r="D400" s="64"/>
      <c r="E400" s="16" t="str">
        <f>IFERROR(INDEX('Données SAP'!F$5:F$3000,MATCH('Analyse assortiment'!$B400&amp;"",'Données SAP'!$A$5:$A$3000,0)),"")</f>
        <v/>
      </c>
      <c r="F400" s="16" t="str">
        <f>IFERROR(INDEX('Données SAP'!C$5:C$3000,MATCH('Analyse assortiment'!$B400&amp;"",'Données SAP'!$A$5:$A$3000,0)),"")</f>
        <v/>
      </c>
      <c r="G400" s="16" t="str">
        <f>IFERROR(INDEX('Données SAP'!D$5:D$3000,MATCH('Analyse assortiment'!$B400&amp;"",'Données SAP'!$A$5:$A$3000,0)),"")</f>
        <v/>
      </c>
      <c r="H400" s="13" t="e">
        <f>INDEX('Données MDD'!$K$3:$K$3000,MATCH('Analyse assortiment'!$B400,'Données MDD'!$B$3:$B$3000,0))</f>
        <v>#N/A</v>
      </c>
      <c r="I400" s="13" t="e">
        <f>INDEX('Données MDD'!$L$3:$L$3000,MATCH('Analyse assortiment'!$B400,'Données MDD'!$B$3:$B$3000,0))</f>
        <v>#N/A</v>
      </c>
      <c r="J400" s="13" t="e">
        <f>INDEX('Données MDD'!$U$3:$U$3000,MATCH('Analyse assortiment'!$B400,'Données MDD'!$B$3:$B$3000,0))</f>
        <v>#N/A</v>
      </c>
      <c r="K400" s="13" t="e">
        <f>INDEX('Données MDD'!$V$3:$V$3000,MATCH('Analyse assortiment'!$B400,'Données MDD'!$B$3:$B$3000,0))</f>
        <v>#N/A</v>
      </c>
      <c r="L400" s="14" t="str">
        <f t="shared" si="12"/>
        <v/>
      </c>
      <c r="M400" s="14" t="str">
        <f t="shared" si="13"/>
        <v/>
      </c>
    </row>
    <row r="401" spans="1:13" x14ac:dyDescent="0.2">
      <c r="A401" s="5"/>
      <c r="B401" s="8"/>
      <c r="C401" s="5"/>
      <c r="D401" s="64"/>
      <c r="E401" s="16" t="str">
        <f>IFERROR(INDEX('Données SAP'!F$5:F$3000,MATCH('Analyse assortiment'!$B401&amp;"",'Données SAP'!$A$5:$A$3000,0)),"")</f>
        <v/>
      </c>
      <c r="F401" s="16" t="str">
        <f>IFERROR(INDEX('Données SAP'!C$5:C$3000,MATCH('Analyse assortiment'!$B401&amp;"",'Données SAP'!$A$5:$A$3000,0)),"")</f>
        <v/>
      </c>
      <c r="G401" s="16" t="str">
        <f>IFERROR(INDEX('Données SAP'!D$5:D$3000,MATCH('Analyse assortiment'!$B401&amp;"",'Données SAP'!$A$5:$A$3000,0)),"")</f>
        <v/>
      </c>
      <c r="H401" s="13" t="e">
        <f>INDEX('Données MDD'!$K$3:$K$3000,MATCH('Analyse assortiment'!$B401,'Données MDD'!$B$3:$B$3000,0))</f>
        <v>#N/A</v>
      </c>
      <c r="I401" s="13" t="e">
        <f>INDEX('Données MDD'!$L$3:$L$3000,MATCH('Analyse assortiment'!$B401,'Données MDD'!$B$3:$B$3000,0))</f>
        <v>#N/A</v>
      </c>
      <c r="J401" s="13" t="e">
        <f>INDEX('Données MDD'!$U$3:$U$3000,MATCH('Analyse assortiment'!$B401,'Données MDD'!$B$3:$B$3000,0))</f>
        <v>#N/A</v>
      </c>
      <c r="K401" s="13" t="e">
        <f>INDEX('Données MDD'!$V$3:$V$3000,MATCH('Analyse assortiment'!$B401,'Données MDD'!$B$3:$B$3000,0))</f>
        <v>#N/A</v>
      </c>
      <c r="L401" s="14" t="str">
        <f t="shared" si="12"/>
        <v/>
      </c>
      <c r="M401" s="14" t="str">
        <f t="shared" si="13"/>
        <v/>
      </c>
    </row>
    <row r="402" spans="1:13" x14ac:dyDescent="0.2">
      <c r="A402" s="5"/>
      <c r="B402" s="8"/>
      <c r="C402" s="5"/>
      <c r="D402" s="64"/>
      <c r="E402" s="16" t="str">
        <f>IFERROR(INDEX('Données SAP'!F$5:F$3000,MATCH('Analyse assortiment'!$B402&amp;"",'Données SAP'!$A$5:$A$3000,0)),"")</f>
        <v/>
      </c>
      <c r="F402" s="16" t="str">
        <f>IFERROR(INDEX('Données SAP'!C$5:C$3000,MATCH('Analyse assortiment'!$B402&amp;"",'Données SAP'!$A$5:$A$3000,0)),"")</f>
        <v/>
      </c>
      <c r="G402" s="16" t="str">
        <f>IFERROR(INDEX('Données SAP'!D$5:D$3000,MATCH('Analyse assortiment'!$B402&amp;"",'Données SAP'!$A$5:$A$3000,0)),"")</f>
        <v/>
      </c>
      <c r="H402" s="13" t="e">
        <f>INDEX('Données MDD'!$K$3:$K$3000,MATCH('Analyse assortiment'!$B402,'Données MDD'!$B$3:$B$3000,0))</f>
        <v>#N/A</v>
      </c>
      <c r="I402" s="13" t="e">
        <f>INDEX('Données MDD'!$L$3:$L$3000,MATCH('Analyse assortiment'!$B402,'Données MDD'!$B$3:$B$3000,0))</f>
        <v>#N/A</v>
      </c>
      <c r="J402" s="13" t="e">
        <f>INDEX('Données MDD'!$U$3:$U$3000,MATCH('Analyse assortiment'!$B402,'Données MDD'!$B$3:$B$3000,0))</f>
        <v>#N/A</v>
      </c>
      <c r="K402" s="13" t="e">
        <f>INDEX('Données MDD'!$V$3:$V$3000,MATCH('Analyse assortiment'!$B402,'Données MDD'!$B$3:$B$3000,0))</f>
        <v>#N/A</v>
      </c>
      <c r="L402" s="14" t="str">
        <f t="shared" si="12"/>
        <v/>
      </c>
      <c r="M402" s="14" t="str">
        <f t="shared" si="13"/>
        <v/>
      </c>
    </row>
    <row r="403" spans="1:13" x14ac:dyDescent="0.2">
      <c r="A403" s="5"/>
      <c r="B403" s="8"/>
      <c r="C403" s="5"/>
      <c r="D403" s="64"/>
      <c r="E403" s="16" t="str">
        <f>IFERROR(INDEX('Données SAP'!F$5:F$3000,MATCH('Analyse assortiment'!$B403&amp;"",'Données SAP'!$A$5:$A$3000,0)),"")</f>
        <v/>
      </c>
      <c r="F403" s="16" t="str">
        <f>IFERROR(INDEX('Données SAP'!C$5:C$3000,MATCH('Analyse assortiment'!$B403&amp;"",'Données SAP'!$A$5:$A$3000,0)),"")</f>
        <v/>
      </c>
      <c r="G403" s="16" t="str">
        <f>IFERROR(INDEX('Données SAP'!D$5:D$3000,MATCH('Analyse assortiment'!$B403&amp;"",'Données SAP'!$A$5:$A$3000,0)),"")</f>
        <v/>
      </c>
      <c r="H403" s="13" t="e">
        <f>INDEX('Données MDD'!$K$3:$K$3000,MATCH('Analyse assortiment'!$B403,'Données MDD'!$B$3:$B$3000,0))</f>
        <v>#N/A</v>
      </c>
      <c r="I403" s="13" t="e">
        <f>INDEX('Données MDD'!$L$3:$L$3000,MATCH('Analyse assortiment'!$B403,'Données MDD'!$B$3:$B$3000,0))</f>
        <v>#N/A</v>
      </c>
      <c r="J403" s="13" t="e">
        <f>INDEX('Données MDD'!$U$3:$U$3000,MATCH('Analyse assortiment'!$B403,'Données MDD'!$B$3:$B$3000,0))</f>
        <v>#N/A</v>
      </c>
      <c r="K403" s="13" t="e">
        <f>INDEX('Données MDD'!$V$3:$V$3000,MATCH('Analyse assortiment'!$B403,'Données MDD'!$B$3:$B$3000,0))</f>
        <v>#N/A</v>
      </c>
      <c r="L403" s="14" t="str">
        <f t="shared" si="12"/>
        <v/>
      </c>
      <c r="M403" s="14" t="str">
        <f t="shared" si="13"/>
        <v/>
      </c>
    </row>
    <row r="404" spans="1:13" x14ac:dyDescent="0.2">
      <c r="A404" s="5"/>
      <c r="B404" s="8"/>
      <c r="C404" s="5"/>
      <c r="D404" s="64"/>
      <c r="E404" s="16" t="str">
        <f>IFERROR(INDEX('Données SAP'!F$5:F$3000,MATCH('Analyse assortiment'!$B404&amp;"",'Données SAP'!$A$5:$A$3000,0)),"")</f>
        <v/>
      </c>
      <c r="F404" s="16" t="str">
        <f>IFERROR(INDEX('Données SAP'!C$5:C$3000,MATCH('Analyse assortiment'!$B404&amp;"",'Données SAP'!$A$5:$A$3000,0)),"")</f>
        <v/>
      </c>
      <c r="G404" s="16" t="str">
        <f>IFERROR(INDEX('Données SAP'!D$5:D$3000,MATCH('Analyse assortiment'!$B404&amp;"",'Données SAP'!$A$5:$A$3000,0)),"")</f>
        <v/>
      </c>
      <c r="H404" s="13" t="e">
        <f>INDEX('Données MDD'!$K$3:$K$3000,MATCH('Analyse assortiment'!$B404,'Données MDD'!$B$3:$B$3000,0))</f>
        <v>#N/A</v>
      </c>
      <c r="I404" s="13" t="e">
        <f>INDEX('Données MDD'!$L$3:$L$3000,MATCH('Analyse assortiment'!$B404,'Données MDD'!$B$3:$B$3000,0))</f>
        <v>#N/A</v>
      </c>
      <c r="J404" s="13" t="e">
        <f>INDEX('Données MDD'!$U$3:$U$3000,MATCH('Analyse assortiment'!$B404,'Données MDD'!$B$3:$B$3000,0))</f>
        <v>#N/A</v>
      </c>
      <c r="K404" s="13" t="e">
        <f>INDEX('Données MDD'!$V$3:$V$3000,MATCH('Analyse assortiment'!$B404,'Données MDD'!$B$3:$B$3000,0))</f>
        <v>#N/A</v>
      </c>
      <c r="L404" s="14" t="str">
        <f t="shared" si="12"/>
        <v/>
      </c>
      <c r="M404" s="14" t="str">
        <f t="shared" si="13"/>
        <v/>
      </c>
    </row>
    <row r="405" spans="1:13" x14ac:dyDescent="0.2">
      <c r="A405" s="5"/>
      <c r="B405" s="8"/>
      <c r="C405" s="5"/>
      <c r="D405" s="64"/>
      <c r="E405" s="16" t="str">
        <f>IFERROR(INDEX('Données SAP'!F$5:F$3000,MATCH('Analyse assortiment'!$B405&amp;"",'Données SAP'!$A$5:$A$3000,0)),"")</f>
        <v/>
      </c>
      <c r="F405" s="16" t="str">
        <f>IFERROR(INDEX('Données SAP'!C$5:C$3000,MATCH('Analyse assortiment'!$B405&amp;"",'Données SAP'!$A$5:$A$3000,0)),"")</f>
        <v/>
      </c>
      <c r="G405" s="16" t="str">
        <f>IFERROR(INDEX('Données SAP'!D$5:D$3000,MATCH('Analyse assortiment'!$B405&amp;"",'Données SAP'!$A$5:$A$3000,0)),"")</f>
        <v/>
      </c>
      <c r="H405" s="13" t="e">
        <f>INDEX('Données MDD'!$K$3:$K$3000,MATCH('Analyse assortiment'!$B405,'Données MDD'!$B$3:$B$3000,0))</f>
        <v>#N/A</v>
      </c>
      <c r="I405" s="13" t="e">
        <f>INDEX('Données MDD'!$L$3:$L$3000,MATCH('Analyse assortiment'!$B405,'Données MDD'!$B$3:$B$3000,0))</f>
        <v>#N/A</v>
      </c>
      <c r="J405" s="13" t="e">
        <f>INDEX('Données MDD'!$U$3:$U$3000,MATCH('Analyse assortiment'!$B405,'Données MDD'!$B$3:$B$3000,0))</f>
        <v>#N/A</v>
      </c>
      <c r="K405" s="13" t="e">
        <f>INDEX('Données MDD'!$V$3:$V$3000,MATCH('Analyse assortiment'!$B405,'Données MDD'!$B$3:$B$3000,0))</f>
        <v>#N/A</v>
      </c>
      <c r="L405" s="14" t="str">
        <f t="shared" si="12"/>
        <v/>
      </c>
      <c r="M405" s="14" t="str">
        <f t="shared" si="13"/>
        <v/>
      </c>
    </row>
    <row r="406" spans="1:13" x14ac:dyDescent="0.2">
      <c r="A406" s="5"/>
      <c r="B406" s="8"/>
      <c r="C406" s="5"/>
      <c r="D406" s="64"/>
      <c r="E406" s="16" t="str">
        <f>IFERROR(INDEX('Données SAP'!F$5:F$3000,MATCH('Analyse assortiment'!$B406&amp;"",'Données SAP'!$A$5:$A$3000,0)),"")</f>
        <v/>
      </c>
      <c r="F406" s="16" t="str">
        <f>IFERROR(INDEX('Données SAP'!C$5:C$3000,MATCH('Analyse assortiment'!$B406&amp;"",'Données SAP'!$A$5:$A$3000,0)),"")</f>
        <v/>
      </c>
      <c r="G406" s="16" t="str">
        <f>IFERROR(INDEX('Données SAP'!D$5:D$3000,MATCH('Analyse assortiment'!$B406&amp;"",'Données SAP'!$A$5:$A$3000,0)),"")</f>
        <v/>
      </c>
      <c r="H406" s="13" t="e">
        <f>INDEX('Données MDD'!$K$3:$K$3000,MATCH('Analyse assortiment'!$B406,'Données MDD'!$B$3:$B$3000,0))</f>
        <v>#N/A</v>
      </c>
      <c r="I406" s="13" t="e">
        <f>INDEX('Données MDD'!$L$3:$L$3000,MATCH('Analyse assortiment'!$B406,'Données MDD'!$B$3:$B$3000,0))</f>
        <v>#N/A</v>
      </c>
      <c r="J406" s="13" t="e">
        <f>INDEX('Données MDD'!$U$3:$U$3000,MATCH('Analyse assortiment'!$B406,'Données MDD'!$B$3:$B$3000,0))</f>
        <v>#N/A</v>
      </c>
      <c r="K406" s="13" t="e">
        <f>INDEX('Données MDD'!$V$3:$V$3000,MATCH('Analyse assortiment'!$B406,'Données MDD'!$B$3:$B$3000,0))</f>
        <v>#N/A</v>
      </c>
      <c r="L406" s="14" t="str">
        <f t="shared" si="12"/>
        <v/>
      </c>
      <c r="M406" s="14" t="str">
        <f t="shared" si="13"/>
        <v/>
      </c>
    </row>
    <row r="407" spans="1:13" x14ac:dyDescent="0.2">
      <c r="A407" s="5"/>
      <c r="B407" s="8"/>
      <c r="C407" s="5"/>
      <c r="D407" s="64"/>
      <c r="E407" s="16" t="str">
        <f>IFERROR(INDEX('Données SAP'!F$5:F$3000,MATCH('Analyse assortiment'!$B407&amp;"",'Données SAP'!$A$5:$A$3000,0)),"")</f>
        <v/>
      </c>
      <c r="F407" s="16" t="str">
        <f>IFERROR(INDEX('Données SAP'!C$5:C$3000,MATCH('Analyse assortiment'!$B407&amp;"",'Données SAP'!$A$5:$A$3000,0)),"")</f>
        <v/>
      </c>
      <c r="G407" s="16" t="str">
        <f>IFERROR(INDEX('Données SAP'!D$5:D$3000,MATCH('Analyse assortiment'!$B407&amp;"",'Données SAP'!$A$5:$A$3000,0)),"")</f>
        <v/>
      </c>
      <c r="H407" s="13" t="e">
        <f>INDEX('Données MDD'!$K$3:$K$3000,MATCH('Analyse assortiment'!$B407,'Données MDD'!$B$3:$B$3000,0))</f>
        <v>#N/A</v>
      </c>
      <c r="I407" s="13" t="e">
        <f>INDEX('Données MDD'!$L$3:$L$3000,MATCH('Analyse assortiment'!$B407,'Données MDD'!$B$3:$B$3000,0))</f>
        <v>#N/A</v>
      </c>
      <c r="J407" s="13" t="e">
        <f>INDEX('Données MDD'!$U$3:$U$3000,MATCH('Analyse assortiment'!$B407,'Données MDD'!$B$3:$B$3000,0))</f>
        <v>#N/A</v>
      </c>
      <c r="K407" s="13" t="e">
        <f>INDEX('Données MDD'!$V$3:$V$3000,MATCH('Analyse assortiment'!$B407,'Données MDD'!$B$3:$B$3000,0))</f>
        <v>#N/A</v>
      </c>
      <c r="L407" s="14" t="str">
        <f t="shared" si="12"/>
        <v/>
      </c>
      <c r="M407" s="14" t="str">
        <f t="shared" si="13"/>
        <v/>
      </c>
    </row>
    <row r="408" spans="1:13" x14ac:dyDescent="0.2">
      <c r="A408" s="5"/>
      <c r="B408" s="8"/>
      <c r="C408" s="5"/>
      <c r="D408" s="64"/>
      <c r="E408" s="16" t="str">
        <f>IFERROR(INDEX('Données SAP'!F$5:F$3000,MATCH('Analyse assortiment'!$B408&amp;"",'Données SAP'!$A$5:$A$3000,0)),"")</f>
        <v/>
      </c>
      <c r="F408" s="16" t="str">
        <f>IFERROR(INDEX('Données SAP'!C$5:C$3000,MATCH('Analyse assortiment'!$B408&amp;"",'Données SAP'!$A$5:$A$3000,0)),"")</f>
        <v/>
      </c>
      <c r="G408" s="16" t="str">
        <f>IFERROR(INDEX('Données SAP'!D$5:D$3000,MATCH('Analyse assortiment'!$B408&amp;"",'Données SAP'!$A$5:$A$3000,0)),"")</f>
        <v/>
      </c>
      <c r="H408" s="13" t="e">
        <f>INDEX('Données MDD'!$K$3:$K$3000,MATCH('Analyse assortiment'!$B408,'Données MDD'!$B$3:$B$3000,0))</f>
        <v>#N/A</v>
      </c>
      <c r="I408" s="13" t="e">
        <f>INDEX('Données MDD'!$L$3:$L$3000,MATCH('Analyse assortiment'!$B408,'Données MDD'!$B$3:$B$3000,0))</f>
        <v>#N/A</v>
      </c>
      <c r="J408" s="13" t="e">
        <f>INDEX('Données MDD'!$U$3:$U$3000,MATCH('Analyse assortiment'!$B408,'Données MDD'!$B$3:$B$3000,0))</f>
        <v>#N/A</v>
      </c>
      <c r="K408" s="13" t="e">
        <f>INDEX('Données MDD'!$V$3:$V$3000,MATCH('Analyse assortiment'!$B408,'Données MDD'!$B$3:$B$3000,0))</f>
        <v>#N/A</v>
      </c>
      <c r="L408" s="14" t="str">
        <f t="shared" si="12"/>
        <v/>
      </c>
      <c r="M408" s="14" t="str">
        <f t="shared" si="13"/>
        <v/>
      </c>
    </row>
    <row r="409" spans="1:13" x14ac:dyDescent="0.2">
      <c r="A409" s="5"/>
      <c r="B409" s="8"/>
      <c r="C409" s="5"/>
      <c r="D409" s="64"/>
      <c r="E409" s="16" t="str">
        <f>IFERROR(INDEX('Données SAP'!F$5:F$3000,MATCH('Analyse assortiment'!$B409&amp;"",'Données SAP'!$A$5:$A$3000,0)),"")</f>
        <v/>
      </c>
      <c r="F409" s="16" t="str">
        <f>IFERROR(INDEX('Données SAP'!C$5:C$3000,MATCH('Analyse assortiment'!$B409&amp;"",'Données SAP'!$A$5:$A$3000,0)),"")</f>
        <v/>
      </c>
      <c r="G409" s="16" t="str">
        <f>IFERROR(INDEX('Données SAP'!D$5:D$3000,MATCH('Analyse assortiment'!$B409&amp;"",'Données SAP'!$A$5:$A$3000,0)),"")</f>
        <v/>
      </c>
      <c r="H409" s="13" t="e">
        <f>INDEX('Données MDD'!$K$3:$K$3000,MATCH('Analyse assortiment'!$B409,'Données MDD'!$B$3:$B$3000,0))</f>
        <v>#N/A</v>
      </c>
      <c r="I409" s="13" t="e">
        <f>INDEX('Données MDD'!$L$3:$L$3000,MATCH('Analyse assortiment'!$B409,'Données MDD'!$B$3:$B$3000,0))</f>
        <v>#N/A</v>
      </c>
      <c r="J409" s="13" t="e">
        <f>INDEX('Données MDD'!$U$3:$U$3000,MATCH('Analyse assortiment'!$B409,'Données MDD'!$B$3:$B$3000,0))</f>
        <v>#N/A</v>
      </c>
      <c r="K409" s="13" t="e">
        <f>INDEX('Données MDD'!$V$3:$V$3000,MATCH('Analyse assortiment'!$B409,'Données MDD'!$B$3:$B$3000,0))</f>
        <v>#N/A</v>
      </c>
      <c r="L409" s="14" t="str">
        <f t="shared" si="12"/>
        <v/>
      </c>
      <c r="M409" s="14" t="str">
        <f t="shared" si="13"/>
        <v/>
      </c>
    </row>
    <row r="410" spans="1:13" x14ac:dyDescent="0.2">
      <c r="A410" s="5"/>
      <c r="B410" s="8"/>
      <c r="C410" s="5"/>
      <c r="D410" s="64"/>
      <c r="E410" s="16" t="str">
        <f>IFERROR(INDEX('Données SAP'!F$5:F$3000,MATCH('Analyse assortiment'!$B410&amp;"",'Données SAP'!$A$5:$A$3000,0)),"")</f>
        <v/>
      </c>
      <c r="F410" s="16" t="str">
        <f>IFERROR(INDEX('Données SAP'!C$5:C$3000,MATCH('Analyse assortiment'!$B410&amp;"",'Données SAP'!$A$5:$A$3000,0)),"")</f>
        <v/>
      </c>
      <c r="G410" s="16" t="str">
        <f>IFERROR(INDEX('Données SAP'!D$5:D$3000,MATCH('Analyse assortiment'!$B410&amp;"",'Données SAP'!$A$5:$A$3000,0)),"")</f>
        <v/>
      </c>
      <c r="H410" s="13" t="e">
        <f>INDEX('Données MDD'!$K$3:$K$3000,MATCH('Analyse assortiment'!$B410,'Données MDD'!$B$3:$B$3000,0))</f>
        <v>#N/A</v>
      </c>
      <c r="I410" s="13" t="e">
        <f>INDEX('Données MDD'!$L$3:$L$3000,MATCH('Analyse assortiment'!$B410,'Données MDD'!$B$3:$B$3000,0))</f>
        <v>#N/A</v>
      </c>
      <c r="J410" s="13" t="e">
        <f>INDEX('Données MDD'!$U$3:$U$3000,MATCH('Analyse assortiment'!$B410,'Données MDD'!$B$3:$B$3000,0))</f>
        <v>#N/A</v>
      </c>
      <c r="K410" s="13" t="e">
        <f>INDEX('Données MDD'!$V$3:$V$3000,MATCH('Analyse assortiment'!$B410,'Données MDD'!$B$3:$B$3000,0))</f>
        <v>#N/A</v>
      </c>
      <c r="L410" s="14" t="str">
        <f t="shared" si="12"/>
        <v/>
      </c>
      <c r="M410" s="14" t="str">
        <f t="shared" si="13"/>
        <v/>
      </c>
    </row>
    <row r="411" spans="1:13" x14ac:dyDescent="0.2">
      <c r="A411" s="5"/>
      <c r="B411" s="8"/>
      <c r="C411" s="5"/>
      <c r="D411" s="64"/>
      <c r="E411" s="16" t="str">
        <f>IFERROR(INDEX('Données SAP'!F$5:F$3000,MATCH('Analyse assortiment'!$B411&amp;"",'Données SAP'!$A$5:$A$3000,0)),"")</f>
        <v/>
      </c>
      <c r="F411" s="16" t="str">
        <f>IFERROR(INDEX('Données SAP'!C$5:C$3000,MATCH('Analyse assortiment'!$B411&amp;"",'Données SAP'!$A$5:$A$3000,0)),"")</f>
        <v/>
      </c>
      <c r="G411" s="16" t="str">
        <f>IFERROR(INDEX('Données SAP'!D$5:D$3000,MATCH('Analyse assortiment'!$B411&amp;"",'Données SAP'!$A$5:$A$3000,0)),"")</f>
        <v/>
      </c>
      <c r="H411" s="13" t="e">
        <f>INDEX('Données MDD'!$K$3:$K$3000,MATCH('Analyse assortiment'!$B411,'Données MDD'!$B$3:$B$3000,0))</f>
        <v>#N/A</v>
      </c>
      <c r="I411" s="13" t="e">
        <f>INDEX('Données MDD'!$L$3:$L$3000,MATCH('Analyse assortiment'!$B411,'Données MDD'!$B$3:$B$3000,0))</f>
        <v>#N/A</v>
      </c>
      <c r="J411" s="13" t="e">
        <f>INDEX('Données MDD'!$U$3:$U$3000,MATCH('Analyse assortiment'!$B411,'Données MDD'!$B$3:$B$3000,0))</f>
        <v>#N/A</v>
      </c>
      <c r="K411" s="13" t="e">
        <f>INDEX('Données MDD'!$V$3:$V$3000,MATCH('Analyse assortiment'!$B411,'Données MDD'!$B$3:$B$3000,0))</f>
        <v>#N/A</v>
      </c>
      <c r="L411" s="14" t="str">
        <f t="shared" si="12"/>
        <v/>
      </c>
      <c r="M411" s="14" t="str">
        <f t="shared" si="13"/>
        <v/>
      </c>
    </row>
    <row r="412" spans="1:13" x14ac:dyDescent="0.2">
      <c r="A412" s="5"/>
      <c r="B412" s="8"/>
      <c r="C412" s="5"/>
      <c r="D412" s="64"/>
      <c r="E412" s="16" t="str">
        <f>IFERROR(INDEX('Données SAP'!F$5:F$3000,MATCH('Analyse assortiment'!$B412&amp;"",'Données SAP'!$A$5:$A$3000,0)),"")</f>
        <v/>
      </c>
      <c r="F412" s="16" t="str">
        <f>IFERROR(INDEX('Données SAP'!C$5:C$3000,MATCH('Analyse assortiment'!$B412&amp;"",'Données SAP'!$A$5:$A$3000,0)),"")</f>
        <v/>
      </c>
      <c r="G412" s="16" t="str">
        <f>IFERROR(INDEX('Données SAP'!D$5:D$3000,MATCH('Analyse assortiment'!$B412&amp;"",'Données SAP'!$A$5:$A$3000,0)),"")</f>
        <v/>
      </c>
      <c r="H412" s="13" t="e">
        <f>INDEX('Données MDD'!$K$3:$K$3000,MATCH('Analyse assortiment'!$B412,'Données MDD'!$B$3:$B$3000,0))</f>
        <v>#N/A</v>
      </c>
      <c r="I412" s="13" t="e">
        <f>INDEX('Données MDD'!$L$3:$L$3000,MATCH('Analyse assortiment'!$B412,'Données MDD'!$B$3:$B$3000,0))</f>
        <v>#N/A</v>
      </c>
      <c r="J412" s="13" t="e">
        <f>INDEX('Données MDD'!$U$3:$U$3000,MATCH('Analyse assortiment'!$B412,'Données MDD'!$B$3:$B$3000,0))</f>
        <v>#N/A</v>
      </c>
      <c r="K412" s="13" t="e">
        <f>INDEX('Données MDD'!$V$3:$V$3000,MATCH('Analyse assortiment'!$B412,'Données MDD'!$B$3:$B$3000,0))</f>
        <v>#N/A</v>
      </c>
      <c r="L412" s="14" t="str">
        <f t="shared" si="12"/>
        <v/>
      </c>
      <c r="M412" s="14" t="str">
        <f t="shared" si="13"/>
        <v/>
      </c>
    </row>
    <row r="413" spans="1:13" x14ac:dyDescent="0.2">
      <c r="A413" s="5"/>
      <c r="B413" s="8"/>
      <c r="C413" s="5"/>
      <c r="D413" s="64"/>
      <c r="E413" s="16" t="str">
        <f>IFERROR(INDEX('Données SAP'!F$5:F$3000,MATCH('Analyse assortiment'!$B413&amp;"",'Données SAP'!$A$5:$A$3000,0)),"")</f>
        <v/>
      </c>
      <c r="F413" s="16" t="str">
        <f>IFERROR(INDEX('Données SAP'!C$5:C$3000,MATCH('Analyse assortiment'!$B413&amp;"",'Données SAP'!$A$5:$A$3000,0)),"")</f>
        <v/>
      </c>
      <c r="G413" s="16" t="str">
        <f>IFERROR(INDEX('Données SAP'!D$5:D$3000,MATCH('Analyse assortiment'!$B413&amp;"",'Données SAP'!$A$5:$A$3000,0)),"")</f>
        <v/>
      </c>
      <c r="H413" s="13" t="e">
        <f>INDEX('Données MDD'!$K$3:$K$3000,MATCH('Analyse assortiment'!$B413,'Données MDD'!$B$3:$B$3000,0))</f>
        <v>#N/A</v>
      </c>
      <c r="I413" s="13" t="e">
        <f>INDEX('Données MDD'!$L$3:$L$3000,MATCH('Analyse assortiment'!$B413,'Données MDD'!$B$3:$B$3000,0))</f>
        <v>#N/A</v>
      </c>
      <c r="J413" s="13" t="e">
        <f>INDEX('Données MDD'!$U$3:$U$3000,MATCH('Analyse assortiment'!$B413,'Données MDD'!$B$3:$B$3000,0))</f>
        <v>#N/A</v>
      </c>
      <c r="K413" s="13" t="e">
        <f>INDEX('Données MDD'!$V$3:$V$3000,MATCH('Analyse assortiment'!$B413,'Données MDD'!$B$3:$B$3000,0))</f>
        <v>#N/A</v>
      </c>
      <c r="L413" s="14" t="str">
        <f t="shared" si="12"/>
        <v/>
      </c>
      <c r="M413" s="14" t="str">
        <f t="shared" si="13"/>
        <v/>
      </c>
    </row>
    <row r="414" spans="1:13" x14ac:dyDescent="0.2">
      <c r="A414" s="5"/>
      <c r="B414" s="8"/>
      <c r="C414" s="5"/>
      <c r="D414" s="64"/>
      <c r="E414" s="16" t="str">
        <f>IFERROR(INDEX('Données SAP'!F$5:F$3000,MATCH('Analyse assortiment'!$B414&amp;"",'Données SAP'!$A$5:$A$3000,0)),"")</f>
        <v/>
      </c>
      <c r="F414" s="16" t="str">
        <f>IFERROR(INDEX('Données SAP'!C$5:C$3000,MATCH('Analyse assortiment'!$B414&amp;"",'Données SAP'!$A$5:$A$3000,0)),"")</f>
        <v/>
      </c>
      <c r="G414" s="16" t="str">
        <f>IFERROR(INDEX('Données SAP'!D$5:D$3000,MATCH('Analyse assortiment'!$B414&amp;"",'Données SAP'!$A$5:$A$3000,0)),"")</f>
        <v/>
      </c>
      <c r="H414" s="13" t="e">
        <f>INDEX('Données MDD'!$K$3:$K$3000,MATCH('Analyse assortiment'!$B414,'Données MDD'!$B$3:$B$3000,0))</f>
        <v>#N/A</v>
      </c>
      <c r="I414" s="13" t="e">
        <f>INDEX('Données MDD'!$L$3:$L$3000,MATCH('Analyse assortiment'!$B414,'Données MDD'!$B$3:$B$3000,0))</f>
        <v>#N/A</v>
      </c>
      <c r="J414" s="13" t="e">
        <f>INDEX('Données MDD'!$U$3:$U$3000,MATCH('Analyse assortiment'!$B414,'Données MDD'!$B$3:$B$3000,0))</f>
        <v>#N/A</v>
      </c>
      <c r="K414" s="13" t="e">
        <f>INDEX('Données MDD'!$V$3:$V$3000,MATCH('Analyse assortiment'!$B414,'Données MDD'!$B$3:$B$3000,0))</f>
        <v>#N/A</v>
      </c>
      <c r="L414" s="14" t="str">
        <f t="shared" si="12"/>
        <v/>
      </c>
      <c r="M414" s="14" t="str">
        <f t="shared" si="13"/>
        <v/>
      </c>
    </row>
    <row r="415" spans="1:13" x14ac:dyDescent="0.2">
      <c r="A415" s="5"/>
      <c r="B415" s="8"/>
      <c r="C415" s="5"/>
      <c r="D415" s="64"/>
      <c r="E415" s="16" t="str">
        <f>IFERROR(INDEX('Données SAP'!F$5:F$3000,MATCH('Analyse assortiment'!$B415&amp;"",'Données SAP'!$A$5:$A$3000,0)),"")</f>
        <v/>
      </c>
      <c r="F415" s="16" t="str">
        <f>IFERROR(INDEX('Données SAP'!C$5:C$3000,MATCH('Analyse assortiment'!$B415&amp;"",'Données SAP'!$A$5:$A$3000,0)),"")</f>
        <v/>
      </c>
      <c r="G415" s="16" t="str">
        <f>IFERROR(INDEX('Données SAP'!D$5:D$3000,MATCH('Analyse assortiment'!$B415&amp;"",'Données SAP'!$A$5:$A$3000,0)),"")</f>
        <v/>
      </c>
      <c r="H415" s="13" t="e">
        <f>INDEX('Données MDD'!$K$3:$K$3000,MATCH('Analyse assortiment'!$B415,'Données MDD'!$B$3:$B$3000,0))</f>
        <v>#N/A</v>
      </c>
      <c r="I415" s="13" t="e">
        <f>INDEX('Données MDD'!$L$3:$L$3000,MATCH('Analyse assortiment'!$B415,'Données MDD'!$B$3:$B$3000,0))</f>
        <v>#N/A</v>
      </c>
      <c r="J415" s="13" t="e">
        <f>INDEX('Données MDD'!$U$3:$U$3000,MATCH('Analyse assortiment'!$B415,'Données MDD'!$B$3:$B$3000,0))</f>
        <v>#N/A</v>
      </c>
      <c r="K415" s="13" t="e">
        <f>INDEX('Données MDD'!$V$3:$V$3000,MATCH('Analyse assortiment'!$B415,'Données MDD'!$B$3:$B$3000,0))</f>
        <v>#N/A</v>
      </c>
      <c r="L415" s="14" t="str">
        <f t="shared" si="12"/>
        <v/>
      </c>
      <c r="M415" s="14" t="str">
        <f t="shared" si="13"/>
        <v/>
      </c>
    </row>
    <row r="416" spans="1:13" x14ac:dyDescent="0.2">
      <c r="A416" s="5"/>
      <c r="B416" s="8"/>
      <c r="C416" s="5"/>
      <c r="D416" s="64"/>
      <c r="E416" s="16" t="str">
        <f>IFERROR(INDEX('Données SAP'!F$5:F$3000,MATCH('Analyse assortiment'!$B416&amp;"",'Données SAP'!$A$5:$A$3000,0)),"")</f>
        <v/>
      </c>
      <c r="F416" s="16" t="str">
        <f>IFERROR(INDEX('Données SAP'!C$5:C$3000,MATCH('Analyse assortiment'!$B416&amp;"",'Données SAP'!$A$5:$A$3000,0)),"")</f>
        <v/>
      </c>
      <c r="G416" s="16" t="str">
        <f>IFERROR(INDEX('Données SAP'!D$5:D$3000,MATCH('Analyse assortiment'!$B416&amp;"",'Données SAP'!$A$5:$A$3000,0)),"")</f>
        <v/>
      </c>
      <c r="H416" s="13" t="e">
        <f>INDEX('Données MDD'!$K$3:$K$3000,MATCH('Analyse assortiment'!$B416,'Données MDD'!$B$3:$B$3000,0))</f>
        <v>#N/A</v>
      </c>
      <c r="I416" s="13" t="e">
        <f>INDEX('Données MDD'!$L$3:$L$3000,MATCH('Analyse assortiment'!$B416,'Données MDD'!$B$3:$B$3000,0))</f>
        <v>#N/A</v>
      </c>
      <c r="J416" s="13" t="e">
        <f>INDEX('Données MDD'!$U$3:$U$3000,MATCH('Analyse assortiment'!$B416,'Données MDD'!$B$3:$B$3000,0))</f>
        <v>#N/A</v>
      </c>
      <c r="K416" s="13" t="e">
        <f>INDEX('Données MDD'!$V$3:$V$3000,MATCH('Analyse assortiment'!$B416,'Données MDD'!$B$3:$B$3000,0))</f>
        <v>#N/A</v>
      </c>
      <c r="L416" s="14" t="str">
        <f t="shared" si="12"/>
        <v/>
      </c>
      <c r="M416" s="14" t="str">
        <f t="shared" si="13"/>
        <v/>
      </c>
    </row>
    <row r="417" spans="1:13" x14ac:dyDescent="0.2">
      <c r="A417" s="5"/>
      <c r="B417" s="8"/>
      <c r="C417" s="5"/>
      <c r="D417" s="64"/>
      <c r="E417" s="16" t="str">
        <f>IFERROR(INDEX('Données SAP'!F$5:F$3000,MATCH('Analyse assortiment'!$B417&amp;"",'Données SAP'!$A$5:$A$3000,0)),"")</f>
        <v/>
      </c>
      <c r="F417" s="16" t="str">
        <f>IFERROR(INDEX('Données SAP'!C$5:C$3000,MATCH('Analyse assortiment'!$B417&amp;"",'Données SAP'!$A$5:$A$3000,0)),"")</f>
        <v/>
      </c>
      <c r="G417" s="16" t="str">
        <f>IFERROR(INDEX('Données SAP'!D$5:D$3000,MATCH('Analyse assortiment'!$B417&amp;"",'Données SAP'!$A$5:$A$3000,0)),"")</f>
        <v/>
      </c>
      <c r="H417" s="13" t="e">
        <f>INDEX('Données MDD'!$K$3:$K$3000,MATCH('Analyse assortiment'!$B417,'Données MDD'!$B$3:$B$3000,0))</f>
        <v>#N/A</v>
      </c>
      <c r="I417" s="13" t="e">
        <f>INDEX('Données MDD'!$L$3:$L$3000,MATCH('Analyse assortiment'!$B417,'Données MDD'!$B$3:$B$3000,0))</f>
        <v>#N/A</v>
      </c>
      <c r="J417" s="13" t="e">
        <f>INDEX('Données MDD'!$U$3:$U$3000,MATCH('Analyse assortiment'!$B417,'Données MDD'!$B$3:$B$3000,0))</f>
        <v>#N/A</v>
      </c>
      <c r="K417" s="13" t="e">
        <f>INDEX('Données MDD'!$V$3:$V$3000,MATCH('Analyse assortiment'!$B417,'Données MDD'!$B$3:$B$3000,0))</f>
        <v>#N/A</v>
      </c>
      <c r="L417" s="14" t="str">
        <f t="shared" si="12"/>
        <v/>
      </c>
      <c r="M417" s="14" t="str">
        <f t="shared" si="13"/>
        <v/>
      </c>
    </row>
    <row r="418" spans="1:13" x14ac:dyDescent="0.2">
      <c r="A418" s="5"/>
      <c r="B418" s="8"/>
      <c r="C418" s="5"/>
      <c r="D418" s="64"/>
      <c r="E418" s="16" t="str">
        <f>IFERROR(INDEX('Données SAP'!F$5:F$3000,MATCH('Analyse assortiment'!$B418&amp;"",'Données SAP'!$A$5:$A$3000,0)),"")</f>
        <v/>
      </c>
      <c r="F418" s="16" t="str">
        <f>IFERROR(INDEX('Données SAP'!C$5:C$3000,MATCH('Analyse assortiment'!$B418&amp;"",'Données SAP'!$A$5:$A$3000,0)),"")</f>
        <v/>
      </c>
      <c r="G418" s="16" t="str">
        <f>IFERROR(INDEX('Données SAP'!D$5:D$3000,MATCH('Analyse assortiment'!$B418&amp;"",'Données SAP'!$A$5:$A$3000,0)),"")</f>
        <v/>
      </c>
      <c r="H418" s="13" t="e">
        <f>INDEX('Données MDD'!$K$3:$K$3000,MATCH('Analyse assortiment'!$B418,'Données MDD'!$B$3:$B$3000,0))</f>
        <v>#N/A</v>
      </c>
      <c r="I418" s="13" t="e">
        <f>INDEX('Données MDD'!$L$3:$L$3000,MATCH('Analyse assortiment'!$B418,'Données MDD'!$B$3:$B$3000,0))</f>
        <v>#N/A</v>
      </c>
      <c r="J418" s="13" t="e">
        <f>INDEX('Données MDD'!$U$3:$U$3000,MATCH('Analyse assortiment'!$B418,'Données MDD'!$B$3:$B$3000,0))</f>
        <v>#N/A</v>
      </c>
      <c r="K418" s="13" t="e">
        <f>INDEX('Données MDD'!$V$3:$V$3000,MATCH('Analyse assortiment'!$B418,'Données MDD'!$B$3:$B$3000,0))</f>
        <v>#N/A</v>
      </c>
      <c r="L418" s="14" t="str">
        <f t="shared" si="12"/>
        <v/>
      </c>
      <c r="M418" s="14" t="str">
        <f t="shared" si="13"/>
        <v/>
      </c>
    </row>
    <row r="419" spans="1:13" x14ac:dyDescent="0.2">
      <c r="A419" s="5"/>
      <c r="B419" s="8"/>
      <c r="C419" s="5"/>
      <c r="D419" s="64"/>
      <c r="E419" s="16" t="str">
        <f>IFERROR(INDEX('Données SAP'!F$5:F$3000,MATCH('Analyse assortiment'!$B419&amp;"",'Données SAP'!$A$5:$A$3000,0)),"")</f>
        <v/>
      </c>
      <c r="F419" s="16" t="str">
        <f>IFERROR(INDEX('Données SAP'!C$5:C$3000,MATCH('Analyse assortiment'!$B419&amp;"",'Données SAP'!$A$5:$A$3000,0)),"")</f>
        <v/>
      </c>
      <c r="G419" s="16" t="str">
        <f>IFERROR(INDEX('Données SAP'!D$5:D$3000,MATCH('Analyse assortiment'!$B419&amp;"",'Données SAP'!$A$5:$A$3000,0)),"")</f>
        <v/>
      </c>
      <c r="H419" s="13" t="e">
        <f>INDEX('Données MDD'!$K$3:$K$3000,MATCH('Analyse assortiment'!$B419,'Données MDD'!$B$3:$B$3000,0))</f>
        <v>#N/A</v>
      </c>
      <c r="I419" s="13" t="e">
        <f>INDEX('Données MDD'!$L$3:$L$3000,MATCH('Analyse assortiment'!$B419,'Données MDD'!$B$3:$B$3000,0))</f>
        <v>#N/A</v>
      </c>
      <c r="J419" s="13" t="e">
        <f>INDEX('Données MDD'!$U$3:$U$3000,MATCH('Analyse assortiment'!$B419,'Données MDD'!$B$3:$B$3000,0))</f>
        <v>#N/A</v>
      </c>
      <c r="K419" s="13" t="e">
        <f>INDEX('Données MDD'!$V$3:$V$3000,MATCH('Analyse assortiment'!$B419,'Données MDD'!$B$3:$B$3000,0))</f>
        <v>#N/A</v>
      </c>
      <c r="L419" s="14" t="str">
        <f t="shared" si="12"/>
        <v/>
      </c>
      <c r="M419" s="14" t="str">
        <f t="shared" si="13"/>
        <v/>
      </c>
    </row>
    <row r="420" spans="1:13" x14ac:dyDescent="0.2">
      <c r="A420" s="5"/>
      <c r="B420" s="8"/>
      <c r="C420" s="5"/>
      <c r="D420" s="64"/>
      <c r="E420" s="16" t="str">
        <f>IFERROR(INDEX('Données SAP'!F$5:F$3000,MATCH('Analyse assortiment'!$B420&amp;"",'Données SAP'!$A$5:$A$3000,0)),"")</f>
        <v/>
      </c>
      <c r="F420" s="16" t="str">
        <f>IFERROR(INDEX('Données SAP'!C$5:C$3000,MATCH('Analyse assortiment'!$B420&amp;"",'Données SAP'!$A$5:$A$3000,0)),"")</f>
        <v/>
      </c>
      <c r="G420" s="16" t="str">
        <f>IFERROR(INDEX('Données SAP'!D$5:D$3000,MATCH('Analyse assortiment'!$B420&amp;"",'Données SAP'!$A$5:$A$3000,0)),"")</f>
        <v/>
      </c>
      <c r="H420" s="13" t="e">
        <f>INDEX('Données MDD'!$K$3:$K$3000,MATCH('Analyse assortiment'!$B420,'Données MDD'!$B$3:$B$3000,0))</f>
        <v>#N/A</v>
      </c>
      <c r="I420" s="13" t="e">
        <f>INDEX('Données MDD'!$L$3:$L$3000,MATCH('Analyse assortiment'!$B420,'Données MDD'!$B$3:$B$3000,0))</f>
        <v>#N/A</v>
      </c>
      <c r="J420" s="13" t="e">
        <f>INDEX('Données MDD'!$U$3:$U$3000,MATCH('Analyse assortiment'!$B420,'Données MDD'!$B$3:$B$3000,0))</f>
        <v>#N/A</v>
      </c>
      <c r="K420" s="13" t="e">
        <f>INDEX('Données MDD'!$V$3:$V$3000,MATCH('Analyse assortiment'!$B420,'Données MDD'!$B$3:$B$3000,0))</f>
        <v>#N/A</v>
      </c>
      <c r="L420" s="14" t="str">
        <f t="shared" si="12"/>
        <v/>
      </c>
      <c r="M420" s="14" t="str">
        <f t="shared" si="13"/>
        <v/>
      </c>
    </row>
    <row r="421" spans="1:13" x14ac:dyDescent="0.2">
      <c r="A421" s="5"/>
      <c r="B421" s="8"/>
      <c r="C421" s="5"/>
      <c r="D421" s="64"/>
      <c r="E421" s="16" t="str">
        <f>IFERROR(INDEX('Données SAP'!F$5:F$3000,MATCH('Analyse assortiment'!$B421&amp;"",'Données SAP'!$A$5:$A$3000,0)),"")</f>
        <v/>
      </c>
      <c r="F421" s="16" t="str">
        <f>IFERROR(INDEX('Données SAP'!C$5:C$3000,MATCH('Analyse assortiment'!$B421&amp;"",'Données SAP'!$A$5:$A$3000,0)),"")</f>
        <v/>
      </c>
      <c r="G421" s="16" t="str">
        <f>IFERROR(INDEX('Données SAP'!D$5:D$3000,MATCH('Analyse assortiment'!$B421&amp;"",'Données SAP'!$A$5:$A$3000,0)),"")</f>
        <v/>
      </c>
      <c r="H421" s="13" t="e">
        <f>INDEX('Données MDD'!$K$3:$K$3000,MATCH('Analyse assortiment'!$B421,'Données MDD'!$B$3:$B$3000,0))</f>
        <v>#N/A</v>
      </c>
      <c r="I421" s="13" t="e">
        <f>INDEX('Données MDD'!$L$3:$L$3000,MATCH('Analyse assortiment'!$B421,'Données MDD'!$B$3:$B$3000,0))</f>
        <v>#N/A</v>
      </c>
      <c r="J421" s="13" t="e">
        <f>INDEX('Données MDD'!$U$3:$U$3000,MATCH('Analyse assortiment'!$B421,'Données MDD'!$B$3:$B$3000,0))</f>
        <v>#N/A</v>
      </c>
      <c r="K421" s="13" t="e">
        <f>INDEX('Données MDD'!$V$3:$V$3000,MATCH('Analyse assortiment'!$B421,'Données MDD'!$B$3:$B$3000,0))</f>
        <v>#N/A</v>
      </c>
      <c r="L421" s="14" t="str">
        <f t="shared" si="12"/>
        <v/>
      </c>
      <c r="M421" s="14" t="str">
        <f t="shared" si="13"/>
        <v/>
      </c>
    </row>
    <row r="422" spans="1:13" x14ac:dyDescent="0.2">
      <c r="A422" s="5"/>
      <c r="B422" s="8"/>
      <c r="C422" s="5"/>
      <c r="D422" s="64"/>
      <c r="E422" s="16" t="str">
        <f>IFERROR(INDEX('Données SAP'!F$5:F$3000,MATCH('Analyse assortiment'!$B422&amp;"",'Données SAP'!$A$5:$A$3000,0)),"")</f>
        <v/>
      </c>
      <c r="F422" s="16" t="str">
        <f>IFERROR(INDEX('Données SAP'!C$5:C$3000,MATCH('Analyse assortiment'!$B422&amp;"",'Données SAP'!$A$5:$A$3000,0)),"")</f>
        <v/>
      </c>
      <c r="G422" s="16" t="str">
        <f>IFERROR(INDEX('Données SAP'!D$5:D$3000,MATCH('Analyse assortiment'!$B422&amp;"",'Données SAP'!$A$5:$A$3000,0)),"")</f>
        <v/>
      </c>
      <c r="H422" s="13" t="e">
        <f>INDEX('Données MDD'!$K$3:$K$3000,MATCH('Analyse assortiment'!$B422,'Données MDD'!$B$3:$B$3000,0))</f>
        <v>#N/A</v>
      </c>
      <c r="I422" s="13" t="e">
        <f>INDEX('Données MDD'!$L$3:$L$3000,MATCH('Analyse assortiment'!$B422,'Données MDD'!$B$3:$B$3000,0))</f>
        <v>#N/A</v>
      </c>
      <c r="J422" s="13" t="e">
        <f>INDEX('Données MDD'!$U$3:$U$3000,MATCH('Analyse assortiment'!$B422,'Données MDD'!$B$3:$B$3000,0))</f>
        <v>#N/A</v>
      </c>
      <c r="K422" s="13" t="e">
        <f>INDEX('Données MDD'!$V$3:$V$3000,MATCH('Analyse assortiment'!$B422,'Données MDD'!$B$3:$B$3000,0))</f>
        <v>#N/A</v>
      </c>
      <c r="L422" s="14" t="str">
        <f t="shared" si="12"/>
        <v/>
      </c>
      <c r="M422" s="14" t="str">
        <f t="shared" si="13"/>
        <v/>
      </c>
    </row>
    <row r="423" spans="1:13" x14ac:dyDescent="0.2">
      <c r="A423" s="5"/>
      <c r="B423" s="8"/>
      <c r="C423" s="5"/>
      <c r="D423" s="64"/>
      <c r="E423" s="16" t="str">
        <f>IFERROR(INDEX('Données SAP'!F$5:F$3000,MATCH('Analyse assortiment'!$B423&amp;"",'Données SAP'!$A$5:$A$3000,0)),"")</f>
        <v/>
      </c>
      <c r="F423" s="16" t="str">
        <f>IFERROR(INDEX('Données SAP'!C$5:C$3000,MATCH('Analyse assortiment'!$B423&amp;"",'Données SAP'!$A$5:$A$3000,0)),"")</f>
        <v/>
      </c>
      <c r="G423" s="16" t="str">
        <f>IFERROR(INDEX('Données SAP'!D$5:D$3000,MATCH('Analyse assortiment'!$B423&amp;"",'Données SAP'!$A$5:$A$3000,0)),"")</f>
        <v/>
      </c>
      <c r="H423" s="13" t="e">
        <f>INDEX('Données MDD'!$K$3:$K$3000,MATCH('Analyse assortiment'!$B423,'Données MDD'!$B$3:$B$3000,0))</f>
        <v>#N/A</v>
      </c>
      <c r="I423" s="13" t="e">
        <f>INDEX('Données MDD'!$L$3:$L$3000,MATCH('Analyse assortiment'!$B423,'Données MDD'!$B$3:$B$3000,0))</f>
        <v>#N/A</v>
      </c>
      <c r="J423" s="13" t="e">
        <f>INDEX('Données MDD'!$U$3:$U$3000,MATCH('Analyse assortiment'!$B423,'Données MDD'!$B$3:$B$3000,0))</f>
        <v>#N/A</v>
      </c>
      <c r="K423" s="13" t="e">
        <f>INDEX('Données MDD'!$V$3:$V$3000,MATCH('Analyse assortiment'!$B423,'Données MDD'!$B$3:$B$3000,0))</f>
        <v>#N/A</v>
      </c>
      <c r="L423" s="14" t="str">
        <f t="shared" si="12"/>
        <v/>
      </c>
      <c r="M423" s="14" t="str">
        <f t="shared" si="13"/>
        <v/>
      </c>
    </row>
    <row r="424" spans="1:13" x14ac:dyDescent="0.2">
      <c r="A424" s="5"/>
      <c r="B424" s="8"/>
      <c r="C424" s="5"/>
      <c r="D424" s="64"/>
      <c r="E424" s="16" t="str">
        <f>IFERROR(INDEX('Données SAP'!F$5:F$3000,MATCH('Analyse assortiment'!$B424&amp;"",'Données SAP'!$A$5:$A$3000,0)),"")</f>
        <v/>
      </c>
      <c r="F424" s="16" t="str">
        <f>IFERROR(INDEX('Données SAP'!C$5:C$3000,MATCH('Analyse assortiment'!$B424&amp;"",'Données SAP'!$A$5:$A$3000,0)),"")</f>
        <v/>
      </c>
      <c r="G424" s="16" t="str">
        <f>IFERROR(INDEX('Données SAP'!D$5:D$3000,MATCH('Analyse assortiment'!$B424&amp;"",'Données SAP'!$A$5:$A$3000,0)),"")</f>
        <v/>
      </c>
      <c r="H424" s="13" t="e">
        <f>INDEX('Données MDD'!$K$3:$K$3000,MATCH('Analyse assortiment'!$B424,'Données MDD'!$B$3:$B$3000,0))</f>
        <v>#N/A</v>
      </c>
      <c r="I424" s="13" t="e">
        <f>INDEX('Données MDD'!$L$3:$L$3000,MATCH('Analyse assortiment'!$B424,'Données MDD'!$B$3:$B$3000,0))</f>
        <v>#N/A</v>
      </c>
      <c r="J424" s="13" t="e">
        <f>INDEX('Données MDD'!$U$3:$U$3000,MATCH('Analyse assortiment'!$B424,'Données MDD'!$B$3:$B$3000,0))</f>
        <v>#N/A</v>
      </c>
      <c r="K424" s="13" t="e">
        <f>INDEX('Données MDD'!$V$3:$V$3000,MATCH('Analyse assortiment'!$B424,'Données MDD'!$B$3:$B$3000,0))</f>
        <v>#N/A</v>
      </c>
      <c r="L424" s="14" t="str">
        <f t="shared" si="12"/>
        <v/>
      </c>
      <c r="M424" s="14" t="str">
        <f t="shared" si="13"/>
        <v/>
      </c>
    </row>
    <row r="425" spans="1:13" x14ac:dyDescent="0.2">
      <c r="A425" s="5"/>
      <c r="B425" s="8"/>
      <c r="C425" s="5"/>
      <c r="D425" s="64"/>
      <c r="E425" s="16" t="str">
        <f>IFERROR(INDEX('Données SAP'!F$5:F$3000,MATCH('Analyse assortiment'!$B425&amp;"",'Données SAP'!$A$5:$A$3000,0)),"")</f>
        <v/>
      </c>
      <c r="F425" s="16" t="str">
        <f>IFERROR(INDEX('Données SAP'!C$5:C$3000,MATCH('Analyse assortiment'!$B425&amp;"",'Données SAP'!$A$5:$A$3000,0)),"")</f>
        <v/>
      </c>
      <c r="G425" s="16" t="str">
        <f>IFERROR(INDEX('Données SAP'!D$5:D$3000,MATCH('Analyse assortiment'!$B425&amp;"",'Données SAP'!$A$5:$A$3000,0)),"")</f>
        <v/>
      </c>
      <c r="H425" s="13" t="e">
        <f>INDEX('Données MDD'!$K$3:$K$3000,MATCH('Analyse assortiment'!$B425,'Données MDD'!$B$3:$B$3000,0))</f>
        <v>#N/A</v>
      </c>
      <c r="I425" s="13" t="e">
        <f>INDEX('Données MDD'!$L$3:$L$3000,MATCH('Analyse assortiment'!$B425,'Données MDD'!$B$3:$B$3000,0))</f>
        <v>#N/A</v>
      </c>
      <c r="J425" s="13" t="e">
        <f>INDEX('Données MDD'!$U$3:$U$3000,MATCH('Analyse assortiment'!$B425,'Données MDD'!$B$3:$B$3000,0))</f>
        <v>#N/A</v>
      </c>
      <c r="K425" s="13" t="e">
        <f>INDEX('Données MDD'!$V$3:$V$3000,MATCH('Analyse assortiment'!$B425,'Données MDD'!$B$3:$B$3000,0))</f>
        <v>#N/A</v>
      </c>
      <c r="L425" s="14" t="str">
        <f t="shared" si="12"/>
        <v/>
      </c>
      <c r="M425" s="14" t="str">
        <f t="shared" si="13"/>
        <v/>
      </c>
    </row>
    <row r="426" spans="1:13" x14ac:dyDescent="0.2">
      <c r="A426" s="5"/>
      <c r="B426" s="8"/>
      <c r="C426" s="5"/>
      <c r="D426" s="64"/>
      <c r="E426" s="16" t="str">
        <f>IFERROR(INDEX('Données SAP'!F$5:F$3000,MATCH('Analyse assortiment'!$B426&amp;"",'Données SAP'!$A$5:$A$3000,0)),"")</f>
        <v/>
      </c>
      <c r="F426" s="16" t="str">
        <f>IFERROR(INDEX('Données SAP'!C$5:C$3000,MATCH('Analyse assortiment'!$B426&amp;"",'Données SAP'!$A$5:$A$3000,0)),"")</f>
        <v/>
      </c>
      <c r="G426" s="16" t="str">
        <f>IFERROR(INDEX('Données SAP'!D$5:D$3000,MATCH('Analyse assortiment'!$B426&amp;"",'Données SAP'!$A$5:$A$3000,0)),"")</f>
        <v/>
      </c>
      <c r="H426" s="13" t="e">
        <f>INDEX('Données MDD'!$K$3:$K$3000,MATCH('Analyse assortiment'!$B426,'Données MDD'!$B$3:$B$3000,0))</f>
        <v>#N/A</v>
      </c>
      <c r="I426" s="13" t="e">
        <f>INDEX('Données MDD'!$L$3:$L$3000,MATCH('Analyse assortiment'!$B426,'Données MDD'!$B$3:$B$3000,0))</f>
        <v>#N/A</v>
      </c>
      <c r="J426" s="13" t="e">
        <f>INDEX('Données MDD'!$U$3:$U$3000,MATCH('Analyse assortiment'!$B426,'Données MDD'!$B$3:$B$3000,0))</f>
        <v>#N/A</v>
      </c>
      <c r="K426" s="13" t="e">
        <f>INDEX('Données MDD'!$V$3:$V$3000,MATCH('Analyse assortiment'!$B426,'Données MDD'!$B$3:$B$3000,0))</f>
        <v>#N/A</v>
      </c>
      <c r="L426" s="14" t="str">
        <f t="shared" si="12"/>
        <v/>
      </c>
      <c r="M426" s="14" t="str">
        <f t="shared" si="13"/>
        <v/>
      </c>
    </row>
    <row r="427" spans="1:13" x14ac:dyDescent="0.2">
      <c r="A427" s="5"/>
      <c r="B427" s="8"/>
      <c r="C427" s="5"/>
      <c r="D427" s="64"/>
      <c r="E427" s="16" t="str">
        <f>IFERROR(INDEX('Données SAP'!F$5:F$3000,MATCH('Analyse assortiment'!$B427&amp;"",'Données SAP'!$A$5:$A$3000,0)),"")</f>
        <v/>
      </c>
      <c r="F427" s="16" t="str">
        <f>IFERROR(INDEX('Données SAP'!C$5:C$3000,MATCH('Analyse assortiment'!$B427&amp;"",'Données SAP'!$A$5:$A$3000,0)),"")</f>
        <v/>
      </c>
      <c r="G427" s="16" t="str">
        <f>IFERROR(INDEX('Données SAP'!D$5:D$3000,MATCH('Analyse assortiment'!$B427&amp;"",'Données SAP'!$A$5:$A$3000,0)),"")</f>
        <v/>
      </c>
      <c r="H427" s="13" t="e">
        <f>INDEX('Données MDD'!$K$3:$K$3000,MATCH('Analyse assortiment'!$B427,'Données MDD'!$B$3:$B$3000,0))</f>
        <v>#N/A</v>
      </c>
      <c r="I427" s="13" t="e">
        <f>INDEX('Données MDD'!$L$3:$L$3000,MATCH('Analyse assortiment'!$B427,'Données MDD'!$B$3:$B$3000,0))</f>
        <v>#N/A</v>
      </c>
      <c r="J427" s="13" t="e">
        <f>INDEX('Données MDD'!$U$3:$U$3000,MATCH('Analyse assortiment'!$B427,'Données MDD'!$B$3:$B$3000,0))</f>
        <v>#N/A</v>
      </c>
      <c r="K427" s="13" t="e">
        <f>INDEX('Données MDD'!$V$3:$V$3000,MATCH('Analyse assortiment'!$B427,'Données MDD'!$B$3:$B$3000,0))</f>
        <v>#N/A</v>
      </c>
      <c r="L427" s="14" t="str">
        <f t="shared" si="12"/>
        <v/>
      </c>
      <c r="M427" s="14" t="str">
        <f t="shared" si="13"/>
        <v/>
      </c>
    </row>
    <row r="428" spans="1:13" x14ac:dyDescent="0.2">
      <c r="A428" s="5"/>
      <c r="B428" s="8"/>
      <c r="C428" s="5"/>
      <c r="D428" s="64"/>
      <c r="E428" s="16" t="str">
        <f>IFERROR(INDEX('Données SAP'!F$5:F$3000,MATCH('Analyse assortiment'!$B428&amp;"",'Données SAP'!$A$5:$A$3000,0)),"")</f>
        <v/>
      </c>
      <c r="F428" s="16" t="str">
        <f>IFERROR(INDEX('Données SAP'!C$5:C$3000,MATCH('Analyse assortiment'!$B428&amp;"",'Données SAP'!$A$5:$A$3000,0)),"")</f>
        <v/>
      </c>
      <c r="G428" s="16" t="str">
        <f>IFERROR(INDEX('Données SAP'!D$5:D$3000,MATCH('Analyse assortiment'!$B428&amp;"",'Données SAP'!$A$5:$A$3000,0)),"")</f>
        <v/>
      </c>
      <c r="H428" s="13" t="e">
        <f>INDEX('Données MDD'!$K$3:$K$3000,MATCH('Analyse assortiment'!$B428,'Données MDD'!$B$3:$B$3000,0))</f>
        <v>#N/A</v>
      </c>
      <c r="I428" s="13" t="e">
        <f>INDEX('Données MDD'!$L$3:$L$3000,MATCH('Analyse assortiment'!$B428,'Données MDD'!$B$3:$B$3000,0))</f>
        <v>#N/A</v>
      </c>
      <c r="J428" s="13" t="e">
        <f>INDEX('Données MDD'!$U$3:$U$3000,MATCH('Analyse assortiment'!$B428,'Données MDD'!$B$3:$B$3000,0))</f>
        <v>#N/A</v>
      </c>
      <c r="K428" s="13" t="e">
        <f>INDEX('Données MDD'!$V$3:$V$3000,MATCH('Analyse assortiment'!$B428,'Données MDD'!$B$3:$B$3000,0))</f>
        <v>#N/A</v>
      </c>
      <c r="L428" s="14" t="str">
        <f t="shared" si="12"/>
        <v/>
      </c>
      <c r="M428" s="14" t="str">
        <f t="shared" si="13"/>
        <v/>
      </c>
    </row>
    <row r="429" spans="1:13" x14ac:dyDescent="0.2">
      <c r="A429" s="5"/>
      <c r="B429" s="8"/>
      <c r="C429" s="5"/>
      <c r="D429" s="64"/>
      <c r="E429" s="16" t="str">
        <f>IFERROR(INDEX('Données SAP'!F$5:F$3000,MATCH('Analyse assortiment'!$B429&amp;"",'Données SAP'!$A$5:$A$3000,0)),"")</f>
        <v/>
      </c>
      <c r="F429" s="16" t="str">
        <f>IFERROR(INDEX('Données SAP'!C$5:C$3000,MATCH('Analyse assortiment'!$B429&amp;"",'Données SAP'!$A$5:$A$3000,0)),"")</f>
        <v/>
      </c>
      <c r="G429" s="16" t="str">
        <f>IFERROR(INDEX('Données SAP'!D$5:D$3000,MATCH('Analyse assortiment'!$B429&amp;"",'Données SAP'!$A$5:$A$3000,0)),"")</f>
        <v/>
      </c>
      <c r="H429" s="13" t="e">
        <f>INDEX('Données MDD'!$K$3:$K$3000,MATCH('Analyse assortiment'!$B429,'Données MDD'!$B$3:$B$3000,0))</f>
        <v>#N/A</v>
      </c>
      <c r="I429" s="13" t="e">
        <f>INDEX('Données MDD'!$L$3:$L$3000,MATCH('Analyse assortiment'!$B429,'Données MDD'!$B$3:$B$3000,0))</f>
        <v>#N/A</v>
      </c>
      <c r="J429" s="13" t="e">
        <f>INDEX('Données MDD'!$U$3:$U$3000,MATCH('Analyse assortiment'!$B429,'Données MDD'!$B$3:$B$3000,0))</f>
        <v>#N/A</v>
      </c>
      <c r="K429" s="13" t="e">
        <f>INDEX('Données MDD'!$V$3:$V$3000,MATCH('Analyse assortiment'!$B429,'Données MDD'!$B$3:$B$3000,0))</f>
        <v>#N/A</v>
      </c>
      <c r="L429" s="14" t="str">
        <f t="shared" si="12"/>
        <v/>
      </c>
      <c r="M429" s="14" t="str">
        <f t="shared" si="13"/>
        <v/>
      </c>
    </row>
    <row r="430" spans="1:13" x14ac:dyDescent="0.2">
      <c r="A430" s="5"/>
      <c r="B430" s="8"/>
      <c r="C430" s="5"/>
      <c r="D430" s="64"/>
      <c r="E430" s="16" t="str">
        <f>IFERROR(INDEX('Données SAP'!F$5:F$3000,MATCH('Analyse assortiment'!$B430&amp;"",'Données SAP'!$A$5:$A$3000,0)),"")</f>
        <v/>
      </c>
      <c r="F430" s="16" t="str">
        <f>IFERROR(INDEX('Données SAP'!C$5:C$3000,MATCH('Analyse assortiment'!$B430&amp;"",'Données SAP'!$A$5:$A$3000,0)),"")</f>
        <v/>
      </c>
      <c r="G430" s="16" t="str">
        <f>IFERROR(INDEX('Données SAP'!D$5:D$3000,MATCH('Analyse assortiment'!$B430&amp;"",'Données SAP'!$A$5:$A$3000,0)),"")</f>
        <v/>
      </c>
      <c r="H430" s="13" t="e">
        <f>INDEX('Données MDD'!$K$3:$K$3000,MATCH('Analyse assortiment'!$B430,'Données MDD'!$B$3:$B$3000,0))</f>
        <v>#N/A</v>
      </c>
      <c r="I430" s="13" t="e">
        <f>INDEX('Données MDD'!$L$3:$L$3000,MATCH('Analyse assortiment'!$B430,'Données MDD'!$B$3:$B$3000,0))</f>
        <v>#N/A</v>
      </c>
      <c r="J430" s="13" t="e">
        <f>INDEX('Données MDD'!$U$3:$U$3000,MATCH('Analyse assortiment'!$B430,'Données MDD'!$B$3:$B$3000,0))</f>
        <v>#N/A</v>
      </c>
      <c r="K430" s="13" t="e">
        <f>INDEX('Données MDD'!$V$3:$V$3000,MATCH('Analyse assortiment'!$B430,'Données MDD'!$B$3:$B$3000,0))</f>
        <v>#N/A</v>
      </c>
      <c r="L430" s="14" t="str">
        <f t="shared" si="12"/>
        <v/>
      </c>
      <c r="M430" s="14" t="str">
        <f t="shared" si="13"/>
        <v/>
      </c>
    </row>
    <row r="431" spans="1:13" x14ac:dyDescent="0.2">
      <c r="A431" s="5"/>
      <c r="B431" s="8"/>
      <c r="C431" s="5"/>
      <c r="D431" s="64"/>
      <c r="E431" s="16" t="str">
        <f>IFERROR(INDEX('Données SAP'!F$5:F$3000,MATCH('Analyse assortiment'!$B431&amp;"",'Données SAP'!$A$5:$A$3000,0)),"")</f>
        <v/>
      </c>
      <c r="F431" s="16" t="str">
        <f>IFERROR(INDEX('Données SAP'!C$5:C$3000,MATCH('Analyse assortiment'!$B431&amp;"",'Données SAP'!$A$5:$A$3000,0)),"")</f>
        <v/>
      </c>
      <c r="G431" s="16" t="str">
        <f>IFERROR(INDEX('Données SAP'!D$5:D$3000,MATCH('Analyse assortiment'!$B431&amp;"",'Données SAP'!$A$5:$A$3000,0)),"")</f>
        <v/>
      </c>
      <c r="H431" s="13" t="e">
        <f>INDEX('Données MDD'!$K$3:$K$3000,MATCH('Analyse assortiment'!$B431,'Données MDD'!$B$3:$B$3000,0))</f>
        <v>#N/A</v>
      </c>
      <c r="I431" s="13" t="e">
        <f>INDEX('Données MDD'!$L$3:$L$3000,MATCH('Analyse assortiment'!$B431,'Données MDD'!$B$3:$B$3000,0))</f>
        <v>#N/A</v>
      </c>
      <c r="J431" s="13" t="e">
        <f>INDEX('Données MDD'!$U$3:$U$3000,MATCH('Analyse assortiment'!$B431,'Données MDD'!$B$3:$B$3000,0))</f>
        <v>#N/A</v>
      </c>
      <c r="K431" s="13" t="e">
        <f>INDEX('Données MDD'!$V$3:$V$3000,MATCH('Analyse assortiment'!$B431,'Données MDD'!$B$3:$B$3000,0))</f>
        <v>#N/A</v>
      </c>
      <c r="L431" s="14" t="str">
        <f t="shared" si="12"/>
        <v/>
      </c>
      <c r="M431" s="14" t="str">
        <f t="shared" si="13"/>
        <v/>
      </c>
    </row>
    <row r="432" spans="1:13" x14ac:dyDescent="0.2">
      <c r="A432" s="5"/>
      <c r="B432" s="8"/>
      <c r="C432" s="5"/>
      <c r="D432" s="64"/>
      <c r="E432" s="16" t="str">
        <f>IFERROR(INDEX('Données SAP'!F$5:F$3000,MATCH('Analyse assortiment'!$B432&amp;"",'Données SAP'!$A$5:$A$3000,0)),"")</f>
        <v/>
      </c>
      <c r="F432" s="16" t="str">
        <f>IFERROR(INDEX('Données SAP'!C$5:C$3000,MATCH('Analyse assortiment'!$B432&amp;"",'Données SAP'!$A$5:$A$3000,0)),"")</f>
        <v/>
      </c>
      <c r="G432" s="16" t="str">
        <f>IFERROR(INDEX('Données SAP'!D$5:D$3000,MATCH('Analyse assortiment'!$B432&amp;"",'Données SAP'!$A$5:$A$3000,0)),"")</f>
        <v/>
      </c>
      <c r="H432" s="13" t="e">
        <f>INDEX('Données MDD'!$K$3:$K$3000,MATCH('Analyse assortiment'!$B432,'Données MDD'!$B$3:$B$3000,0))</f>
        <v>#N/A</v>
      </c>
      <c r="I432" s="13" t="e">
        <f>INDEX('Données MDD'!$L$3:$L$3000,MATCH('Analyse assortiment'!$B432,'Données MDD'!$B$3:$B$3000,0))</f>
        <v>#N/A</v>
      </c>
      <c r="J432" s="13" t="e">
        <f>INDEX('Données MDD'!$U$3:$U$3000,MATCH('Analyse assortiment'!$B432,'Données MDD'!$B$3:$B$3000,0))</f>
        <v>#N/A</v>
      </c>
      <c r="K432" s="13" t="e">
        <f>INDEX('Données MDD'!$V$3:$V$3000,MATCH('Analyse assortiment'!$B432,'Données MDD'!$B$3:$B$3000,0))</f>
        <v>#N/A</v>
      </c>
      <c r="L432" s="14" t="str">
        <f t="shared" si="12"/>
        <v/>
      </c>
      <c r="M432" s="14" t="str">
        <f t="shared" si="13"/>
        <v/>
      </c>
    </row>
    <row r="433" spans="1:13" x14ac:dyDescent="0.2">
      <c r="A433" s="5"/>
      <c r="B433" s="8"/>
      <c r="C433" s="5"/>
      <c r="D433" s="64"/>
      <c r="E433" s="16" t="str">
        <f>IFERROR(INDEX('Données SAP'!F$5:F$3000,MATCH('Analyse assortiment'!$B433&amp;"",'Données SAP'!$A$5:$A$3000,0)),"")</f>
        <v/>
      </c>
      <c r="F433" s="16" t="str">
        <f>IFERROR(INDEX('Données SAP'!C$5:C$3000,MATCH('Analyse assortiment'!$B433&amp;"",'Données SAP'!$A$5:$A$3000,0)),"")</f>
        <v/>
      </c>
      <c r="G433" s="16" t="str">
        <f>IFERROR(INDEX('Données SAP'!D$5:D$3000,MATCH('Analyse assortiment'!$B433&amp;"",'Données SAP'!$A$5:$A$3000,0)),"")</f>
        <v/>
      </c>
      <c r="H433" s="13" t="e">
        <f>INDEX('Données MDD'!$K$3:$K$3000,MATCH('Analyse assortiment'!$B433,'Données MDD'!$B$3:$B$3000,0))</f>
        <v>#N/A</v>
      </c>
      <c r="I433" s="13" t="e">
        <f>INDEX('Données MDD'!$L$3:$L$3000,MATCH('Analyse assortiment'!$B433,'Données MDD'!$B$3:$B$3000,0))</f>
        <v>#N/A</v>
      </c>
      <c r="J433" s="13" t="e">
        <f>INDEX('Données MDD'!$U$3:$U$3000,MATCH('Analyse assortiment'!$B433,'Données MDD'!$B$3:$B$3000,0))</f>
        <v>#N/A</v>
      </c>
      <c r="K433" s="13" t="e">
        <f>INDEX('Données MDD'!$V$3:$V$3000,MATCH('Analyse assortiment'!$B433,'Données MDD'!$B$3:$B$3000,0))</f>
        <v>#N/A</v>
      </c>
      <c r="L433" s="14" t="str">
        <f t="shared" si="12"/>
        <v/>
      </c>
      <c r="M433" s="14" t="str">
        <f t="shared" si="13"/>
        <v/>
      </c>
    </row>
    <row r="434" spans="1:13" x14ac:dyDescent="0.2">
      <c r="A434" s="5"/>
      <c r="B434" s="8"/>
      <c r="C434" s="5"/>
      <c r="D434" s="64"/>
      <c r="E434" s="16" t="str">
        <f>IFERROR(INDEX('Données SAP'!F$5:F$3000,MATCH('Analyse assortiment'!$B434&amp;"",'Données SAP'!$A$5:$A$3000,0)),"")</f>
        <v/>
      </c>
      <c r="F434" s="16" t="str">
        <f>IFERROR(INDEX('Données SAP'!C$5:C$3000,MATCH('Analyse assortiment'!$B434&amp;"",'Données SAP'!$A$5:$A$3000,0)),"")</f>
        <v/>
      </c>
      <c r="G434" s="16" t="str">
        <f>IFERROR(INDEX('Données SAP'!D$5:D$3000,MATCH('Analyse assortiment'!$B434&amp;"",'Données SAP'!$A$5:$A$3000,0)),"")</f>
        <v/>
      </c>
      <c r="H434" s="13" t="e">
        <f>INDEX('Données MDD'!$K$3:$K$3000,MATCH('Analyse assortiment'!$B434,'Données MDD'!$B$3:$B$3000,0))</f>
        <v>#N/A</v>
      </c>
      <c r="I434" s="13" t="e">
        <f>INDEX('Données MDD'!$L$3:$L$3000,MATCH('Analyse assortiment'!$B434,'Données MDD'!$B$3:$B$3000,0))</f>
        <v>#N/A</v>
      </c>
      <c r="J434" s="13" t="e">
        <f>INDEX('Données MDD'!$U$3:$U$3000,MATCH('Analyse assortiment'!$B434,'Données MDD'!$B$3:$B$3000,0))</f>
        <v>#N/A</v>
      </c>
      <c r="K434" s="13" t="e">
        <f>INDEX('Données MDD'!$V$3:$V$3000,MATCH('Analyse assortiment'!$B434,'Données MDD'!$B$3:$B$3000,0))</f>
        <v>#N/A</v>
      </c>
      <c r="L434" s="14" t="str">
        <f t="shared" si="12"/>
        <v/>
      </c>
      <c r="M434" s="14" t="str">
        <f t="shared" si="13"/>
        <v/>
      </c>
    </row>
    <row r="435" spans="1:13" x14ac:dyDescent="0.2">
      <c r="A435" s="5"/>
      <c r="B435" s="8"/>
      <c r="C435" s="5"/>
      <c r="D435" s="64"/>
      <c r="E435" s="16" t="str">
        <f>IFERROR(INDEX('Données SAP'!F$5:F$3000,MATCH('Analyse assortiment'!$B435&amp;"",'Données SAP'!$A$5:$A$3000,0)),"")</f>
        <v/>
      </c>
      <c r="F435" s="16" t="str">
        <f>IFERROR(INDEX('Données SAP'!C$5:C$3000,MATCH('Analyse assortiment'!$B435&amp;"",'Données SAP'!$A$5:$A$3000,0)),"")</f>
        <v/>
      </c>
      <c r="G435" s="16" t="str">
        <f>IFERROR(INDEX('Données SAP'!D$5:D$3000,MATCH('Analyse assortiment'!$B435&amp;"",'Données SAP'!$A$5:$A$3000,0)),"")</f>
        <v/>
      </c>
      <c r="H435" s="13" t="e">
        <f>INDEX('Données MDD'!$K$3:$K$3000,MATCH('Analyse assortiment'!$B435,'Données MDD'!$B$3:$B$3000,0))</f>
        <v>#N/A</v>
      </c>
      <c r="I435" s="13" t="e">
        <f>INDEX('Données MDD'!$L$3:$L$3000,MATCH('Analyse assortiment'!$B435,'Données MDD'!$B$3:$B$3000,0))</f>
        <v>#N/A</v>
      </c>
      <c r="J435" s="13" t="e">
        <f>INDEX('Données MDD'!$U$3:$U$3000,MATCH('Analyse assortiment'!$B435,'Données MDD'!$B$3:$B$3000,0))</f>
        <v>#N/A</v>
      </c>
      <c r="K435" s="13" t="e">
        <f>INDEX('Données MDD'!$V$3:$V$3000,MATCH('Analyse assortiment'!$B435,'Données MDD'!$B$3:$B$3000,0))</f>
        <v>#N/A</v>
      </c>
      <c r="L435" s="14" t="str">
        <f t="shared" si="12"/>
        <v/>
      </c>
      <c r="M435" s="14" t="str">
        <f t="shared" si="13"/>
        <v/>
      </c>
    </row>
    <row r="436" spans="1:13" x14ac:dyDescent="0.2">
      <c r="A436" s="5"/>
      <c r="B436" s="8"/>
      <c r="C436" s="5"/>
      <c r="D436" s="64"/>
      <c r="E436" s="16" t="str">
        <f>IFERROR(INDEX('Données SAP'!F$5:F$3000,MATCH('Analyse assortiment'!$B436&amp;"",'Données SAP'!$A$5:$A$3000,0)),"")</f>
        <v/>
      </c>
      <c r="F436" s="16" t="str">
        <f>IFERROR(INDEX('Données SAP'!C$5:C$3000,MATCH('Analyse assortiment'!$B436&amp;"",'Données SAP'!$A$5:$A$3000,0)),"")</f>
        <v/>
      </c>
      <c r="G436" s="16" t="str">
        <f>IFERROR(INDEX('Données SAP'!D$5:D$3000,MATCH('Analyse assortiment'!$B436&amp;"",'Données SAP'!$A$5:$A$3000,0)),"")</f>
        <v/>
      </c>
      <c r="H436" s="13" t="e">
        <f>INDEX('Données MDD'!$K$3:$K$3000,MATCH('Analyse assortiment'!$B436,'Données MDD'!$B$3:$B$3000,0))</f>
        <v>#N/A</v>
      </c>
      <c r="I436" s="13" t="e">
        <f>INDEX('Données MDD'!$L$3:$L$3000,MATCH('Analyse assortiment'!$B436,'Données MDD'!$B$3:$B$3000,0))</f>
        <v>#N/A</v>
      </c>
      <c r="J436" s="13" t="e">
        <f>INDEX('Données MDD'!$U$3:$U$3000,MATCH('Analyse assortiment'!$B436,'Données MDD'!$B$3:$B$3000,0))</f>
        <v>#N/A</v>
      </c>
      <c r="K436" s="13" t="e">
        <f>INDEX('Données MDD'!$V$3:$V$3000,MATCH('Analyse assortiment'!$B436,'Données MDD'!$B$3:$B$3000,0))</f>
        <v>#N/A</v>
      </c>
      <c r="L436" s="14" t="str">
        <f t="shared" si="12"/>
        <v/>
      </c>
      <c r="M436" s="14" t="str">
        <f t="shared" si="13"/>
        <v/>
      </c>
    </row>
    <row r="437" spans="1:13" x14ac:dyDescent="0.2">
      <c r="A437" s="5"/>
      <c r="B437" s="8"/>
      <c r="C437" s="5"/>
      <c r="D437" s="64"/>
      <c r="E437" s="16" t="str">
        <f>IFERROR(INDEX('Données SAP'!F$5:F$3000,MATCH('Analyse assortiment'!$B437&amp;"",'Données SAP'!$A$5:$A$3000,0)),"")</f>
        <v/>
      </c>
      <c r="F437" s="16" t="str">
        <f>IFERROR(INDEX('Données SAP'!C$5:C$3000,MATCH('Analyse assortiment'!$B437&amp;"",'Données SAP'!$A$5:$A$3000,0)),"")</f>
        <v/>
      </c>
      <c r="G437" s="16" t="str">
        <f>IFERROR(INDEX('Données SAP'!D$5:D$3000,MATCH('Analyse assortiment'!$B437&amp;"",'Données SAP'!$A$5:$A$3000,0)),"")</f>
        <v/>
      </c>
      <c r="H437" s="13" t="e">
        <f>INDEX('Données MDD'!$K$3:$K$3000,MATCH('Analyse assortiment'!$B437,'Données MDD'!$B$3:$B$3000,0))</f>
        <v>#N/A</v>
      </c>
      <c r="I437" s="13" t="e">
        <f>INDEX('Données MDD'!$L$3:$L$3000,MATCH('Analyse assortiment'!$B437,'Données MDD'!$B$3:$B$3000,0))</f>
        <v>#N/A</v>
      </c>
      <c r="J437" s="13" t="e">
        <f>INDEX('Données MDD'!$U$3:$U$3000,MATCH('Analyse assortiment'!$B437,'Données MDD'!$B$3:$B$3000,0))</f>
        <v>#N/A</v>
      </c>
      <c r="K437" s="13" t="e">
        <f>INDEX('Données MDD'!$V$3:$V$3000,MATCH('Analyse assortiment'!$B437,'Données MDD'!$B$3:$B$3000,0))</f>
        <v>#N/A</v>
      </c>
      <c r="L437" s="14" t="str">
        <f t="shared" si="12"/>
        <v/>
      </c>
      <c r="M437" s="14" t="str">
        <f t="shared" si="13"/>
        <v/>
      </c>
    </row>
    <row r="438" spans="1:13" x14ac:dyDescent="0.2">
      <c r="A438" s="5"/>
      <c r="B438" s="8"/>
      <c r="C438" s="5"/>
      <c r="D438" s="64"/>
      <c r="E438" s="16" t="str">
        <f>IFERROR(INDEX('Données SAP'!F$5:F$3000,MATCH('Analyse assortiment'!$B438&amp;"",'Données SAP'!$A$5:$A$3000,0)),"")</f>
        <v/>
      </c>
      <c r="F438" s="16" t="str">
        <f>IFERROR(INDEX('Données SAP'!C$5:C$3000,MATCH('Analyse assortiment'!$B438&amp;"",'Données SAP'!$A$5:$A$3000,0)),"")</f>
        <v/>
      </c>
      <c r="G438" s="16" t="str">
        <f>IFERROR(INDEX('Données SAP'!D$5:D$3000,MATCH('Analyse assortiment'!$B438&amp;"",'Données SAP'!$A$5:$A$3000,0)),"")</f>
        <v/>
      </c>
      <c r="H438" s="13" t="e">
        <f>INDEX('Données MDD'!$K$3:$K$3000,MATCH('Analyse assortiment'!$B438,'Données MDD'!$B$3:$B$3000,0))</f>
        <v>#N/A</v>
      </c>
      <c r="I438" s="13" t="e">
        <f>INDEX('Données MDD'!$L$3:$L$3000,MATCH('Analyse assortiment'!$B438,'Données MDD'!$B$3:$B$3000,0))</f>
        <v>#N/A</v>
      </c>
      <c r="J438" s="13" t="e">
        <f>INDEX('Données MDD'!$U$3:$U$3000,MATCH('Analyse assortiment'!$B438,'Données MDD'!$B$3:$B$3000,0))</f>
        <v>#N/A</v>
      </c>
      <c r="K438" s="13" t="e">
        <f>INDEX('Données MDD'!$V$3:$V$3000,MATCH('Analyse assortiment'!$B438,'Données MDD'!$B$3:$B$3000,0))</f>
        <v>#N/A</v>
      </c>
      <c r="L438" s="14" t="str">
        <f t="shared" si="12"/>
        <v/>
      </c>
      <c r="M438" s="14" t="str">
        <f t="shared" si="13"/>
        <v/>
      </c>
    </row>
    <row r="439" spans="1:13" x14ac:dyDescent="0.2">
      <c r="A439" s="5"/>
      <c r="B439" s="8"/>
      <c r="C439" s="5"/>
      <c r="D439" s="64"/>
      <c r="E439" s="16" t="str">
        <f>IFERROR(INDEX('Données SAP'!F$5:F$3000,MATCH('Analyse assortiment'!$B439&amp;"",'Données SAP'!$A$5:$A$3000,0)),"")</f>
        <v/>
      </c>
      <c r="F439" s="16" t="str">
        <f>IFERROR(INDEX('Données SAP'!C$5:C$3000,MATCH('Analyse assortiment'!$B439&amp;"",'Données SAP'!$A$5:$A$3000,0)),"")</f>
        <v/>
      </c>
      <c r="G439" s="16" t="str">
        <f>IFERROR(INDEX('Données SAP'!D$5:D$3000,MATCH('Analyse assortiment'!$B439&amp;"",'Données SAP'!$A$5:$A$3000,0)),"")</f>
        <v/>
      </c>
      <c r="H439" s="13" t="e">
        <f>INDEX('Données MDD'!$K$3:$K$3000,MATCH('Analyse assortiment'!$B439,'Données MDD'!$B$3:$B$3000,0))</f>
        <v>#N/A</v>
      </c>
      <c r="I439" s="13" t="e">
        <f>INDEX('Données MDD'!$L$3:$L$3000,MATCH('Analyse assortiment'!$B439,'Données MDD'!$B$3:$B$3000,0))</f>
        <v>#N/A</v>
      </c>
      <c r="J439" s="13" t="e">
        <f>INDEX('Données MDD'!$U$3:$U$3000,MATCH('Analyse assortiment'!$B439,'Données MDD'!$B$3:$B$3000,0))</f>
        <v>#N/A</v>
      </c>
      <c r="K439" s="13" t="e">
        <f>INDEX('Données MDD'!$V$3:$V$3000,MATCH('Analyse assortiment'!$B439,'Données MDD'!$B$3:$B$3000,0))</f>
        <v>#N/A</v>
      </c>
      <c r="L439" s="14" t="str">
        <f t="shared" si="12"/>
        <v/>
      </c>
      <c r="M439" s="14" t="str">
        <f t="shared" si="13"/>
        <v/>
      </c>
    </row>
    <row r="440" spans="1:13" x14ac:dyDescent="0.2">
      <c r="A440" s="5"/>
      <c r="B440" s="8"/>
      <c r="C440" s="5"/>
      <c r="D440" s="64"/>
      <c r="E440" s="16" t="str">
        <f>IFERROR(INDEX('Données SAP'!F$5:F$3000,MATCH('Analyse assortiment'!$B440&amp;"",'Données SAP'!$A$5:$A$3000,0)),"")</f>
        <v/>
      </c>
      <c r="F440" s="16" t="str">
        <f>IFERROR(INDEX('Données SAP'!C$5:C$3000,MATCH('Analyse assortiment'!$B440&amp;"",'Données SAP'!$A$5:$A$3000,0)),"")</f>
        <v/>
      </c>
      <c r="G440" s="16" t="str">
        <f>IFERROR(INDEX('Données SAP'!D$5:D$3000,MATCH('Analyse assortiment'!$B440&amp;"",'Données SAP'!$A$5:$A$3000,0)),"")</f>
        <v/>
      </c>
      <c r="H440" s="13" t="e">
        <f>INDEX('Données MDD'!$K$3:$K$3000,MATCH('Analyse assortiment'!$B440,'Données MDD'!$B$3:$B$3000,0))</f>
        <v>#N/A</v>
      </c>
      <c r="I440" s="13" t="e">
        <f>INDEX('Données MDD'!$L$3:$L$3000,MATCH('Analyse assortiment'!$B440,'Données MDD'!$B$3:$B$3000,0))</f>
        <v>#N/A</v>
      </c>
      <c r="J440" s="13" t="e">
        <f>INDEX('Données MDD'!$U$3:$U$3000,MATCH('Analyse assortiment'!$B440,'Données MDD'!$B$3:$B$3000,0))</f>
        <v>#N/A</v>
      </c>
      <c r="K440" s="13" t="e">
        <f>INDEX('Données MDD'!$V$3:$V$3000,MATCH('Analyse assortiment'!$B440,'Données MDD'!$B$3:$B$3000,0))</f>
        <v>#N/A</v>
      </c>
      <c r="L440" s="14" t="str">
        <f t="shared" si="12"/>
        <v/>
      </c>
      <c r="M440" s="14" t="str">
        <f t="shared" si="13"/>
        <v/>
      </c>
    </row>
    <row r="441" spans="1:13" x14ac:dyDescent="0.2">
      <c r="A441" s="5"/>
      <c r="B441" s="8"/>
      <c r="C441" s="5"/>
      <c r="D441" s="64"/>
      <c r="E441" s="16" t="str">
        <f>IFERROR(INDEX('Données SAP'!F$5:F$3000,MATCH('Analyse assortiment'!$B441&amp;"",'Données SAP'!$A$5:$A$3000,0)),"")</f>
        <v/>
      </c>
      <c r="F441" s="16" t="str">
        <f>IFERROR(INDEX('Données SAP'!C$5:C$3000,MATCH('Analyse assortiment'!$B441&amp;"",'Données SAP'!$A$5:$A$3000,0)),"")</f>
        <v/>
      </c>
      <c r="G441" s="16" t="str">
        <f>IFERROR(INDEX('Données SAP'!D$5:D$3000,MATCH('Analyse assortiment'!$B441&amp;"",'Données SAP'!$A$5:$A$3000,0)),"")</f>
        <v/>
      </c>
      <c r="H441" s="13" t="e">
        <f>INDEX('Données MDD'!$K$3:$K$3000,MATCH('Analyse assortiment'!$B441,'Données MDD'!$B$3:$B$3000,0))</f>
        <v>#N/A</v>
      </c>
      <c r="I441" s="13" t="e">
        <f>INDEX('Données MDD'!$L$3:$L$3000,MATCH('Analyse assortiment'!$B441,'Données MDD'!$B$3:$B$3000,0))</f>
        <v>#N/A</v>
      </c>
      <c r="J441" s="13" t="e">
        <f>INDEX('Données MDD'!$U$3:$U$3000,MATCH('Analyse assortiment'!$B441,'Données MDD'!$B$3:$B$3000,0))</f>
        <v>#N/A</v>
      </c>
      <c r="K441" s="13" t="e">
        <f>INDEX('Données MDD'!$V$3:$V$3000,MATCH('Analyse assortiment'!$B441,'Données MDD'!$B$3:$B$3000,0))</f>
        <v>#N/A</v>
      </c>
      <c r="L441" s="14" t="str">
        <f t="shared" si="12"/>
        <v/>
      </c>
      <c r="M441" s="14" t="str">
        <f t="shared" si="13"/>
        <v/>
      </c>
    </row>
    <row r="442" spans="1:13" x14ac:dyDescent="0.2">
      <c r="A442" s="5"/>
      <c r="B442" s="8"/>
      <c r="C442" s="5"/>
      <c r="D442" s="64"/>
      <c r="E442" s="16" t="str">
        <f>IFERROR(INDEX('Données SAP'!F$5:F$3000,MATCH('Analyse assortiment'!$B442&amp;"",'Données SAP'!$A$5:$A$3000,0)),"")</f>
        <v/>
      </c>
      <c r="F442" s="16" t="str">
        <f>IFERROR(INDEX('Données SAP'!C$5:C$3000,MATCH('Analyse assortiment'!$B442&amp;"",'Données SAP'!$A$5:$A$3000,0)),"")</f>
        <v/>
      </c>
      <c r="G442" s="16" t="str">
        <f>IFERROR(INDEX('Données SAP'!D$5:D$3000,MATCH('Analyse assortiment'!$B442&amp;"",'Données SAP'!$A$5:$A$3000,0)),"")</f>
        <v/>
      </c>
      <c r="H442" s="13" t="e">
        <f>INDEX('Données MDD'!$K$3:$K$3000,MATCH('Analyse assortiment'!$B442,'Données MDD'!$B$3:$B$3000,0))</f>
        <v>#N/A</v>
      </c>
      <c r="I442" s="13" t="e">
        <f>INDEX('Données MDD'!$L$3:$L$3000,MATCH('Analyse assortiment'!$B442,'Données MDD'!$B$3:$B$3000,0))</f>
        <v>#N/A</v>
      </c>
      <c r="J442" s="13" t="e">
        <f>INDEX('Données MDD'!$U$3:$U$3000,MATCH('Analyse assortiment'!$B442,'Données MDD'!$B$3:$B$3000,0))</f>
        <v>#N/A</v>
      </c>
      <c r="K442" s="13" t="e">
        <f>INDEX('Données MDD'!$V$3:$V$3000,MATCH('Analyse assortiment'!$B442,'Données MDD'!$B$3:$B$3000,0))</f>
        <v>#N/A</v>
      </c>
      <c r="L442" s="14" t="str">
        <f t="shared" si="12"/>
        <v/>
      </c>
      <c r="M442" s="14" t="str">
        <f t="shared" si="13"/>
        <v/>
      </c>
    </row>
    <row r="443" spans="1:13" x14ac:dyDescent="0.2">
      <c r="A443" s="5"/>
      <c r="B443" s="8"/>
      <c r="C443" s="5"/>
      <c r="D443" s="64"/>
      <c r="E443" s="16" t="str">
        <f>IFERROR(INDEX('Données SAP'!F$5:F$3000,MATCH('Analyse assortiment'!$B443&amp;"",'Données SAP'!$A$5:$A$3000,0)),"")</f>
        <v/>
      </c>
      <c r="F443" s="16" t="str">
        <f>IFERROR(INDEX('Données SAP'!C$5:C$3000,MATCH('Analyse assortiment'!$B443&amp;"",'Données SAP'!$A$5:$A$3000,0)),"")</f>
        <v/>
      </c>
      <c r="G443" s="16" t="str">
        <f>IFERROR(INDEX('Données SAP'!D$5:D$3000,MATCH('Analyse assortiment'!$B443&amp;"",'Données SAP'!$A$5:$A$3000,0)),"")</f>
        <v/>
      </c>
      <c r="H443" s="13" t="e">
        <f>INDEX('Données MDD'!$K$3:$K$3000,MATCH('Analyse assortiment'!$B443,'Données MDD'!$B$3:$B$3000,0))</f>
        <v>#N/A</v>
      </c>
      <c r="I443" s="13" t="e">
        <f>INDEX('Données MDD'!$L$3:$L$3000,MATCH('Analyse assortiment'!$B443,'Données MDD'!$B$3:$B$3000,0))</f>
        <v>#N/A</v>
      </c>
      <c r="J443" s="13" t="e">
        <f>INDEX('Données MDD'!$U$3:$U$3000,MATCH('Analyse assortiment'!$B443,'Données MDD'!$B$3:$B$3000,0))</f>
        <v>#N/A</v>
      </c>
      <c r="K443" s="13" t="e">
        <f>INDEX('Données MDD'!$V$3:$V$3000,MATCH('Analyse assortiment'!$B443,'Données MDD'!$B$3:$B$3000,0))</f>
        <v>#N/A</v>
      </c>
      <c r="L443" s="14" t="str">
        <f t="shared" si="12"/>
        <v/>
      </c>
      <c r="M443" s="14" t="str">
        <f t="shared" si="13"/>
        <v/>
      </c>
    </row>
    <row r="444" spans="1:13" x14ac:dyDescent="0.2">
      <c r="A444" s="5"/>
      <c r="B444" s="8"/>
      <c r="C444" s="5"/>
      <c r="D444" s="64"/>
      <c r="E444" s="16" t="str">
        <f>IFERROR(INDEX('Données SAP'!F$5:F$3000,MATCH('Analyse assortiment'!$B444&amp;"",'Données SAP'!$A$5:$A$3000,0)),"")</f>
        <v/>
      </c>
      <c r="F444" s="16" t="str">
        <f>IFERROR(INDEX('Données SAP'!C$5:C$3000,MATCH('Analyse assortiment'!$B444&amp;"",'Données SAP'!$A$5:$A$3000,0)),"")</f>
        <v/>
      </c>
      <c r="G444" s="16" t="str">
        <f>IFERROR(INDEX('Données SAP'!D$5:D$3000,MATCH('Analyse assortiment'!$B444&amp;"",'Données SAP'!$A$5:$A$3000,0)),"")</f>
        <v/>
      </c>
      <c r="H444" s="13" t="e">
        <f>INDEX('Données MDD'!$K$3:$K$3000,MATCH('Analyse assortiment'!$B444,'Données MDD'!$B$3:$B$3000,0))</f>
        <v>#N/A</v>
      </c>
      <c r="I444" s="13" t="e">
        <f>INDEX('Données MDD'!$L$3:$L$3000,MATCH('Analyse assortiment'!$B444,'Données MDD'!$B$3:$B$3000,0))</f>
        <v>#N/A</v>
      </c>
      <c r="J444" s="13" t="e">
        <f>INDEX('Données MDD'!$U$3:$U$3000,MATCH('Analyse assortiment'!$B444,'Données MDD'!$B$3:$B$3000,0))</f>
        <v>#N/A</v>
      </c>
      <c r="K444" s="13" t="e">
        <f>INDEX('Données MDD'!$V$3:$V$3000,MATCH('Analyse assortiment'!$B444,'Données MDD'!$B$3:$B$3000,0))</f>
        <v>#N/A</v>
      </c>
      <c r="L444" s="14" t="str">
        <f t="shared" si="12"/>
        <v/>
      </c>
      <c r="M444" s="14" t="str">
        <f t="shared" si="13"/>
        <v/>
      </c>
    </row>
    <row r="445" spans="1:13" x14ac:dyDescent="0.2">
      <c r="A445" s="5"/>
      <c r="B445" s="8"/>
      <c r="C445" s="5"/>
      <c r="D445" s="64"/>
      <c r="E445" s="16" t="str">
        <f>IFERROR(INDEX('Données SAP'!F$5:F$3000,MATCH('Analyse assortiment'!$B445&amp;"",'Données SAP'!$A$5:$A$3000,0)),"")</f>
        <v/>
      </c>
      <c r="F445" s="16" t="str">
        <f>IFERROR(INDEX('Données SAP'!C$5:C$3000,MATCH('Analyse assortiment'!$B445&amp;"",'Données SAP'!$A$5:$A$3000,0)),"")</f>
        <v/>
      </c>
      <c r="G445" s="16" t="str">
        <f>IFERROR(INDEX('Données SAP'!D$5:D$3000,MATCH('Analyse assortiment'!$B445&amp;"",'Données SAP'!$A$5:$A$3000,0)),"")</f>
        <v/>
      </c>
      <c r="H445" s="13" t="e">
        <f>INDEX('Données MDD'!$K$3:$K$3000,MATCH('Analyse assortiment'!$B445,'Données MDD'!$B$3:$B$3000,0))</f>
        <v>#N/A</v>
      </c>
      <c r="I445" s="13" t="e">
        <f>INDEX('Données MDD'!$L$3:$L$3000,MATCH('Analyse assortiment'!$B445,'Données MDD'!$B$3:$B$3000,0))</f>
        <v>#N/A</v>
      </c>
      <c r="J445" s="13" t="e">
        <f>INDEX('Données MDD'!$U$3:$U$3000,MATCH('Analyse assortiment'!$B445,'Données MDD'!$B$3:$B$3000,0))</f>
        <v>#N/A</v>
      </c>
      <c r="K445" s="13" t="e">
        <f>INDEX('Données MDD'!$V$3:$V$3000,MATCH('Analyse assortiment'!$B445,'Données MDD'!$B$3:$B$3000,0))</f>
        <v>#N/A</v>
      </c>
      <c r="L445" s="14" t="str">
        <f t="shared" si="12"/>
        <v/>
      </c>
      <c r="M445" s="14" t="str">
        <f t="shared" si="13"/>
        <v/>
      </c>
    </row>
    <row r="446" spans="1:13" x14ac:dyDescent="0.2">
      <c r="A446" s="5"/>
      <c r="B446" s="8"/>
      <c r="C446" s="5"/>
      <c r="D446" s="64"/>
      <c r="E446" s="16" t="str">
        <f>IFERROR(INDEX('Données SAP'!F$5:F$3000,MATCH('Analyse assortiment'!$B446&amp;"",'Données SAP'!$A$5:$A$3000,0)),"")</f>
        <v/>
      </c>
      <c r="F446" s="16" t="str">
        <f>IFERROR(INDEX('Données SAP'!C$5:C$3000,MATCH('Analyse assortiment'!$B446&amp;"",'Données SAP'!$A$5:$A$3000,0)),"")</f>
        <v/>
      </c>
      <c r="G446" s="16" t="str">
        <f>IFERROR(INDEX('Données SAP'!D$5:D$3000,MATCH('Analyse assortiment'!$B446&amp;"",'Données SAP'!$A$5:$A$3000,0)),"")</f>
        <v/>
      </c>
      <c r="H446" s="13" t="e">
        <f>INDEX('Données MDD'!$K$3:$K$3000,MATCH('Analyse assortiment'!$B446,'Données MDD'!$B$3:$B$3000,0))</f>
        <v>#N/A</v>
      </c>
      <c r="I446" s="13" t="e">
        <f>INDEX('Données MDD'!$L$3:$L$3000,MATCH('Analyse assortiment'!$B446,'Données MDD'!$B$3:$B$3000,0))</f>
        <v>#N/A</v>
      </c>
      <c r="J446" s="13" t="e">
        <f>INDEX('Données MDD'!$U$3:$U$3000,MATCH('Analyse assortiment'!$B446,'Données MDD'!$B$3:$B$3000,0))</f>
        <v>#N/A</v>
      </c>
      <c r="K446" s="13" t="e">
        <f>INDEX('Données MDD'!$V$3:$V$3000,MATCH('Analyse assortiment'!$B446,'Données MDD'!$B$3:$B$3000,0))</f>
        <v>#N/A</v>
      </c>
      <c r="L446" s="14" t="str">
        <f t="shared" si="12"/>
        <v/>
      </c>
      <c r="M446" s="14" t="str">
        <f t="shared" si="13"/>
        <v/>
      </c>
    </row>
    <row r="447" spans="1:13" x14ac:dyDescent="0.2">
      <c r="A447" s="5"/>
      <c r="B447" s="8"/>
      <c r="C447" s="5"/>
      <c r="D447" s="64"/>
      <c r="E447" s="16" t="str">
        <f>IFERROR(INDEX('Données SAP'!F$5:F$3000,MATCH('Analyse assortiment'!$B447&amp;"",'Données SAP'!$A$5:$A$3000,0)),"")</f>
        <v/>
      </c>
      <c r="F447" s="16" t="str">
        <f>IFERROR(INDEX('Données SAP'!C$5:C$3000,MATCH('Analyse assortiment'!$B447&amp;"",'Données SAP'!$A$5:$A$3000,0)),"")</f>
        <v/>
      </c>
      <c r="G447" s="16" t="str">
        <f>IFERROR(INDEX('Données SAP'!D$5:D$3000,MATCH('Analyse assortiment'!$B447&amp;"",'Données SAP'!$A$5:$A$3000,0)),"")</f>
        <v/>
      </c>
      <c r="H447" s="13" t="e">
        <f>INDEX('Données MDD'!$K$3:$K$3000,MATCH('Analyse assortiment'!$B447,'Données MDD'!$B$3:$B$3000,0))</f>
        <v>#N/A</v>
      </c>
      <c r="I447" s="13" t="e">
        <f>INDEX('Données MDD'!$L$3:$L$3000,MATCH('Analyse assortiment'!$B447,'Données MDD'!$B$3:$B$3000,0))</f>
        <v>#N/A</v>
      </c>
      <c r="J447" s="13" t="e">
        <f>INDEX('Données MDD'!$U$3:$U$3000,MATCH('Analyse assortiment'!$B447,'Données MDD'!$B$3:$B$3000,0))</f>
        <v>#N/A</v>
      </c>
      <c r="K447" s="13" t="e">
        <f>INDEX('Données MDD'!$V$3:$V$3000,MATCH('Analyse assortiment'!$B447,'Données MDD'!$B$3:$B$3000,0))</f>
        <v>#N/A</v>
      </c>
      <c r="L447" s="14" t="str">
        <f t="shared" si="12"/>
        <v/>
      </c>
      <c r="M447" s="14" t="str">
        <f t="shared" si="13"/>
        <v/>
      </c>
    </row>
    <row r="448" spans="1:13" x14ac:dyDescent="0.2">
      <c r="A448" s="5"/>
      <c r="B448" s="8"/>
      <c r="C448" s="5"/>
      <c r="D448" s="64"/>
      <c r="E448" s="16" t="str">
        <f>IFERROR(INDEX('Données SAP'!F$5:F$3000,MATCH('Analyse assortiment'!$B448&amp;"",'Données SAP'!$A$5:$A$3000,0)),"")</f>
        <v/>
      </c>
      <c r="F448" s="16" t="str">
        <f>IFERROR(INDEX('Données SAP'!C$5:C$3000,MATCH('Analyse assortiment'!$B448&amp;"",'Données SAP'!$A$5:$A$3000,0)),"")</f>
        <v/>
      </c>
      <c r="G448" s="16" t="str">
        <f>IFERROR(INDEX('Données SAP'!D$5:D$3000,MATCH('Analyse assortiment'!$B448&amp;"",'Données SAP'!$A$5:$A$3000,0)),"")</f>
        <v/>
      </c>
      <c r="H448" s="13" t="e">
        <f>INDEX('Données MDD'!$K$3:$K$3000,MATCH('Analyse assortiment'!$B448,'Données MDD'!$B$3:$B$3000,0))</f>
        <v>#N/A</v>
      </c>
      <c r="I448" s="13" t="e">
        <f>INDEX('Données MDD'!$L$3:$L$3000,MATCH('Analyse assortiment'!$B448,'Données MDD'!$B$3:$B$3000,0))</f>
        <v>#N/A</v>
      </c>
      <c r="J448" s="13" t="e">
        <f>INDEX('Données MDD'!$U$3:$U$3000,MATCH('Analyse assortiment'!$B448,'Données MDD'!$B$3:$B$3000,0))</f>
        <v>#N/A</v>
      </c>
      <c r="K448" s="13" t="e">
        <f>INDEX('Données MDD'!$V$3:$V$3000,MATCH('Analyse assortiment'!$B448,'Données MDD'!$B$3:$B$3000,0))</f>
        <v>#N/A</v>
      </c>
      <c r="L448" s="14" t="str">
        <f t="shared" si="12"/>
        <v/>
      </c>
      <c r="M448" s="14" t="str">
        <f t="shared" si="13"/>
        <v/>
      </c>
    </row>
    <row r="449" spans="1:13" x14ac:dyDescent="0.2">
      <c r="A449" s="5"/>
      <c r="B449" s="8"/>
      <c r="C449" s="5"/>
      <c r="D449" s="64"/>
      <c r="E449" s="16" t="str">
        <f>IFERROR(INDEX('Données SAP'!F$5:F$3000,MATCH('Analyse assortiment'!$B449&amp;"",'Données SAP'!$A$5:$A$3000,0)),"")</f>
        <v/>
      </c>
      <c r="F449" s="16" t="str">
        <f>IFERROR(INDEX('Données SAP'!C$5:C$3000,MATCH('Analyse assortiment'!$B449&amp;"",'Données SAP'!$A$5:$A$3000,0)),"")</f>
        <v/>
      </c>
      <c r="G449" s="16" t="str">
        <f>IFERROR(INDEX('Données SAP'!D$5:D$3000,MATCH('Analyse assortiment'!$B449&amp;"",'Données SAP'!$A$5:$A$3000,0)),"")</f>
        <v/>
      </c>
      <c r="H449" s="13" t="e">
        <f>INDEX('Données MDD'!$K$3:$K$3000,MATCH('Analyse assortiment'!$B449,'Données MDD'!$B$3:$B$3000,0))</f>
        <v>#N/A</v>
      </c>
      <c r="I449" s="13" t="e">
        <f>INDEX('Données MDD'!$L$3:$L$3000,MATCH('Analyse assortiment'!$B449,'Données MDD'!$B$3:$B$3000,0))</f>
        <v>#N/A</v>
      </c>
      <c r="J449" s="13" t="e">
        <f>INDEX('Données MDD'!$U$3:$U$3000,MATCH('Analyse assortiment'!$B449,'Données MDD'!$B$3:$B$3000,0))</f>
        <v>#N/A</v>
      </c>
      <c r="K449" s="13" t="e">
        <f>INDEX('Données MDD'!$V$3:$V$3000,MATCH('Analyse assortiment'!$B449,'Données MDD'!$B$3:$B$3000,0))</f>
        <v>#N/A</v>
      </c>
      <c r="L449" s="14" t="str">
        <f t="shared" si="12"/>
        <v/>
      </c>
      <c r="M449" s="14" t="str">
        <f t="shared" si="13"/>
        <v/>
      </c>
    </row>
    <row r="450" spans="1:13" x14ac:dyDescent="0.2">
      <c r="A450" s="5"/>
      <c r="B450" s="8"/>
      <c r="C450" s="5"/>
      <c r="D450" s="64"/>
      <c r="E450" s="16" t="str">
        <f>IFERROR(INDEX('Données SAP'!F$5:F$3000,MATCH('Analyse assortiment'!$B450&amp;"",'Données SAP'!$A$5:$A$3000,0)),"")</f>
        <v/>
      </c>
      <c r="F450" s="16" t="str">
        <f>IFERROR(INDEX('Données SAP'!C$5:C$3000,MATCH('Analyse assortiment'!$B450&amp;"",'Données SAP'!$A$5:$A$3000,0)),"")</f>
        <v/>
      </c>
      <c r="G450" s="16" t="str">
        <f>IFERROR(INDEX('Données SAP'!D$5:D$3000,MATCH('Analyse assortiment'!$B450&amp;"",'Données SAP'!$A$5:$A$3000,0)),"")</f>
        <v/>
      </c>
      <c r="H450" s="13" t="e">
        <f>INDEX('Données MDD'!$K$3:$K$3000,MATCH('Analyse assortiment'!$B450,'Données MDD'!$B$3:$B$3000,0))</f>
        <v>#N/A</v>
      </c>
      <c r="I450" s="13" t="e">
        <f>INDEX('Données MDD'!$L$3:$L$3000,MATCH('Analyse assortiment'!$B450,'Données MDD'!$B$3:$B$3000,0))</f>
        <v>#N/A</v>
      </c>
      <c r="J450" s="13" t="e">
        <f>INDEX('Données MDD'!$U$3:$U$3000,MATCH('Analyse assortiment'!$B450,'Données MDD'!$B$3:$B$3000,0))</f>
        <v>#N/A</v>
      </c>
      <c r="K450" s="13" t="e">
        <f>INDEX('Données MDD'!$V$3:$V$3000,MATCH('Analyse assortiment'!$B450,'Données MDD'!$B$3:$B$3000,0))</f>
        <v>#N/A</v>
      </c>
      <c r="L450" s="14" t="str">
        <f t="shared" si="12"/>
        <v/>
      </c>
      <c r="M450" s="14" t="str">
        <f t="shared" si="13"/>
        <v/>
      </c>
    </row>
    <row r="451" spans="1:13" x14ac:dyDescent="0.2">
      <c r="A451" s="5"/>
      <c r="B451" s="8"/>
      <c r="C451" s="5"/>
      <c r="D451" s="64"/>
      <c r="E451" s="16" t="str">
        <f>IFERROR(INDEX('Données SAP'!F$5:F$3000,MATCH('Analyse assortiment'!$B451&amp;"",'Données SAP'!$A$5:$A$3000,0)),"")</f>
        <v/>
      </c>
      <c r="F451" s="16" t="str">
        <f>IFERROR(INDEX('Données SAP'!C$5:C$3000,MATCH('Analyse assortiment'!$B451&amp;"",'Données SAP'!$A$5:$A$3000,0)),"")</f>
        <v/>
      </c>
      <c r="G451" s="16" t="str">
        <f>IFERROR(INDEX('Données SAP'!D$5:D$3000,MATCH('Analyse assortiment'!$B451&amp;"",'Données SAP'!$A$5:$A$3000,0)),"")</f>
        <v/>
      </c>
      <c r="H451" s="13" t="e">
        <f>INDEX('Données MDD'!$K$3:$K$3000,MATCH('Analyse assortiment'!$B451,'Données MDD'!$B$3:$B$3000,0))</f>
        <v>#N/A</v>
      </c>
      <c r="I451" s="13" t="e">
        <f>INDEX('Données MDD'!$L$3:$L$3000,MATCH('Analyse assortiment'!$B451,'Données MDD'!$B$3:$B$3000,0))</f>
        <v>#N/A</v>
      </c>
      <c r="J451" s="13" t="e">
        <f>INDEX('Données MDD'!$U$3:$U$3000,MATCH('Analyse assortiment'!$B451,'Données MDD'!$B$3:$B$3000,0))</f>
        <v>#N/A</v>
      </c>
      <c r="K451" s="13" t="e">
        <f>INDEX('Données MDD'!$V$3:$V$3000,MATCH('Analyse assortiment'!$B451,'Données MDD'!$B$3:$B$3000,0))</f>
        <v>#N/A</v>
      </c>
      <c r="L451" s="14" t="str">
        <f t="shared" si="12"/>
        <v/>
      </c>
      <c r="M451" s="14" t="str">
        <f t="shared" si="13"/>
        <v/>
      </c>
    </row>
    <row r="452" spans="1:13" x14ac:dyDescent="0.2">
      <c r="A452" s="5"/>
      <c r="B452" s="8"/>
      <c r="C452" s="5"/>
      <c r="D452" s="64"/>
      <c r="E452" s="16" t="str">
        <f>IFERROR(INDEX('Données SAP'!F$5:F$3000,MATCH('Analyse assortiment'!$B452&amp;"",'Données SAP'!$A$5:$A$3000,0)),"")</f>
        <v/>
      </c>
      <c r="F452" s="16" t="str">
        <f>IFERROR(INDEX('Données SAP'!C$5:C$3000,MATCH('Analyse assortiment'!$B452&amp;"",'Données SAP'!$A$5:$A$3000,0)),"")</f>
        <v/>
      </c>
      <c r="G452" s="16" t="str">
        <f>IFERROR(INDEX('Données SAP'!D$5:D$3000,MATCH('Analyse assortiment'!$B452&amp;"",'Données SAP'!$A$5:$A$3000,0)),"")</f>
        <v/>
      </c>
      <c r="H452" s="13" t="e">
        <f>INDEX('Données MDD'!$K$3:$K$3000,MATCH('Analyse assortiment'!$B452,'Données MDD'!$B$3:$B$3000,0))</f>
        <v>#N/A</v>
      </c>
      <c r="I452" s="13" t="e">
        <f>INDEX('Données MDD'!$L$3:$L$3000,MATCH('Analyse assortiment'!$B452,'Données MDD'!$B$3:$B$3000,0))</f>
        <v>#N/A</v>
      </c>
      <c r="J452" s="13" t="e">
        <f>INDEX('Données MDD'!$U$3:$U$3000,MATCH('Analyse assortiment'!$B452,'Données MDD'!$B$3:$B$3000,0))</f>
        <v>#N/A</v>
      </c>
      <c r="K452" s="13" t="e">
        <f>INDEX('Données MDD'!$V$3:$V$3000,MATCH('Analyse assortiment'!$B452,'Données MDD'!$B$3:$B$3000,0))</f>
        <v>#N/A</v>
      </c>
      <c r="L452" s="14" t="str">
        <f t="shared" ref="L452:L515" si="14">IFERROR(-J452/H452,"")</f>
        <v/>
      </c>
      <c r="M452" s="14" t="str">
        <f t="shared" ref="M452:M515" si="15">IFERROR(-K452/I452,"")</f>
        <v/>
      </c>
    </row>
    <row r="453" spans="1:13" x14ac:dyDescent="0.2">
      <c r="A453" s="5"/>
      <c r="B453" s="8"/>
      <c r="C453" s="5"/>
      <c r="D453" s="64"/>
      <c r="E453" s="16" t="str">
        <f>IFERROR(INDEX('Données SAP'!F$5:F$3000,MATCH('Analyse assortiment'!$B453&amp;"",'Données SAP'!$A$5:$A$3000,0)),"")</f>
        <v/>
      </c>
      <c r="F453" s="16" t="str">
        <f>IFERROR(INDEX('Données SAP'!C$5:C$3000,MATCH('Analyse assortiment'!$B453&amp;"",'Données SAP'!$A$5:$A$3000,0)),"")</f>
        <v/>
      </c>
      <c r="G453" s="16" t="str">
        <f>IFERROR(INDEX('Données SAP'!D$5:D$3000,MATCH('Analyse assortiment'!$B453&amp;"",'Données SAP'!$A$5:$A$3000,0)),"")</f>
        <v/>
      </c>
      <c r="H453" s="13" t="e">
        <f>INDEX('Données MDD'!$K$3:$K$3000,MATCH('Analyse assortiment'!$B453,'Données MDD'!$B$3:$B$3000,0))</f>
        <v>#N/A</v>
      </c>
      <c r="I453" s="13" t="e">
        <f>INDEX('Données MDD'!$L$3:$L$3000,MATCH('Analyse assortiment'!$B453,'Données MDD'!$B$3:$B$3000,0))</f>
        <v>#N/A</v>
      </c>
      <c r="J453" s="13" t="e">
        <f>INDEX('Données MDD'!$U$3:$U$3000,MATCH('Analyse assortiment'!$B453,'Données MDD'!$B$3:$B$3000,0))</f>
        <v>#N/A</v>
      </c>
      <c r="K453" s="13" t="e">
        <f>INDEX('Données MDD'!$V$3:$V$3000,MATCH('Analyse assortiment'!$B453,'Données MDD'!$B$3:$B$3000,0))</f>
        <v>#N/A</v>
      </c>
      <c r="L453" s="14" t="str">
        <f t="shared" si="14"/>
        <v/>
      </c>
      <c r="M453" s="14" t="str">
        <f t="shared" si="15"/>
        <v/>
      </c>
    </row>
    <row r="454" spans="1:13" x14ac:dyDescent="0.2">
      <c r="A454" s="5"/>
      <c r="B454" s="8"/>
      <c r="C454" s="5"/>
      <c r="D454" s="64"/>
      <c r="E454" s="16" t="str">
        <f>IFERROR(INDEX('Données SAP'!F$5:F$3000,MATCH('Analyse assortiment'!$B454&amp;"",'Données SAP'!$A$5:$A$3000,0)),"")</f>
        <v/>
      </c>
      <c r="F454" s="16" t="str">
        <f>IFERROR(INDEX('Données SAP'!C$5:C$3000,MATCH('Analyse assortiment'!$B454&amp;"",'Données SAP'!$A$5:$A$3000,0)),"")</f>
        <v/>
      </c>
      <c r="G454" s="16" t="str">
        <f>IFERROR(INDEX('Données SAP'!D$5:D$3000,MATCH('Analyse assortiment'!$B454&amp;"",'Données SAP'!$A$5:$A$3000,0)),"")</f>
        <v/>
      </c>
      <c r="H454" s="13" t="e">
        <f>INDEX('Données MDD'!$K$3:$K$3000,MATCH('Analyse assortiment'!$B454,'Données MDD'!$B$3:$B$3000,0))</f>
        <v>#N/A</v>
      </c>
      <c r="I454" s="13" t="e">
        <f>INDEX('Données MDD'!$L$3:$L$3000,MATCH('Analyse assortiment'!$B454,'Données MDD'!$B$3:$B$3000,0))</f>
        <v>#N/A</v>
      </c>
      <c r="J454" s="13" t="e">
        <f>INDEX('Données MDD'!$U$3:$U$3000,MATCH('Analyse assortiment'!$B454,'Données MDD'!$B$3:$B$3000,0))</f>
        <v>#N/A</v>
      </c>
      <c r="K454" s="13" t="e">
        <f>INDEX('Données MDD'!$V$3:$V$3000,MATCH('Analyse assortiment'!$B454,'Données MDD'!$B$3:$B$3000,0))</f>
        <v>#N/A</v>
      </c>
      <c r="L454" s="14" t="str">
        <f t="shared" si="14"/>
        <v/>
      </c>
      <c r="M454" s="14" t="str">
        <f t="shared" si="15"/>
        <v/>
      </c>
    </row>
    <row r="455" spans="1:13" x14ac:dyDescent="0.2">
      <c r="A455" s="5"/>
      <c r="B455" s="8"/>
      <c r="C455" s="5"/>
      <c r="D455" s="64"/>
      <c r="E455" s="16" t="str">
        <f>IFERROR(INDEX('Données SAP'!F$5:F$3000,MATCH('Analyse assortiment'!$B455&amp;"",'Données SAP'!$A$5:$A$3000,0)),"")</f>
        <v/>
      </c>
      <c r="F455" s="16" t="str">
        <f>IFERROR(INDEX('Données SAP'!C$5:C$3000,MATCH('Analyse assortiment'!$B455&amp;"",'Données SAP'!$A$5:$A$3000,0)),"")</f>
        <v/>
      </c>
      <c r="G455" s="16" t="str">
        <f>IFERROR(INDEX('Données SAP'!D$5:D$3000,MATCH('Analyse assortiment'!$B455&amp;"",'Données SAP'!$A$5:$A$3000,0)),"")</f>
        <v/>
      </c>
      <c r="H455" s="13" t="e">
        <f>INDEX('Données MDD'!$K$3:$K$3000,MATCH('Analyse assortiment'!$B455,'Données MDD'!$B$3:$B$3000,0))</f>
        <v>#N/A</v>
      </c>
      <c r="I455" s="13" t="e">
        <f>INDEX('Données MDD'!$L$3:$L$3000,MATCH('Analyse assortiment'!$B455,'Données MDD'!$B$3:$B$3000,0))</f>
        <v>#N/A</v>
      </c>
      <c r="J455" s="13" t="e">
        <f>INDEX('Données MDD'!$U$3:$U$3000,MATCH('Analyse assortiment'!$B455,'Données MDD'!$B$3:$B$3000,0))</f>
        <v>#N/A</v>
      </c>
      <c r="K455" s="13" t="e">
        <f>INDEX('Données MDD'!$V$3:$V$3000,MATCH('Analyse assortiment'!$B455,'Données MDD'!$B$3:$B$3000,0))</f>
        <v>#N/A</v>
      </c>
      <c r="L455" s="14" t="str">
        <f t="shared" si="14"/>
        <v/>
      </c>
      <c r="M455" s="14" t="str">
        <f t="shared" si="15"/>
        <v/>
      </c>
    </row>
    <row r="456" spans="1:13" x14ac:dyDescent="0.2">
      <c r="A456" s="5"/>
      <c r="B456" s="8"/>
      <c r="C456" s="5"/>
      <c r="D456" s="64"/>
      <c r="E456" s="16" t="str">
        <f>IFERROR(INDEX('Données SAP'!F$5:F$3000,MATCH('Analyse assortiment'!$B456&amp;"",'Données SAP'!$A$5:$A$3000,0)),"")</f>
        <v/>
      </c>
      <c r="F456" s="16" t="str">
        <f>IFERROR(INDEX('Données SAP'!C$5:C$3000,MATCH('Analyse assortiment'!$B456&amp;"",'Données SAP'!$A$5:$A$3000,0)),"")</f>
        <v/>
      </c>
      <c r="G456" s="16" t="str">
        <f>IFERROR(INDEX('Données SAP'!D$5:D$3000,MATCH('Analyse assortiment'!$B456&amp;"",'Données SAP'!$A$5:$A$3000,0)),"")</f>
        <v/>
      </c>
      <c r="H456" s="13" t="e">
        <f>INDEX('Données MDD'!$K$3:$K$3000,MATCH('Analyse assortiment'!$B456,'Données MDD'!$B$3:$B$3000,0))</f>
        <v>#N/A</v>
      </c>
      <c r="I456" s="13" t="e">
        <f>INDEX('Données MDD'!$L$3:$L$3000,MATCH('Analyse assortiment'!$B456,'Données MDD'!$B$3:$B$3000,0))</f>
        <v>#N/A</v>
      </c>
      <c r="J456" s="13" t="e">
        <f>INDEX('Données MDD'!$U$3:$U$3000,MATCH('Analyse assortiment'!$B456,'Données MDD'!$B$3:$B$3000,0))</f>
        <v>#N/A</v>
      </c>
      <c r="K456" s="13" t="e">
        <f>INDEX('Données MDD'!$V$3:$V$3000,MATCH('Analyse assortiment'!$B456,'Données MDD'!$B$3:$B$3000,0))</f>
        <v>#N/A</v>
      </c>
      <c r="L456" s="14" t="str">
        <f t="shared" si="14"/>
        <v/>
      </c>
      <c r="M456" s="14" t="str">
        <f t="shared" si="15"/>
        <v/>
      </c>
    </row>
    <row r="457" spans="1:13" x14ac:dyDescent="0.2">
      <c r="A457" s="5"/>
      <c r="B457" s="8"/>
      <c r="C457" s="5"/>
      <c r="D457" s="64"/>
      <c r="E457" s="16" t="str">
        <f>IFERROR(INDEX('Données SAP'!F$5:F$3000,MATCH('Analyse assortiment'!$B457&amp;"",'Données SAP'!$A$5:$A$3000,0)),"")</f>
        <v/>
      </c>
      <c r="F457" s="16" t="str">
        <f>IFERROR(INDEX('Données SAP'!C$5:C$3000,MATCH('Analyse assortiment'!$B457&amp;"",'Données SAP'!$A$5:$A$3000,0)),"")</f>
        <v/>
      </c>
      <c r="G457" s="16" t="str">
        <f>IFERROR(INDEX('Données SAP'!D$5:D$3000,MATCH('Analyse assortiment'!$B457&amp;"",'Données SAP'!$A$5:$A$3000,0)),"")</f>
        <v/>
      </c>
      <c r="H457" s="13" t="e">
        <f>INDEX('Données MDD'!$K$3:$K$3000,MATCH('Analyse assortiment'!$B457,'Données MDD'!$B$3:$B$3000,0))</f>
        <v>#N/A</v>
      </c>
      <c r="I457" s="13" t="e">
        <f>INDEX('Données MDD'!$L$3:$L$3000,MATCH('Analyse assortiment'!$B457,'Données MDD'!$B$3:$B$3000,0))</f>
        <v>#N/A</v>
      </c>
      <c r="J457" s="13" t="e">
        <f>INDEX('Données MDD'!$U$3:$U$3000,MATCH('Analyse assortiment'!$B457,'Données MDD'!$B$3:$B$3000,0))</f>
        <v>#N/A</v>
      </c>
      <c r="K457" s="13" t="e">
        <f>INDEX('Données MDD'!$V$3:$V$3000,MATCH('Analyse assortiment'!$B457,'Données MDD'!$B$3:$B$3000,0))</f>
        <v>#N/A</v>
      </c>
      <c r="L457" s="14" t="str">
        <f t="shared" si="14"/>
        <v/>
      </c>
      <c r="M457" s="14" t="str">
        <f t="shared" si="15"/>
        <v/>
      </c>
    </row>
    <row r="458" spans="1:13" x14ac:dyDescent="0.2">
      <c r="A458" s="5"/>
      <c r="B458" s="8"/>
      <c r="C458" s="5"/>
      <c r="D458" s="64"/>
      <c r="E458" s="16" t="str">
        <f>IFERROR(INDEX('Données SAP'!F$5:F$3000,MATCH('Analyse assortiment'!$B458&amp;"",'Données SAP'!$A$5:$A$3000,0)),"")</f>
        <v/>
      </c>
      <c r="F458" s="16" t="str">
        <f>IFERROR(INDEX('Données SAP'!C$5:C$3000,MATCH('Analyse assortiment'!$B458&amp;"",'Données SAP'!$A$5:$A$3000,0)),"")</f>
        <v/>
      </c>
      <c r="G458" s="16" t="str">
        <f>IFERROR(INDEX('Données SAP'!D$5:D$3000,MATCH('Analyse assortiment'!$B458&amp;"",'Données SAP'!$A$5:$A$3000,0)),"")</f>
        <v/>
      </c>
      <c r="H458" s="13" t="e">
        <f>INDEX('Données MDD'!$K$3:$K$3000,MATCH('Analyse assortiment'!$B458,'Données MDD'!$B$3:$B$3000,0))</f>
        <v>#N/A</v>
      </c>
      <c r="I458" s="13" t="e">
        <f>INDEX('Données MDD'!$L$3:$L$3000,MATCH('Analyse assortiment'!$B458,'Données MDD'!$B$3:$B$3000,0))</f>
        <v>#N/A</v>
      </c>
      <c r="J458" s="13" t="e">
        <f>INDEX('Données MDD'!$U$3:$U$3000,MATCH('Analyse assortiment'!$B458,'Données MDD'!$B$3:$B$3000,0))</f>
        <v>#N/A</v>
      </c>
      <c r="K458" s="13" t="e">
        <f>INDEX('Données MDD'!$V$3:$V$3000,MATCH('Analyse assortiment'!$B458,'Données MDD'!$B$3:$B$3000,0))</f>
        <v>#N/A</v>
      </c>
      <c r="L458" s="14" t="str">
        <f t="shared" si="14"/>
        <v/>
      </c>
      <c r="M458" s="14" t="str">
        <f t="shared" si="15"/>
        <v/>
      </c>
    </row>
    <row r="459" spans="1:13" x14ac:dyDescent="0.2">
      <c r="A459" s="5"/>
      <c r="B459" s="8"/>
      <c r="C459" s="5"/>
      <c r="D459" s="64"/>
      <c r="E459" s="16" t="str">
        <f>IFERROR(INDEX('Données SAP'!F$5:F$3000,MATCH('Analyse assortiment'!$B459&amp;"",'Données SAP'!$A$5:$A$3000,0)),"")</f>
        <v/>
      </c>
      <c r="F459" s="16" t="str">
        <f>IFERROR(INDEX('Données SAP'!C$5:C$3000,MATCH('Analyse assortiment'!$B459&amp;"",'Données SAP'!$A$5:$A$3000,0)),"")</f>
        <v/>
      </c>
      <c r="G459" s="16" t="str">
        <f>IFERROR(INDEX('Données SAP'!D$5:D$3000,MATCH('Analyse assortiment'!$B459&amp;"",'Données SAP'!$A$5:$A$3000,0)),"")</f>
        <v/>
      </c>
      <c r="H459" s="13" t="e">
        <f>INDEX('Données MDD'!$K$3:$K$3000,MATCH('Analyse assortiment'!$B459,'Données MDD'!$B$3:$B$3000,0))</f>
        <v>#N/A</v>
      </c>
      <c r="I459" s="13" t="e">
        <f>INDEX('Données MDD'!$L$3:$L$3000,MATCH('Analyse assortiment'!$B459,'Données MDD'!$B$3:$B$3000,0))</f>
        <v>#N/A</v>
      </c>
      <c r="J459" s="13" t="e">
        <f>INDEX('Données MDD'!$U$3:$U$3000,MATCH('Analyse assortiment'!$B459,'Données MDD'!$B$3:$B$3000,0))</f>
        <v>#N/A</v>
      </c>
      <c r="K459" s="13" t="e">
        <f>INDEX('Données MDD'!$V$3:$V$3000,MATCH('Analyse assortiment'!$B459,'Données MDD'!$B$3:$B$3000,0))</f>
        <v>#N/A</v>
      </c>
      <c r="L459" s="14" t="str">
        <f t="shared" si="14"/>
        <v/>
      </c>
      <c r="M459" s="14" t="str">
        <f t="shared" si="15"/>
        <v/>
      </c>
    </row>
    <row r="460" spans="1:13" x14ac:dyDescent="0.2">
      <c r="A460" s="5"/>
      <c r="B460" s="8"/>
      <c r="C460" s="5"/>
      <c r="D460" s="64"/>
      <c r="E460" s="16" t="str">
        <f>IFERROR(INDEX('Données SAP'!F$5:F$3000,MATCH('Analyse assortiment'!$B460&amp;"",'Données SAP'!$A$5:$A$3000,0)),"")</f>
        <v/>
      </c>
      <c r="F460" s="16" t="str">
        <f>IFERROR(INDEX('Données SAP'!C$5:C$3000,MATCH('Analyse assortiment'!$B460&amp;"",'Données SAP'!$A$5:$A$3000,0)),"")</f>
        <v/>
      </c>
      <c r="G460" s="16" t="str">
        <f>IFERROR(INDEX('Données SAP'!D$5:D$3000,MATCH('Analyse assortiment'!$B460&amp;"",'Données SAP'!$A$5:$A$3000,0)),"")</f>
        <v/>
      </c>
      <c r="H460" s="13" t="e">
        <f>INDEX('Données MDD'!$K$3:$K$3000,MATCH('Analyse assortiment'!$B460,'Données MDD'!$B$3:$B$3000,0))</f>
        <v>#N/A</v>
      </c>
      <c r="I460" s="13" t="e">
        <f>INDEX('Données MDD'!$L$3:$L$3000,MATCH('Analyse assortiment'!$B460,'Données MDD'!$B$3:$B$3000,0))</f>
        <v>#N/A</v>
      </c>
      <c r="J460" s="13" t="e">
        <f>INDEX('Données MDD'!$U$3:$U$3000,MATCH('Analyse assortiment'!$B460,'Données MDD'!$B$3:$B$3000,0))</f>
        <v>#N/A</v>
      </c>
      <c r="K460" s="13" t="e">
        <f>INDEX('Données MDD'!$V$3:$V$3000,MATCH('Analyse assortiment'!$B460,'Données MDD'!$B$3:$B$3000,0))</f>
        <v>#N/A</v>
      </c>
      <c r="L460" s="14" t="str">
        <f t="shared" si="14"/>
        <v/>
      </c>
      <c r="M460" s="14" t="str">
        <f t="shared" si="15"/>
        <v/>
      </c>
    </row>
    <row r="461" spans="1:13" x14ac:dyDescent="0.2">
      <c r="A461" s="5"/>
      <c r="B461" s="8"/>
      <c r="C461" s="5"/>
      <c r="D461" s="64"/>
      <c r="E461" s="16" t="str">
        <f>IFERROR(INDEX('Données SAP'!F$5:F$3000,MATCH('Analyse assortiment'!$B461&amp;"",'Données SAP'!$A$5:$A$3000,0)),"")</f>
        <v/>
      </c>
      <c r="F461" s="16" t="str">
        <f>IFERROR(INDEX('Données SAP'!C$5:C$3000,MATCH('Analyse assortiment'!$B461&amp;"",'Données SAP'!$A$5:$A$3000,0)),"")</f>
        <v/>
      </c>
      <c r="G461" s="16" t="str">
        <f>IFERROR(INDEX('Données SAP'!D$5:D$3000,MATCH('Analyse assortiment'!$B461&amp;"",'Données SAP'!$A$5:$A$3000,0)),"")</f>
        <v/>
      </c>
      <c r="H461" s="13" t="e">
        <f>INDEX('Données MDD'!$K$3:$K$3000,MATCH('Analyse assortiment'!$B461,'Données MDD'!$B$3:$B$3000,0))</f>
        <v>#N/A</v>
      </c>
      <c r="I461" s="13" t="e">
        <f>INDEX('Données MDD'!$L$3:$L$3000,MATCH('Analyse assortiment'!$B461,'Données MDD'!$B$3:$B$3000,0))</f>
        <v>#N/A</v>
      </c>
      <c r="J461" s="13" t="e">
        <f>INDEX('Données MDD'!$U$3:$U$3000,MATCH('Analyse assortiment'!$B461,'Données MDD'!$B$3:$B$3000,0))</f>
        <v>#N/A</v>
      </c>
      <c r="K461" s="13" t="e">
        <f>INDEX('Données MDD'!$V$3:$V$3000,MATCH('Analyse assortiment'!$B461,'Données MDD'!$B$3:$B$3000,0))</f>
        <v>#N/A</v>
      </c>
      <c r="L461" s="14" t="str">
        <f t="shared" si="14"/>
        <v/>
      </c>
      <c r="M461" s="14" t="str">
        <f t="shared" si="15"/>
        <v/>
      </c>
    </row>
    <row r="462" spans="1:13" x14ac:dyDescent="0.2">
      <c r="A462" s="5"/>
      <c r="B462" s="8"/>
      <c r="C462" s="5"/>
      <c r="D462" s="64"/>
      <c r="E462" s="16" t="str">
        <f>IFERROR(INDEX('Données SAP'!F$5:F$3000,MATCH('Analyse assortiment'!$B462&amp;"",'Données SAP'!$A$5:$A$3000,0)),"")</f>
        <v/>
      </c>
      <c r="F462" s="16" t="str">
        <f>IFERROR(INDEX('Données SAP'!C$5:C$3000,MATCH('Analyse assortiment'!$B462&amp;"",'Données SAP'!$A$5:$A$3000,0)),"")</f>
        <v/>
      </c>
      <c r="G462" s="16" t="str">
        <f>IFERROR(INDEX('Données SAP'!D$5:D$3000,MATCH('Analyse assortiment'!$B462&amp;"",'Données SAP'!$A$5:$A$3000,0)),"")</f>
        <v/>
      </c>
      <c r="H462" s="13" t="e">
        <f>INDEX('Données MDD'!$K$3:$K$3000,MATCH('Analyse assortiment'!$B462,'Données MDD'!$B$3:$B$3000,0))</f>
        <v>#N/A</v>
      </c>
      <c r="I462" s="13" t="e">
        <f>INDEX('Données MDD'!$L$3:$L$3000,MATCH('Analyse assortiment'!$B462,'Données MDD'!$B$3:$B$3000,0))</f>
        <v>#N/A</v>
      </c>
      <c r="J462" s="13" t="e">
        <f>INDEX('Données MDD'!$U$3:$U$3000,MATCH('Analyse assortiment'!$B462,'Données MDD'!$B$3:$B$3000,0))</f>
        <v>#N/A</v>
      </c>
      <c r="K462" s="13" t="e">
        <f>INDEX('Données MDD'!$V$3:$V$3000,MATCH('Analyse assortiment'!$B462,'Données MDD'!$B$3:$B$3000,0))</f>
        <v>#N/A</v>
      </c>
      <c r="L462" s="14" t="str">
        <f t="shared" si="14"/>
        <v/>
      </c>
      <c r="M462" s="14" t="str">
        <f t="shared" si="15"/>
        <v/>
      </c>
    </row>
    <row r="463" spans="1:13" x14ac:dyDescent="0.2">
      <c r="A463" s="5"/>
      <c r="B463" s="8"/>
      <c r="C463" s="5"/>
      <c r="D463" s="64"/>
      <c r="E463" s="16" t="str">
        <f>IFERROR(INDEX('Données SAP'!F$5:F$3000,MATCH('Analyse assortiment'!$B463&amp;"",'Données SAP'!$A$5:$A$3000,0)),"")</f>
        <v/>
      </c>
      <c r="F463" s="16" t="str">
        <f>IFERROR(INDEX('Données SAP'!C$5:C$3000,MATCH('Analyse assortiment'!$B463&amp;"",'Données SAP'!$A$5:$A$3000,0)),"")</f>
        <v/>
      </c>
      <c r="G463" s="16" t="str">
        <f>IFERROR(INDEX('Données SAP'!D$5:D$3000,MATCH('Analyse assortiment'!$B463&amp;"",'Données SAP'!$A$5:$A$3000,0)),"")</f>
        <v/>
      </c>
      <c r="H463" s="13" t="e">
        <f>INDEX('Données MDD'!$K$3:$K$3000,MATCH('Analyse assortiment'!$B463,'Données MDD'!$B$3:$B$3000,0))</f>
        <v>#N/A</v>
      </c>
      <c r="I463" s="13" t="e">
        <f>INDEX('Données MDD'!$L$3:$L$3000,MATCH('Analyse assortiment'!$B463,'Données MDD'!$B$3:$B$3000,0))</f>
        <v>#N/A</v>
      </c>
      <c r="J463" s="13" t="e">
        <f>INDEX('Données MDD'!$U$3:$U$3000,MATCH('Analyse assortiment'!$B463,'Données MDD'!$B$3:$B$3000,0))</f>
        <v>#N/A</v>
      </c>
      <c r="K463" s="13" t="e">
        <f>INDEX('Données MDD'!$V$3:$V$3000,MATCH('Analyse assortiment'!$B463,'Données MDD'!$B$3:$B$3000,0))</f>
        <v>#N/A</v>
      </c>
      <c r="L463" s="14" t="str">
        <f t="shared" si="14"/>
        <v/>
      </c>
      <c r="M463" s="14" t="str">
        <f t="shared" si="15"/>
        <v/>
      </c>
    </row>
    <row r="464" spans="1:13" x14ac:dyDescent="0.2">
      <c r="A464" s="5"/>
      <c r="B464" s="8"/>
      <c r="C464" s="5"/>
      <c r="D464" s="64"/>
      <c r="E464" s="16" t="str">
        <f>IFERROR(INDEX('Données SAP'!F$5:F$3000,MATCH('Analyse assortiment'!$B464&amp;"",'Données SAP'!$A$5:$A$3000,0)),"")</f>
        <v/>
      </c>
      <c r="F464" s="16" t="str">
        <f>IFERROR(INDEX('Données SAP'!C$5:C$3000,MATCH('Analyse assortiment'!$B464&amp;"",'Données SAP'!$A$5:$A$3000,0)),"")</f>
        <v/>
      </c>
      <c r="G464" s="16" t="str">
        <f>IFERROR(INDEX('Données SAP'!D$5:D$3000,MATCH('Analyse assortiment'!$B464&amp;"",'Données SAP'!$A$5:$A$3000,0)),"")</f>
        <v/>
      </c>
      <c r="H464" s="13" t="e">
        <f>INDEX('Données MDD'!$K$3:$K$3000,MATCH('Analyse assortiment'!$B464,'Données MDD'!$B$3:$B$3000,0))</f>
        <v>#N/A</v>
      </c>
      <c r="I464" s="13" t="e">
        <f>INDEX('Données MDD'!$L$3:$L$3000,MATCH('Analyse assortiment'!$B464,'Données MDD'!$B$3:$B$3000,0))</f>
        <v>#N/A</v>
      </c>
      <c r="J464" s="13" t="e">
        <f>INDEX('Données MDD'!$U$3:$U$3000,MATCH('Analyse assortiment'!$B464,'Données MDD'!$B$3:$B$3000,0))</f>
        <v>#N/A</v>
      </c>
      <c r="K464" s="13" t="e">
        <f>INDEX('Données MDD'!$V$3:$V$3000,MATCH('Analyse assortiment'!$B464,'Données MDD'!$B$3:$B$3000,0))</f>
        <v>#N/A</v>
      </c>
      <c r="L464" s="14" t="str">
        <f t="shared" si="14"/>
        <v/>
      </c>
      <c r="M464" s="14" t="str">
        <f t="shared" si="15"/>
        <v/>
      </c>
    </row>
    <row r="465" spans="1:13" x14ac:dyDescent="0.2">
      <c r="A465" s="5"/>
      <c r="B465" s="8"/>
      <c r="C465" s="5"/>
      <c r="D465" s="64"/>
      <c r="E465" s="16" t="str">
        <f>IFERROR(INDEX('Données SAP'!F$5:F$3000,MATCH('Analyse assortiment'!$B465&amp;"",'Données SAP'!$A$5:$A$3000,0)),"")</f>
        <v/>
      </c>
      <c r="F465" s="16" t="str">
        <f>IFERROR(INDEX('Données SAP'!C$5:C$3000,MATCH('Analyse assortiment'!$B465&amp;"",'Données SAP'!$A$5:$A$3000,0)),"")</f>
        <v/>
      </c>
      <c r="G465" s="16" t="str">
        <f>IFERROR(INDEX('Données SAP'!D$5:D$3000,MATCH('Analyse assortiment'!$B465&amp;"",'Données SAP'!$A$5:$A$3000,0)),"")</f>
        <v/>
      </c>
      <c r="H465" s="13" t="e">
        <f>INDEX('Données MDD'!$K$3:$K$3000,MATCH('Analyse assortiment'!$B465,'Données MDD'!$B$3:$B$3000,0))</f>
        <v>#N/A</v>
      </c>
      <c r="I465" s="13" t="e">
        <f>INDEX('Données MDD'!$L$3:$L$3000,MATCH('Analyse assortiment'!$B465,'Données MDD'!$B$3:$B$3000,0))</f>
        <v>#N/A</v>
      </c>
      <c r="J465" s="13" t="e">
        <f>INDEX('Données MDD'!$U$3:$U$3000,MATCH('Analyse assortiment'!$B465,'Données MDD'!$B$3:$B$3000,0))</f>
        <v>#N/A</v>
      </c>
      <c r="K465" s="13" t="e">
        <f>INDEX('Données MDD'!$V$3:$V$3000,MATCH('Analyse assortiment'!$B465,'Données MDD'!$B$3:$B$3000,0))</f>
        <v>#N/A</v>
      </c>
      <c r="L465" s="14" t="str">
        <f t="shared" si="14"/>
        <v/>
      </c>
      <c r="M465" s="14" t="str">
        <f t="shared" si="15"/>
        <v/>
      </c>
    </row>
    <row r="466" spans="1:13" x14ac:dyDescent="0.2">
      <c r="A466" s="5"/>
      <c r="B466" s="8"/>
      <c r="C466" s="5"/>
      <c r="D466" s="64"/>
      <c r="E466" s="16" t="str">
        <f>IFERROR(INDEX('Données SAP'!F$5:F$3000,MATCH('Analyse assortiment'!$B466&amp;"",'Données SAP'!$A$5:$A$3000,0)),"")</f>
        <v/>
      </c>
      <c r="F466" s="16" t="str">
        <f>IFERROR(INDEX('Données SAP'!C$5:C$3000,MATCH('Analyse assortiment'!$B466&amp;"",'Données SAP'!$A$5:$A$3000,0)),"")</f>
        <v/>
      </c>
      <c r="G466" s="16" t="str">
        <f>IFERROR(INDEX('Données SAP'!D$5:D$3000,MATCH('Analyse assortiment'!$B466&amp;"",'Données SAP'!$A$5:$A$3000,0)),"")</f>
        <v/>
      </c>
      <c r="H466" s="13" t="e">
        <f>INDEX('Données MDD'!$K$3:$K$3000,MATCH('Analyse assortiment'!$B466,'Données MDD'!$B$3:$B$3000,0))</f>
        <v>#N/A</v>
      </c>
      <c r="I466" s="13" t="e">
        <f>INDEX('Données MDD'!$L$3:$L$3000,MATCH('Analyse assortiment'!$B466,'Données MDD'!$B$3:$B$3000,0))</f>
        <v>#N/A</v>
      </c>
      <c r="J466" s="13" t="e">
        <f>INDEX('Données MDD'!$U$3:$U$3000,MATCH('Analyse assortiment'!$B466,'Données MDD'!$B$3:$B$3000,0))</f>
        <v>#N/A</v>
      </c>
      <c r="K466" s="13" t="e">
        <f>INDEX('Données MDD'!$V$3:$V$3000,MATCH('Analyse assortiment'!$B466,'Données MDD'!$B$3:$B$3000,0))</f>
        <v>#N/A</v>
      </c>
      <c r="L466" s="14" t="str">
        <f t="shared" si="14"/>
        <v/>
      </c>
      <c r="M466" s="14" t="str">
        <f t="shared" si="15"/>
        <v/>
      </c>
    </row>
    <row r="467" spans="1:13" x14ac:dyDescent="0.2">
      <c r="A467" s="5"/>
      <c r="B467" s="8"/>
      <c r="C467" s="5"/>
      <c r="D467" s="64"/>
      <c r="E467" s="16" t="str">
        <f>IFERROR(INDEX('Données SAP'!F$5:F$3000,MATCH('Analyse assortiment'!$B467&amp;"",'Données SAP'!$A$5:$A$3000,0)),"")</f>
        <v/>
      </c>
      <c r="F467" s="16" t="str">
        <f>IFERROR(INDEX('Données SAP'!C$5:C$3000,MATCH('Analyse assortiment'!$B467&amp;"",'Données SAP'!$A$5:$A$3000,0)),"")</f>
        <v/>
      </c>
      <c r="G467" s="16" t="str">
        <f>IFERROR(INDEX('Données SAP'!D$5:D$3000,MATCH('Analyse assortiment'!$B467&amp;"",'Données SAP'!$A$5:$A$3000,0)),"")</f>
        <v/>
      </c>
      <c r="H467" s="13" t="e">
        <f>INDEX('Données MDD'!$K$3:$K$3000,MATCH('Analyse assortiment'!$B467,'Données MDD'!$B$3:$B$3000,0))</f>
        <v>#N/A</v>
      </c>
      <c r="I467" s="13" t="e">
        <f>INDEX('Données MDD'!$L$3:$L$3000,MATCH('Analyse assortiment'!$B467,'Données MDD'!$B$3:$B$3000,0))</f>
        <v>#N/A</v>
      </c>
      <c r="J467" s="13" t="e">
        <f>INDEX('Données MDD'!$U$3:$U$3000,MATCH('Analyse assortiment'!$B467,'Données MDD'!$B$3:$B$3000,0))</f>
        <v>#N/A</v>
      </c>
      <c r="K467" s="13" t="e">
        <f>INDEX('Données MDD'!$V$3:$V$3000,MATCH('Analyse assortiment'!$B467,'Données MDD'!$B$3:$B$3000,0))</f>
        <v>#N/A</v>
      </c>
      <c r="L467" s="14" t="str">
        <f t="shared" si="14"/>
        <v/>
      </c>
      <c r="M467" s="14" t="str">
        <f t="shared" si="15"/>
        <v/>
      </c>
    </row>
    <row r="468" spans="1:13" x14ac:dyDescent="0.2">
      <c r="A468" s="5"/>
      <c r="B468" s="8"/>
      <c r="C468" s="5"/>
      <c r="D468" s="64"/>
      <c r="E468" s="16" t="str">
        <f>IFERROR(INDEX('Données SAP'!F$5:F$3000,MATCH('Analyse assortiment'!$B468&amp;"",'Données SAP'!$A$5:$A$3000,0)),"")</f>
        <v/>
      </c>
      <c r="F468" s="16" t="str">
        <f>IFERROR(INDEX('Données SAP'!C$5:C$3000,MATCH('Analyse assortiment'!$B468&amp;"",'Données SAP'!$A$5:$A$3000,0)),"")</f>
        <v/>
      </c>
      <c r="G468" s="16" t="str">
        <f>IFERROR(INDEX('Données SAP'!D$5:D$3000,MATCH('Analyse assortiment'!$B468&amp;"",'Données SAP'!$A$5:$A$3000,0)),"")</f>
        <v/>
      </c>
      <c r="H468" s="13" t="e">
        <f>INDEX('Données MDD'!$K$3:$K$3000,MATCH('Analyse assortiment'!$B468,'Données MDD'!$B$3:$B$3000,0))</f>
        <v>#N/A</v>
      </c>
      <c r="I468" s="13" t="e">
        <f>INDEX('Données MDD'!$L$3:$L$3000,MATCH('Analyse assortiment'!$B468,'Données MDD'!$B$3:$B$3000,0))</f>
        <v>#N/A</v>
      </c>
      <c r="J468" s="13" t="e">
        <f>INDEX('Données MDD'!$U$3:$U$3000,MATCH('Analyse assortiment'!$B468,'Données MDD'!$B$3:$B$3000,0))</f>
        <v>#N/A</v>
      </c>
      <c r="K468" s="13" t="e">
        <f>INDEX('Données MDD'!$V$3:$V$3000,MATCH('Analyse assortiment'!$B468,'Données MDD'!$B$3:$B$3000,0))</f>
        <v>#N/A</v>
      </c>
      <c r="L468" s="14" t="str">
        <f t="shared" si="14"/>
        <v/>
      </c>
      <c r="M468" s="14" t="str">
        <f t="shared" si="15"/>
        <v/>
      </c>
    </row>
    <row r="469" spans="1:13" x14ac:dyDescent="0.2">
      <c r="A469" s="5"/>
      <c r="B469" s="8"/>
      <c r="C469" s="5"/>
      <c r="D469" s="64"/>
      <c r="E469" s="16" t="str">
        <f>IFERROR(INDEX('Données SAP'!F$5:F$3000,MATCH('Analyse assortiment'!$B469&amp;"",'Données SAP'!$A$5:$A$3000,0)),"")</f>
        <v/>
      </c>
      <c r="F469" s="16" t="str">
        <f>IFERROR(INDEX('Données SAP'!C$5:C$3000,MATCH('Analyse assortiment'!$B469&amp;"",'Données SAP'!$A$5:$A$3000,0)),"")</f>
        <v/>
      </c>
      <c r="G469" s="16" t="str">
        <f>IFERROR(INDEX('Données SAP'!D$5:D$3000,MATCH('Analyse assortiment'!$B469&amp;"",'Données SAP'!$A$5:$A$3000,0)),"")</f>
        <v/>
      </c>
      <c r="H469" s="13" t="e">
        <f>INDEX('Données MDD'!$K$3:$K$3000,MATCH('Analyse assortiment'!$B469,'Données MDD'!$B$3:$B$3000,0))</f>
        <v>#N/A</v>
      </c>
      <c r="I469" s="13" t="e">
        <f>INDEX('Données MDD'!$L$3:$L$3000,MATCH('Analyse assortiment'!$B469,'Données MDD'!$B$3:$B$3000,0))</f>
        <v>#N/A</v>
      </c>
      <c r="J469" s="13" t="e">
        <f>INDEX('Données MDD'!$U$3:$U$3000,MATCH('Analyse assortiment'!$B469,'Données MDD'!$B$3:$B$3000,0))</f>
        <v>#N/A</v>
      </c>
      <c r="K469" s="13" t="e">
        <f>INDEX('Données MDD'!$V$3:$V$3000,MATCH('Analyse assortiment'!$B469,'Données MDD'!$B$3:$B$3000,0))</f>
        <v>#N/A</v>
      </c>
      <c r="L469" s="14" t="str">
        <f t="shared" si="14"/>
        <v/>
      </c>
      <c r="M469" s="14" t="str">
        <f t="shared" si="15"/>
        <v/>
      </c>
    </row>
    <row r="470" spans="1:13" x14ac:dyDescent="0.2">
      <c r="A470" s="5"/>
      <c r="B470" s="8"/>
      <c r="C470" s="5"/>
      <c r="D470" s="64"/>
      <c r="E470" s="16" t="str">
        <f>IFERROR(INDEX('Données SAP'!F$5:F$3000,MATCH('Analyse assortiment'!$B470&amp;"",'Données SAP'!$A$5:$A$3000,0)),"")</f>
        <v/>
      </c>
      <c r="F470" s="16" t="str">
        <f>IFERROR(INDEX('Données SAP'!C$5:C$3000,MATCH('Analyse assortiment'!$B470&amp;"",'Données SAP'!$A$5:$A$3000,0)),"")</f>
        <v/>
      </c>
      <c r="G470" s="16" t="str">
        <f>IFERROR(INDEX('Données SAP'!D$5:D$3000,MATCH('Analyse assortiment'!$B470&amp;"",'Données SAP'!$A$5:$A$3000,0)),"")</f>
        <v/>
      </c>
      <c r="H470" s="13" t="e">
        <f>INDEX('Données MDD'!$K$3:$K$3000,MATCH('Analyse assortiment'!$B470,'Données MDD'!$B$3:$B$3000,0))</f>
        <v>#N/A</v>
      </c>
      <c r="I470" s="13" t="e">
        <f>INDEX('Données MDD'!$L$3:$L$3000,MATCH('Analyse assortiment'!$B470,'Données MDD'!$B$3:$B$3000,0))</f>
        <v>#N/A</v>
      </c>
      <c r="J470" s="13" t="e">
        <f>INDEX('Données MDD'!$U$3:$U$3000,MATCH('Analyse assortiment'!$B470,'Données MDD'!$B$3:$B$3000,0))</f>
        <v>#N/A</v>
      </c>
      <c r="K470" s="13" t="e">
        <f>INDEX('Données MDD'!$V$3:$V$3000,MATCH('Analyse assortiment'!$B470,'Données MDD'!$B$3:$B$3000,0))</f>
        <v>#N/A</v>
      </c>
      <c r="L470" s="14" t="str">
        <f t="shared" si="14"/>
        <v/>
      </c>
      <c r="M470" s="14" t="str">
        <f t="shared" si="15"/>
        <v/>
      </c>
    </row>
    <row r="471" spans="1:13" x14ac:dyDescent="0.2">
      <c r="A471" s="5"/>
      <c r="B471" s="8"/>
      <c r="C471" s="5"/>
      <c r="D471" s="64"/>
      <c r="E471" s="16" t="str">
        <f>IFERROR(INDEX('Données SAP'!F$5:F$3000,MATCH('Analyse assortiment'!$B471&amp;"",'Données SAP'!$A$5:$A$3000,0)),"")</f>
        <v/>
      </c>
      <c r="F471" s="16" t="str">
        <f>IFERROR(INDEX('Données SAP'!C$5:C$3000,MATCH('Analyse assortiment'!$B471&amp;"",'Données SAP'!$A$5:$A$3000,0)),"")</f>
        <v/>
      </c>
      <c r="G471" s="16" t="str">
        <f>IFERROR(INDEX('Données SAP'!D$5:D$3000,MATCH('Analyse assortiment'!$B471&amp;"",'Données SAP'!$A$5:$A$3000,0)),"")</f>
        <v/>
      </c>
      <c r="H471" s="13" t="e">
        <f>INDEX('Données MDD'!$K$3:$K$3000,MATCH('Analyse assortiment'!$B471,'Données MDD'!$B$3:$B$3000,0))</f>
        <v>#N/A</v>
      </c>
      <c r="I471" s="13" t="e">
        <f>INDEX('Données MDD'!$L$3:$L$3000,MATCH('Analyse assortiment'!$B471,'Données MDD'!$B$3:$B$3000,0))</f>
        <v>#N/A</v>
      </c>
      <c r="J471" s="13" t="e">
        <f>INDEX('Données MDD'!$U$3:$U$3000,MATCH('Analyse assortiment'!$B471,'Données MDD'!$B$3:$B$3000,0))</f>
        <v>#N/A</v>
      </c>
      <c r="K471" s="13" t="e">
        <f>INDEX('Données MDD'!$V$3:$V$3000,MATCH('Analyse assortiment'!$B471,'Données MDD'!$B$3:$B$3000,0))</f>
        <v>#N/A</v>
      </c>
      <c r="L471" s="14" t="str">
        <f t="shared" si="14"/>
        <v/>
      </c>
      <c r="M471" s="14" t="str">
        <f t="shared" si="15"/>
        <v/>
      </c>
    </row>
    <row r="472" spans="1:13" x14ac:dyDescent="0.2">
      <c r="A472" s="5"/>
      <c r="B472" s="8"/>
      <c r="C472" s="5"/>
      <c r="D472" s="64"/>
      <c r="E472" s="16" t="str">
        <f>IFERROR(INDEX('Données SAP'!F$5:F$3000,MATCH('Analyse assortiment'!$B472&amp;"",'Données SAP'!$A$5:$A$3000,0)),"")</f>
        <v/>
      </c>
      <c r="F472" s="16" t="str">
        <f>IFERROR(INDEX('Données SAP'!C$5:C$3000,MATCH('Analyse assortiment'!$B472&amp;"",'Données SAP'!$A$5:$A$3000,0)),"")</f>
        <v/>
      </c>
      <c r="G472" s="16" t="str">
        <f>IFERROR(INDEX('Données SAP'!D$5:D$3000,MATCH('Analyse assortiment'!$B472&amp;"",'Données SAP'!$A$5:$A$3000,0)),"")</f>
        <v/>
      </c>
      <c r="H472" s="13" t="e">
        <f>INDEX('Données MDD'!$K$3:$K$3000,MATCH('Analyse assortiment'!$B472,'Données MDD'!$B$3:$B$3000,0))</f>
        <v>#N/A</v>
      </c>
      <c r="I472" s="13" t="e">
        <f>INDEX('Données MDD'!$L$3:$L$3000,MATCH('Analyse assortiment'!$B472,'Données MDD'!$B$3:$B$3000,0))</f>
        <v>#N/A</v>
      </c>
      <c r="J472" s="13" t="e">
        <f>INDEX('Données MDD'!$U$3:$U$3000,MATCH('Analyse assortiment'!$B472,'Données MDD'!$B$3:$B$3000,0))</f>
        <v>#N/A</v>
      </c>
      <c r="K472" s="13" t="e">
        <f>INDEX('Données MDD'!$V$3:$V$3000,MATCH('Analyse assortiment'!$B472,'Données MDD'!$B$3:$B$3000,0))</f>
        <v>#N/A</v>
      </c>
      <c r="L472" s="14" t="str">
        <f t="shared" si="14"/>
        <v/>
      </c>
      <c r="M472" s="14" t="str">
        <f t="shared" si="15"/>
        <v/>
      </c>
    </row>
    <row r="473" spans="1:13" x14ac:dyDescent="0.2">
      <c r="A473" s="5"/>
      <c r="B473" s="8"/>
      <c r="C473" s="5"/>
      <c r="D473" s="64"/>
      <c r="E473" s="16" t="str">
        <f>IFERROR(INDEX('Données SAP'!F$5:F$3000,MATCH('Analyse assortiment'!$B473&amp;"",'Données SAP'!$A$5:$A$3000,0)),"")</f>
        <v/>
      </c>
      <c r="F473" s="16" t="str">
        <f>IFERROR(INDEX('Données SAP'!C$5:C$3000,MATCH('Analyse assortiment'!$B473&amp;"",'Données SAP'!$A$5:$A$3000,0)),"")</f>
        <v/>
      </c>
      <c r="G473" s="16" t="str">
        <f>IFERROR(INDEX('Données SAP'!D$5:D$3000,MATCH('Analyse assortiment'!$B473&amp;"",'Données SAP'!$A$5:$A$3000,0)),"")</f>
        <v/>
      </c>
      <c r="H473" s="13" t="e">
        <f>INDEX('Données MDD'!$K$3:$K$3000,MATCH('Analyse assortiment'!$B473,'Données MDD'!$B$3:$B$3000,0))</f>
        <v>#N/A</v>
      </c>
      <c r="I473" s="13" t="e">
        <f>INDEX('Données MDD'!$L$3:$L$3000,MATCH('Analyse assortiment'!$B473,'Données MDD'!$B$3:$B$3000,0))</f>
        <v>#N/A</v>
      </c>
      <c r="J473" s="13" t="e">
        <f>INDEX('Données MDD'!$U$3:$U$3000,MATCH('Analyse assortiment'!$B473,'Données MDD'!$B$3:$B$3000,0))</f>
        <v>#N/A</v>
      </c>
      <c r="K473" s="13" t="e">
        <f>INDEX('Données MDD'!$V$3:$V$3000,MATCH('Analyse assortiment'!$B473,'Données MDD'!$B$3:$B$3000,0))</f>
        <v>#N/A</v>
      </c>
      <c r="L473" s="14" t="str">
        <f t="shared" si="14"/>
        <v/>
      </c>
      <c r="M473" s="14" t="str">
        <f t="shared" si="15"/>
        <v/>
      </c>
    </row>
    <row r="474" spans="1:13" x14ac:dyDescent="0.2">
      <c r="A474" s="5"/>
      <c r="B474" s="8"/>
      <c r="C474" s="5"/>
      <c r="D474" s="64"/>
      <c r="E474" s="16" t="str">
        <f>IFERROR(INDEX('Données SAP'!F$5:F$3000,MATCH('Analyse assortiment'!$B474&amp;"",'Données SAP'!$A$5:$A$3000,0)),"")</f>
        <v/>
      </c>
      <c r="F474" s="16" t="str">
        <f>IFERROR(INDEX('Données SAP'!C$5:C$3000,MATCH('Analyse assortiment'!$B474&amp;"",'Données SAP'!$A$5:$A$3000,0)),"")</f>
        <v/>
      </c>
      <c r="G474" s="16" t="str">
        <f>IFERROR(INDEX('Données SAP'!D$5:D$3000,MATCH('Analyse assortiment'!$B474&amp;"",'Données SAP'!$A$5:$A$3000,0)),"")</f>
        <v/>
      </c>
      <c r="H474" s="13" t="e">
        <f>INDEX('Données MDD'!$K$3:$K$3000,MATCH('Analyse assortiment'!$B474,'Données MDD'!$B$3:$B$3000,0))</f>
        <v>#N/A</v>
      </c>
      <c r="I474" s="13" t="e">
        <f>INDEX('Données MDD'!$L$3:$L$3000,MATCH('Analyse assortiment'!$B474,'Données MDD'!$B$3:$B$3000,0))</f>
        <v>#N/A</v>
      </c>
      <c r="J474" s="13" t="e">
        <f>INDEX('Données MDD'!$U$3:$U$3000,MATCH('Analyse assortiment'!$B474,'Données MDD'!$B$3:$B$3000,0))</f>
        <v>#N/A</v>
      </c>
      <c r="K474" s="13" t="e">
        <f>INDEX('Données MDD'!$V$3:$V$3000,MATCH('Analyse assortiment'!$B474,'Données MDD'!$B$3:$B$3000,0))</f>
        <v>#N/A</v>
      </c>
      <c r="L474" s="14" t="str">
        <f t="shared" si="14"/>
        <v/>
      </c>
      <c r="M474" s="14" t="str">
        <f t="shared" si="15"/>
        <v/>
      </c>
    </row>
    <row r="475" spans="1:13" x14ac:dyDescent="0.2">
      <c r="A475" s="5"/>
      <c r="B475" s="8"/>
      <c r="C475" s="5"/>
      <c r="D475" s="64"/>
      <c r="E475" s="16" t="str">
        <f>IFERROR(INDEX('Données SAP'!F$5:F$3000,MATCH('Analyse assortiment'!$B475&amp;"",'Données SAP'!$A$5:$A$3000,0)),"")</f>
        <v/>
      </c>
      <c r="F475" s="16" t="str">
        <f>IFERROR(INDEX('Données SAP'!C$5:C$3000,MATCH('Analyse assortiment'!$B475&amp;"",'Données SAP'!$A$5:$A$3000,0)),"")</f>
        <v/>
      </c>
      <c r="G475" s="16" t="str">
        <f>IFERROR(INDEX('Données SAP'!D$5:D$3000,MATCH('Analyse assortiment'!$B475&amp;"",'Données SAP'!$A$5:$A$3000,0)),"")</f>
        <v/>
      </c>
      <c r="H475" s="13" t="e">
        <f>INDEX('Données MDD'!$K$3:$K$3000,MATCH('Analyse assortiment'!$B475,'Données MDD'!$B$3:$B$3000,0))</f>
        <v>#N/A</v>
      </c>
      <c r="I475" s="13" t="e">
        <f>INDEX('Données MDD'!$L$3:$L$3000,MATCH('Analyse assortiment'!$B475,'Données MDD'!$B$3:$B$3000,0))</f>
        <v>#N/A</v>
      </c>
      <c r="J475" s="13" t="e">
        <f>INDEX('Données MDD'!$U$3:$U$3000,MATCH('Analyse assortiment'!$B475,'Données MDD'!$B$3:$B$3000,0))</f>
        <v>#N/A</v>
      </c>
      <c r="K475" s="13" t="e">
        <f>INDEX('Données MDD'!$V$3:$V$3000,MATCH('Analyse assortiment'!$B475,'Données MDD'!$B$3:$B$3000,0))</f>
        <v>#N/A</v>
      </c>
      <c r="L475" s="14" t="str">
        <f t="shared" si="14"/>
        <v/>
      </c>
      <c r="M475" s="14" t="str">
        <f t="shared" si="15"/>
        <v/>
      </c>
    </row>
    <row r="476" spans="1:13" x14ac:dyDescent="0.2">
      <c r="A476" s="5"/>
      <c r="B476" s="8"/>
      <c r="C476" s="5"/>
      <c r="D476" s="64"/>
      <c r="E476" s="16" t="str">
        <f>IFERROR(INDEX('Données SAP'!F$5:F$3000,MATCH('Analyse assortiment'!$B476&amp;"",'Données SAP'!$A$5:$A$3000,0)),"")</f>
        <v/>
      </c>
      <c r="F476" s="16" t="str">
        <f>IFERROR(INDEX('Données SAP'!C$5:C$3000,MATCH('Analyse assortiment'!$B476&amp;"",'Données SAP'!$A$5:$A$3000,0)),"")</f>
        <v/>
      </c>
      <c r="G476" s="16" t="str">
        <f>IFERROR(INDEX('Données SAP'!D$5:D$3000,MATCH('Analyse assortiment'!$B476&amp;"",'Données SAP'!$A$5:$A$3000,0)),"")</f>
        <v/>
      </c>
      <c r="H476" s="13" t="e">
        <f>INDEX('Données MDD'!$K$3:$K$3000,MATCH('Analyse assortiment'!$B476,'Données MDD'!$B$3:$B$3000,0))</f>
        <v>#N/A</v>
      </c>
      <c r="I476" s="13" t="e">
        <f>INDEX('Données MDD'!$L$3:$L$3000,MATCH('Analyse assortiment'!$B476,'Données MDD'!$B$3:$B$3000,0))</f>
        <v>#N/A</v>
      </c>
      <c r="J476" s="13" t="e">
        <f>INDEX('Données MDD'!$U$3:$U$3000,MATCH('Analyse assortiment'!$B476,'Données MDD'!$B$3:$B$3000,0))</f>
        <v>#N/A</v>
      </c>
      <c r="K476" s="13" t="e">
        <f>INDEX('Données MDD'!$V$3:$V$3000,MATCH('Analyse assortiment'!$B476,'Données MDD'!$B$3:$B$3000,0))</f>
        <v>#N/A</v>
      </c>
      <c r="L476" s="14" t="str">
        <f t="shared" si="14"/>
        <v/>
      </c>
      <c r="M476" s="14" t="str">
        <f t="shared" si="15"/>
        <v/>
      </c>
    </row>
    <row r="477" spans="1:13" x14ac:dyDescent="0.2">
      <c r="A477" s="5"/>
      <c r="B477" s="8"/>
      <c r="C477" s="5"/>
      <c r="D477" s="64"/>
      <c r="E477" s="16" t="str">
        <f>IFERROR(INDEX('Données SAP'!F$5:F$3000,MATCH('Analyse assortiment'!$B477&amp;"",'Données SAP'!$A$5:$A$3000,0)),"")</f>
        <v/>
      </c>
      <c r="F477" s="16" t="str">
        <f>IFERROR(INDEX('Données SAP'!C$5:C$3000,MATCH('Analyse assortiment'!$B477&amp;"",'Données SAP'!$A$5:$A$3000,0)),"")</f>
        <v/>
      </c>
      <c r="G477" s="16" t="str">
        <f>IFERROR(INDEX('Données SAP'!D$5:D$3000,MATCH('Analyse assortiment'!$B477&amp;"",'Données SAP'!$A$5:$A$3000,0)),"")</f>
        <v/>
      </c>
      <c r="H477" s="13" t="e">
        <f>INDEX('Données MDD'!$K$3:$K$3000,MATCH('Analyse assortiment'!$B477,'Données MDD'!$B$3:$B$3000,0))</f>
        <v>#N/A</v>
      </c>
      <c r="I477" s="13" t="e">
        <f>INDEX('Données MDD'!$L$3:$L$3000,MATCH('Analyse assortiment'!$B477,'Données MDD'!$B$3:$B$3000,0))</f>
        <v>#N/A</v>
      </c>
      <c r="J477" s="13" t="e">
        <f>INDEX('Données MDD'!$U$3:$U$3000,MATCH('Analyse assortiment'!$B477,'Données MDD'!$B$3:$B$3000,0))</f>
        <v>#N/A</v>
      </c>
      <c r="K477" s="13" t="e">
        <f>INDEX('Données MDD'!$V$3:$V$3000,MATCH('Analyse assortiment'!$B477,'Données MDD'!$B$3:$B$3000,0))</f>
        <v>#N/A</v>
      </c>
      <c r="L477" s="14" t="str">
        <f t="shared" si="14"/>
        <v/>
      </c>
      <c r="M477" s="14" t="str">
        <f t="shared" si="15"/>
        <v/>
      </c>
    </row>
    <row r="478" spans="1:13" x14ac:dyDescent="0.2">
      <c r="A478" s="5"/>
      <c r="B478" s="8"/>
      <c r="C478" s="5"/>
      <c r="D478" s="64"/>
      <c r="E478" s="16" t="str">
        <f>IFERROR(INDEX('Données SAP'!F$5:F$3000,MATCH('Analyse assortiment'!$B478&amp;"",'Données SAP'!$A$5:$A$3000,0)),"")</f>
        <v/>
      </c>
      <c r="F478" s="16" t="str">
        <f>IFERROR(INDEX('Données SAP'!C$5:C$3000,MATCH('Analyse assortiment'!$B478&amp;"",'Données SAP'!$A$5:$A$3000,0)),"")</f>
        <v/>
      </c>
      <c r="G478" s="16" t="str">
        <f>IFERROR(INDEX('Données SAP'!D$5:D$3000,MATCH('Analyse assortiment'!$B478&amp;"",'Données SAP'!$A$5:$A$3000,0)),"")</f>
        <v/>
      </c>
      <c r="H478" s="13" t="e">
        <f>INDEX('Données MDD'!$K$3:$K$3000,MATCH('Analyse assortiment'!$B478,'Données MDD'!$B$3:$B$3000,0))</f>
        <v>#N/A</v>
      </c>
      <c r="I478" s="13" t="e">
        <f>INDEX('Données MDD'!$L$3:$L$3000,MATCH('Analyse assortiment'!$B478,'Données MDD'!$B$3:$B$3000,0))</f>
        <v>#N/A</v>
      </c>
      <c r="J478" s="13" t="e">
        <f>INDEX('Données MDD'!$U$3:$U$3000,MATCH('Analyse assortiment'!$B478,'Données MDD'!$B$3:$B$3000,0))</f>
        <v>#N/A</v>
      </c>
      <c r="K478" s="13" t="e">
        <f>INDEX('Données MDD'!$V$3:$V$3000,MATCH('Analyse assortiment'!$B478,'Données MDD'!$B$3:$B$3000,0))</f>
        <v>#N/A</v>
      </c>
      <c r="L478" s="14" t="str">
        <f t="shared" si="14"/>
        <v/>
      </c>
      <c r="M478" s="14" t="str">
        <f t="shared" si="15"/>
        <v/>
      </c>
    </row>
    <row r="479" spans="1:13" x14ac:dyDescent="0.2">
      <c r="A479" s="5"/>
      <c r="B479" s="8"/>
      <c r="C479" s="5"/>
      <c r="D479" s="64"/>
      <c r="E479" s="16" t="str">
        <f>IFERROR(INDEX('Données SAP'!F$5:F$3000,MATCH('Analyse assortiment'!$B479&amp;"",'Données SAP'!$A$5:$A$3000,0)),"")</f>
        <v/>
      </c>
      <c r="F479" s="16" t="str">
        <f>IFERROR(INDEX('Données SAP'!C$5:C$3000,MATCH('Analyse assortiment'!$B479&amp;"",'Données SAP'!$A$5:$A$3000,0)),"")</f>
        <v/>
      </c>
      <c r="G479" s="16" t="str">
        <f>IFERROR(INDEX('Données SAP'!D$5:D$3000,MATCH('Analyse assortiment'!$B479&amp;"",'Données SAP'!$A$5:$A$3000,0)),"")</f>
        <v/>
      </c>
      <c r="H479" s="13" t="e">
        <f>INDEX('Données MDD'!$K$3:$K$3000,MATCH('Analyse assortiment'!$B479,'Données MDD'!$B$3:$B$3000,0))</f>
        <v>#N/A</v>
      </c>
      <c r="I479" s="13" t="e">
        <f>INDEX('Données MDD'!$L$3:$L$3000,MATCH('Analyse assortiment'!$B479,'Données MDD'!$B$3:$B$3000,0))</f>
        <v>#N/A</v>
      </c>
      <c r="J479" s="13" t="e">
        <f>INDEX('Données MDD'!$U$3:$U$3000,MATCH('Analyse assortiment'!$B479,'Données MDD'!$B$3:$B$3000,0))</f>
        <v>#N/A</v>
      </c>
      <c r="K479" s="13" t="e">
        <f>INDEX('Données MDD'!$V$3:$V$3000,MATCH('Analyse assortiment'!$B479,'Données MDD'!$B$3:$B$3000,0))</f>
        <v>#N/A</v>
      </c>
      <c r="L479" s="14" t="str">
        <f t="shared" si="14"/>
        <v/>
      </c>
      <c r="M479" s="14" t="str">
        <f t="shared" si="15"/>
        <v/>
      </c>
    </row>
    <row r="480" spans="1:13" x14ac:dyDescent="0.2">
      <c r="A480" s="5"/>
      <c r="B480" s="8"/>
      <c r="C480" s="5"/>
      <c r="D480" s="64"/>
      <c r="E480" s="16" t="str">
        <f>IFERROR(INDEX('Données SAP'!F$5:F$3000,MATCH('Analyse assortiment'!$B480&amp;"",'Données SAP'!$A$5:$A$3000,0)),"")</f>
        <v/>
      </c>
      <c r="F480" s="16" t="str">
        <f>IFERROR(INDEX('Données SAP'!C$5:C$3000,MATCH('Analyse assortiment'!$B480&amp;"",'Données SAP'!$A$5:$A$3000,0)),"")</f>
        <v/>
      </c>
      <c r="G480" s="16" t="str">
        <f>IFERROR(INDEX('Données SAP'!D$5:D$3000,MATCH('Analyse assortiment'!$B480&amp;"",'Données SAP'!$A$5:$A$3000,0)),"")</f>
        <v/>
      </c>
      <c r="H480" s="13" t="e">
        <f>INDEX('Données MDD'!$K$3:$K$3000,MATCH('Analyse assortiment'!$B480,'Données MDD'!$B$3:$B$3000,0))</f>
        <v>#N/A</v>
      </c>
      <c r="I480" s="13" t="e">
        <f>INDEX('Données MDD'!$L$3:$L$3000,MATCH('Analyse assortiment'!$B480,'Données MDD'!$B$3:$B$3000,0))</f>
        <v>#N/A</v>
      </c>
      <c r="J480" s="13" t="e">
        <f>INDEX('Données MDD'!$U$3:$U$3000,MATCH('Analyse assortiment'!$B480,'Données MDD'!$B$3:$B$3000,0))</f>
        <v>#N/A</v>
      </c>
      <c r="K480" s="13" t="e">
        <f>INDEX('Données MDD'!$V$3:$V$3000,MATCH('Analyse assortiment'!$B480,'Données MDD'!$B$3:$B$3000,0))</f>
        <v>#N/A</v>
      </c>
      <c r="L480" s="14" t="str">
        <f t="shared" si="14"/>
        <v/>
      </c>
      <c r="M480" s="14" t="str">
        <f t="shared" si="15"/>
        <v/>
      </c>
    </row>
    <row r="481" spans="1:13" x14ac:dyDescent="0.2">
      <c r="A481" s="5"/>
      <c r="B481" s="8"/>
      <c r="C481" s="5"/>
      <c r="D481" s="64"/>
      <c r="E481" s="16" t="str">
        <f>IFERROR(INDEX('Données SAP'!F$5:F$3000,MATCH('Analyse assortiment'!$B481&amp;"",'Données SAP'!$A$5:$A$3000,0)),"")</f>
        <v/>
      </c>
      <c r="F481" s="16" t="str">
        <f>IFERROR(INDEX('Données SAP'!C$5:C$3000,MATCH('Analyse assortiment'!$B481&amp;"",'Données SAP'!$A$5:$A$3000,0)),"")</f>
        <v/>
      </c>
      <c r="G481" s="16" t="str">
        <f>IFERROR(INDEX('Données SAP'!D$5:D$3000,MATCH('Analyse assortiment'!$B481&amp;"",'Données SAP'!$A$5:$A$3000,0)),"")</f>
        <v/>
      </c>
      <c r="H481" s="13" t="e">
        <f>INDEX('Données MDD'!$K$3:$K$3000,MATCH('Analyse assortiment'!$B481,'Données MDD'!$B$3:$B$3000,0))</f>
        <v>#N/A</v>
      </c>
      <c r="I481" s="13" t="e">
        <f>INDEX('Données MDD'!$L$3:$L$3000,MATCH('Analyse assortiment'!$B481,'Données MDD'!$B$3:$B$3000,0))</f>
        <v>#N/A</v>
      </c>
      <c r="J481" s="13" t="e">
        <f>INDEX('Données MDD'!$U$3:$U$3000,MATCH('Analyse assortiment'!$B481,'Données MDD'!$B$3:$B$3000,0))</f>
        <v>#N/A</v>
      </c>
      <c r="K481" s="13" t="e">
        <f>INDEX('Données MDD'!$V$3:$V$3000,MATCH('Analyse assortiment'!$B481,'Données MDD'!$B$3:$B$3000,0))</f>
        <v>#N/A</v>
      </c>
      <c r="L481" s="14" t="str">
        <f t="shared" si="14"/>
        <v/>
      </c>
      <c r="M481" s="14" t="str">
        <f t="shared" si="15"/>
        <v/>
      </c>
    </row>
    <row r="482" spans="1:13" x14ac:dyDescent="0.2">
      <c r="A482" s="5"/>
      <c r="B482" s="8"/>
      <c r="C482" s="5"/>
      <c r="D482" s="64"/>
      <c r="E482" s="16" t="str">
        <f>IFERROR(INDEX('Données SAP'!F$5:F$3000,MATCH('Analyse assortiment'!$B482&amp;"",'Données SAP'!$A$5:$A$3000,0)),"")</f>
        <v/>
      </c>
      <c r="F482" s="16" t="str">
        <f>IFERROR(INDEX('Données SAP'!C$5:C$3000,MATCH('Analyse assortiment'!$B482&amp;"",'Données SAP'!$A$5:$A$3000,0)),"")</f>
        <v/>
      </c>
      <c r="G482" s="16" t="str">
        <f>IFERROR(INDEX('Données SAP'!D$5:D$3000,MATCH('Analyse assortiment'!$B482&amp;"",'Données SAP'!$A$5:$A$3000,0)),"")</f>
        <v/>
      </c>
      <c r="H482" s="13" t="e">
        <f>INDEX('Données MDD'!$K$3:$K$3000,MATCH('Analyse assortiment'!$B482,'Données MDD'!$B$3:$B$3000,0))</f>
        <v>#N/A</v>
      </c>
      <c r="I482" s="13" t="e">
        <f>INDEX('Données MDD'!$L$3:$L$3000,MATCH('Analyse assortiment'!$B482,'Données MDD'!$B$3:$B$3000,0))</f>
        <v>#N/A</v>
      </c>
      <c r="J482" s="13" t="e">
        <f>INDEX('Données MDD'!$U$3:$U$3000,MATCH('Analyse assortiment'!$B482,'Données MDD'!$B$3:$B$3000,0))</f>
        <v>#N/A</v>
      </c>
      <c r="K482" s="13" t="e">
        <f>INDEX('Données MDD'!$V$3:$V$3000,MATCH('Analyse assortiment'!$B482,'Données MDD'!$B$3:$B$3000,0))</f>
        <v>#N/A</v>
      </c>
      <c r="L482" s="14" t="str">
        <f t="shared" si="14"/>
        <v/>
      </c>
      <c r="M482" s="14" t="str">
        <f t="shared" si="15"/>
        <v/>
      </c>
    </row>
    <row r="483" spans="1:13" x14ac:dyDescent="0.2">
      <c r="A483" s="5"/>
      <c r="B483" s="8"/>
      <c r="C483" s="5"/>
      <c r="D483" s="64"/>
      <c r="E483" s="16" t="str">
        <f>IFERROR(INDEX('Données SAP'!F$5:F$3000,MATCH('Analyse assortiment'!$B483&amp;"",'Données SAP'!$A$5:$A$3000,0)),"")</f>
        <v/>
      </c>
      <c r="F483" s="16" t="str">
        <f>IFERROR(INDEX('Données SAP'!C$5:C$3000,MATCH('Analyse assortiment'!$B483&amp;"",'Données SAP'!$A$5:$A$3000,0)),"")</f>
        <v/>
      </c>
      <c r="G483" s="16" t="str">
        <f>IFERROR(INDEX('Données SAP'!D$5:D$3000,MATCH('Analyse assortiment'!$B483&amp;"",'Données SAP'!$A$5:$A$3000,0)),"")</f>
        <v/>
      </c>
      <c r="H483" s="13" t="e">
        <f>INDEX('Données MDD'!$K$3:$K$3000,MATCH('Analyse assortiment'!$B483,'Données MDD'!$B$3:$B$3000,0))</f>
        <v>#N/A</v>
      </c>
      <c r="I483" s="13" t="e">
        <f>INDEX('Données MDD'!$L$3:$L$3000,MATCH('Analyse assortiment'!$B483,'Données MDD'!$B$3:$B$3000,0))</f>
        <v>#N/A</v>
      </c>
      <c r="J483" s="13" t="e">
        <f>INDEX('Données MDD'!$U$3:$U$3000,MATCH('Analyse assortiment'!$B483,'Données MDD'!$B$3:$B$3000,0))</f>
        <v>#N/A</v>
      </c>
      <c r="K483" s="13" t="e">
        <f>INDEX('Données MDD'!$V$3:$V$3000,MATCH('Analyse assortiment'!$B483,'Données MDD'!$B$3:$B$3000,0))</f>
        <v>#N/A</v>
      </c>
      <c r="L483" s="14" t="str">
        <f t="shared" si="14"/>
        <v/>
      </c>
      <c r="M483" s="14" t="str">
        <f t="shared" si="15"/>
        <v/>
      </c>
    </row>
    <row r="484" spans="1:13" x14ac:dyDescent="0.2">
      <c r="A484" s="5"/>
      <c r="B484" s="8"/>
      <c r="C484" s="5"/>
      <c r="D484" s="64"/>
      <c r="E484" s="16" t="str">
        <f>IFERROR(INDEX('Données SAP'!F$5:F$3000,MATCH('Analyse assortiment'!$B484&amp;"",'Données SAP'!$A$5:$A$3000,0)),"")</f>
        <v/>
      </c>
      <c r="F484" s="16" t="str">
        <f>IFERROR(INDEX('Données SAP'!C$5:C$3000,MATCH('Analyse assortiment'!$B484&amp;"",'Données SAP'!$A$5:$A$3000,0)),"")</f>
        <v/>
      </c>
      <c r="G484" s="16" t="str">
        <f>IFERROR(INDEX('Données SAP'!D$5:D$3000,MATCH('Analyse assortiment'!$B484&amp;"",'Données SAP'!$A$5:$A$3000,0)),"")</f>
        <v/>
      </c>
      <c r="H484" s="13" t="e">
        <f>INDEX('Données MDD'!$K$3:$K$3000,MATCH('Analyse assortiment'!$B484,'Données MDD'!$B$3:$B$3000,0))</f>
        <v>#N/A</v>
      </c>
      <c r="I484" s="13" t="e">
        <f>INDEX('Données MDD'!$L$3:$L$3000,MATCH('Analyse assortiment'!$B484,'Données MDD'!$B$3:$B$3000,0))</f>
        <v>#N/A</v>
      </c>
      <c r="J484" s="13" t="e">
        <f>INDEX('Données MDD'!$U$3:$U$3000,MATCH('Analyse assortiment'!$B484,'Données MDD'!$B$3:$B$3000,0))</f>
        <v>#N/A</v>
      </c>
      <c r="K484" s="13" t="e">
        <f>INDEX('Données MDD'!$V$3:$V$3000,MATCH('Analyse assortiment'!$B484,'Données MDD'!$B$3:$B$3000,0))</f>
        <v>#N/A</v>
      </c>
      <c r="L484" s="14" t="str">
        <f t="shared" si="14"/>
        <v/>
      </c>
      <c r="M484" s="14" t="str">
        <f t="shared" si="15"/>
        <v/>
      </c>
    </row>
    <row r="485" spans="1:13" x14ac:dyDescent="0.2">
      <c r="A485" s="5"/>
      <c r="B485" s="8"/>
      <c r="C485" s="5"/>
      <c r="D485" s="64"/>
      <c r="E485" s="16" t="str">
        <f>IFERROR(INDEX('Données SAP'!F$5:F$3000,MATCH('Analyse assortiment'!$B485&amp;"",'Données SAP'!$A$5:$A$3000,0)),"")</f>
        <v/>
      </c>
      <c r="F485" s="16" t="str">
        <f>IFERROR(INDEX('Données SAP'!C$5:C$3000,MATCH('Analyse assortiment'!$B485&amp;"",'Données SAP'!$A$5:$A$3000,0)),"")</f>
        <v/>
      </c>
      <c r="G485" s="16" t="str">
        <f>IFERROR(INDEX('Données SAP'!D$5:D$3000,MATCH('Analyse assortiment'!$B485&amp;"",'Données SAP'!$A$5:$A$3000,0)),"")</f>
        <v/>
      </c>
      <c r="H485" s="13" t="e">
        <f>INDEX('Données MDD'!$K$3:$K$3000,MATCH('Analyse assortiment'!$B485,'Données MDD'!$B$3:$B$3000,0))</f>
        <v>#N/A</v>
      </c>
      <c r="I485" s="13" t="e">
        <f>INDEX('Données MDD'!$L$3:$L$3000,MATCH('Analyse assortiment'!$B485,'Données MDD'!$B$3:$B$3000,0))</f>
        <v>#N/A</v>
      </c>
      <c r="J485" s="13" t="e">
        <f>INDEX('Données MDD'!$U$3:$U$3000,MATCH('Analyse assortiment'!$B485,'Données MDD'!$B$3:$B$3000,0))</f>
        <v>#N/A</v>
      </c>
      <c r="K485" s="13" t="e">
        <f>INDEX('Données MDD'!$V$3:$V$3000,MATCH('Analyse assortiment'!$B485,'Données MDD'!$B$3:$B$3000,0))</f>
        <v>#N/A</v>
      </c>
      <c r="L485" s="14" t="str">
        <f t="shared" si="14"/>
        <v/>
      </c>
      <c r="M485" s="14" t="str">
        <f t="shared" si="15"/>
        <v/>
      </c>
    </row>
    <row r="486" spans="1:13" x14ac:dyDescent="0.2">
      <c r="A486" s="5"/>
      <c r="B486" s="8"/>
      <c r="C486" s="5"/>
      <c r="D486" s="64"/>
      <c r="E486" s="16" t="str">
        <f>IFERROR(INDEX('Données SAP'!F$5:F$3000,MATCH('Analyse assortiment'!$B486&amp;"",'Données SAP'!$A$5:$A$3000,0)),"")</f>
        <v/>
      </c>
      <c r="F486" s="16" t="str">
        <f>IFERROR(INDEX('Données SAP'!C$5:C$3000,MATCH('Analyse assortiment'!$B486&amp;"",'Données SAP'!$A$5:$A$3000,0)),"")</f>
        <v/>
      </c>
      <c r="G486" s="16" t="str">
        <f>IFERROR(INDEX('Données SAP'!D$5:D$3000,MATCH('Analyse assortiment'!$B486&amp;"",'Données SAP'!$A$5:$A$3000,0)),"")</f>
        <v/>
      </c>
      <c r="H486" s="13" t="e">
        <f>INDEX('Données MDD'!$K$3:$K$3000,MATCH('Analyse assortiment'!$B486,'Données MDD'!$B$3:$B$3000,0))</f>
        <v>#N/A</v>
      </c>
      <c r="I486" s="13" t="e">
        <f>INDEX('Données MDD'!$L$3:$L$3000,MATCH('Analyse assortiment'!$B486,'Données MDD'!$B$3:$B$3000,0))</f>
        <v>#N/A</v>
      </c>
      <c r="J486" s="13" t="e">
        <f>INDEX('Données MDD'!$U$3:$U$3000,MATCH('Analyse assortiment'!$B486,'Données MDD'!$B$3:$B$3000,0))</f>
        <v>#N/A</v>
      </c>
      <c r="K486" s="13" t="e">
        <f>INDEX('Données MDD'!$V$3:$V$3000,MATCH('Analyse assortiment'!$B486,'Données MDD'!$B$3:$B$3000,0))</f>
        <v>#N/A</v>
      </c>
      <c r="L486" s="14" t="str">
        <f t="shared" si="14"/>
        <v/>
      </c>
      <c r="M486" s="14" t="str">
        <f t="shared" si="15"/>
        <v/>
      </c>
    </row>
    <row r="487" spans="1:13" x14ac:dyDescent="0.2">
      <c r="A487" s="5"/>
      <c r="B487" s="8"/>
      <c r="C487" s="5"/>
      <c r="D487" s="64"/>
      <c r="E487" s="16" t="str">
        <f>IFERROR(INDEX('Données SAP'!F$5:F$3000,MATCH('Analyse assortiment'!$B487&amp;"",'Données SAP'!$A$5:$A$3000,0)),"")</f>
        <v/>
      </c>
      <c r="F487" s="16" t="str">
        <f>IFERROR(INDEX('Données SAP'!C$5:C$3000,MATCH('Analyse assortiment'!$B487&amp;"",'Données SAP'!$A$5:$A$3000,0)),"")</f>
        <v/>
      </c>
      <c r="G487" s="16" t="str">
        <f>IFERROR(INDEX('Données SAP'!D$5:D$3000,MATCH('Analyse assortiment'!$B487&amp;"",'Données SAP'!$A$5:$A$3000,0)),"")</f>
        <v/>
      </c>
      <c r="H487" s="13" t="e">
        <f>INDEX('Données MDD'!$K$3:$K$3000,MATCH('Analyse assortiment'!$B487,'Données MDD'!$B$3:$B$3000,0))</f>
        <v>#N/A</v>
      </c>
      <c r="I487" s="13" t="e">
        <f>INDEX('Données MDD'!$L$3:$L$3000,MATCH('Analyse assortiment'!$B487,'Données MDD'!$B$3:$B$3000,0))</f>
        <v>#N/A</v>
      </c>
      <c r="J487" s="13" t="e">
        <f>INDEX('Données MDD'!$U$3:$U$3000,MATCH('Analyse assortiment'!$B487,'Données MDD'!$B$3:$B$3000,0))</f>
        <v>#N/A</v>
      </c>
      <c r="K487" s="13" t="e">
        <f>INDEX('Données MDD'!$V$3:$V$3000,MATCH('Analyse assortiment'!$B487,'Données MDD'!$B$3:$B$3000,0))</f>
        <v>#N/A</v>
      </c>
      <c r="L487" s="14" t="str">
        <f t="shared" si="14"/>
        <v/>
      </c>
      <c r="M487" s="14" t="str">
        <f t="shared" si="15"/>
        <v/>
      </c>
    </row>
    <row r="488" spans="1:13" x14ac:dyDescent="0.2">
      <c r="A488" s="5"/>
      <c r="B488" s="8"/>
      <c r="C488" s="5"/>
      <c r="D488" s="64"/>
      <c r="E488" s="16" t="str">
        <f>IFERROR(INDEX('Données SAP'!F$5:F$3000,MATCH('Analyse assortiment'!$B488&amp;"",'Données SAP'!$A$5:$A$3000,0)),"")</f>
        <v/>
      </c>
      <c r="F488" s="16" t="str">
        <f>IFERROR(INDEX('Données SAP'!C$5:C$3000,MATCH('Analyse assortiment'!$B488&amp;"",'Données SAP'!$A$5:$A$3000,0)),"")</f>
        <v/>
      </c>
      <c r="G488" s="16" t="str">
        <f>IFERROR(INDEX('Données SAP'!D$5:D$3000,MATCH('Analyse assortiment'!$B488&amp;"",'Données SAP'!$A$5:$A$3000,0)),"")</f>
        <v/>
      </c>
      <c r="H488" s="13" t="e">
        <f>INDEX('Données MDD'!$K$3:$K$3000,MATCH('Analyse assortiment'!$B488,'Données MDD'!$B$3:$B$3000,0))</f>
        <v>#N/A</v>
      </c>
      <c r="I488" s="13" t="e">
        <f>INDEX('Données MDD'!$L$3:$L$3000,MATCH('Analyse assortiment'!$B488,'Données MDD'!$B$3:$B$3000,0))</f>
        <v>#N/A</v>
      </c>
      <c r="J488" s="13" t="e">
        <f>INDEX('Données MDD'!$U$3:$U$3000,MATCH('Analyse assortiment'!$B488,'Données MDD'!$B$3:$B$3000,0))</f>
        <v>#N/A</v>
      </c>
      <c r="K488" s="13" t="e">
        <f>INDEX('Données MDD'!$V$3:$V$3000,MATCH('Analyse assortiment'!$B488,'Données MDD'!$B$3:$B$3000,0))</f>
        <v>#N/A</v>
      </c>
      <c r="L488" s="14" t="str">
        <f t="shared" si="14"/>
        <v/>
      </c>
      <c r="M488" s="14" t="str">
        <f t="shared" si="15"/>
        <v/>
      </c>
    </row>
    <row r="489" spans="1:13" x14ac:dyDescent="0.2">
      <c r="A489" s="5"/>
      <c r="B489" s="8"/>
      <c r="C489" s="5"/>
      <c r="D489" s="64"/>
      <c r="E489" s="16" t="str">
        <f>IFERROR(INDEX('Données SAP'!F$5:F$3000,MATCH('Analyse assortiment'!$B489&amp;"",'Données SAP'!$A$5:$A$3000,0)),"")</f>
        <v/>
      </c>
      <c r="F489" s="16" t="str">
        <f>IFERROR(INDEX('Données SAP'!C$5:C$3000,MATCH('Analyse assortiment'!$B489&amp;"",'Données SAP'!$A$5:$A$3000,0)),"")</f>
        <v/>
      </c>
      <c r="G489" s="16" t="str">
        <f>IFERROR(INDEX('Données SAP'!D$5:D$3000,MATCH('Analyse assortiment'!$B489&amp;"",'Données SAP'!$A$5:$A$3000,0)),"")</f>
        <v/>
      </c>
      <c r="H489" s="13" t="e">
        <f>INDEX('Données MDD'!$K$3:$K$3000,MATCH('Analyse assortiment'!$B489,'Données MDD'!$B$3:$B$3000,0))</f>
        <v>#N/A</v>
      </c>
      <c r="I489" s="13" t="e">
        <f>INDEX('Données MDD'!$L$3:$L$3000,MATCH('Analyse assortiment'!$B489,'Données MDD'!$B$3:$B$3000,0))</f>
        <v>#N/A</v>
      </c>
      <c r="J489" s="13" t="e">
        <f>INDEX('Données MDD'!$U$3:$U$3000,MATCH('Analyse assortiment'!$B489,'Données MDD'!$B$3:$B$3000,0))</f>
        <v>#N/A</v>
      </c>
      <c r="K489" s="13" t="e">
        <f>INDEX('Données MDD'!$V$3:$V$3000,MATCH('Analyse assortiment'!$B489,'Données MDD'!$B$3:$B$3000,0))</f>
        <v>#N/A</v>
      </c>
      <c r="L489" s="14" t="str">
        <f t="shared" si="14"/>
        <v/>
      </c>
      <c r="M489" s="14" t="str">
        <f t="shared" si="15"/>
        <v/>
      </c>
    </row>
    <row r="490" spans="1:13" x14ac:dyDescent="0.2">
      <c r="A490" s="5"/>
      <c r="B490" s="8"/>
      <c r="C490" s="5"/>
      <c r="D490" s="64"/>
      <c r="E490" s="16" t="str">
        <f>IFERROR(INDEX('Données SAP'!F$5:F$3000,MATCH('Analyse assortiment'!$B490&amp;"",'Données SAP'!$A$5:$A$3000,0)),"")</f>
        <v/>
      </c>
      <c r="F490" s="16" t="str">
        <f>IFERROR(INDEX('Données SAP'!C$5:C$3000,MATCH('Analyse assortiment'!$B490&amp;"",'Données SAP'!$A$5:$A$3000,0)),"")</f>
        <v/>
      </c>
      <c r="G490" s="16" t="str">
        <f>IFERROR(INDEX('Données SAP'!D$5:D$3000,MATCH('Analyse assortiment'!$B490&amp;"",'Données SAP'!$A$5:$A$3000,0)),"")</f>
        <v/>
      </c>
      <c r="H490" s="13" t="e">
        <f>INDEX('Données MDD'!$K$3:$K$3000,MATCH('Analyse assortiment'!$B490,'Données MDD'!$B$3:$B$3000,0))</f>
        <v>#N/A</v>
      </c>
      <c r="I490" s="13" t="e">
        <f>INDEX('Données MDD'!$L$3:$L$3000,MATCH('Analyse assortiment'!$B490,'Données MDD'!$B$3:$B$3000,0))</f>
        <v>#N/A</v>
      </c>
      <c r="J490" s="13" t="e">
        <f>INDEX('Données MDD'!$U$3:$U$3000,MATCH('Analyse assortiment'!$B490,'Données MDD'!$B$3:$B$3000,0))</f>
        <v>#N/A</v>
      </c>
      <c r="K490" s="13" t="e">
        <f>INDEX('Données MDD'!$V$3:$V$3000,MATCH('Analyse assortiment'!$B490,'Données MDD'!$B$3:$B$3000,0))</f>
        <v>#N/A</v>
      </c>
      <c r="L490" s="14" t="str">
        <f t="shared" si="14"/>
        <v/>
      </c>
      <c r="M490" s="14" t="str">
        <f t="shared" si="15"/>
        <v/>
      </c>
    </row>
    <row r="491" spans="1:13" x14ac:dyDescent="0.2">
      <c r="A491" s="5"/>
      <c r="B491" s="8"/>
      <c r="C491" s="5"/>
      <c r="D491" s="64"/>
      <c r="E491" s="16" t="str">
        <f>IFERROR(INDEX('Données SAP'!F$5:F$3000,MATCH('Analyse assortiment'!$B491&amp;"",'Données SAP'!$A$5:$A$3000,0)),"")</f>
        <v/>
      </c>
      <c r="F491" s="16" t="str">
        <f>IFERROR(INDEX('Données SAP'!C$5:C$3000,MATCH('Analyse assortiment'!$B491&amp;"",'Données SAP'!$A$5:$A$3000,0)),"")</f>
        <v/>
      </c>
      <c r="G491" s="16" t="str">
        <f>IFERROR(INDEX('Données SAP'!D$5:D$3000,MATCH('Analyse assortiment'!$B491&amp;"",'Données SAP'!$A$5:$A$3000,0)),"")</f>
        <v/>
      </c>
      <c r="H491" s="13" t="e">
        <f>INDEX('Données MDD'!$K$3:$K$3000,MATCH('Analyse assortiment'!$B491,'Données MDD'!$B$3:$B$3000,0))</f>
        <v>#N/A</v>
      </c>
      <c r="I491" s="13" t="e">
        <f>INDEX('Données MDD'!$L$3:$L$3000,MATCH('Analyse assortiment'!$B491,'Données MDD'!$B$3:$B$3000,0))</f>
        <v>#N/A</v>
      </c>
      <c r="J491" s="13" t="e">
        <f>INDEX('Données MDD'!$U$3:$U$3000,MATCH('Analyse assortiment'!$B491,'Données MDD'!$B$3:$B$3000,0))</f>
        <v>#N/A</v>
      </c>
      <c r="K491" s="13" t="e">
        <f>INDEX('Données MDD'!$V$3:$V$3000,MATCH('Analyse assortiment'!$B491,'Données MDD'!$B$3:$B$3000,0))</f>
        <v>#N/A</v>
      </c>
      <c r="L491" s="14" t="str">
        <f t="shared" si="14"/>
        <v/>
      </c>
      <c r="M491" s="14" t="str">
        <f t="shared" si="15"/>
        <v/>
      </c>
    </row>
    <row r="492" spans="1:13" x14ac:dyDescent="0.2">
      <c r="A492" s="5"/>
      <c r="B492" s="8"/>
      <c r="C492" s="5"/>
      <c r="D492" s="64"/>
      <c r="E492" s="16" t="str">
        <f>IFERROR(INDEX('Données SAP'!F$5:F$3000,MATCH('Analyse assortiment'!$B492&amp;"",'Données SAP'!$A$5:$A$3000,0)),"")</f>
        <v/>
      </c>
      <c r="F492" s="16" t="str">
        <f>IFERROR(INDEX('Données SAP'!C$5:C$3000,MATCH('Analyse assortiment'!$B492&amp;"",'Données SAP'!$A$5:$A$3000,0)),"")</f>
        <v/>
      </c>
      <c r="G492" s="16" t="str">
        <f>IFERROR(INDEX('Données SAP'!D$5:D$3000,MATCH('Analyse assortiment'!$B492&amp;"",'Données SAP'!$A$5:$A$3000,0)),"")</f>
        <v/>
      </c>
      <c r="H492" s="13" t="e">
        <f>INDEX('Données MDD'!$K$3:$K$3000,MATCH('Analyse assortiment'!$B492,'Données MDD'!$B$3:$B$3000,0))</f>
        <v>#N/A</v>
      </c>
      <c r="I492" s="13" t="e">
        <f>INDEX('Données MDD'!$L$3:$L$3000,MATCH('Analyse assortiment'!$B492,'Données MDD'!$B$3:$B$3000,0))</f>
        <v>#N/A</v>
      </c>
      <c r="J492" s="13" t="e">
        <f>INDEX('Données MDD'!$U$3:$U$3000,MATCH('Analyse assortiment'!$B492,'Données MDD'!$B$3:$B$3000,0))</f>
        <v>#N/A</v>
      </c>
      <c r="K492" s="13" t="e">
        <f>INDEX('Données MDD'!$V$3:$V$3000,MATCH('Analyse assortiment'!$B492,'Données MDD'!$B$3:$B$3000,0))</f>
        <v>#N/A</v>
      </c>
      <c r="L492" s="14" t="str">
        <f t="shared" si="14"/>
        <v/>
      </c>
      <c r="M492" s="14" t="str">
        <f t="shared" si="15"/>
        <v/>
      </c>
    </row>
    <row r="493" spans="1:13" x14ac:dyDescent="0.2">
      <c r="A493" s="5"/>
      <c r="B493" s="8"/>
      <c r="C493" s="5"/>
      <c r="D493" s="64"/>
      <c r="E493" s="16" t="str">
        <f>IFERROR(INDEX('Données SAP'!F$5:F$3000,MATCH('Analyse assortiment'!$B493&amp;"",'Données SAP'!$A$5:$A$3000,0)),"")</f>
        <v/>
      </c>
      <c r="F493" s="16" t="str">
        <f>IFERROR(INDEX('Données SAP'!C$5:C$3000,MATCH('Analyse assortiment'!$B493&amp;"",'Données SAP'!$A$5:$A$3000,0)),"")</f>
        <v/>
      </c>
      <c r="G493" s="16" t="str">
        <f>IFERROR(INDEX('Données SAP'!D$5:D$3000,MATCH('Analyse assortiment'!$B493&amp;"",'Données SAP'!$A$5:$A$3000,0)),"")</f>
        <v/>
      </c>
      <c r="H493" s="13" t="e">
        <f>INDEX('Données MDD'!$K$3:$K$3000,MATCH('Analyse assortiment'!$B493,'Données MDD'!$B$3:$B$3000,0))</f>
        <v>#N/A</v>
      </c>
      <c r="I493" s="13" t="e">
        <f>INDEX('Données MDD'!$L$3:$L$3000,MATCH('Analyse assortiment'!$B493,'Données MDD'!$B$3:$B$3000,0))</f>
        <v>#N/A</v>
      </c>
      <c r="J493" s="13" t="e">
        <f>INDEX('Données MDD'!$U$3:$U$3000,MATCH('Analyse assortiment'!$B493,'Données MDD'!$B$3:$B$3000,0))</f>
        <v>#N/A</v>
      </c>
      <c r="K493" s="13" t="e">
        <f>INDEX('Données MDD'!$V$3:$V$3000,MATCH('Analyse assortiment'!$B493,'Données MDD'!$B$3:$B$3000,0))</f>
        <v>#N/A</v>
      </c>
      <c r="L493" s="14" t="str">
        <f t="shared" si="14"/>
        <v/>
      </c>
      <c r="M493" s="14" t="str">
        <f t="shared" si="15"/>
        <v/>
      </c>
    </row>
    <row r="494" spans="1:13" x14ac:dyDescent="0.2">
      <c r="A494" s="5"/>
      <c r="B494" s="8"/>
      <c r="C494" s="5"/>
      <c r="D494" s="64"/>
      <c r="E494" s="16" t="str">
        <f>IFERROR(INDEX('Données SAP'!F$5:F$3000,MATCH('Analyse assortiment'!$B494&amp;"",'Données SAP'!$A$5:$A$3000,0)),"")</f>
        <v/>
      </c>
      <c r="F494" s="16" t="str">
        <f>IFERROR(INDEX('Données SAP'!C$5:C$3000,MATCH('Analyse assortiment'!$B494&amp;"",'Données SAP'!$A$5:$A$3000,0)),"")</f>
        <v/>
      </c>
      <c r="G494" s="16" t="str">
        <f>IFERROR(INDEX('Données SAP'!D$5:D$3000,MATCH('Analyse assortiment'!$B494&amp;"",'Données SAP'!$A$5:$A$3000,0)),"")</f>
        <v/>
      </c>
      <c r="H494" s="13" t="e">
        <f>INDEX('Données MDD'!$K$3:$K$3000,MATCH('Analyse assortiment'!$B494,'Données MDD'!$B$3:$B$3000,0))</f>
        <v>#N/A</v>
      </c>
      <c r="I494" s="13" t="e">
        <f>INDEX('Données MDD'!$L$3:$L$3000,MATCH('Analyse assortiment'!$B494,'Données MDD'!$B$3:$B$3000,0))</f>
        <v>#N/A</v>
      </c>
      <c r="J494" s="13" t="e">
        <f>INDEX('Données MDD'!$U$3:$U$3000,MATCH('Analyse assortiment'!$B494,'Données MDD'!$B$3:$B$3000,0))</f>
        <v>#N/A</v>
      </c>
      <c r="K494" s="13" t="e">
        <f>INDEX('Données MDD'!$V$3:$V$3000,MATCH('Analyse assortiment'!$B494,'Données MDD'!$B$3:$B$3000,0))</f>
        <v>#N/A</v>
      </c>
      <c r="L494" s="14" t="str">
        <f t="shared" si="14"/>
        <v/>
      </c>
      <c r="M494" s="14" t="str">
        <f t="shared" si="15"/>
        <v/>
      </c>
    </row>
    <row r="495" spans="1:13" x14ac:dyDescent="0.2">
      <c r="A495" s="5"/>
      <c r="B495" s="8"/>
      <c r="C495" s="5"/>
      <c r="D495" s="64"/>
      <c r="E495" s="16" t="str">
        <f>IFERROR(INDEX('Données SAP'!F$5:F$3000,MATCH('Analyse assortiment'!$B495&amp;"",'Données SAP'!$A$5:$A$3000,0)),"")</f>
        <v/>
      </c>
      <c r="F495" s="16" t="str">
        <f>IFERROR(INDEX('Données SAP'!C$5:C$3000,MATCH('Analyse assortiment'!$B495&amp;"",'Données SAP'!$A$5:$A$3000,0)),"")</f>
        <v/>
      </c>
      <c r="G495" s="16" t="str">
        <f>IFERROR(INDEX('Données SAP'!D$5:D$3000,MATCH('Analyse assortiment'!$B495&amp;"",'Données SAP'!$A$5:$A$3000,0)),"")</f>
        <v/>
      </c>
      <c r="H495" s="13" t="e">
        <f>INDEX('Données MDD'!$K$3:$K$3000,MATCH('Analyse assortiment'!$B495,'Données MDD'!$B$3:$B$3000,0))</f>
        <v>#N/A</v>
      </c>
      <c r="I495" s="13" t="e">
        <f>INDEX('Données MDD'!$L$3:$L$3000,MATCH('Analyse assortiment'!$B495,'Données MDD'!$B$3:$B$3000,0))</f>
        <v>#N/A</v>
      </c>
      <c r="J495" s="13" t="e">
        <f>INDEX('Données MDD'!$U$3:$U$3000,MATCH('Analyse assortiment'!$B495,'Données MDD'!$B$3:$B$3000,0))</f>
        <v>#N/A</v>
      </c>
      <c r="K495" s="13" t="e">
        <f>INDEX('Données MDD'!$V$3:$V$3000,MATCH('Analyse assortiment'!$B495,'Données MDD'!$B$3:$B$3000,0))</f>
        <v>#N/A</v>
      </c>
      <c r="L495" s="14" t="str">
        <f t="shared" si="14"/>
        <v/>
      </c>
      <c r="M495" s="14" t="str">
        <f t="shared" si="15"/>
        <v/>
      </c>
    </row>
    <row r="496" spans="1:13" x14ac:dyDescent="0.2">
      <c r="A496" s="5"/>
      <c r="B496" s="8"/>
      <c r="C496" s="5"/>
      <c r="D496" s="64"/>
      <c r="E496" s="16" t="str">
        <f>IFERROR(INDEX('Données SAP'!F$5:F$3000,MATCH('Analyse assortiment'!$B496&amp;"",'Données SAP'!$A$5:$A$3000,0)),"")</f>
        <v/>
      </c>
      <c r="F496" s="16" t="str">
        <f>IFERROR(INDEX('Données SAP'!C$5:C$3000,MATCH('Analyse assortiment'!$B496&amp;"",'Données SAP'!$A$5:$A$3000,0)),"")</f>
        <v/>
      </c>
      <c r="G496" s="16" t="str">
        <f>IFERROR(INDEX('Données SAP'!D$5:D$3000,MATCH('Analyse assortiment'!$B496&amp;"",'Données SAP'!$A$5:$A$3000,0)),"")</f>
        <v/>
      </c>
      <c r="H496" s="13" t="e">
        <f>INDEX('Données MDD'!$K$3:$K$3000,MATCH('Analyse assortiment'!$B496,'Données MDD'!$B$3:$B$3000,0))</f>
        <v>#N/A</v>
      </c>
      <c r="I496" s="13" t="e">
        <f>INDEX('Données MDD'!$L$3:$L$3000,MATCH('Analyse assortiment'!$B496,'Données MDD'!$B$3:$B$3000,0))</f>
        <v>#N/A</v>
      </c>
      <c r="J496" s="13" t="e">
        <f>INDEX('Données MDD'!$U$3:$U$3000,MATCH('Analyse assortiment'!$B496,'Données MDD'!$B$3:$B$3000,0))</f>
        <v>#N/A</v>
      </c>
      <c r="K496" s="13" t="e">
        <f>INDEX('Données MDD'!$V$3:$V$3000,MATCH('Analyse assortiment'!$B496,'Données MDD'!$B$3:$B$3000,0))</f>
        <v>#N/A</v>
      </c>
      <c r="L496" s="14" t="str">
        <f t="shared" si="14"/>
        <v/>
      </c>
      <c r="M496" s="14" t="str">
        <f t="shared" si="15"/>
        <v/>
      </c>
    </row>
    <row r="497" spans="1:13" x14ac:dyDescent="0.2">
      <c r="A497" s="5"/>
      <c r="B497" s="8"/>
      <c r="C497" s="5"/>
      <c r="D497" s="64"/>
      <c r="E497" s="16" t="str">
        <f>IFERROR(INDEX('Données SAP'!F$5:F$3000,MATCH('Analyse assortiment'!$B497&amp;"",'Données SAP'!$A$5:$A$3000,0)),"")</f>
        <v/>
      </c>
      <c r="F497" s="16" t="str">
        <f>IFERROR(INDEX('Données SAP'!C$5:C$3000,MATCH('Analyse assortiment'!$B497&amp;"",'Données SAP'!$A$5:$A$3000,0)),"")</f>
        <v/>
      </c>
      <c r="G497" s="16" t="str">
        <f>IFERROR(INDEX('Données SAP'!D$5:D$3000,MATCH('Analyse assortiment'!$B497&amp;"",'Données SAP'!$A$5:$A$3000,0)),"")</f>
        <v/>
      </c>
      <c r="H497" s="13" t="e">
        <f>INDEX('Données MDD'!$K$3:$K$3000,MATCH('Analyse assortiment'!$B497,'Données MDD'!$B$3:$B$3000,0))</f>
        <v>#N/A</v>
      </c>
      <c r="I497" s="13" t="e">
        <f>INDEX('Données MDD'!$L$3:$L$3000,MATCH('Analyse assortiment'!$B497,'Données MDD'!$B$3:$B$3000,0))</f>
        <v>#N/A</v>
      </c>
      <c r="J497" s="13" t="e">
        <f>INDEX('Données MDD'!$U$3:$U$3000,MATCH('Analyse assortiment'!$B497,'Données MDD'!$B$3:$B$3000,0))</f>
        <v>#N/A</v>
      </c>
      <c r="K497" s="13" t="e">
        <f>INDEX('Données MDD'!$V$3:$V$3000,MATCH('Analyse assortiment'!$B497,'Données MDD'!$B$3:$B$3000,0))</f>
        <v>#N/A</v>
      </c>
      <c r="L497" s="14" t="str">
        <f t="shared" si="14"/>
        <v/>
      </c>
      <c r="M497" s="14" t="str">
        <f t="shared" si="15"/>
        <v/>
      </c>
    </row>
    <row r="498" spans="1:13" x14ac:dyDescent="0.2">
      <c r="A498" s="5"/>
      <c r="B498" s="8"/>
      <c r="C498" s="5"/>
      <c r="D498" s="64"/>
      <c r="E498" s="16" t="str">
        <f>IFERROR(INDEX('Données SAP'!F$5:F$3000,MATCH('Analyse assortiment'!$B498&amp;"",'Données SAP'!$A$5:$A$3000,0)),"")</f>
        <v/>
      </c>
      <c r="F498" s="16" t="str">
        <f>IFERROR(INDEX('Données SAP'!C$5:C$3000,MATCH('Analyse assortiment'!$B498&amp;"",'Données SAP'!$A$5:$A$3000,0)),"")</f>
        <v/>
      </c>
      <c r="G498" s="16" t="str">
        <f>IFERROR(INDEX('Données SAP'!D$5:D$3000,MATCH('Analyse assortiment'!$B498&amp;"",'Données SAP'!$A$5:$A$3000,0)),"")</f>
        <v/>
      </c>
      <c r="H498" s="13" t="e">
        <f>INDEX('Données MDD'!$K$3:$K$3000,MATCH('Analyse assortiment'!$B498,'Données MDD'!$B$3:$B$3000,0))</f>
        <v>#N/A</v>
      </c>
      <c r="I498" s="13" t="e">
        <f>INDEX('Données MDD'!$L$3:$L$3000,MATCH('Analyse assortiment'!$B498,'Données MDD'!$B$3:$B$3000,0))</f>
        <v>#N/A</v>
      </c>
      <c r="J498" s="13" t="e">
        <f>INDEX('Données MDD'!$U$3:$U$3000,MATCH('Analyse assortiment'!$B498,'Données MDD'!$B$3:$B$3000,0))</f>
        <v>#N/A</v>
      </c>
      <c r="K498" s="13" t="e">
        <f>INDEX('Données MDD'!$V$3:$V$3000,MATCH('Analyse assortiment'!$B498,'Données MDD'!$B$3:$B$3000,0))</f>
        <v>#N/A</v>
      </c>
      <c r="L498" s="14" t="str">
        <f t="shared" si="14"/>
        <v/>
      </c>
      <c r="M498" s="14" t="str">
        <f t="shared" si="15"/>
        <v/>
      </c>
    </row>
    <row r="499" spans="1:13" x14ac:dyDescent="0.2">
      <c r="A499" s="5"/>
      <c r="B499" s="8"/>
      <c r="C499" s="5"/>
      <c r="D499" s="64"/>
      <c r="E499" s="16" t="str">
        <f>IFERROR(INDEX('Données SAP'!F$5:F$3000,MATCH('Analyse assortiment'!$B499&amp;"",'Données SAP'!$A$5:$A$3000,0)),"")</f>
        <v/>
      </c>
      <c r="F499" s="16" t="str">
        <f>IFERROR(INDEX('Données SAP'!C$5:C$3000,MATCH('Analyse assortiment'!$B499&amp;"",'Données SAP'!$A$5:$A$3000,0)),"")</f>
        <v/>
      </c>
      <c r="G499" s="16" t="str">
        <f>IFERROR(INDEX('Données SAP'!D$5:D$3000,MATCH('Analyse assortiment'!$B499&amp;"",'Données SAP'!$A$5:$A$3000,0)),"")</f>
        <v/>
      </c>
      <c r="H499" s="13" t="e">
        <f>INDEX('Données MDD'!$K$3:$K$3000,MATCH('Analyse assortiment'!$B499,'Données MDD'!$B$3:$B$3000,0))</f>
        <v>#N/A</v>
      </c>
      <c r="I499" s="13" t="e">
        <f>INDEX('Données MDD'!$L$3:$L$3000,MATCH('Analyse assortiment'!$B499,'Données MDD'!$B$3:$B$3000,0))</f>
        <v>#N/A</v>
      </c>
      <c r="J499" s="13" t="e">
        <f>INDEX('Données MDD'!$U$3:$U$3000,MATCH('Analyse assortiment'!$B499,'Données MDD'!$B$3:$B$3000,0))</f>
        <v>#N/A</v>
      </c>
      <c r="K499" s="13" t="e">
        <f>INDEX('Données MDD'!$V$3:$V$3000,MATCH('Analyse assortiment'!$B499,'Données MDD'!$B$3:$B$3000,0))</f>
        <v>#N/A</v>
      </c>
      <c r="L499" s="14" t="str">
        <f t="shared" si="14"/>
        <v/>
      </c>
      <c r="M499" s="14" t="str">
        <f t="shared" si="15"/>
        <v/>
      </c>
    </row>
    <row r="500" spans="1:13" x14ac:dyDescent="0.2">
      <c r="A500" s="5"/>
      <c r="B500" s="8"/>
      <c r="C500" s="5"/>
      <c r="D500" s="64"/>
      <c r="E500" s="16" t="str">
        <f>IFERROR(INDEX('Données SAP'!F$5:F$3000,MATCH('Analyse assortiment'!$B500&amp;"",'Données SAP'!$A$5:$A$3000,0)),"")</f>
        <v/>
      </c>
      <c r="F500" s="16" t="str">
        <f>IFERROR(INDEX('Données SAP'!C$5:C$3000,MATCH('Analyse assortiment'!$B500&amp;"",'Données SAP'!$A$5:$A$3000,0)),"")</f>
        <v/>
      </c>
      <c r="G500" s="16" t="str">
        <f>IFERROR(INDEX('Données SAP'!D$5:D$3000,MATCH('Analyse assortiment'!$B500&amp;"",'Données SAP'!$A$5:$A$3000,0)),"")</f>
        <v/>
      </c>
      <c r="H500" s="13" t="e">
        <f>INDEX('Données MDD'!$K$3:$K$3000,MATCH('Analyse assortiment'!$B500,'Données MDD'!$B$3:$B$3000,0))</f>
        <v>#N/A</v>
      </c>
      <c r="I500" s="13" t="e">
        <f>INDEX('Données MDD'!$L$3:$L$3000,MATCH('Analyse assortiment'!$B500,'Données MDD'!$B$3:$B$3000,0))</f>
        <v>#N/A</v>
      </c>
      <c r="J500" s="13" t="e">
        <f>INDEX('Données MDD'!$U$3:$U$3000,MATCH('Analyse assortiment'!$B500,'Données MDD'!$B$3:$B$3000,0))</f>
        <v>#N/A</v>
      </c>
      <c r="K500" s="13" t="e">
        <f>INDEX('Données MDD'!$V$3:$V$3000,MATCH('Analyse assortiment'!$B500,'Données MDD'!$B$3:$B$3000,0))</f>
        <v>#N/A</v>
      </c>
      <c r="L500" s="14" t="str">
        <f t="shared" si="14"/>
        <v/>
      </c>
      <c r="M500" s="14" t="str">
        <f t="shared" si="15"/>
        <v/>
      </c>
    </row>
    <row r="501" spans="1:13" x14ac:dyDescent="0.2">
      <c r="A501" s="5"/>
      <c r="B501" s="8"/>
      <c r="C501" s="5"/>
      <c r="D501" s="64"/>
      <c r="E501" s="16" t="str">
        <f>IFERROR(INDEX('Données SAP'!F$5:F$3000,MATCH('Analyse assortiment'!$B501&amp;"",'Données SAP'!$A$5:$A$3000,0)),"")</f>
        <v/>
      </c>
      <c r="F501" s="16" t="str">
        <f>IFERROR(INDEX('Données SAP'!C$5:C$3000,MATCH('Analyse assortiment'!$B501&amp;"",'Données SAP'!$A$5:$A$3000,0)),"")</f>
        <v/>
      </c>
      <c r="G501" s="16" t="str">
        <f>IFERROR(INDEX('Données SAP'!D$5:D$3000,MATCH('Analyse assortiment'!$B501&amp;"",'Données SAP'!$A$5:$A$3000,0)),"")</f>
        <v/>
      </c>
      <c r="H501" s="13" t="e">
        <f>INDEX('Données MDD'!$K$3:$K$3000,MATCH('Analyse assortiment'!$B501,'Données MDD'!$B$3:$B$3000,0))</f>
        <v>#N/A</v>
      </c>
      <c r="I501" s="13" t="e">
        <f>INDEX('Données MDD'!$L$3:$L$3000,MATCH('Analyse assortiment'!$B501,'Données MDD'!$B$3:$B$3000,0))</f>
        <v>#N/A</v>
      </c>
      <c r="J501" s="13" t="e">
        <f>INDEX('Données MDD'!$U$3:$U$3000,MATCH('Analyse assortiment'!$B501,'Données MDD'!$B$3:$B$3000,0))</f>
        <v>#N/A</v>
      </c>
      <c r="K501" s="13" t="e">
        <f>INDEX('Données MDD'!$V$3:$V$3000,MATCH('Analyse assortiment'!$B501,'Données MDD'!$B$3:$B$3000,0))</f>
        <v>#N/A</v>
      </c>
      <c r="L501" s="14" t="str">
        <f t="shared" si="14"/>
        <v/>
      </c>
      <c r="M501" s="14" t="str">
        <f t="shared" si="15"/>
        <v/>
      </c>
    </row>
    <row r="502" spans="1:13" x14ac:dyDescent="0.2">
      <c r="A502" s="5"/>
      <c r="B502" s="8"/>
      <c r="C502" s="5"/>
      <c r="D502" s="64"/>
      <c r="E502" s="16" t="str">
        <f>IFERROR(INDEX('Données SAP'!F$5:F$3000,MATCH('Analyse assortiment'!$B502&amp;"",'Données SAP'!$A$5:$A$3000,0)),"")</f>
        <v/>
      </c>
      <c r="F502" s="16" t="str">
        <f>IFERROR(INDEX('Données SAP'!C$5:C$3000,MATCH('Analyse assortiment'!$B502&amp;"",'Données SAP'!$A$5:$A$3000,0)),"")</f>
        <v/>
      </c>
      <c r="G502" s="16" t="str">
        <f>IFERROR(INDEX('Données SAP'!D$5:D$3000,MATCH('Analyse assortiment'!$B502&amp;"",'Données SAP'!$A$5:$A$3000,0)),"")</f>
        <v/>
      </c>
      <c r="H502" s="13" t="e">
        <f>INDEX('Données MDD'!$K$3:$K$3000,MATCH('Analyse assortiment'!$B502,'Données MDD'!$B$3:$B$3000,0))</f>
        <v>#N/A</v>
      </c>
      <c r="I502" s="13" t="e">
        <f>INDEX('Données MDD'!$L$3:$L$3000,MATCH('Analyse assortiment'!$B502,'Données MDD'!$B$3:$B$3000,0))</f>
        <v>#N/A</v>
      </c>
      <c r="J502" s="13" t="e">
        <f>INDEX('Données MDD'!$U$3:$U$3000,MATCH('Analyse assortiment'!$B502,'Données MDD'!$B$3:$B$3000,0))</f>
        <v>#N/A</v>
      </c>
      <c r="K502" s="13" t="e">
        <f>INDEX('Données MDD'!$V$3:$V$3000,MATCH('Analyse assortiment'!$B502,'Données MDD'!$B$3:$B$3000,0))</f>
        <v>#N/A</v>
      </c>
      <c r="L502" s="14" t="str">
        <f t="shared" si="14"/>
        <v/>
      </c>
      <c r="M502" s="14" t="str">
        <f t="shared" si="15"/>
        <v/>
      </c>
    </row>
    <row r="503" spans="1:13" x14ac:dyDescent="0.2">
      <c r="A503" s="5"/>
      <c r="B503" s="8"/>
      <c r="C503" s="5"/>
      <c r="D503" s="64"/>
      <c r="E503" s="16" t="str">
        <f>IFERROR(INDEX('Données SAP'!F$5:F$3000,MATCH('Analyse assortiment'!$B503&amp;"",'Données SAP'!$A$5:$A$3000,0)),"")</f>
        <v/>
      </c>
      <c r="F503" s="16" t="str">
        <f>IFERROR(INDEX('Données SAP'!C$5:C$3000,MATCH('Analyse assortiment'!$B503&amp;"",'Données SAP'!$A$5:$A$3000,0)),"")</f>
        <v/>
      </c>
      <c r="G503" s="16" t="str">
        <f>IFERROR(INDEX('Données SAP'!D$5:D$3000,MATCH('Analyse assortiment'!$B503&amp;"",'Données SAP'!$A$5:$A$3000,0)),"")</f>
        <v/>
      </c>
      <c r="H503" s="13" t="e">
        <f>INDEX('Données MDD'!$K$3:$K$3000,MATCH('Analyse assortiment'!$B503,'Données MDD'!$B$3:$B$3000,0))</f>
        <v>#N/A</v>
      </c>
      <c r="I503" s="13" t="e">
        <f>INDEX('Données MDD'!$L$3:$L$3000,MATCH('Analyse assortiment'!$B503,'Données MDD'!$B$3:$B$3000,0))</f>
        <v>#N/A</v>
      </c>
      <c r="J503" s="13" t="e">
        <f>INDEX('Données MDD'!$U$3:$U$3000,MATCH('Analyse assortiment'!$B503,'Données MDD'!$B$3:$B$3000,0))</f>
        <v>#N/A</v>
      </c>
      <c r="K503" s="13" t="e">
        <f>INDEX('Données MDD'!$V$3:$V$3000,MATCH('Analyse assortiment'!$B503,'Données MDD'!$B$3:$B$3000,0))</f>
        <v>#N/A</v>
      </c>
      <c r="L503" s="14" t="str">
        <f t="shared" si="14"/>
        <v/>
      </c>
      <c r="M503" s="14" t="str">
        <f t="shared" si="15"/>
        <v/>
      </c>
    </row>
    <row r="504" spans="1:13" x14ac:dyDescent="0.2">
      <c r="A504" s="5"/>
      <c r="B504" s="8"/>
      <c r="C504" s="5"/>
      <c r="D504" s="64"/>
      <c r="E504" s="16" t="str">
        <f>IFERROR(INDEX('Données SAP'!F$5:F$3000,MATCH('Analyse assortiment'!$B504&amp;"",'Données SAP'!$A$5:$A$3000,0)),"")</f>
        <v/>
      </c>
      <c r="F504" s="16" t="str">
        <f>IFERROR(INDEX('Données SAP'!C$5:C$3000,MATCH('Analyse assortiment'!$B504&amp;"",'Données SAP'!$A$5:$A$3000,0)),"")</f>
        <v/>
      </c>
      <c r="G504" s="16" t="str">
        <f>IFERROR(INDEX('Données SAP'!D$5:D$3000,MATCH('Analyse assortiment'!$B504&amp;"",'Données SAP'!$A$5:$A$3000,0)),"")</f>
        <v/>
      </c>
      <c r="H504" s="13" t="e">
        <f>INDEX('Données MDD'!$K$3:$K$3000,MATCH('Analyse assortiment'!$B504,'Données MDD'!$B$3:$B$3000,0))</f>
        <v>#N/A</v>
      </c>
      <c r="I504" s="13" t="e">
        <f>INDEX('Données MDD'!$L$3:$L$3000,MATCH('Analyse assortiment'!$B504,'Données MDD'!$B$3:$B$3000,0))</f>
        <v>#N/A</v>
      </c>
      <c r="J504" s="13" t="e">
        <f>INDEX('Données MDD'!$U$3:$U$3000,MATCH('Analyse assortiment'!$B504,'Données MDD'!$B$3:$B$3000,0))</f>
        <v>#N/A</v>
      </c>
      <c r="K504" s="13" t="e">
        <f>INDEX('Données MDD'!$V$3:$V$3000,MATCH('Analyse assortiment'!$B504,'Données MDD'!$B$3:$B$3000,0))</f>
        <v>#N/A</v>
      </c>
      <c r="L504" s="14" t="str">
        <f t="shared" si="14"/>
        <v/>
      </c>
      <c r="M504" s="14" t="str">
        <f t="shared" si="15"/>
        <v/>
      </c>
    </row>
    <row r="505" spans="1:13" x14ac:dyDescent="0.2">
      <c r="A505" s="5"/>
      <c r="B505" s="8"/>
      <c r="C505" s="5"/>
      <c r="D505" s="64"/>
      <c r="E505" s="16" t="str">
        <f>IFERROR(INDEX('Données SAP'!F$5:F$3000,MATCH('Analyse assortiment'!$B505&amp;"",'Données SAP'!$A$5:$A$3000,0)),"")</f>
        <v/>
      </c>
      <c r="F505" s="16" t="str">
        <f>IFERROR(INDEX('Données SAP'!C$5:C$3000,MATCH('Analyse assortiment'!$B505&amp;"",'Données SAP'!$A$5:$A$3000,0)),"")</f>
        <v/>
      </c>
      <c r="G505" s="16" t="str">
        <f>IFERROR(INDEX('Données SAP'!D$5:D$3000,MATCH('Analyse assortiment'!$B505&amp;"",'Données SAP'!$A$5:$A$3000,0)),"")</f>
        <v/>
      </c>
      <c r="H505" s="13" t="e">
        <f>INDEX('Données MDD'!$K$3:$K$3000,MATCH('Analyse assortiment'!$B505,'Données MDD'!$B$3:$B$3000,0))</f>
        <v>#N/A</v>
      </c>
      <c r="I505" s="13" t="e">
        <f>INDEX('Données MDD'!$L$3:$L$3000,MATCH('Analyse assortiment'!$B505,'Données MDD'!$B$3:$B$3000,0))</f>
        <v>#N/A</v>
      </c>
      <c r="J505" s="13" t="e">
        <f>INDEX('Données MDD'!$U$3:$U$3000,MATCH('Analyse assortiment'!$B505,'Données MDD'!$B$3:$B$3000,0))</f>
        <v>#N/A</v>
      </c>
      <c r="K505" s="13" t="e">
        <f>INDEX('Données MDD'!$V$3:$V$3000,MATCH('Analyse assortiment'!$B505,'Données MDD'!$B$3:$B$3000,0))</f>
        <v>#N/A</v>
      </c>
      <c r="L505" s="14" t="str">
        <f t="shared" si="14"/>
        <v/>
      </c>
      <c r="M505" s="14" t="str">
        <f t="shared" si="15"/>
        <v/>
      </c>
    </row>
    <row r="506" spans="1:13" x14ac:dyDescent="0.2">
      <c r="A506" s="5"/>
      <c r="B506" s="8"/>
      <c r="C506" s="5"/>
      <c r="D506" s="64"/>
      <c r="E506" s="16" t="str">
        <f>IFERROR(INDEX('Données SAP'!F$5:F$3000,MATCH('Analyse assortiment'!$B506&amp;"",'Données SAP'!$A$5:$A$3000,0)),"")</f>
        <v/>
      </c>
      <c r="F506" s="16" t="str">
        <f>IFERROR(INDEX('Données SAP'!C$5:C$3000,MATCH('Analyse assortiment'!$B506&amp;"",'Données SAP'!$A$5:$A$3000,0)),"")</f>
        <v/>
      </c>
      <c r="G506" s="16" t="str">
        <f>IFERROR(INDEX('Données SAP'!D$5:D$3000,MATCH('Analyse assortiment'!$B506&amp;"",'Données SAP'!$A$5:$A$3000,0)),"")</f>
        <v/>
      </c>
      <c r="H506" s="13" t="e">
        <f>INDEX('Données MDD'!$K$3:$K$3000,MATCH('Analyse assortiment'!$B506,'Données MDD'!$B$3:$B$3000,0))</f>
        <v>#N/A</v>
      </c>
      <c r="I506" s="13" t="e">
        <f>INDEX('Données MDD'!$L$3:$L$3000,MATCH('Analyse assortiment'!$B506,'Données MDD'!$B$3:$B$3000,0))</f>
        <v>#N/A</v>
      </c>
      <c r="J506" s="13" t="e">
        <f>INDEX('Données MDD'!$U$3:$U$3000,MATCH('Analyse assortiment'!$B506,'Données MDD'!$B$3:$B$3000,0))</f>
        <v>#N/A</v>
      </c>
      <c r="K506" s="13" t="e">
        <f>INDEX('Données MDD'!$V$3:$V$3000,MATCH('Analyse assortiment'!$B506,'Données MDD'!$B$3:$B$3000,0))</f>
        <v>#N/A</v>
      </c>
      <c r="L506" s="14" t="str">
        <f t="shared" si="14"/>
        <v/>
      </c>
      <c r="M506" s="14" t="str">
        <f t="shared" si="15"/>
        <v/>
      </c>
    </row>
    <row r="507" spans="1:13" x14ac:dyDescent="0.2">
      <c r="A507" s="5"/>
      <c r="B507" s="8"/>
      <c r="C507" s="5"/>
      <c r="D507" s="64"/>
      <c r="E507" s="16" t="str">
        <f>IFERROR(INDEX('Données SAP'!F$5:F$3000,MATCH('Analyse assortiment'!$B507&amp;"",'Données SAP'!$A$5:$A$3000,0)),"")</f>
        <v/>
      </c>
      <c r="F507" s="16" t="str">
        <f>IFERROR(INDEX('Données SAP'!C$5:C$3000,MATCH('Analyse assortiment'!$B507&amp;"",'Données SAP'!$A$5:$A$3000,0)),"")</f>
        <v/>
      </c>
      <c r="G507" s="16" t="str">
        <f>IFERROR(INDEX('Données SAP'!D$5:D$3000,MATCH('Analyse assortiment'!$B507&amp;"",'Données SAP'!$A$5:$A$3000,0)),"")</f>
        <v/>
      </c>
      <c r="H507" s="13" t="e">
        <f>INDEX('Données MDD'!$K$3:$K$3000,MATCH('Analyse assortiment'!$B507,'Données MDD'!$B$3:$B$3000,0))</f>
        <v>#N/A</v>
      </c>
      <c r="I507" s="13" t="e">
        <f>INDEX('Données MDD'!$L$3:$L$3000,MATCH('Analyse assortiment'!$B507,'Données MDD'!$B$3:$B$3000,0))</f>
        <v>#N/A</v>
      </c>
      <c r="J507" s="13" t="e">
        <f>INDEX('Données MDD'!$U$3:$U$3000,MATCH('Analyse assortiment'!$B507,'Données MDD'!$B$3:$B$3000,0))</f>
        <v>#N/A</v>
      </c>
      <c r="K507" s="13" t="e">
        <f>INDEX('Données MDD'!$V$3:$V$3000,MATCH('Analyse assortiment'!$B507,'Données MDD'!$B$3:$B$3000,0))</f>
        <v>#N/A</v>
      </c>
      <c r="L507" s="14" t="str">
        <f t="shared" si="14"/>
        <v/>
      </c>
      <c r="M507" s="14" t="str">
        <f t="shared" si="15"/>
        <v/>
      </c>
    </row>
    <row r="508" spans="1:13" x14ac:dyDescent="0.2">
      <c r="A508" s="5"/>
      <c r="B508" s="8"/>
      <c r="C508" s="5"/>
      <c r="D508" s="64"/>
      <c r="E508" s="16" t="str">
        <f>IFERROR(INDEX('Données SAP'!F$5:F$3000,MATCH('Analyse assortiment'!$B508&amp;"",'Données SAP'!$A$5:$A$3000,0)),"")</f>
        <v/>
      </c>
      <c r="F508" s="16" t="str">
        <f>IFERROR(INDEX('Données SAP'!C$5:C$3000,MATCH('Analyse assortiment'!$B508&amp;"",'Données SAP'!$A$5:$A$3000,0)),"")</f>
        <v/>
      </c>
      <c r="G508" s="16" t="str">
        <f>IFERROR(INDEX('Données SAP'!D$5:D$3000,MATCH('Analyse assortiment'!$B508&amp;"",'Données SAP'!$A$5:$A$3000,0)),"")</f>
        <v/>
      </c>
      <c r="H508" s="13" t="e">
        <f>INDEX('Données MDD'!$K$3:$K$3000,MATCH('Analyse assortiment'!$B508,'Données MDD'!$B$3:$B$3000,0))</f>
        <v>#N/A</v>
      </c>
      <c r="I508" s="13" t="e">
        <f>INDEX('Données MDD'!$L$3:$L$3000,MATCH('Analyse assortiment'!$B508,'Données MDD'!$B$3:$B$3000,0))</f>
        <v>#N/A</v>
      </c>
      <c r="J508" s="13" t="e">
        <f>INDEX('Données MDD'!$U$3:$U$3000,MATCH('Analyse assortiment'!$B508,'Données MDD'!$B$3:$B$3000,0))</f>
        <v>#N/A</v>
      </c>
      <c r="K508" s="13" t="e">
        <f>INDEX('Données MDD'!$V$3:$V$3000,MATCH('Analyse assortiment'!$B508,'Données MDD'!$B$3:$B$3000,0))</f>
        <v>#N/A</v>
      </c>
      <c r="L508" s="14" t="str">
        <f t="shared" si="14"/>
        <v/>
      </c>
      <c r="M508" s="14" t="str">
        <f t="shared" si="15"/>
        <v/>
      </c>
    </row>
    <row r="509" spans="1:13" x14ac:dyDescent="0.2">
      <c r="A509" s="5"/>
      <c r="B509" s="8"/>
      <c r="C509" s="5"/>
      <c r="D509" s="64"/>
      <c r="E509" s="16" t="str">
        <f>IFERROR(INDEX('Données SAP'!F$5:F$3000,MATCH('Analyse assortiment'!$B509&amp;"",'Données SAP'!$A$5:$A$3000,0)),"")</f>
        <v/>
      </c>
      <c r="F509" s="16" t="str">
        <f>IFERROR(INDEX('Données SAP'!C$5:C$3000,MATCH('Analyse assortiment'!$B509&amp;"",'Données SAP'!$A$5:$A$3000,0)),"")</f>
        <v/>
      </c>
      <c r="G509" s="16" t="str">
        <f>IFERROR(INDEX('Données SAP'!D$5:D$3000,MATCH('Analyse assortiment'!$B509&amp;"",'Données SAP'!$A$5:$A$3000,0)),"")</f>
        <v/>
      </c>
      <c r="H509" s="13" t="e">
        <f>INDEX('Données MDD'!$K$3:$K$3000,MATCH('Analyse assortiment'!$B509,'Données MDD'!$B$3:$B$3000,0))</f>
        <v>#N/A</v>
      </c>
      <c r="I509" s="13" t="e">
        <f>INDEX('Données MDD'!$L$3:$L$3000,MATCH('Analyse assortiment'!$B509,'Données MDD'!$B$3:$B$3000,0))</f>
        <v>#N/A</v>
      </c>
      <c r="J509" s="13" t="e">
        <f>INDEX('Données MDD'!$U$3:$U$3000,MATCH('Analyse assortiment'!$B509,'Données MDD'!$B$3:$B$3000,0))</f>
        <v>#N/A</v>
      </c>
      <c r="K509" s="13" t="e">
        <f>INDEX('Données MDD'!$V$3:$V$3000,MATCH('Analyse assortiment'!$B509,'Données MDD'!$B$3:$B$3000,0))</f>
        <v>#N/A</v>
      </c>
      <c r="L509" s="14" t="str">
        <f t="shared" si="14"/>
        <v/>
      </c>
      <c r="M509" s="14" t="str">
        <f t="shared" si="15"/>
        <v/>
      </c>
    </row>
    <row r="510" spans="1:13" x14ac:dyDescent="0.2">
      <c r="A510" s="5"/>
      <c r="B510" s="8"/>
      <c r="C510" s="5"/>
      <c r="D510" s="64"/>
      <c r="E510" s="16" t="str">
        <f>IFERROR(INDEX('Données SAP'!F$5:F$3000,MATCH('Analyse assortiment'!$B510&amp;"",'Données SAP'!$A$5:$A$3000,0)),"")</f>
        <v/>
      </c>
      <c r="F510" s="16" t="str">
        <f>IFERROR(INDEX('Données SAP'!C$5:C$3000,MATCH('Analyse assortiment'!$B510&amp;"",'Données SAP'!$A$5:$A$3000,0)),"")</f>
        <v/>
      </c>
      <c r="G510" s="16" t="str">
        <f>IFERROR(INDEX('Données SAP'!D$5:D$3000,MATCH('Analyse assortiment'!$B510&amp;"",'Données SAP'!$A$5:$A$3000,0)),"")</f>
        <v/>
      </c>
      <c r="H510" s="13" t="e">
        <f>INDEX('Données MDD'!$K$3:$K$3000,MATCH('Analyse assortiment'!$B510,'Données MDD'!$B$3:$B$3000,0))</f>
        <v>#N/A</v>
      </c>
      <c r="I510" s="13" t="e">
        <f>INDEX('Données MDD'!$L$3:$L$3000,MATCH('Analyse assortiment'!$B510,'Données MDD'!$B$3:$B$3000,0))</f>
        <v>#N/A</v>
      </c>
      <c r="J510" s="13" t="e">
        <f>INDEX('Données MDD'!$U$3:$U$3000,MATCH('Analyse assortiment'!$B510,'Données MDD'!$B$3:$B$3000,0))</f>
        <v>#N/A</v>
      </c>
      <c r="K510" s="13" t="e">
        <f>INDEX('Données MDD'!$V$3:$V$3000,MATCH('Analyse assortiment'!$B510,'Données MDD'!$B$3:$B$3000,0))</f>
        <v>#N/A</v>
      </c>
      <c r="L510" s="14" t="str">
        <f t="shared" si="14"/>
        <v/>
      </c>
      <c r="M510" s="14" t="str">
        <f t="shared" si="15"/>
        <v/>
      </c>
    </row>
    <row r="511" spans="1:13" x14ac:dyDescent="0.2">
      <c r="A511" s="5"/>
      <c r="B511" s="8"/>
      <c r="C511" s="5"/>
      <c r="D511" s="64"/>
      <c r="E511" s="16" t="str">
        <f>IFERROR(INDEX('Données SAP'!F$5:F$3000,MATCH('Analyse assortiment'!$B511&amp;"",'Données SAP'!$A$5:$A$3000,0)),"")</f>
        <v/>
      </c>
      <c r="F511" s="16" t="str">
        <f>IFERROR(INDEX('Données SAP'!C$5:C$3000,MATCH('Analyse assortiment'!$B511&amp;"",'Données SAP'!$A$5:$A$3000,0)),"")</f>
        <v/>
      </c>
      <c r="G511" s="16" t="str">
        <f>IFERROR(INDEX('Données SAP'!D$5:D$3000,MATCH('Analyse assortiment'!$B511&amp;"",'Données SAP'!$A$5:$A$3000,0)),"")</f>
        <v/>
      </c>
      <c r="H511" s="13" t="e">
        <f>INDEX('Données MDD'!$K$3:$K$3000,MATCH('Analyse assortiment'!$B511,'Données MDD'!$B$3:$B$3000,0))</f>
        <v>#N/A</v>
      </c>
      <c r="I511" s="13" t="e">
        <f>INDEX('Données MDD'!$L$3:$L$3000,MATCH('Analyse assortiment'!$B511,'Données MDD'!$B$3:$B$3000,0))</f>
        <v>#N/A</v>
      </c>
      <c r="J511" s="13" t="e">
        <f>INDEX('Données MDD'!$U$3:$U$3000,MATCH('Analyse assortiment'!$B511,'Données MDD'!$B$3:$B$3000,0))</f>
        <v>#N/A</v>
      </c>
      <c r="K511" s="13" t="e">
        <f>INDEX('Données MDD'!$V$3:$V$3000,MATCH('Analyse assortiment'!$B511,'Données MDD'!$B$3:$B$3000,0))</f>
        <v>#N/A</v>
      </c>
      <c r="L511" s="14" t="str">
        <f t="shared" si="14"/>
        <v/>
      </c>
      <c r="M511" s="14" t="str">
        <f t="shared" si="15"/>
        <v/>
      </c>
    </row>
    <row r="512" spans="1:13" x14ac:dyDescent="0.2">
      <c r="A512" s="5"/>
      <c r="B512" s="8"/>
      <c r="C512" s="5"/>
      <c r="D512" s="64"/>
      <c r="E512" s="16" t="str">
        <f>IFERROR(INDEX('Données SAP'!F$5:F$3000,MATCH('Analyse assortiment'!$B512&amp;"",'Données SAP'!$A$5:$A$3000,0)),"")</f>
        <v/>
      </c>
      <c r="F512" s="16" t="str">
        <f>IFERROR(INDEX('Données SAP'!C$5:C$3000,MATCH('Analyse assortiment'!$B512&amp;"",'Données SAP'!$A$5:$A$3000,0)),"")</f>
        <v/>
      </c>
      <c r="G512" s="16" t="str">
        <f>IFERROR(INDEX('Données SAP'!D$5:D$3000,MATCH('Analyse assortiment'!$B512&amp;"",'Données SAP'!$A$5:$A$3000,0)),"")</f>
        <v/>
      </c>
      <c r="H512" s="13" t="e">
        <f>INDEX('Données MDD'!$K$3:$K$3000,MATCH('Analyse assortiment'!$B512,'Données MDD'!$B$3:$B$3000,0))</f>
        <v>#N/A</v>
      </c>
      <c r="I512" s="13" t="e">
        <f>INDEX('Données MDD'!$L$3:$L$3000,MATCH('Analyse assortiment'!$B512,'Données MDD'!$B$3:$B$3000,0))</f>
        <v>#N/A</v>
      </c>
      <c r="J512" s="13" t="e">
        <f>INDEX('Données MDD'!$U$3:$U$3000,MATCH('Analyse assortiment'!$B512,'Données MDD'!$B$3:$B$3000,0))</f>
        <v>#N/A</v>
      </c>
      <c r="K512" s="13" t="e">
        <f>INDEX('Données MDD'!$V$3:$V$3000,MATCH('Analyse assortiment'!$B512,'Données MDD'!$B$3:$B$3000,0))</f>
        <v>#N/A</v>
      </c>
      <c r="L512" s="14" t="str">
        <f t="shared" si="14"/>
        <v/>
      </c>
      <c r="M512" s="14" t="str">
        <f t="shared" si="15"/>
        <v/>
      </c>
    </row>
    <row r="513" spans="1:13" x14ac:dyDescent="0.2">
      <c r="A513" s="5"/>
      <c r="B513" s="8"/>
      <c r="C513" s="5"/>
      <c r="D513" s="64"/>
      <c r="E513" s="16" t="str">
        <f>IFERROR(INDEX('Données SAP'!F$5:F$3000,MATCH('Analyse assortiment'!$B513&amp;"",'Données SAP'!$A$5:$A$3000,0)),"")</f>
        <v/>
      </c>
      <c r="F513" s="16" t="str">
        <f>IFERROR(INDEX('Données SAP'!C$5:C$3000,MATCH('Analyse assortiment'!$B513&amp;"",'Données SAP'!$A$5:$A$3000,0)),"")</f>
        <v/>
      </c>
      <c r="G513" s="16" t="str">
        <f>IFERROR(INDEX('Données SAP'!D$5:D$3000,MATCH('Analyse assortiment'!$B513&amp;"",'Données SAP'!$A$5:$A$3000,0)),"")</f>
        <v/>
      </c>
      <c r="H513" s="13" t="e">
        <f>INDEX('Données MDD'!$K$3:$K$3000,MATCH('Analyse assortiment'!$B513,'Données MDD'!$B$3:$B$3000,0))</f>
        <v>#N/A</v>
      </c>
      <c r="I513" s="13" t="e">
        <f>INDEX('Données MDD'!$L$3:$L$3000,MATCH('Analyse assortiment'!$B513,'Données MDD'!$B$3:$B$3000,0))</f>
        <v>#N/A</v>
      </c>
      <c r="J513" s="13" t="e">
        <f>INDEX('Données MDD'!$U$3:$U$3000,MATCH('Analyse assortiment'!$B513,'Données MDD'!$B$3:$B$3000,0))</f>
        <v>#N/A</v>
      </c>
      <c r="K513" s="13" t="e">
        <f>INDEX('Données MDD'!$V$3:$V$3000,MATCH('Analyse assortiment'!$B513,'Données MDD'!$B$3:$B$3000,0))</f>
        <v>#N/A</v>
      </c>
      <c r="L513" s="14" t="str">
        <f t="shared" si="14"/>
        <v/>
      </c>
      <c r="M513" s="14" t="str">
        <f t="shared" si="15"/>
        <v/>
      </c>
    </row>
    <row r="514" spans="1:13" x14ac:dyDescent="0.2">
      <c r="A514" s="5"/>
      <c r="B514" s="8"/>
      <c r="C514" s="5"/>
      <c r="D514" s="64"/>
      <c r="E514" s="16" t="str">
        <f>IFERROR(INDEX('Données SAP'!F$5:F$3000,MATCH('Analyse assortiment'!$B514&amp;"",'Données SAP'!$A$5:$A$3000,0)),"")</f>
        <v/>
      </c>
      <c r="F514" s="16" t="str">
        <f>IFERROR(INDEX('Données SAP'!C$5:C$3000,MATCH('Analyse assortiment'!$B514&amp;"",'Données SAP'!$A$5:$A$3000,0)),"")</f>
        <v/>
      </c>
      <c r="G514" s="16" t="str">
        <f>IFERROR(INDEX('Données SAP'!D$5:D$3000,MATCH('Analyse assortiment'!$B514&amp;"",'Données SAP'!$A$5:$A$3000,0)),"")</f>
        <v/>
      </c>
      <c r="H514" s="13" t="e">
        <f>INDEX('Données MDD'!$K$3:$K$3000,MATCH('Analyse assortiment'!$B514,'Données MDD'!$B$3:$B$3000,0))</f>
        <v>#N/A</v>
      </c>
      <c r="I514" s="13" t="e">
        <f>INDEX('Données MDD'!$L$3:$L$3000,MATCH('Analyse assortiment'!$B514,'Données MDD'!$B$3:$B$3000,0))</f>
        <v>#N/A</v>
      </c>
      <c r="J514" s="13" t="e">
        <f>INDEX('Données MDD'!$U$3:$U$3000,MATCH('Analyse assortiment'!$B514,'Données MDD'!$B$3:$B$3000,0))</f>
        <v>#N/A</v>
      </c>
      <c r="K514" s="13" t="e">
        <f>INDEX('Données MDD'!$V$3:$V$3000,MATCH('Analyse assortiment'!$B514,'Données MDD'!$B$3:$B$3000,0))</f>
        <v>#N/A</v>
      </c>
      <c r="L514" s="14" t="str">
        <f t="shared" si="14"/>
        <v/>
      </c>
      <c r="M514" s="14" t="str">
        <f t="shared" si="15"/>
        <v/>
      </c>
    </row>
    <row r="515" spans="1:13" x14ac:dyDescent="0.2">
      <c r="A515" s="5"/>
      <c r="B515" s="8"/>
      <c r="C515" s="5"/>
      <c r="D515" s="64"/>
      <c r="E515" s="16" t="str">
        <f>IFERROR(INDEX('Données SAP'!F$5:F$3000,MATCH('Analyse assortiment'!$B515&amp;"",'Données SAP'!$A$5:$A$3000,0)),"")</f>
        <v/>
      </c>
      <c r="F515" s="16" t="str">
        <f>IFERROR(INDEX('Données SAP'!C$5:C$3000,MATCH('Analyse assortiment'!$B515&amp;"",'Données SAP'!$A$5:$A$3000,0)),"")</f>
        <v/>
      </c>
      <c r="G515" s="16" t="str">
        <f>IFERROR(INDEX('Données SAP'!D$5:D$3000,MATCH('Analyse assortiment'!$B515&amp;"",'Données SAP'!$A$5:$A$3000,0)),"")</f>
        <v/>
      </c>
      <c r="H515" s="13" t="e">
        <f>INDEX('Données MDD'!$K$3:$K$3000,MATCH('Analyse assortiment'!$B515,'Données MDD'!$B$3:$B$3000,0))</f>
        <v>#N/A</v>
      </c>
      <c r="I515" s="13" t="e">
        <f>INDEX('Données MDD'!$L$3:$L$3000,MATCH('Analyse assortiment'!$B515,'Données MDD'!$B$3:$B$3000,0))</f>
        <v>#N/A</v>
      </c>
      <c r="J515" s="13" t="e">
        <f>INDEX('Données MDD'!$U$3:$U$3000,MATCH('Analyse assortiment'!$B515,'Données MDD'!$B$3:$B$3000,0))</f>
        <v>#N/A</v>
      </c>
      <c r="K515" s="13" t="e">
        <f>INDEX('Données MDD'!$V$3:$V$3000,MATCH('Analyse assortiment'!$B515,'Données MDD'!$B$3:$B$3000,0))</f>
        <v>#N/A</v>
      </c>
      <c r="L515" s="14" t="str">
        <f t="shared" si="14"/>
        <v/>
      </c>
      <c r="M515" s="14" t="str">
        <f t="shared" si="15"/>
        <v/>
      </c>
    </row>
    <row r="516" spans="1:13" x14ac:dyDescent="0.2">
      <c r="A516" s="5"/>
      <c r="B516" s="8"/>
      <c r="C516" s="5"/>
      <c r="D516" s="64"/>
      <c r="E516" s="16" t="str">
        <f>IFERROR(INDEX('Données SAP'!F$5:F$3000,MATCH('Analyse assortiment'!$B516&amp;"",'Données SAP'!$A$5:$A$3000,0)),"")</f>
        <v/>
      </c>
      <c r="F516" s="16" t="str">
        <f>IFERROR(INDEX('Données SAP'!C$5:C$3000,MATCH('Analyse assortiment'!$B516&amp;"",'Données SAP'!$A$5:$A$3000,0)),"")</f>
        <v/>
      </c>
      <c r="G516" s="16" t="str">
        <f>IFERROR(INDEX('Données SAP'!D$5:D$3000,MATCH('Analyse assortiment'!$B516&amp;"",'Données SAP'!$A$5:$A$3000,0)),"")</f>
        <v/>
      </c>
      <c r="H516" s="13" t="e">
        <f>INDEX('Données MDD'!$K$3:$K$3000,MATCH('Analyse assortiment'!$B516,'Données MDD'!$B$3:$B$3000,0))</f>
        <v>#N/A</v>
      </c>
      <c r="I516" s="13" t="e">
        <f>INDEX('Données MDD'!$L$3:$L$3000,MATCH('Analyse assortiment'!$B516,'Données MDD'!$B$3:$B$3000,0))</f>
        <v>#N/A</v>
      </c>
      <c r="J516" s="13" t="e">
        <f>INDEX('Données MDD'!$U$3:$U$3000,MATCH('Analyse assortiment'!$B516,'Données MDD'!$B$3:$B$3000,0))</f>
        <v>#N/A</v>
      </c>
      <c r="K516" s="13" t="e">
        <f>INDEX('Données MDD'!$V$3:$V$3000,MATCH('Analyse assortiment'!$B516,'Données MDD'!$B$3:$B$3000,0))</f>
        <v>#N/A</v>
      </c>
      <c r="L516" s="14" t="str">
        <f t="shared" ref="L516:L579" si="16">IFERROR(-J516/H516,"")</f>
        <v/>
      </c>
      <c r="M516" s="14" t="str">
        <f t="shared" ref="M516:M579" si="17">IFERROR(-K516/I516,"")</f>
        <v/>
      </c>
    </row>
    <row r="517" spans="1:13" x14ac:dyDescent="0.2">
      <c r="A517" s="5"/>
      <c r="B517" s="8"/>
      <c r="C517" s="5"/>
      <c r="D517" s="64"/>
      <c r="E517" s="16" t="str">
        <f>IFERROR(INDEX('Données SAP'!F$5:F$3000,MATCH('Analyse assortiment'!$B517&amp;"",'Données SAP'!$A$5:$A$3000,0)),"")</f>
        <v/>
      </c>
      <c r="F517" s="16" t="str">
        <f>IFERROR(INDEX('Données SAP'!C$5:C$3000,MATCH('Analyse assortiment'!$B517&amp;"",'Données SAP'!$A$5:$A$3000,0)),"")</f>
        <v/>
      </c>
      <c r="G517" s="16" t="str">
        <f>IFERROR(INDEX('Données SAP'!D$5:D$3000,MATCH('Analyse assortiment'!$B517&amp;"",'Données SAP'!$A$5:$A$3000,0)),"")</f>
        <v/>
      </c>
      <c r="H517" s="13" t="e">
        <f>INDEX('Données MDD'!$K$3:$K$3000,MATCH('Analyse assortiment'!$B517,'Données MDD'!$B$3:$B$3000,0))</f>
        <v>#N/A</v>
      </c>
      <c r="I517" s="13" t="e">
        <f>INDEX('Données MDD'!$L$3:$L$3000,MATCH('Analyse assortiment'!$B517,'Données MDD'!$B$3:$B$3000,0))</f>
        <v>#N/A</v>
      </c>
      <c r="J517" s="13" t="e">
        <f>INDEX('Données MDD'!$U$3:$U$3000,MATCH('Analyse assortiment'!$B517,'Données MDD'!$B$3:$B$3000,0))</f>
        <v>#N/A</v>
      </c>
      <c r="K517" s="13" t="e">
        <f>INDEX('Données MDD'!$V$3:$V$3000,MATCH('Analyse assortiment'!$B517,'Données MDD'!$B$3:$B$3000,0))</f>
        <v>#N/A</v>
      </c>
      <c r="L517" s="14" t="str">
        <f t="shared" si="16"/>
        <v/>
      </c>
      <c r="M517" s="14" t="str">
        <f t="shared" si="17"/>
        <v/>
      </c>
    </row>
    <row r="518" spans="1:13" x14ac:dyDescent="0.2">
      <c r="A518" s="5"/>
      <c r="B518" s="8"/>
      <c r="C518" s="5"/>
      <c r="D518" s="64"/>
      <c r="E518" s="16" t="str">
        <f>IFERROR(INDEX('Données SAP'!F$5:F$3000,MATCH('Analyse assortiment'!$B518&amp;"",'Données SAP'!$A$5:$A$3000,0)),"")</f>
        <v/>
      </c>
      <c r="F518" s="16" t="str">
        <f>IFERROR(INDEX('Données SAP'!C$5:C$3000,MATCH('Analyse assortiment'!$B518&amp;"",'Données SAP'!$A$5:$A$3000,0)),"")</f>
        <v/>
      </c>
      <c r="G518" s="16" t="str">
        <f>IFERROR(INDEX('Données SAP'!D$5:D$3000,MATCH('Analyse assortiment'!$B518&amp;"",'Données SAP'!$A$5:$A$3000,0)),"")</f>
        <v/>
      </c>
      <c r="H518" s="13" t="e">
        <f>INDEX('Données MDD'!$K$3:$K$3000,MATCH('Analyse assortiment'!$B518,'Données MDD'!$B$3:$B$3000,0))</f>
        <v>#N/A</v>
      </c>
      <c r="I518" s="13" t="e">
        <f>INDEX('Données MDD'!$L$3:$L$3000,MATCH('Analyse assortiment'!$B518,'Données MDD'!$B$3:$B$3000,0))</f>
        <v>#N/A</v>
      </c>
      <c r="J518" s="13" t="e">
        <f>INDEX('Données MDD'!$U$3:$U$3000,MATCH('Analyse assortiment'!$B518,'Données MDD'!$B$3:$B$3000,0))</f>
        <v>#N/A</v>
      </c>
      <c r="K518" s="13" t="e">
        <f>INDEX('Données MDD'!$V$3:$V$3000,MATCH('Analyse assortiment'!$B518,'Données MDD'!$B$3:$B$3000,0))</f>
        <v>#N/A</v>
      </c>
      <c r="L518" s="14" t="str">
        <f t="shared" si="16"/>
        <v/>
      </c>
      <c r="M518" s="14" t="str">
        <f t="shared" si="17"/>
        <v/>
      </c>
    </row>
    <row r="519" spans="1:13" x14ac:dyDescent="0.2">
      <c r="A519" s="5"/>
      <c r="B519" s="8"/>
      <c r="C519" s="5"/>
      <c r="D519" s="64"/>
      <c r="E519" s="16" t="str">
        <f>IFERROR(INDEX('Données SAP'!F$5:F$3000,MATCH('Analyse assortiment'!$B519&amp;"",'Données SAP'!$A$5:$A$3000,0)),"")</f>
        <v/>
      </c>
      <c r="F519" s="16" t="str">
        <f>IFERROR(INDEX('Données SAP'!C$5:C$3000,MATCH('Analyse assortiment'!$B519&amp;"",'Données SAP'!$A$5:$A$3000,0)),"")</f>
        <v/>
      </c>
      <c r="G519" s="16" t="str">
        <f>IFERROR(INDEX('Données SAP'!D$5:D$3000,MATCH('Analyse assortiment'!$B519&amp;"",'Données SAP'!$A$5:$A$3000,0)),"")</f>
        <v/>
      </c>
      <c r="H519" s="13" t="e">
        <f>INDEX('Données MDD'!$K$3:$K$3000,MATCH('Analyse assortiment'!$B519,'Données MDD'!$B$3:$B$3000,0))</f>
        <v>#N/A</v>
      </c>
      <c r="I519" s="13" t="e">
        <f>INDEX('Données MDD'!$L$3:$L$3000,MATCH('Analyse assortiment'!$B519,'Données MDD'!$B$3:$B$3000,0))</f>
        <v>#N/A</v>
      </c>
      <c r="J519" s="13" t="e">
        <f>INDEX('Données MDD'!$U$3:$U$3000,MATCH('Analyse assortiment'!$B519,'Données MDD'!$B$3:$B$3000,0))</f>
        <v>#N/A</v>
      </c>
      <c r="K519" s="13" t="e">
        <f>INDEX('Données MDD'!$V$3:$V$3000,MATCH('Analyse assortiment'!$B519,'Données MDD'!$B$3:$B$3000,0))</f>
        <v>#N/A</v>
      </c>
      <c r="L519" s="14" t="str">
        <f t="shared" si="16"/>
        <v/>
      </c>
      <c r="M519" s="14" t="str">
        <f t="shared" si="17"/>
        <v/>
      </c>
    </row>
    <row r="520" spans="1:13" x14ac:dyDescent="0.2">
      <c r="A520" s="5"/>
      <c r="B520" s="8"/>
      <c r="C520" s="5"/>
      <c r="D520" s="64"/>
      <c r="E520" s="16" t="str">
        <f>IFERROR(INDEX('Données SAP'!F$5:F$3000,MATCH('Analyse assortiment'!$B520&amp;"",'Données SAP'!$A$5:$A$3000,0)),"")</f>
        <v/>
      </c>
      <c r="F520" s="16" t="str">
        <f>IFERROR(INDEX('Données SAP'!C$5:C$3000,MATCH('Analyse assortiment'!$B520&amp;"",'Données SAP'!$A$5:$A$3000,0)),"")</f>
        <v/>
      </c>
      <c r="G520" s="16" t="str">
        <f>IFERROR(INDEX('Données SAP'!D$5:D$3000,MATCH('Analyse assortiment'!$B520&amp;"",'Données SAP'!$A$5:$A$3000,0)),"")</f>
        <v/>
      </c>
      <c r="H520" s="13" t="e">
        <f>INDEX('Données MDD'!$K$3:$K$3000,MATCH('Analyse assortiment'!$B520,'Données MDD'!$B$3:$B$3000,0))</f>
        <v>#N/A</v>
      </c>
      <c r="I520" s="13" t="e">
        <f>INDEX('Données MDD'!$L$3:$L$3000,MATCH('Analyse assortiment'!$B520,'Données MDD'!$B$3:$B$3000,0))</f>
        <v>#N/A</v>
      </c>
      <c r="J520" s="13" t="e">
        <f>INDEX('Données MDD'!$U$3:$U$3000,MATCH('Analyse assortiment'!$B520,'Données MDD'!$B$3:$B$3000,0))</f>
        <v>#N/A</v>
      </c>
      <c r="K520" s="13" t="e">
        <f>INDEX('Données MDD'!$V$3:$V$3000,MATCH('Analyse assortiment'!$B520,'Données MDD'!$B$3:$B$3000,0))</f>
        <v>#N/A</v>
      </c>
      <c r="L520" s="14" t="str">
        <f t="shared" si="16"/>
        <v/>
      </c>
      <c r="M520" s="14" t="str">
        <f t="shared" si="17"/>
        <v/>
      </c>
    </row>
    <row r="521" spans="1:13" x14ac:dyDescent="0.2">
      <c r="A521" s="5"/>
      <c r="B521" s="8"/>
      <c r="C521" s="5"/>
      <c r="D521" s="64"/>
      <c r="E521" s="16" t="str">
        <f>IFERROR(INDEX('Données SAP'!F$5:F$3000,MATCH('Analyse assortiment'!$B521&amp;"",'Données SAP'!$A$5:$A$3000,0)),"")</f>
        <v/>
      </c>
      <c r="F521" s="16" t="str">
        <f>IFERROR(INDEX('Données SAP'!C$5:C$3000,MATCH('Analyse assortiment'!$B521&amp;"",'Données SAP'!$A$5:$A$3000,0)),"")</f>
        <v/>
      </c>
      <c r="G521" s="16" t="str">
        <f>IFERROR(INDEX('Données SAP'!D$5:D$3000,MATCH('Analyse assortiment'!$B521&amp;"",'Données SAP'!$A$5:$A$3000,0)),"")</f>
        <v/>
      </c>
      <c r="H521" s="13" t="e">
        <f>INDEX('Données MDD'!$K$3:$K$3000,MATCH('Analyse assortiment'!$B521,'Données MDD'!$B$3:$B$3000,0))</f>
        <v>#N/A</v>
      </c>
      <c r="I521" s="13" t="e">
        <f>INDEX('Données MDD'!$L$3:$L$3000,MATCH('Analyse assortiment'!$B521,'Données MDD'!$B$3:$B$3000,0))</f>
        <v>#N/A</v>
      </c>
      <c r="J521" s="13" t="e">
        <f>INDEX('Données MDD'!$U$3:$U$3000,MATCH('Analyse assortiment'!$B521,'Données MDD'!$B$3:$B$3000,0))</f>
        <v>#N/A</v>
      </c>
      <c r="K521" s="13" t="e">
        <f>INDEX('Données MDD'!$V$3:$V$3000,MATCH('Analyse assortiment'!$B521,'Données MDD'!$B$3:$B$3000,0))</f>
        <v>#N/A</v>
      </c>
      <c r="L521" s="14" t="str">
        <f t="shared" si="16"/>
        <v/>
      </c>
      <c r="M521" s="14" t="str">
        <f t="shared" si="17"/>
        <v/>
      </c>
    </row>
    <row r="522" spans="1:13" x14ac:dyDescent="0.2">
      <c r="A522" s="5"/>
      <c r="B522" s="8"/>
      <c r="C522" s="5"/>
      <c r="D522" s="64"/>
      <c r="E522" s="16" t="str">
        <f>IFERROR(INDEX('Données SAP'!F$5:F$3000,MATCH('Analyse assortiment'!$B522&amp;"",'Données SAP'!$A$5:$A$3000,0)),"")</f>
        <v/>
      </c>
      <c r="F522" s="16" t="str">
        <f>IFERROR(INDEX('Données SAP'!C$5:C$3000,MATCH('Analyse assortiment'!$B522&amp;"",'Données SAP'!$A$5:$A$3000,0)),"")</f>
        <v/>
      </c>
      <c r="G522" s="16" t="str">
        <f>IFERROR(INDEX('Données SAP'!D$5:D$3000,MATCH('Analyse assortiment'!$B522&amp;"",'Données SAP'!$A$5:$A$3000,0)),"")</f>
        <v/>
      </c>
      <c r="H522" s="13" t="e">
        <f>INDEX('Données MDD'!$K$3:$K$3000,MATCH('Analyse assortiment'!$B522,'Données MDD'!$B$3:$B$3000,0))</f>
        <v>#N/A</v>
      </c>
      <c r="I522" s="13" t="e">
        <f>INDEX('Données MDD'!$L$3:$L$3000,MATCH('Analyse assortiment'!$B522,'Données MDD'!$B$3:$B$3000,0))</f>
        <v>#N/A</v>
      </c>
      <c r="J522" s="13" t="e">
        <f>INDEX('Données MDD'!$U$3:$U$3000,MATCH('Analyse assortiment'!$B522,'Données MDD'!$B$3:$B$3000,0))</f>
        <v>#N/A</v>
      </c>
      <c r="K522" s="13" t="e">
        <f>INDEX('Données MDD'!$V$3:$V$3000,MATCH('Analyse assortiment'!$B522,'Données MDD'!$B$3:$B$3000,0))</f>
        <v>#N/A</v>
      </c>
      <c r="L522" s="14" t="str">
        <f t="shared" si="16"/>
        <v/>
      </c>
      <c r="M522" s="14" t="str">
        <f t="shared" si="17"/>
        <v/>
      </c>
    </row>
    <row r="523" spans="1:13" x14ac:dyDescent="0.2">
      <c r="A523" s="5"/>
      <c r="B523" s="8"/>
      <c r="C523" s="5"/>
      <c r="D523" s="64"/>
      <c r="E523" s="16" t="str">
        <f>IFERROR(INDEX('Données SAP'!F$5:F$3000,MATCH('Analyse assortiment'!$B523&amp;"",'Données SAP'!$A$5:$A$3000,0)),"")</f>
        <v/>
      </c>
      <c r="F523" s="16" t="str">
        <f>IFERROR(INDEX('Données SAP'!C$5:C$3000,MATCH('Analyse assortiment'!$B523&amp;"",'Données SAP'!$A$5:$A$3000,0)),"")</f>
        <v/>
      </c>
      <c r="G523" s="16" t="str">
        <f>IFERROR(INDEX('Données SAP'!D$5:D$3000,MATCH('Analyse assortiment'!$B523&amp;"",'Données SAP'!$A$5:$A$3000,0)),"")</f>
        <v/>
      </c>
      <c r="H523" s="13" t="e">
        <f>INDEX('Données MDD'!$K$3:$K$3000,MATCH('Analyse assortiment'!$B523,'Données MDD'!$B$3:$B$3000,0))</f>
        <v>#N/A</v>
      </c>
      <c r="I523" s="13" t="e">
        <f>INDEX('Données MDD'!$L$3:$L$3000,MATCH('Analyse assortiment'!$B523,'Données MDD'!$B$3:$B$3000,0))</f>
        <v>#N/A</v>
      </c>
      <c r="J523" s="13" t="e">
        <f>INDEX('Données MDD'!$U$3:$U$3000,MATCH('Analyse assortiment'!$B523,'Données MDD'!$B$3:$B$3000,0))</f>
        <v>#N/A</v>
      </c>
      <c r="K523" s="13" t="e">
        <f>INDEX('Données MDD'!$V$3:$V$3000,MATCH('Analyse assortiment'!$B523,'Données MDD'!$B$3:$B$3000,0))</f>
        <v>#N/A</v>
      </c>
      <c r="L523" s="14" t="str">
        <f t="shared" si="16"/>
        <v/>
      </c>
      <c r="M523" s="14" t="str">
        <f t="shared" si="17"/>
        <v/>
      </c>
    </row>
    <row r="524" spans="1:13" x14ac:dyDescent="0.2">
      <c r="A524" s="5"/>
      <c r="B524" s="8"/>
      <c r="C524" s="5"/>
      <c r="D524" s="64"/>
      <c r="E524" s="16" t="str">
        <f>IFERROR(INDEX('Données SAP'!F$5:F$3000,MATCH('Analyse assortiment'!$B524&amp;"",'Données SAP'!$A$5:$A$3000,0)),"")</f>
        <v/>
      </c>
      <c r="F524" s="16" t="str">
        <f>IFERROR(INDEX('Données SAP'!C$5:C$3000,MATCH('Analyse assortiment'!$B524&amp;"",'Données SAP'!$A$5:$A$3000,0)),"")</f>
        <v/>
      </c>
      <c r="G524" s="16" t="str">
        <f>IFERROR(INDEX('Données SAP'!D$5:D$3000,MATCH('Analyse assortiment'!$B524&amp;"",'Données SAP'!$A$5:$A$3000,0)),"")</f>
        <v/>
      </c>
      <c r="H524" s="13" t="e">
        <f>INDEX('Données MDD'!$K$3:$K$3000,MATCH('Analyse assortiment'!$B524,'Données MDD'!$B$3:$B$3000,0))</f>
        <v>#N/A</v>
      </c>
      <c r="I524" s="13" t="e">
        <f>INDEX('Données MDD'!$L$3:$L$3000,MATCH('Analyse assortiment'!$B524,'Données MDD'!$B$3:$B$3000,0))</f>
        <v>#N/A</v>
      </c>
      <c r="J524" s="13" t="e">
        <f>INDEX('Données MDD'!$U$3:$U$3000,MATCH('Analyse assortiment'!$B524,'Données MDD'!$B$3:$B$3000,0))</f>
        <v>#N/A</v>
      </c>
      <c r="K524" s="13" t="e">
        <f>INDEX('Données MDD'!$V$3:$V$3000,MATCH('Analyse assortiment'!$B524,'Données MDD'!$B$3:$B$3000,0))</f>
        <v>#N/A</v>
      </c>
      <c r="L524" s="14" t="str">
        <f t="shared" si="16"/>
        <v/>
      </c>
      <c r="M524" s="14" t="str">
        <f t="shared" si="17"/>
        <v/>
      </c>
    </row>
    <row r="525" spans="1:13" x14ac:dyDescent="0.2">
      <c r="A525" s="5"/>
      <c r="B525" s="8"/>
      <c r="C525" s="5"/>
      <c r="D525" s="64"/>
      <c r="E525" s="16" t="str">
        <f>IFERROR(INDEX('Données SAP'!F$5:F$3000,MATCH('Analyse assortiment'!$B525&amp;"",'Données SAP'!$A$5:$A$3000,0)),"")</f>
        <v/>
      </c>
      <c r="F525" s="16" t="str">
        <f>IFERROR(INDEX('Données SAP'!C$5:C$3000,MATCH('Analyse assortiment'!$B525&amp;"",'Données SAP'!$A$5:$A$3000,0)),"")</f>
        <v/>
      </c>
      <c r="G525" s="16" t="str">
        <f>IFERROR(INDEX('Données SAP'!D$5:D$3000,MATCH('Analyse assortiment'!$B525&amp;"",'Données SAP'!$A$5:$A$3000,0)),"")</f>
        <v/>
      </c>
      <c r="H525" s="13" t="e">
        <f>INDEX('Données MDD'!$K$3:$K$3000,MATCH('Analyse assortiment'!$B525,'Données MDD'!$B$3:$B$3000,0))</f>
        <v>#N/A</v>
      </c>
      <c r="I525" s="13" t="e">
        <f>INDEX('Données MDD'!$L$3:$L$3000,MATCH('Analyse assortiment'!$B525,'Données MDD'!$B$3:$B$3000,0))</f>
        <v>#N/A</v>
      </c>
      <c r="J525" s="13" t="e">
        <f>INDEX('Données MDD'!$U$3:$U$3000,MATCH('Analyse assortiment'!$B525,'Données MDD'!$B$3:$B$3000,0))</f>
        <v>#N/A</v>
      </c>
      <c r="K525" s="13" t="e">
        <f>INDEX('Données MDD'!$V$3:$V$3000,MATCH('Analyse assortiment'!$B525,'Données MDD'!$B$3:$B$3000,0))</f>
        <v>#N/A</v>
      </c>
      <c r="L525" s="14" t="str">
        <f t="shared" si="16"/>
        <v/>
      </c>
      <c r="M525" s="14" t="str">
        <f t="shared" si="17"/>
        <v/>
      </c>
    </row>
    <row r="526" spans="1:13" x14ac:dyDescent="0.2">
      <c r="A526" s="5"/>
      <c r="B526" s="8"/>
      <c r="C526" s="5"/>
      <c r="D526" s="64"/>
      <c r="E526" s="16" t="str">
        <f>IFERROR(INDEX('Données SAP'!F$5:F$3000,MATCH('Analyse assortiment'!$B526&amp;"",'Données SAP'!$A$5:$A$3000,0)),"")</f>
        <v/>
      </c>
      <c r="F526" s="16" t="str">
        <f>IFERROR(INDEX('Données SAP'!C$5:C$3000,MATCH('Analyse assortiment'!$B526&amp;"",'Données SAP'!$A$5:$A$3000,0)),"")</f>
        <v/>
      </c>
      <c r="G526" s="16" t="str">
        <f>IFERROR(INDEX('Données SAP'!D$5:D$3000,MATCH('Analyse assortiment'!$B526&amp;"",'Données SAP'!$A$5:$A$3000,0)),"")</f>
        <v/>
      </c>
      <c r="H526" s="13" t="e">
        <f>INDEX('Données MDD'!$K$3:$K$3000,MATCH('Analyse assortiment'!$B526,'Données MDD'!$B$3:$B$3000,0))</f>
        <v>#N/A</v>
      </c>
      <c r="I526" s="13" t="e">
        <f>INDEX('Données MDD'!$L$3:$L$3000,MATCH('Analyse assortiment'!$B526,'Données MDD'!$B$3:$B$3000,0))</f>
        <v>#N/A</v>
      </c>
      <c r="J526" s="13" t="e">
        <f>INDEX('Données MDD'!$U$3:$U$3000,MATCH('Analyse assortiment'!$B526,'Données MDD'!$B$3:$B$3000,0))</f>
        <v>#N/A</v>
      </c>
      <c r="K526" s="13" t="e">
        <f>INDEX('Données MDD'!$V$3:$V$3000,MATCH('Analyse assortiment'!$B526,'Données MDD'!$B$3:$B$3000,0))</f>
        <v>#N/A</v>
      </c>
      <c r="L526" s="14" t="str">
        <f t="shared" si="16"/>
        <v/>
      </c>
      <c r="M526" s="14" t="str">
        <f t="shared" si="17"/>
        <v/>
      </c>
    </row>
    <row r="527" spans="1:13" x14ac:dyDescent="0.2">
      <c r="A527" s="5"/>
      <c r="B527" s="8"/>
      <c r="C527" s="5"/>
      <c r="D527" s="64"/>
      <c r="E527" s="16" t="str">
        <f>IFERROR(INDEX('Données SAP'!F$5:F$3000,MATCH('Analyse assortiment'!$B527&amp;"",'Données SAP'!$A$5:$A$3000,0)),"")</f>
        <v/>
      </c>
      <c r="F527" s="16" t="str">
        <f>IFERROR(INDEX('Données SAP'!C$5:C$3000,MATCH('Analyse assortiment'!$B527&amp;"",'Données SAP'!$A$5:$A$3000,0)),"")</f>
        <v/>
      </c>
      <c r="G527" s="16" t="str">
        <f>IFERROR(INDEX('Données SAP'!D$5:D$3000,MATCH('Analyse assortiment'!$B527&amp;"",'Données SAP'!$A$5:$A$3000,0)),"")</f>
        <v/>
      </c>
      <c r="H527" s="13" t="e">
        <f>INDEX('Données MDD'!$K$3:$K$3000,MATCH('Analyse assortiment'!$B527,'Données MDD'!$B$3:$B$3000,0))</f>
        <v>#N/A</v>
      </c>
      <c r="I527" s="13" t="e">
        <f>INDEX('Données MDD'!$L$3:$L$3000,MATCH('Analyse assortiment'!$B527,'Données MDD'!$B$3:$B$3000,0))</f>
        <v>#N/A</v>
      </c>
      <c r="J527" s="13" t="e">
        <f>INDEX('Données MDD'!$U$3:$U$3000,MATCH('Analyse assortiment'!$B527,'Données MDD'!$B$3:$B$3000,0))</f>
        <v>#N/A</v>
      </c>
      <c r="K527" s="13" t="e">
        <f>INDEX('Données MDD'!$V$3:$V$3000,MATCH('Analyse assortiment'!$B527,'Données MDD'!$B$3:$B$3000,0))</f>
        <v>#N/A</v>
      </c>
      <c r="L527" s="14" t="str">
        <f t="shared" si="16"/>
        <v/>
      </c>
      <c r="M527" s="14" t="str">
        <f t="shared" si="17"/>
        <v/>
      </c>
    </row>
    <row r="528" spans="1:13" x14ac:dyDescent="0.2">
      <c r="A528" s="5"/>
      <c r="B528" s="8"/>
      <c r="C528" s="5"/>
      <c r="D528" s="64"/>
      <c r="E528" s="16" t="str">
        <f>IFERROR(INDEX('Données SAP'!F$5:F$3000,MATCH('Analyse assortiment'!$B528&amp;"",'Données SAP'!$A$5:$A$3000,0)),"")</f>
        <v/>
      </c>
      <c r="F528" s="16" t="str">
        <f>IFERROR(INDEX('Données SAP'!C$5:C$3000,MATCH('Analyse assortiment'!$B528&amp;"",'Données SAP'!$A$5:$A$3000,0)),"")</f>
        <v/>
      </c>
      <c r="G528" s="16" t="str">
        <f>IFERROR(INDEX('Données SAP'!D$5:D$3000,MATCH('Analyse assortiment'!$B528&amp;"",'Données SAP'!$A$5:$A$3000,0)),"")</f>
        <v/>
      </c>
      <c r="H528" s="13" t="e">
        <f>INDEX('Données MDD'!$K$3:$K$3000,MATCH('Analyse assortiment'!$B528,'Données MDD'!$B$3:$B$3000,0))</f>
        <v>#N/A</v>
      </c>
      <c r="I528" s="13" t="e">
        <f>INDEX('Données MDD'!$L$3:$L$3000,MATCH('Analyse assortiment'!$B528,'Données MDD'!$B$3:$B$3000,0))</f>
        <v>#N/A</v>
      </c>
      <c r="J528" s="13" t="e">
        <f>INDEX('Données MDD'!$U$3:$U$3000,MATCH('Analyse assortiment'!$B528,'Données MDD'!$B$3:$B$3000,0))</f>
        <v>#N/A</v>
      </c>
      <c r="K528" s="13" t="e">
        <f>INDEX('Données MDD'!$V$3:$V$3000,MATCH('Analyse assortiment'!$B528,'Données MDD'!$B$3:$B$3000,0))</f>
        <v>#N/A</v>
      </c>
      <c r="L528" s="14" t="str">
        <f t="shared" si="16"/>
        <v/>
      </c>
      <c r="M528" s="14" t="str">
        <f t="shared" si="17"/>
        <v/>
      </c>
    </row>
    <row r="529" spans="1:13" x14ac:dyDescent="0.2">
      <c r="A529" s="5"/>
      <c r="B529" s="8"/>
      <c r="C529" s="5"/>
      <c r="D529" s="64"/>
      <c r="E529" s="16" t="str">
        <f>IFERROR(INDEX('Données SAP'!F$5:F$3000,MATCH('Analyse assortiment'!$B529&amp;"",'Données SAP'!$A$5:$A$3000,0)),"")</f>
        <v/>
      </c>
      <c r="F529" s="16" t="str">
        <f>IFERROR(INDEX('Données SAP'!C$5:C$3000,MATCH('Analyse assortiment'!$B529&amp;"",'Données SAP'!$A$5:$A$3000,0)),"")</f>
        <v/>
      </c>
      <c r="G529" s="16" t="str">
        <f>IFERROR(INDEX('Données SAP'!D$5:D$3000,MATCH('Analyse assortiment'!$B529&amp;"",'Données SAP'!$A$5:$A$3000,0)),"")</f>
        <v/>
      </c>
      <c r="H529" s="13" t="e">
        <f>INDEX('Données MDD'!$K$3:$K$3000,MATCH('Analyse assortiment'!$B529,'Données MDD'!$B$3:$B$3000,0))</f>
        <v>#N/A</v>
      </c>
      <c r="I529" s="13" t="e">
        <f>INDEX('Données MDD'!$L$3:$L$3000,MATCH('Analyse assortiment'!$B529,'Données MDD'!$B$3:$B$3000,0))</f>
        <v>#N/A</v>
      </c>
      <c r="J529" s="13" t="e">
        <f>INDEX('Données MDD'!$U$3:$U$3000,MATCH('Analyse assortiment'!$B529,'Données MDD'!$B$3:$B$3000,0))</f>
        <v>#N/A</v>
      </c>
      <c r="K529" s="13" t="e">
        <f>INDEX('Données MDD'!$V$3:$V$3000,MATCH('Analyse assortiment'!$B529,'Données MDD'!$B$3:$B$3000,0))</f>
        <v>#N/A</v>
      </c>
      <c r="L529" s="14" t="str">
        <f t="shared" si="16"/>
        <v/>
      </c>
      <c r="M529" s="14" t="str">
        <f t="shared" si="17"/>
        <v/>
      </c>
    </row>
    <row r="530" spans="1:13" x14ac:dyDescent="0.2">
      <c r="A530" s="5"/>
      <c r="B530" s="8"/>
      <c r="C530" s="5"/>
      <c r="D530" s="64"/>
      <c r="E530" s="16" t="str">
        <f>IFERROR(INDEX('Données SAP'!F$5:F$3000,MATCH('Analyse assortiment'!$B530&amp;"",'Données SAP'!$A$5:$A$3000,0)),"")</f>
        <v/>
      </c>
      <c r="F530" s="16" t="str">
        <f>IFERROR(INDEX('Données SAP'!C$5:C$3000,MATCH('Analyse assortiment'!$B530&amp;"",'Données SAP'!$A$5:$A$3000,0)),"")</f>
        <v/>
      </c>
      <c r="G530" s="16" t="str">
        <f>IFERROR(INDEX('Données SAP'!D$5:D$3000,MATCH('Analyse assortiment'!$B530&amp;"",'Données SAP'!$A$5:$A$3000,0)),"")</f>
        <v/>
      </c>
      <c r="H530" s="13" t="e">
        <f>INDEX('Données MDD'!$K$3:$K$3000,MATCH('Analyse assortiment'!$B530,'Données MDD'!$B$3:$B$3000,0))</f>
        <v>#N/A</v>
      </c>
      <c r="I530" s="13" t="e">
        <f>INDEX('Données MDD'!$L$3:$L$3000,MATCH('Analyse assortiment'!$B530,'Données MDD'!$B$3:$B$3000,0))</f>
        <v>#N/A</v>
      </c>
      <c r="J530" s="13" t="e">
        <f>INDEX('Données MDD'!$U$3:$U$3000,MATCH('Analyse assortiment'!$B530,'Données MDD'!$B$3:$B$3000,0))</f>
        <v>#N/A</v>
      </c>
      <c r="K530" s="13" t="e">
        <f>INDEX('Données MDD'!$V$3:$V$3000,MATCH('Analyse assortiment'!$B530,'Données MDD'!$B$3:$B$3000,0))</f>
        <v>#N/A</v>
      </c>
      <c r="L530" s="14" t="str">
        <f t="shared" si="16"/>
        <v/>
      </c>
      <c r="M530" s="14" t="str">
        <f t="shared" si="17"/>
        <v/>
      </c>
    </row>
    <row r="531" spans="1:13" x14ac:dyDescent="0.2">
      <c r="A531" s="5"/>
      <c r="B531" s="8"/>
      <c r="C531" s="5"/>
      <c r="D531" s="64"/>
      <c r="E531" s="16" t="str">
        <f>IFERROR(INDEX('Données SAP'!F$5:F$3000,MATCH('Analyse assortiment'!$B531&amp;"",'Données SAP'!$A$5:$A$3000,0)),"")</f>
        <v/>
      </c>
      <c r="F531" s="16" t="str">
        <f>IFERROR(INDEX('Données SAP'!C$5:C$3000,MATCH('Analyse assortiment'!$B531&amp;"",'Données SAP'!$A$5:$A$3000,0)),"")</f>
        <v/>
      </c>
      <c r="G531" s="16" t="str">
        <f>IFERROR(INDEX('Données SAP'!D$5:D$3000,MATCH('Analyse assortiment'!$B531&amp;"",'Données SAP'!$A$5:$A$3000,0)),"")</f>
        <v/>
      </c>
      <c r="H531" s="13" t="e">
        <f>INDEX('Données MDD'!$K$3:$K$3000,MATCH('Analyse assortiment'!$B531,'Données MDD'!$B$3:$B$3000,0))</f>
        <v>#N/A</v>
      </c>
      <c r="I531" s="13" t="e">
        <f>INDEX('Données MDD'!$L$3:$L$3000,MATCH('Analyse assortiment'!$B531,'Données MDD'!$B$3:$B$3000,0))</f>
        <v>#N/A</v>
      </c>
      <c r="J531" s="13" t="e">
        <f>INDEX('Données MDD'!$U$3:$U$3000,MATCH('Analyse assortiment'!$B531,'Données MDD'!$B$3:$B$3000,0))</f>
        <v>#N/A</v>
      </c>
      <c r="K531" s="13" t="e">
        <f>INDEX('Données MDD'!$V$3:$V$3000,MATCH('Analyse assortiment'!$B531,'Données MDD'!$B$3:$B$3000,0))</f>
        <v>#N/A</v>
      </c>
      <c r="L531" s="14" t="str">
        <f t="shared" si="16"/>
        <v/>
      </c>
      <c r="M531" s="14" t="str">
        <f t="shared" si="17"/>
        <v/>
      </c>
    </row>
    <row r="532" spans="1:13" x14ac:dyDescent="0.2">
      <c r="A532" s="5"/>
      <c r="B532" s="8"/>
      <c r="C532" s="5"/>
      <c r="D532" s="64"/>
      <c r="E532" s="16" t="str">
        <f>IFERROR(INDEX('Données SAP'!F$5:F$3000,MATCH('Analyse assortiment'!$B532&amp;"",'Données SAP'!$A$5:$A$3000,0)),"")</f>
        <v/>
      </c>
      <c r="F532" s="16" t="str">
        <f>IFERROR(INDEX('Données SAP'!C$5:C$3000,MATCH('Analyse assortiment'!$B532&amp;"",'Données SAP'!$A$5:$A$3000,0)),"")</f>
        <v/>
      </c>
      <c r="G532" s="16" t="str">
        <f>IFERROR(INDEX('Données SAP'!D$5:D$3000,MATCH('Analyse assortiment'!$B532&amp;"",'Données SAP'!$A$5:$A$3000,0)),"")</f>
        <v/>
      </c>
      <c r="H532" s="13" t="e">
        <f>INDEX('Données MDD'!$K$3:$K$3000,MATCH('Analyse assortiment'!$B532,'Données MDD'!$B$3:$B$3000,0))</f>
        <v>#N/A</v>
      </c>
      <c r="I532" s="13" t="e">
        <f>INDEX('Données MDD'!$L$3:$L$3000,MATCH('Analyse assortiment'!$B532,'Données MDD'!$B$3:$B$3000,0))</f>
        <v>#N/A</v>
      </c>
      <c r="J532" s="13" t="e">
        <f>INDEX('Données MDD'!$U$3:$U$3000,MATCH('Analyse assortiment'!$B532,'Données MDD'!$B$3:$B$3000,0))</f>
        <v>#N/A</v>
      </c>
      <c r="K532" s="13" t="e">
        <f>INDEX('Données MDD'!$V$3:$V$3000,MATCH('Analyse assortiment'!$B532,'Données MDD'!$B$3:$B$3000,0))</f>
        <v>#N/A</v>
      </c>
      <c r="L532" s="14" t="str">
        <f t="shared" si="16"/>
        <v/>
      </c>
      <c r="M532" s="14" t="str">
        <f t="shared" si="17"/>
        <v/>
      </c>
    </row>
    <row r="533" spans="1:13" x14ac:dyDescent="0.2">
      <c r="A533" s="5"/>
      <c r="B533" s="8"/>
      <c r="C533" s="5"/>
      <c r="D533" s="64"/>
      <c r="E533" s="16" t="str">
        <f>IFERROR(INDEX('Données SAP'!F$5:F$3000,MATCH('Analyse assortiment'!$B533&amp;"",'Données SAP'!$A$5:$A$3000,0)),"")</f>
        <v/>
      </c>
      <c r="F533" s="16" t="str">
        <f>IFERROR(INDEX('Données SAP'!C$5:C$3000,MATCH('Analyse assortiment'!$B533&amp;"",'Données SAP'!$A$5:$A$3000,0)),"")</f>
        <v/>
      </c>
      <c r="G533" s="16" t="str">
        <f>IFERROR(INDEX('Données SAP'!D$5:D$3000,MATCH('Analyse assortiment'!$B533&amp;"",'Données SAP'!$A$5:$A$3000,0)),"")</f>
        <v/>
      </c>
      <c r="H533" s="13" t="e">
        <f>INDEX('Données MDD'!$K$3:$K$3000,MATCH('Analyse assortiment'!$B533,'Données MDD'!$B$3:$B$3000,0))</f>
        <v>#N/A</v>
      </c>
      <c r="I533" s="13" t="e">
        <f>INDEX('Données MDD'!$L$3:$L$3000,MATCH('Analyse assortiment'!$B533,'Données MDD'!$B$3:$B$3000,0))</f>
        <v>#N/A</v>
      </c>
      <c r="J533" s="13" t="e">
        <f>INDEX('Données MDD'!$U$3:$U$3000,MATCH('Analyse assortiment'!$B533,'Données MDD'!$B$3:$B$3000,0))</f>
        <v>#N/A</v>
      </c>
      <c r="K533" s="13" t="e">
        <f>INDEX('Données MDD'!$V$3:$V$3000,MATCH('Analyse assortiment'!$B533,'Données MDD'!$B$3:$B$3000,0))</f>
        <v>#N/A</v>
      </c>
      <c r="L533" s="14" t="str">
        <f t="shared" si="16"/>
        <v/>
      </c>
      <c r="M533" s="14" t="str">
        <f t="shared" si="17"/>
        <v/>
      </c>
    </row>
    <row r="534" spans="1:13" x14ac:dyDescent="0.2">
      <c r="A534" s="5"/>
      <c r="B534" s="8"/>
      <c r="C534" s="5"/>
      <c r="D534" s="64"/>
      <c r="E534" s="16" t="str">
        <f>IFERROR(INDEX('Données SAP'!F$5:F$3000,MATCH('Analyse assortiment'!$B534&amp;"",'Données SAP'!$A$5:$A$3000,0)),"")</f>
        <v/>
      </c>
      <c r="F534" s="16" t="str">
        <f>IFERROR(INDEX('Données SAP'!C$5:C$3000,MATCH('Analyse assortiment'!$B534&amp;"",'Données SAP'!$A$5:$A$3000,0)),"")</f>
        <v/>
      </c>
      <c r="G534" s="16" t="str">
        <f>IFERROR(INDEX('Données SAP'!D$5:D$3000,MATCH('Analyse assortiment'!$B534&amp;"",'Données SAP'!$A$5:$A$3000,0)),"")</f>
        <v/>
      </c>
      <c r="H534" s="13" t="e">
        <f>INDEX('Données MDD'!$K$3:$K$3000,MATCH('Analyse assortiment'!$B534,'Données MDD'!$B$3:$B$3000,0))</f>
        <v>#N/A</v>
      </c>
      <c r="I534" s="13" t="e">
        <f>INDEX('Données MDD'!$L$3:$L$3000,MATCH('Analyse assortiment'!$B534,'Données MDD'!$B$3:$B$3000,0))</f>
        <v>#N/A</v>
      </c>
      <c r="J534" s="13" t="e">
        <f>INDEX('Données MDD'!$U$3:$U$3000,MATCH('Analyse assortiment'!$B534,'Données MDD'!$B$3:$B$3000,0))</f>
        <v>#N/A</v>
      </c>
      <c r="K534" s="13" t="e">
        <f>INDEX('Données MDD'!$V$3:$V$3000,MATCH('Analyse assortiment'!$B534,'Données MDD'!$B$3:$B$3000,0))</f>
        <v>#N/A</v>
      </c>
      <c r="L534" s="14" t="str">
        <f t="shared" si="16"/>
        <v/>
      </c>
      <c r="M534" s="14" t="str">
        <f t="shared" si="17"/>
        <v/>
      </c>
    </row>
    <row r="535" spans="1:13" x14ac:dyDescent="0.2">
      <c r="A535" s="5"/>
      <c r="B535" s="8"/>
      <c r="C535" s="5"/>
      <c r="D535" s="64"/>
      <c r="E535" s="16" t="str">
        <f>IFERROR(INDEX('Données SAP'!F$5:F$3000,MATCH('Analyse assortiment'!$B535&amp;"",'Données SAP'!$A$5:$A$3000,0)),"")</f>
        <v/>
      </c>
      <c r="F535" s="16" t="str">
        <f>IFERROR(INDEX('Données SAP'!C$5:C$3000,MATCH('Analyse assortiment'!$B535&amp;"",'Données SAP'!$A$5:$A$3000,0)),"")</f>
        <v/>
      </c>
      <c r="G535" s="16" t="str">
        <f>IFERROR(INDEX('Données SAP'!D$5:D$3000,MATCH('Analyse assortiment'!$B535&amp;"",'Données SAP'!$A$5:$A$3000,0)),"")</f>
        <v/>
      </c>
      <c r="H535" s="13" t="e">
        <f>INDEX('Données MDD'!$K$3:$K$3000,MATCH('Analyse assortiment'!$B535,'Données MDD'!$B$3:$B$3000,0))</f>
        <v>#N/A</v>
      </c>
      <c r="I535" s="13" t="e">
        <f>INDEX('Données MDD'!$L$3:$L$3000,MATCH('Analyse assortiment'!$B535,'Données MDD'!$B$3:$B$3000,0))</f>
        <v>#N/A</v>
      </c>
      <c r="J535" s="13" t="e">
        <f>INDEX('Données MDD'!$U$3:$U$3000,MATCH('Analyse assortiment'!$B535,'Données MDD'!$B$3:$B$3000,0))</f>
        <v>#N/A</v>
      </c>
      <c r="K535" s="13" t="e">
        <f>INDEX('Données MDD'!$V$3:$V$3000,MATCH('Analyse assortiment'!$B535,'Données MDD'!$B$3:$B$3000,0))</f>
        <v>#N/A</v>
      </c>
      <c r="L535" s="14" t="str">
        <f t="shared" si="16"/>
        <v/>
      </c>
      <c r="M535" s="14" t="str">
        <f t="shared" si="17"/>
        <v/>
      </c>
    </row>
    <row r="536" spans="1:13" x14ac:dyDescent="0.2">
      <c r="A536" s="5"/>
      <c r="B536" s="8"/>
      <c r="C536" s="5"/>
      <c r="D536" s="64"/>
      <c r="E536" s="16" t="str">
        <f>IFERROR(INDEX('Données SAP'!F$5:F$3000,MATCH('Analyse assortiment'!$B536&amp;"",'Données SAP'!$A$5:$A$3000,0)),"")</f>
        <v/>
      </c>
      <c r="F536" s="16" t="str">
        <f>IFERROR(INDEX('Données SAP'!C$5:C$3000,MATCH('Analyse assortiment'!$B536&amp;"",'Données SAP'!$A$5:$A$3000,0)),"")</f>
        <v/>
      </c>
      <c r="G536" s="16" t="str">
        <f>IFERROR(INDEX('Données SAP'!D$5:D$3000,MATCH('Analyse assortiment'!$B536&amp;"",'Données SAP'!$A$5:$A$3000,0)),"")</f>
        <v/>
      </c>
      <c r="H536" s="13" t="e">
        <f>INDEX('Données MDD'!$K$3:$K$3000,MATCH('Analyse assortiment'!$B536,'Données MDD'!$B$3:$B$3000,0))</f>
        <v>#N/A</v>
      </c>
      <c r="I536" s="13" t="e">
        <f>INDEX('Données MDD'!$L$3:$L$3000,MATCH('Analyse assortiment'!$B536,'Données MDD'!$B$3:$B$3000,0))</f>
        <v>#N/A</v>
      </c>
      <c r="J536" s="13" t="e">
        <f>INDEX('Données MDD'!$U$3:$U$3000,MATCH('Analyse assortiment'!$B536,'Données MDD'!$B$3:$B$3000,0))</f>
        <v>#N/A</v>
      </c>
      <c r="K536" s="13" t="e">
        <f>INDEX('Données MDD'!$V$3:$V$3000,MATCH('Analyse assortiment'!$B536,'Données MDD'!$B$3:$B$3000,0))</f>
        <v>#N/A</v>
      </c>
      <c r="L536" s="14" t="str">
        <f t="shared" si="16"/>
        <v/>
      </c>
      <c r="M536" s="14" t="str">
        <f t="shared" si="17"/>
        <v/>
      </c>
    </row>
    <row r="537" spans="1:13" x14ac:dyDescent="0.2">
      <c r="A537" s="5"/>
      <c r="B537" s="8"/>
      <c r="C537" s="5"/>
      <c r="D537" s="64"/>
      <c r="E537" s="16" t="str">
        <f>IFERROR(INDEX('Données SAP'!F$5:F$3000,MATCH('Analyse assortiment'!$B537&amp;"",'Données SAP'!$A$5:$A$3000,0)),"")</f>
        <v/>
      </c>
      <c r="F537" s="16" t="str">
        <f>IFERROR(INDEX('Données SAP'!C$5:C$3000,MATCH('Analyse assortiment'!$B537&amp;"",'Données SAP'!$A$5:$A$3000,0)),"")</f>
        <v/>
      </c>
      <c r="G537" s="16" t="str">
        <f>IFERROR(INDEX('Données SAP'!D$5:D$3000,MATCH('Analyse assortiment'!$B537&amp;"",'Données SAP'!$A$5:$A$3000,0)),"")</f>
        <v/>
      </c>
      <c r="H537" s="13" t="e">
        <f>INDEX('Données MDD'!$K$3:$K$3000,MATCH('Analyse assortiment'!$B537,'Données MDD'!$B$3:$B$3000,0))</f>
        <v>#N/A</v>
      </c>
      <c r="I537" s="13" t="e">
        <f>INDEX('Données MDD'!$L$3:$L$3000,MATCH('Analyse assortiment'!$B537,'Données MDD'!$B$3:$B$3000,0))</f>
        <v>#N/A</v>
      </c>
      <c r="J537" s="13" t="e">
        <f>INDEX('Données MDD'!$U$3:$U$3000,MATCH('Analyse assortiment'!$B537,'Données MDD'!$B$3:$B$3000,0))</f>
        <v>#N/A</v>
      </c>
      <c r="K537" s="13" t="e">
        <f>INDEX('Données MDD'!$V$3:$V$3000,MATCH('Analyse assortiment'!$B537,'Données MDD'!$B$3:$B$3000,0))</f>
        <v>#N/A</v>
      </c>
      <c r="L537" s="14" t="str">
        <f t="shared" si="16"/>
        <v/>
      </c>
      <c r="M537" s="14" t="str">
        <f t="shared" si="17"/>
        <v/>
      </c>
    </row>
    <row r="538" spans="1:13" x14ac:dyDescent="0.2">
      <c r="A538" s="5"/>
      <c r="B538" s="8"/>
      <c r="C538" s="5"/>
      <c r="D538" s="64"/>
      <c r="E538" s="16" t="str">
        <f>IFERROR(INDEX('Données SAP'!F$5:F$3000,MATCH('Analyse assortiment'!$B538&amp;"",'Données SAP'!$A$5:$A$3000,0)),"")</f>
        <v/>
      </c>
      <c r="F538" s="16" t="str">
        <f>IFERROR(INDEX('Données SAP'!C$5:C$3000,MATCH('Analyse assortiment'!$B538&amp;"",'Données SAP'!$A$5:$A$3000,0)),"")</f>
        <v/>
      </c>
      <c r="G538" s="16" t="str">
        <f>IFERROR(INDEX('Données SAP'!D$5:D$3000,MATCH('Analyse assortiment'!$B538&amp;"",'Données SAP'!$A$5:$A$3000,0)),"")</f>
        <v/>
      </c>
      <c r="H538" s="13" t="e">
        <f>INDEX('Données MDD'!$K$3:$K$3000,MATCH('Analyse assortiment'!$B538,'Données MDD'!$B$3:$B$3000,0))</f>
        <v>#N/A</v>
      </c>
      <c r="I538" s="13" t="e">
        <f>INDEX('Données MDD'!$L$3:$L$3000,MATCH('Analyse assortiment'!$B538,'Données MDD'!$B$3:$B$3000,0))</f>
        <v>#N/A</v>
      </c>
      <c r="J538" s="13" t="e">
        <f>INDEX('Données MDD'!$U$3:$U$3000,MATCH('Analyse assortiment'!$B538,'Données MDD'!$B$3:$B$3000,0))</f>
        <v>#N/A</v>
      </c>
      <c r="K538" s="13" t="e">
        <f>INDEX('Données MDD'!$V$3:$V$3000,MATCH('Analyse assortiment'!$B538,'Données MDD'!$B$3:$B$3000,0))</f>
        <v>#N/A</v>
      </c>
      <c r="L538" s="14" t="str">
        <f t="shared" si="16"/>
        <v/>
      </c>
      <c r="M538" s="14" t="str">
        <f t="shared" si="17"/>
        <v/>
      </c>
    </row>
    <row r="539" spans="1:13" x14ac:dyDescent="0.2">
      <c r="A539" s="5"/>
      <c r="B539" s="8"/>
      <c r="C539" s="5"/>
      <c r="D539" s="64"/>
      <c r="E539" s="16" t="str">
        <f>IFERROR(INDEX('Données SAP'!F$5:F$3000,MATCH('Analyse assortiment'!$B539&amp;"",'Données SAP'!$A$5:$A$3000,0)),"")</f>
        <v/>
      </c>
      <c r="F539" s="16" t="str">
        <f>IFERROR(INDEX('Données SAP'!C$5:C$3000,MATCH('Analyse assortiment'!$B539&amp;"",'Données SAP'!$A$5:$A$3000,0)),"")</f>
        <v/>
      </c>
      <c r="G539" s="16" t="str">
        <f>IFERROR(INDEX('Données SAP'!D$5:D$3000,MATCH('Analyse assortiment'!$B539&amp;"",'Données SAP'!$A$5:$A$3000,0)),"")</f>
        <v/>
      </c>
      <c r="H539" s="13" t="e">
        <f>INDEX('Données MDD'!$K$3:$K$3000,MATCH('Analyse assortiment'!$B539,'Données MDD'!$B$3:$B$3000,0))</f>
        <v>#N/A</v>
      </c>
      <c r="I539" s="13" t="e">
        <f>INDEX('Données MDD'!$L$3:$L$3000,MATCH('Analyse assortiment'!$B539,'Données MDD'!$B$3:$B$3000,0))</f>
        <v>#N/A</v>
      </c>
      <c r="J539" s="13" t="e">
        <f>INDEX('Données MDD'!$U$3:$U$3000,MATCH('Analyse assortiment'!$B539,'Données MDD'!$B$3:$B$3000,0))</f>
        <v>#N/A</v>
      </c>
      <c r="K539" s="13" t="e">
        <f>INDEX('Données MDD'!$V$3:$V$3000,MATCH('Analyse assortiment'!$B539,'Données MDD'!$B$3:$B$3000,0))</f>
        <v>#N/A</v>
      </c>
      <c r="L539" s="14" t="str">
        <f t="shared" si="16"/>
        <v/>
      </c>
      <c r="M539" s="14" t="str">
        <f t="shared" si="17"/>
        <v/>
      </c>
    </row>
    <row r="540" spans="1:13" x14ac:dyDescent="0.2">
      <c r="A540" s="5"/>
      <c r="B540" s="8"/>
      <c r="C540" s="5"/>
      <c r="D540" s="64"/>
      <c r="E540" s="16" t="str">
        <f>IFERROR(INDEX('Données SAP'!F$5:F$3000,MATCH('Analyse assortiment'!$B540&amp;"",'Données SAP'!$A$5:$A$3000,0)),"")</f>
        <v/>
      </c>
      <c r="F540" s="16" t="str">
        <f>IFERROR(INDEX('Données SAP'!C$5:C$3000,MATCH('Analyse assortiment'!$B540&amp;"",'Données SAP'!$A$5:$A$3000,0)),"")</f>
        <v/>
      </c>
      <c r="G540" s="16" t="str">
        <f>IFERROR(INDEX('Données SAP'!D$5:D$3000,MATCH('Analyse assortiment'!$B540&amp;"",'Données SAP'!$A$5:$A$3000,0)),"")</f>
        <v/>
      </c>
      <c r="H540" s="13" t="e">
        <f>INDEX('Données MDD'!$K$3:$K$3000,MATCH('Analyse assortiment'!$B540,'Données MDD'!$B$3:$B$3000,0))</f>
        <v>#N/A</v>
      </c>
      <c r="I540" s="13" t="e">
        <f>INDEX('Données MDD'!$L$3:$L$3000,MATCH('Analyse assortiment'!$B540,'Données MDD'!$B$3:$B$3000,0))</f>
        <v>#N/A</v>
      </c>
      <c r="J540" s="13" t="e">
        <f>INDEX('Données MDD'!$U$3:$U$3000,MATCH('Analyse assortiment'!$B540,'Données MDD'!$B$3:$B$3000,0))</f>
        <v>#N/A</v>
      </c>
      <c r="K540" s="13" t="e">
        <f>INDEX('Données MDD'!$V$3:$V$3000,MATCH('Analyse assortiment'!$B540,'Données MDD'!$B$3:$B$3000,0))</f>
        <v>#N/A</v>
      </c>
      <c r="L540" s="14" t="str">
        <f t="shared" si="16"/>
        <v/>
      </c>
      <c r="M540" s="14" t="str">
        <f t="shared" si="17"/>
        <v/>
      </c>
    </row>
    <row r="541" spans="1:13" x14ac:dyDescent="0.2">
      <c r="A541" s="5"/>
      <c r="B541" s="8"/>
      <c r="C541" s="5"/>
      <c r="D541" s="64"/>
      <c r="E541" s="16" t="str">
        <f>IFERROR(INDEX('Données SAP'!F$5:F$3000,MATCH('Analyse assortiment'!$B541&amp;"",'Données SAP'!$A$5:$A$3000,0)),"")</f>
        <v/>
      </c>
      <c r="F541" s="16" t="str">
        <f>IFERROR(INDEX('Données SAP'!C$5:C$3000,MATCH('Analyse assortiment'!$B541&amp;"",'Données SAP'!$A$5:$A$3000,0)),"")</f>
        <v/>
      </c>
      <c r="G541" s="16" t="str">
        <f>IFERROR(INDEX('Données SAP'!D$5:D$3000,MATCH('Analyse assortiment'!$B541&amp;"",'Données SAP'!$A$5:$A$3000,0)),"")</f>
        <v/>
      </c>
      <c r="H541" s="13" t="e">
        <f>INDEX('Données MDD'!$K$3:$K$3000,MATCH('Analyse assortiment'!$B541,'Données MDD'!$B$3:$B$3000,0))</f>
        <v>#N/A</v>
      </c>
      <c r="I541" s="13" t="e">
        <f>INDEX('Données MDD'!$L$3:$L$3000,MATCH('Analyse assortiment'!$B541,'Données MDD'!$B$3:$B$3000,0))</f>
        <v>#N/A</v>
      </c>
      <c r="J541" s="13" t="e">
        <f>INDEX('Données MDD'!$U$3:$U$3000,MATCH('Analyse assortiment'!$B541,'Données MDD'!$B$3:$B$3000,0))</f>
        <v>#N/A</v>
      </c>
      <c r="K541" s="13" t="e">
        <f>INDEX('Données MDD'!$V$3:$V$3000,MATCH('Analyse assortiment'!$B541,'Données MDD'!$B$3:$B$3000,0))</f>
        <v>#N/A</v>
      </c>
      <c r="L541" s="14" t="str">
        <f t="shared" si="16"/>
        <v/>
      </c>
      <c r="M541" s="14" t="str">
        <f t="shared" si="17"/>
        <v/>
      </c>
    </row>
    <row r="542" spans="1:13" x14ac:dyDescent="0.2">
      <c r="A542" s="5"/>
      <c r="B542" s="8"/>
      <c r="C542" s="5"/>
      <c r="D542" s="64"/>
      <c r="E542" s="16" t="str">
        <f>IFERROR(INDEX('Données SAP'!F$5:F$3000,MATCH('Analyse assortiment'!$B542&amp;"",'Données SAP'!$A$5:$A$3000,0)),"")</f>
        <v/>
      </c>
      <c r="F542" s="16" t="str">
        <f>IFERROR(INDEX('Données SAP'!C$5:C$3000,MATCH('Analyse assortiment'!$B542&amp;"",'Données SAP'!$A$5:$A$3000,0)),"")</f>
        <v/>
      </c>
      <c r="G542" s="16" t="str">
        <f>IFERROR(INDEX('Données SAP'!D$5:D$3000,MATCH('Analyse assortiment'!$B542&amp;"",'Données SAP'!$A$5:$A$3000,0)),"")</f>
        <v/>
      </c>
      <c r="H542" s="13" t="e">
        <f>INDEX('Données MDD'!$K$3:$K$3000,MATCH('Analyse assortiment'!$B542,'Données MDD'!$B$3:$B$3000,0))</f>
        <v>#N/A</v>
      </c>
      <c r="I542" s="13" t="e">
        <f>INDEX('Données MDD'!$L$3:$L$3000,MATCH('Analyse assortiment'!$B542,'Données MDD'!$B$3:$B$3000,0))</f>
        <v>#N/A</v>
      </c>
      <c r="J542" s="13" t="e">
        <f>INDEX('Données MDD'!$U$3:$U$3000,MATCH('Analyse assortiment'!$B542,'Données MDD'!$B$3:$B$3000,0))</f>
        <v>#N/A</v>
      </c>
      <c r="K542" s="13" t="e">
        <f>INDEX('Données MDD'!$V$3:$V$3000,MATCH('Analyse assortiment'!$B542,'Données MDD'!$B$3:$B$3000,0))</f>
        <v>#N/A</v>
      </c>
      <c r="L542" s="14" t="str">
        <f t="shared" si="16"/>
        <v/>
      </c>
      <c r="M542" s="14" t="str">
        <f t="shared" si="17"/>
        <v/>
      </c>
    </row>
    <row r="543" spans="1:13" x14ac:dyDescent="0.2">
      <c r="A543" s="5"/>
      <c r="B543" s="8"/>
      <c r="C543" s="5"/>
      <c r="D543" s="64"/>
      <c r="E543" s="16" t="str">
        <f>IFERROR(INDEX('Données SAP'!F$5:F$3000,MATCH('Analyse assortiment'!$B543&amp;"",'Données SAP'!$A$5:$A$3000,0)),"")</f>
        <v/>
      </c>
      <c r="F543" s="16" t="str">
        <f>IFERROR(INDEX('Données SAP'!C$5:C$3000,MATCH('Analyse assortiment'!$B543&amp;"",'Données SAP'!$A$5:$A$3000,0)),"")</f>
        <v/>
      </c>
      <c r="G543" s="16" t="str">
        <f>IFERROR(INDEX('Données SAP'!D$5:D$3000,MATCH('Analyse assortiment'!$B543&amp;"",'Données SAP'!$A$5:$A$3000,0)),"")</f>
        <v/>
      </c>
      <c r="H543" s="13" t="e">
        <f>INDEX('Données MDD'!$K$3:$K$3000,MATCH('Analyse assortiment'!$B543,'Données MDD'!$B$3:$B$3000,0))</f>
        <v>#N/A</v>
      </c>
      <c r="I543" s="13" t="e">
        <f>INDEX('Données MDD'!$L$3:$L$3000,MATCH('Analyse assortiment'!$B543,'Données MDD'!$B$3:$B$3000,0))</f>
        <v>#N/A</v>
      </c>
      <c r="J543" s="13" t="e">
        <f>INDEX('Données MDD'!$U$3:$U$3000,MATCH('Analyse assortiment'!$B543,'Données MDD'!$B$3:$B$3000,0))</f>
        <v>#N/A</v>
      </c>
      <c r="K543" s="13" t="e">
        <f>INDEX('Données MDD'!$V$3:$V$3000,MATCH('Analyse assortiment'!$B543,'Données MDD'!$B$3:$B$3000,0))</f>
        <v>#N/A</v>
      </c>
      <c r="L543" s="14" t="str">
        <f t="shared" si="16"/>
        <v/>
      </c>
      <c r="M543" s="14" t="str">
        <f t="shared" si="17"/>
        <v/>
      </c>
    </row>
    <row r="544" spans="1:13" x14ac:dyDescent="0.2">
      <c r="A544" s="5"/>
      <c r="B544" s="8"/>
      <c r="C544" s="5"/>
      <c r="D544" s="64"/>
      <c r="E544" s="16" t="str">
        <f>IFERROR(INDEX('Données SAP'!F$5:F$3000,MATCH('Analyse assortiment'!$B544&amp;"",'Données SAP'!$A$5:$A$3000,0)),"")</f>
        <v/>
      </c>
      <c r="F544" s="16" t="str">
        <f>IFERROR(INDEX('Données SAP'!C$5:C$3000,MATCH('Analyse assortiment'!$B544&amp;"",'Données SAP'!$A$5:$A$3000,0)),"")</f>
        <v/>
      </c>
      <c r="G544" s="16" t="str">
        <f>IFERROR(INDEX('Données SAP'!D$5:D$3000,MATCH('Analyse assortiment'!$B544&amp;"",'Données SAP'!$A$5:$A$3000,0)),"")</f>
        <v/>
      </c>
      <c r="H544" s="13" t="e">
        <f>INDEX('Données MDD'!$K$3:$K$3000,MATCH('Analyse assortiment'!$B544,'Données MDD'!$B$3:$B$3000,0))</f>
        <v>#N/A</v>
      </c>
      <c r="I544" s="13" t="e">
        <f>INDEX('Données MDD'!$L$3:$L$3000,MATCH('Analyse assortiment'!$B544,'Données MDD'!$B$3:$B$3000,0))</f>
        <v>#N/A</v>
      </c>
      <c r="J544" s="13" t="e">
        <f>INDEX('Données MDD'!$U$3:$U$3000,MATCH('Analyse assortiment'!$B544,'Données MDD'!$B$3:$B$3000,0))</f>
        <v>#N/A</v>
      </c>
      <c r="K544" s="13" t="e">
        <f>INDEX('Données MDD'!$V$3:$V$3000,MATCH('Analyse assortiment'!$B544,'Données MDD'!$B$3:$B$3000,0))</f>
        <v>#N/A</v>
      </c>
      <c r="L544" s="14" t="str">
        <f t="shared" si="16"/>
        <v/>
      </c>
      <c r="M544" s="14" t="str">
        <f t="shared" si="17"/>
        <v/>
      </c>
    </row>
    <row r="545" spans="1:13" x14ac:dyDescent="0.2">
      <c r="A545" s="5"/>
      <c r="B545" s="8"/>
      <c r="C545" s="5"/>
      <c r="D545" s="64"/>
      <c r="E545" s="16" t="str">
        <f>IFERROR(INDEX('Données SAP'!F$5:F$3000,MATCH('Analyse assortiment'!$B545&amp;"",'Données SAP'!$A$5:$A$3000,0)),"")</f>
        <v/>
      </c>
      <c r="F545" s="16" t="str">
        <f>IFERROR(INDEX('Données SAP'!C$5:C$3000,MATCH('Analyse assortiment'!$B545&amp;"",'Données SAP'!$A$5:$A$3000,0)),"")</f>
        <v/>
      </c>
      <c r="G545" s="16" t="str">
        <f>IFERROR(INDEX('Données SAP'!D$5:D$3000,MATCH('Analyse assortiment'!$B545&amp;"",'Données SAP'!$A$5:$A$3000,0)),"")</f>
        <v/>
      </c>
      <c r="H545" s="13" t="e">
        <f>INDEX('Données MDD'!$K$3:$K$3000,MATCH('Analyse assortiment'!$B545,'Données MDD'!$B$3:$B$3000,0))</f>
        <v>#N/A</v>
      </c>
      <c r="I545" s="13" t="e">
        <f>INDEX('Données MDD'!$L$3:$L$3000,MATCH('Analyse assortiment'!$B545,'Données MDD'!$B$3:$B$3000,0))</f>
        <v>#N/A</v>
      </c>
      <c r="J545" s="13" t="e">
        <f>INDEX('Données MDD'!$U$3:$U$3000,MATCH('Analyse assortiment'!$B545,'Données MDD'!$B$3:$B$3000,0))</f>
        <v>#N/A</v>
      </c>
      <c r="K545" s="13" t="e">
        <f>INDEX('Données MDD'!$V$3:$V$3000,MATCH('Analyse assortiment'!$B545,'Données MDD'!$B$3:$B$3000,0))</f>
        <v>#N/A</v>
      </c>
      <c r="L545" s="14" t="str">
        <f t="shared" si="16"/>
        <v/>
      </c>
      <c r="M545" s="14" t="str">
        <f t="shared" si="17"/>
        <v/>
      </c>
    </row>
    <row r="546" spans="1:13" x14ac:dyDescent="0.2">
      <c r="A546" s="5"/>
      <c r="B546" s="8"/>
      <c r="C546" s="5"/>
      <c r="D546" s="64"/>
      <c r="E546" s="16" t="str">
        <f>IFERROR(INDEX('Données SAP'!F$5:F$3000,MATCH('Analyse assortiment'!$B546&amp;"",'Données SAP'!$A$5:$A$3000,0)),"")</f>
        <v/>
      </c>
      <c r="F546" s="16" t="str">
        <f>IFERROR(INDEX('Données SAP'!C$5:C$3000,MATCH('Analyse assortiment'!$B546&amp;"",'Données SAP'!$A$5:$A$3000,0)),"")</f>
        <v/>
      </c>
      <c r="G546" s="16" t="str">
        <f>IFERROR(INDEX('Données SAP'!D$5:D$3000,MATCH('Analyse assortiment'!$B546&amp;"",'Données SAP'!$A$5:$A$3000,0)),"")</f>
        <v/>
      </c>
      <c r="H546" s="13" t="e">
        <f>INDEX('Données MDD'!$K$3:$K$3000,MATCH('Analyse assortiment'!$B546,'Données MDD'!$B$3:$B$3000,0))</f>
        <v>#N/A</v>
      </c>
      <c r="I546" s="13" t="e">
        <f>INDEX('Données MDD'!$L$3:$L$3000,MATCH('Analyse assortiment'!$B546,'Données MDD'!$B$3:$B$3000,0))</f>
        <v>#N/A</v>
      </c>
      <c r="J546" s="13" t="e">
        <f>INDEX('Données MDD'!$U$3:$U$3000,MATCH('Analyse assortiment'!$B546,'Données MDD'!$B$3:$B$3000,0))</f>
        <v>#N/A</v>
      </c>
      <c r="K546" s="13" t="e">
        <f>INDEX('Données MDD'!$V$3:$V$3000,MATCH('Analyse assortiment'!$B546,'Données MDD'!$B$3:$B$3000,0))</f>
        <v>#N/A</v>
      </c>
      <c r="L546" s="14" t="str">
        <f t="shared" si="16"/>
        <v/>
      </c>
      <c r="M546" s="14" t="str">
        <f t="shared" si="17"/>
        <v/>
      </c>
    </row>
    <row r="547" spans="1:13" x14ac:dyDescent="0.2">
      <c r="A547" s="5"/>
      <c r="B547" s="8"/>
      <c r="C547" s="5"/>
      <c r="D547" s="64"/>
      <c r="E547" s="16" t="str">
        <f>IFERROR(INDEX('Données SAP'!F$5:F$3000,MATCH('Analyse assortiment'!$B547&amp;"",'Données SAP'!$A$5:$A$3000,0)),"")</f>
        <v/>
      </c>
      <c r="F547" s="16" t="str">
        <f>IFERROR(INDEX('Données SAP'!C$5:C$3000,MATCH('Analyse assortiment'!$B547&amp;"",'Données SAP'!$A$5:$A$3000,0)),"")</f>
        <v/>
      </c>
      <c r="G547" s="16" t="str">
        <f>IFERROR(INDEX('Données SAP'!D$5:D$3000,MATCH('Analyse assortiment'!$B547&amp;"",'Données SAP'!$A$5:$A$3000,0)),"")</f>
        <v/>
      </c>
      <c r="H547" s="13" t="e">
        <f>INDEX('Données MDD'!$K$3:$K$3000,MATCH('Analyse assortiment'!$B547,'Données MDD'!$B$3:$B$3000,0))</f>
        <v>#N/A</v>
      </c>
      <c r="I547" s="13" t="e">
        <f>INDEX('Données MDD'!$L$3:$L$3000,MATCH('Analyse assortiment'!$B547,'Données MDD'!$B$3:$B$3000,0))</f>
        <v>#N/A</v>
      </c>
      <c r="J547" s="13" t="e">
        <f>INDEX('Données MDD'!$U$3:$U$3000,MATCH('Analyse assortiment'!$B547,'Données MDD'!$B$3:$B$3000,0))</f>
        <v>#N/A</v>
      </c>
      <c r="K547" s="13" t="e">
        <f>INDEX('Données MDD'!$V$3:$V$3000,MATCH('Analyse assortiment'!$B547,'Données MDD'!$B$3:$B$3000,0))</f>
        <v>#N/A</v>
      </c>
      <c r="L547" s="14" t="str">
        <f t="shared" si="16"/>
        <v/>
      </c>
      <c r="M547" s="14" t="str">
        <f t="shared" si="17"/>
        <v/>
      </c>
    </row>
    <row r="548" spans="1:13" x14ac:dyDescent="0.2">
      <c r="A548" s="5"/>
      <c r="B548" s="8"/>
      <c r="C548" s="5"/>
      <c r="D548" s="64"/>
      <c r="E548" s="16" t="str">
        <f>IFERROR(INDEX('Données SAP'!F$5:F$3000,MATCH('Analyse assortiment'!$B548&amp;"",'Données SAP'!$A$5:$A$3000,0)),"")</f>
        <v/>
      </c>
      <c r="F548" s="16" t="str">
        <f>IFERROR(INDEX('Données SAP'!C$5:C$3000,MATCH('Analyse assortiment'!$B548&amp;"",'Données SAP'!$A$5:$A$3000,0)),"")</f>
        <v/>
      </c>
      <c r="G548" s="16" t="str">
        <f>IFERROR(INDEX('Données SAP'!D$5:D$3000,MATCH('Analyse assortiment'!$B548&amp;"",'Données SAP'!$A$5:$A$3000,0)),"")</f>
        <v/>
      </c>
      <c r="H548" s="13" t="e">
        <f>INDEX('Données MDD'!$K$3:$K$3000,MATCH('Analyse assortiment'!$B548,'Données MDD'!$B$3:$B$3000,0))</f>
        <v>#N/A</v>
      </c>
      <c r="I548" s="13" t="e">
        <f>INDEX('Données MDD'!$L$3:$L$3000,MATCH('Analyse assortiment'!$B548,'Données MDD'!$B$3:$B$3000,0))</f>
        <v>#N/A</v>
      </c>
      <c r="J548" s="13" t="e">
        <f>INDEX('Données MDD'!$U$3:$U$3000,MATCH('Analyse assortiment'!$B548,'Données MDD'!$B$3:$B$3000,0))</f>
        <v>#N/A</v>
      </c>
      <c r="K548" s="13" t="e">
        <f>INDEX('Données MDD'!$V$3:$V$3000,MATCH('Analyse assortiment'!$B548,'Données MDD'!$B$3:$B$3000,0))</f>
        <v>#N/A</v>
      </c>
      <c r="L548" s="14" t="str">
        <f t="shared" si="16"/>
        <v/>
      </c>
      <c r="M548" s="14" t="str">
        <f t="shared" si="17"/>
        <v/>
      </c>
    </row>
    <row r="549" spans="1:13" x14ac:dyDescent="0.2">
      <c r="A549" s="5"/>
      <c r="B549" s="8"/>
      <c r="C549" s="5"/>
      <c r="D549" s="64"/>
      <c r="E549" s="16" t="str">
        <f>IFERROR(INDEX('Données SAP'!F$5:F$3000,MATCH('Analyse assortiment'!$B549&amp;"",'Données SAP'!$A$5:$A$3000,0)),"")</f>
        <v/>
      </c>
      <c r="F549" s="16" t="str">
        <f>IFERROR(INDEX('Données SAP'!C$5:C$3000,MATCH('Analyse assortiment'!$B549&amp;"",'Données SAP'!$A$5:$A$3000,0)),"")</f>
        <v/>
      </c>
      <c r="G549" s="16" t="str">
        <f>IFERROR(INDEX('Données SAP'!D$5:D$3000,MATCH('Analyse assortiment'!$B549&amp;"",'Données SAP'!$A$5:$A$3000,0)),"")</f>
        <v/>
      </c>
      <c r="H549" s="13" t="e">
        <f>INDEX('Données MDD'!$K$3:$K$3000,MATCH('Analyse assortiment'!$B549,'Données MDD'!$B$3:$B$3000,0))</f>
        <v>#N/A</v>
      </c>
      <c r="I549" s="13" t="e">
        <f>INDEX('Données MDD'!$L$3:$L$3000,MATCH('Analyse assortiment'!$B549,'Données MDD'!$B$3:$B$3000,0))</f>
        <v>#N/A</v>
      </c>
      <c r="J549" s="13" t="e">
        <f>INDEX('Données MDD'!$U$3:$U$3000,MATCH('Analyse assortiment'!$B549,'Données MDD'!$B$3:$B$3000,0))</f>
        <v>#N/A</v>
      </c>
      <c r="K549" s="13" t="e">
        <f>INDEX('Données MDD'!$V$3:$V$3000,MATCH('Analyse assortiment'!$B549,'Données MDD'!$B$3:$B$3000,0))</f>
        <v>#N/A</v>
      </c>
      <c r="L549" s="14" t="str">
        <f t="shared" si="16"/>
        <v/>
      </c>
      <c r="M549" s="14" t="str">
        <f t="shared" si="17"/>
        <v/>
      </c>
    </row>
    <row r="550" spans="1:13" x14ac:dyDescent="0.2">
      <c r="A550" s="5"/>
      <c r="B550" s="8"/>
      <c r="C550" s="5"/>
      <c r="D550" s="64"/>
      <c r="E550" s="16" t="str">
        <f>IFERROR(INDEX('Données SAP'!F$5:F$3000,MATCH('Analyse assortiment'!$B550&amp;"",'Données SAP'!$A$5:$A$3000,0)),"")</f>
        <v/>
      </c>
      <c r="F550" s="16" t="str">
        <f>IFERROR(INDEX('Données SAP'!C$5:C$3000,MATCH('Analyse assortiment'!$B550&amp;"",'Données SAP'!$A$5:$A$3000,0)),"")</f>
        <v/>
      </c>
      <c r="G550" s="16" t="str">
        <f>IFERROR(INDEX('Données SAP'!D$5:D$3000,MATCH('Analyse assortiment'!$B550&amp;"",'Données SAP'!$A$5:$A$3000,0)),"")</f>
        <v/>
      </c>
      <c r="H550" s="13" t="e">
        <f>INDEX('Données MDD'!$K$3:$K$3000,MATCH('Analyse assortiment'!$B550,'Données MDD'!$B$3:$B$3000,0))</f>
        <v>#N/A</v>
      </c>
      <c r="I550" s="13" t="e">
        <f>INDEX('Données MDD'!$L$3:$L$3000,MATCH('Analyse assortiment'!$B550,'Données MDD'!$B$3:$B$3000,0))</f>
        <v>#N/A</v>
      </c>
      <c r="J550" s="13" t="e">
        <f>INDEX('Données MDD'!$U$3:$U$3000,MATCH('Analyse assortiment'!$B550,'Données MDD'!$B$3:$B$3000,0))</f>
        <v>#N/A</v>
      </c>
      <c r="K550" s="13" t="e">
        <f>INDEX('Données MDD'!$V$3:$V$3000,MATCH('Analyse assortiment'!$B550,'Données MDD'!$B$3:$B$3000,0))</f>
        <v>#N/A</v>
      </c>
      <c r="L550" s="14" t="str">
        <f t="shared" si="16"/>
        <v/>
      </c>
      <c r="M550" s="14" t="str">
        <f t="shared" si="17"/>
        <v/>
      </c>
    </row>
    <row r="551" spans="1:13" x14ac:dyDescent="0.2">
      <c r="A551" s="5"/>
      <c r="B551" s="8"/>
      <c r="C551" s="5"/>
      <c r="D551" s="64"/>
      <c r="E551" s="16" t="str">
        <f>IFERROR(INDEX('Données SAP'!F$5:F$3000,MATCH('Analyse assortiment'!$B551&amp;"",'Données SAP'!$A$5:$A$3000,0)),"")</f>
        <v/>
      </c>
      <c r="F551" s="16" t="str">
        <f>IFERROR(INDEX('Données SAP'!C$5:C$3000,MATCH('Analyse assortiment'!$B551&amp;"",'Données SAP'!$A$5:$A$3000,0)),"")</f>
        <v/>
      </c>
      <c r="G551" s="16" t="str">
        <f>IFERROR(INDEX('Données SAP'!D$5:D$3000,MATCH('Analyse assortiment'!$B551&amp;"",'Données SAP'!$A$5:$A$3000,0)),"")</f>
        <v/>
      </c>
      <c r="H551" s="13" t="e">
        <f>INDEX('Données MDD'!$K$3:$K$3000,MATCH('Analyse assortiment'!$B551,'Données MDD'!$B$3:$B$3000,0))</f>
        <v>#N/A</v>
      </c>
      <c r="I551" s="13" t="e">
        <f>INDEX('Données MDD'!$L$3:$L$3000,MATCH('Analyse assortiment'!$B551,'Données MDD'!$B$3:$B$3000,0))</f>
        <v>#N/A</v>
      </c>
      <c r="J551" s="13" t="e">
        <f>INDEX('Données MDD'!$U$3:$U$3000,MATCH('Analyse assortiment'!$B551,'Données MDD'!$B$3:$B$3000,0))</f>
        <v>#N/A</v>
      </c>
      <c r="K551" s="13" t="e">
        <f>INDEX('Données MDD'!$V$3:$V$3000,MATCH('Analyse assortiment'!$B551,'Données MDD'!$B$3:$B$3000,0))</f>
        <v>#N/A</v>
      </c>
      <c r="L551" s="14" t="str">
        <f t="shared" si="16"/>
        <v/>
      </c>
      <c r="M551" s="14" t="str">
        <f t="shared" si="17"/>
        <v/>
      </c>
    </row>
    <row r="552" spans="1:13" x14ac:dyDescent="0.2">
      <c r="A552" s="5"/>
      <c r="B552" s="8"/>
      <c r="C552" s="5"/>
      <c r="D552" s="64"/>
      <c r="E552" s="16" t="str">
        <f>IFERROR(INDEX('Données SAP'!F$5:F$3000,MATCH('Analyse assortiment'!$B552&amp;"",'Données SAP'!$A$5:$A$3000,0)),"")</f>
        <v/>
      </c>
      <c r="F552" s="16" t="str">
        <f>IFERROR(INDEX('Données SAP'!C$5:C$3000,MATCH('Analyse assortiment'!$B552&amp;"",'Données SAP'!$A$5:$A$3000,0)),"")</f>
        <v/>
      </c>
      <c r="G552" s="16" t="str">
        <f>IFERROR(INDEX('Données SAP'!D$5:D$3000,MATCH('Analyse assortiment'!$B552&amp;"",'Données SAP'!$A$5:$A$3000,0)),"")</f>
        <v/>
      </c>
      <c r="H552" s="13" t="e">
        <f>INDEX('Données MDD'!$K$3:$K$3000,MATCH('Analyse assortiment'!$B552,'Données MDD'!$B$3:$B$3000,0))</f>
        <v>#N/A</v>
      </c>
      <c r="I552" s="13" t="e">
        <f>INDEX('Données MDD'!$L$3:$L$3000,MATCH('Analyse assortiment'!$B552,'Données MDD'!$B$3:$B$3000,0))</f>
        <v>#N/A</v>
      </c>
      <c r="J552" s="13" t="e">
        <f>INDEX('Données MDD'!$U$3:$U$3000,MATCH('Analyse assortiment'!$B552,'Données MDD'!$B$3:$B$3000,0))</f>
        <v>#N/A</v>
      </c>
      <c r="K552" s="13" t="e">
        <f>INDEX('Données MDD'!$V$3:$V$3000,MATCH('Analyse assortiment'!$B552,'Données MDD'!$B$3:$B$3000,0))</f>
        <v>#N/A</v>
      </c>
      <c r="L552" s="14" t="str">
        <f t="shared" si="16"/>
        <v/>
      </c>
      <c r="M552" s="14" t="str">
        <f t="shared" si="17"/>
        <v/>
      </c>
    </row>
    <row r="553" spans="1:13" x14ac:dyDescent="0.2">
      <c r="A553" s="5"/>
      <c r="B553" s="8"/>
      <c r="C553" s="5"/>
      <c r="D553" s="64"/>
      <c r="E553" s="16" t="str">
        <f>IFERROR(INDEX('Données SAP'!F$5:F$3000,MATCH('Analyse assortiment'!$B553&amp;"",'Données SAP'!$A$5:$A$3000,0)),"")</f>
        <v/>
      </c>
      <c r="F553" s="16" t="str">
        <f>IFERROR(INDEX('Données SAP'!C$5:C$3000,MATCH('Analyse assortiment'!$B553&amp;"",'Données SAP'!$A$5:$A$3000,0)),"")</f>
        <v/>
      </c>
      <c r="G553" s="16" t="str">
        <f>IFERROR(INDEX('Données SAP'!D$5:D$3000,MATCH('Analyse assortiment'!$B553&amp;"",'Données SAP'!$A$5:$A$3000,0)),"")</f>
        <v/>
      </c>
      <c r="H553" s="13" t="e">
        <f>INDEX('Données MDD'!$K$3:$K$3000,MATCH('Analyse assortiment'!$B553,'Données MDD'!$B$3:$B$3000,0))</f>
        <v>#N/A</v>
      </c>
      <c r="I553" s="13" t="e">
        <f>INDEX('Données MDD'!$L$3:$L$3000,MATCH('Analyse assortiment'!$B553,'Données MDD'!$B$3:$B$3000,0))</f>
        <v>#N/A</v>
      </c>
      <c r="J553" s="13" t="e">
        <f>INDEX('Données MDD'!$U$3:$U$3000,MATCH('Analyse assortiment'!$B553,'Données MDD'!$B$3:$B$3000,0))</f>
        <v>#N/A</v>
      </c>
      <c r="K553" s="13" t="e">
        <f>INDEX('Données MDD'!$V$3:$V$3000,MATCH('Analyse assortiment'!$B553,'Données MDD'!$B$3:$B$3000,0))</f>
        <v>#N/A</v>
      </c>
      <c r="L553" s="14" t="str">
        <f t="shared" si="16"/>
        <v/>
      </c>
      <c r="M553" s="14" t="str">
        <f t="shared" si="17"/>
        <v/>
      </c>
    </row>
    <row r="554" spans="1:13" x14ac:dyDescent="0.2">
      <c r="A554" s="5"/>
      <c r="B554" s="8"/>
      <c r="C554" s="5"/>
      <c r="D554" s="64"/>
      <c r="E554" s="16" t="str">
        <f>IFERROR(INDEX('Données SAP'!F$5:F$3000,MATCH('Analyse assortiment'!$B554&amp;"",'Données SAP'!$A$5:$A$3000,0)),"")</f>
        <v/>
      </c>
      <c r="F554" s="16" t="str">
        <f>IFERROR(INDEX('Données SAP'!C$5:C$3000,MATCH('Analyse assortiment'!$B554&amp;"",'Données SAP'!$A$5:$A$3000,0)),"")</f>
        <v/>
      </c>
      <c r="G554" s="16" t="str">
        <f>IFERROR(INDEX('Données SAP'!D$5:D$3000,MATCH('Analyse assortiment'!$B554&amp;"",'Données SAP'!$A$5:$A$3000,0)),"")</f>
        <v/>
      </c>
      <c r="H554" s="13" t="e">
        <f>INDEX('Données MDD'!$K$3:$K$3000,MATCH('Analyse assortiment'!$B554,'Données MDD'!$B$3:$B$3000,0))</f>
        <v>#N/A</v>
      </c>
      <c r="I554" s="13" t="e">
        <f>INDEX('Données MDD'!$L$3:$L$3000,MATCH('Analyse assortiment'!$B554,'Données MDD'!$B$3:$B$3000,0))</f>
        <v>#N/A</v>
      </c>
      <c r="J554" s="13" t="e">
        <f>INDEX('Données MDD'!$U$3:$U$3000,MATCH('Analyse assortiment'!$B554,'Données MDD'!$B$3:$B$3000,0))</f>
        <v>#N/A</v>
      </c>
      <c r="K554" s="13" t="e">
        <f>INDEX('Données MDD'!$V$3:$V$3000,MATCH('Analyse assortiment'!$B554,'Données MDD'!$B$3:$B$3000,0))</f>
        <v>#N/A</v>
      </c>
      <c r="L554" s="14" t="str">
        <f t="shared" si="16"/>
        <v/>
      </c>
      <c r="M554" s="14" t="str">
        <f t="shared" si="17"/>
        <v/>
      </c>
    </row>
    <row r="555" spans="1:13" x14ac:dyDescent="0.2">
      <c r="A555" s="5"/>
      <c r="B555" s="8"/>
      <c r="C555" s="5"/>
      <c r="D555" s="64"/>
      <c r="E555" s="16" t="str">
        <f>IFERROR(INDEX('Données SAP'!F$5:F$3000,MATCH('Analyse assortiment'!$B555&amp;"",'Données SAP'!$A$5:$A$3000,0)),"")</f>
        <v/>
      </c>
      <c r="F555" s="16" t="str">
        <f>IFERROR(INDEX('Données SAP'!C$5:C$3000,MATCH('Analyse assortiment'!$B555&amp;"",'Données SAP'!$A$5:$A$3000,0)),"")</f>
        <v/>
      </c>
      <c r="G555" s="16" t="str">
        <f>IFERROR(INDEX('Données SAP'!D$5:D$3000,MATCH('Analyse assortiment'!$B555&amp;"",'Données SAP'!$A$5:$A$3000,0)),"")</f>
        <v/>
      </c>
      <c r="H555" s="13" t="e">
        <f>INDEX('Données MDD'!$K$3:$K$3000,MATCH('Analyse assortiment'!$B555,'Données MDD'!$B$3:$B$3000,0))</f>
        <v>#N/A</v>
      </c>
      <c r="I555" s="13" t="e">
        <f>INDEX('Données MDD'!$L$3:$L$3000,MATCH('Analyse assortiment'!$B555,'Données MDD'!$B$3:$B$3000,0))</f>
        <v>#N/A</v>
      </c>
      <c r="J555" s="13" t="e">
        <f>INDEX('Données MDD'!$U$3:$U$3000,MATCH('Analyse assortiment'!$B555,'Données MDD'!$B$3:$B$3000,0))</f>
        <v>#N/A</v>
      </c>
      <c r="K555" s="13" t="e">
        <f>INDEX('Données MDD'!$V$3:$V$3000,MATCH('Analyse assortiment'!$B555,'Données MDD'!$B$3:$B$3000,0))</f>
        <v>#N/A</v>
      </c>
      <c r="L555" s="14" t="str">
        <f t="shared" si="16"/>
        <v/>
      </c>
      <c r="M555" s="14" t="str">
        <f t="shared" si="17"/>
        <v/>
      </c>
    </row>
    <row r="556" spans="1:13" x14ac:dyDescent="0.2">
      <c r="A556" s="5"/>
      <c r="B556" s="8"/>
      <c r="C556" s="5"/>
      <c r="D556" s="64"/>
      <c r="E556" s="16" t="str">
        <f>IFERROR(INDEX('Données SAP'!F$5:F$3000,MATCH('Analyse assortiment'!$B556&amp;"",'Données SAP'!$A$5:$A$3000,0)),"")</f>
        <v/>
      </c>
      <c r="F556" s="16" t="str">
        <f>IFERROR(INDEX('Données SAP'!C$5:C$3000,MATCH('Analyse assortiment'!$B556&amp;"",'Données SAP'!$A$5:$A$3000,0)),"")</f>
        <v/>
      </c>
      <c r="G556" s="16" t="str">
        <f>IFERROR(INDEX('Données SAP'!D$5:D$3000,MATCH('Analyse assortiment'!$B556&amp;"",'Données SAP'!$A$5:$A$3000,0)),"")</f>
        <v/>
      </c>
      <c r="H556" s="13" t="e">
        <f>INDEX('Données MDD'!$K$3:$K$3000,MATCH('Analyse assortiment'!$B556,'Données MDD'!$B$3:$B$3000,0))</f>
        <v>#N/A</v>
      </c>
      <c r="I556" s="13" t="e">
        <f>INDEX('Données MDD'!$L$3:$L$3000,MATCH('Analyse assortiment'!$B556,'Données MDD'!$B$3:$B$3000,0))</f>
        <v>#N/A</v>
      </c>
      <c r="J556" s="13" t="e">
        <f>INDEX('Données MDD'!$U$3:$U$3000,MATCH('Analyse assortiment'!$B556,'Données MDD'!$B$3:$B$3000,0))</f>
        <v>#N/A</v>
      </c>
      <c r="K556" s="13" t="e">
        <f>INDEX('Données MDD'!$V$3:$V$3000,MATCH('Analyse assortiment'!$B556,'Données MDD'!$B$3:$B$3000,0))</f>
        <v>#N/A</v>
      </c>
      <c r="L556" s="14" t="str">
        <f t="shared" si="16"/>
        <v/>
      </c>
      <c r="M556" s="14" t="str">
        <f t="shared" si="17"/>
        <v/>
      </c>
    </row>
    <row r="557" spans="1:13" x14ac:dyDescent="0.2">
      <c r="A557" s="5"/>
      <c r="B557" s="8"/>
      <c r="C557" s="5"/>
      <c r="D557" s="64"/>
      <c r="E557" s="16" t="str">
        <f>IFERROR(INDEX('Données SAP'!F$5:F$3000,MATCH('Analyse assortiment'!$B557&amp;"",'Données SAP'!$A$5:$A$3000,0)),"")</f>
        <v/>
      </c>
      <c r="F557" s="16" t="str">
        <f>IFERROR(INDEX('Données SAP'!C$5:C$3000,MATCH('Analyse assortiment'!$B557&amp;"",'Données SAP'!$A$5:$A$3000,0)),"")</f>
        <v/>
      </c>
      <c r="G557" s="16" t="str">
        <f>IFERROR(INDEX('Données SAP'!D$5:D$3000,MATCH('Analyse assortiment'!$B557&amp;"",'Données SAP'!$A$5:$A$3000,0)),"")</f>
        <v/>
      </c>
      <c r="H557" s="13" t="e">
        <f>INDEX('Données MDD'!$K$3:$K$3000,MATCH('Analyse assortiment'!$B557,'Données MDD'!$B$3:$B$3000,0))</f>
        <v>#N/A</v>
      </c>
      <c r="I557" s="13" t="e">
        <f>INDEX('Données MDD'!$L$3:$L$3000,MATCH('Analyse assortiment'!$B557,'Données MDD'!$B$3:$B$3000,0))</f>
        <v>#N/A</v>
      </c>
      <c r="J557" s="13" t="e">
        <f>INDEX('Données MDD'!$U$3:$U$3000,MATCH('Analyse assortiment'!$B557,'Données MDD'!$B$3:$B$3000,0))</f>
        <v>#N/A</v>
      </c>
      <c r="K557" s="13" t="e">
        <f>INDEX('Données MDD'!$V$3:$V$3000,MATCH('Analyse assortiment'!$B557,'Données MDD'!$B$3:$B$3000,0))</f>
        <v>#N/A</v>
      </c>
      <c r="L557" s="14" t="str">
        <f t="shared" si="16"/>
        <v/>
      </c>
      <c r="M557" s="14" t="str">
        <f t="shared" si="17"/>
        <v/>
      </c>
    </row>
    <row r="558" spans="1:13" x14ac:dyDescent="0.2">
      <c r="A558" s="5"/>
      <c r="B558" s="8"/>
      <c r="C558" s="5"/>
      <c r="D558" s="64"/>
      <c r="E558" s="16" t="str">
        <f>IFERROR(INDEX('Données SAP'!F$5:F$3000,MATCH('Analyse assortiment'!$B558&amp;"",'Données SAP'!$A$5:$A$3000,0)),"")</f>
        <v/>
      </c>
      <c r="F558" s="16" t="str">
        <f>IFERROR(INDEX('Données SAP'!C$5:C$3000,MATCH('Analyse assortiment'!$B558&amp;"",'Données SAP'!$A$5:$A$3000,0)),"")</f>
        <v/>
      </c>
      <c r="G558" s="16" t="str">
        <f>IFERROR(INDEX('Données SAP'!D$5:D$3000,MATCH('Analyse assortiment'!$B558&amp;"",'Données SAP'!$A$5:$A$3000,0)),"")</f>
        <v/>
      </c>
      <c r="H558" s="13" t="e">
        <f>INDEX('Données MDD'!$K$3:$K$3000,MATCH('Analyse assortiment'!$B558,'Données MDD'!$B$3:$B$3000,0))</f>
        <v>#N/A</v>
      </c>
      <c r="I558" s="13" t="e">
        <f>INDEX('Données MDD'!$L$3:$L$3000,MATCH('Analyse assortiment'!$B558,'Données MDD'!$B$3:$B$3000,0))</f>
        <v>#N/A</v>
      </c>
      <c r="J558" s="13" t="e">
        <f>INDEX('Données MDD'!$U$3:$U$3000,MATCH('Analyse assortiment'!$B558,'Données MDD'!$B$3:$B$3000,0))</f>
        <v>#N/A</v>
      </c>
      <c r="K558" s="13" t="e">
        <f>INDEX('Données MDD'!$V$3:$V$3000,MATCH('Analyse assortiment'!$B558,'Données MDD'!$B$3:$B$3000,0))</f>
        <v>#N/A</v>
      </c>
      <c r="L558" s="14" t="str">
        <f t="shared" si="16"/>
        <v/>
      </c>
      <c r="M558" s="14" t="str">
        <f t="shared" si="17"/>
        <v/>
      </c>
    </row>
    <row r="559" spans="1:13" x14ac:dyDescent="0.2">
      <c r="A559" s="5"/>
      <c r="B559" s="8"/>
      <c r="C559" s="5"/>
      <c r="D559" s="64"/>
      <c r="E559" s="16" t="str">
        <f>IFERROR(INDEX('Données SAP'!F$5:F$3000,MATCH('Analyse assortiment'!$B559&amp;"",'Données SAP'!$A$5:$A$3000,0)),"")</f>
        <v/>
      </c>
      <c r="F559" s="16" t="str">
        <f>IFERROR(INDEX('Données SAP'!C$5:C$3000,MATCH('Analyse assortiment'!$B559&amp;"",'Données SAP'!$A$5:$A$3000,0)),"")</f>
        <v/>
      </c>
      <c r="G559" s="16" t="str">
        <f>IFERROR(INDEX('Données SAP'!D$5:D$3000,MATCH('Analyse assortiment'!$B559&amp;"",'Données SAP'!$A$5:$A$3000,0)),"")</f>
        <v/>
      </c>
      <c r="H559" s="13" t="e">
        <f>INDEX('Données MDD'!$K$3:$K$3000,MATCH('Analyse assortiment'!$B559,'Données MDD'!$B$3:$B$3000,0))</f>
        <v>#N/A</v>
      </c>
      <c r="I559" s="13" t="e">
        <f>INDEX('Données MDD'!$L$3:$L$3000,MATCH('Analyse assortiment'!$B559,'Données MDD'!$B$3:$B$3000,0))</f>
        <v>#N/A</v>
      </c>
      <c r="J559" s="13" t="e">
        <f>INDEX('Données MDD'!$U$3:$U$3000,MATCH('Analyse assortiment'!$B559,'Données MDD'!$B$3:$B$3000,0))</f>
        <v>#N/A</v>
      </c>
      <c r="K559" s="13" t="e">
        <f>INDEX('Données MDD'!$V$3:$V$3000,MATCH('Analyse assortiment'!$B559,'Données MDD'!$B$3:$B$3000,0))</f>
        <v>#N/A</v>
      </c>
      <c r="L559" s="14" t="str">
        <f t="shared" si="16"/>
        <v/>
      </c>
      <c r="M559" s="14" t="str">
        <f t="shared" si="17"/>
        <v/>
      </c>
    </row>
    <row r="560" spans="1:13" x14ac:dyDescent="0.2">
      <c r="A560" s="5"/>
      <c r="B560" s="8"/>
      <c r="C560" s="5"/>
      <c r="D560" s="64"/>
      <c r="E560" s="16" t="str">
        <f>IFERROR(INDEX('Données SAP'!F$5:F$3000,MATCH('Analyse assortiment'!$B560&amp;"",'Données SAP'!$A$5:$A$3000,0)),"")</f>
        <v/>
      </c>
      <c r="F560" s="16" t="str">
        <f>IFERROR(INDEX('Données SAP'!C$5:C$3000,MATCH('Analyse assortiment'!$B560&amp;"",'Données SAP'!$A$5:$A$3000,0)),"")</f>
        <v/>
      </c>
      <c r="G560" s="16" t="str">
        <f>IFERROR(INDEX('Données SAP'!D$5:D$3000,MATCH('Analyse assortiment'!$B560&amp;"",'Données SAP'!$A$5:$A$3000,0)),"")</f>
        <v/>
      </c>
      <c r="H560" s="13" t="e">
        <f>INDEX('Données MDD'!$K$3:$K$3000,MATCH('Analyse assortiment'!$B560,'Données MDD'!$B$3:$B$3000,0))</f>
        <v>#N/A</v>
      </c>
      <c r="I560" s="13" t="e">
        <f>INDEX('Données MDD'!$L$3:$L$3000,MATCH('Analyse assortiment'!$B560,'Données MDD'!$B$3:$B$3000,0))</f>
        <v>#N/A</v>
      </c>
      <c r="J560" s="13" t="e">
        <f>INDEX('Données MDD'!$U$3:$U$3000,MATCH('Analyse assortiment'!$B560,'Données MDD'!$B$3:$B$3000,0))</f>
        <v>#N/A</v>
      </c>
      <c r="K560" s="13" t="e">
        <f>INDEX('Données MDD'!$V$3:$V$3000,MATCH('Analyse assortiment'!$B560,'Données MDD'!$B$3:$B$3000,0))</f>
        <v>#N/A</v>
      </c>
      <c r="L560" s="14" t="str">
        <f t="shared" si="16"/>
        <v/>
      </c>
      <c r="M560" s="14" t="str">
        <f t="shared" si="17"/>
        <v/>
      </c>
    </row>
    <row r="561" spans="1:13" x14ac:dyDescent="0.2">
      <c r="A561" s="5"/>
      <c r="B561" s="8"/>
      <c r="C561" s="5"/>
      <c r="D561" s="64"/>
      <c r="E561" s="16" t="str">
        <f>IFERROR(INDEX('Données SAP'!F$5:F$3000,MATCH('Analyse assortiment'!$B561&amp;"",'Données SAP'!$A$5:$A$3000,0)),"")</f>
        <v/>
      </c>
      <c r="F561" s="16" t="str">
        <f>IFERROR(INDEX('Données SAP'!C$5:C$3000,MATCH('Analyse assortiment'!$B561&amp;"",'Données SAP'!$A$5:$A$3000,0)),"")</f>
        <v/>
      </c>
      <c r="G561" s="16" t="str">
        <f>IFERROR(INDEX('Données SAP'!D$5:D$3000,MATCH('Analyse assortiment'!$B561&amp;"",'Données SAP'!$A$5:$A$3000,0)),"")</f>
        <v/>
      </c>
      <c r="H561" s="13" t="e">
        <f>INDEX('Données MDD'!$K$3:$K$3000,MATCH('Analyse assortiment'!$B561,'Données MDD'!$B$3:$B$3000,0))</f>
        <v>#N/A</v>
      </c>
      <c r="I561" s="13" t="e">
        <f>INDEX('Données MDD'!$L$3:$L$3000,MATCH('Analyse assortiment'!$B561,'Données MDD'!$B$3:$B$3000,0))</f>
        <v>#N/A</v>
      </c>
      <c r="J561" s="13" t="e">
        <f>INDEX('Données MDD'!$U$3:$U$3000,MATCH('Analyse assortiment'!$B561,'Données MDD'!$B$3:$B$3000,0))</f>
        <v>#N/A</v>
      </c>
      <c r="K561" s="13" t="e">
        <f>INDEX('Données MDD'!$V$3:$V$3000,MATCH('Analyse assortiment'!$B561,'Données MDD'!$B$3:$B$3000,0))</f>
        <v>#N/A</v>
      </c>
      <c r="L561" s="14" t="str">
        <f t="shared" si="16"/>
        <v/>
      </c>
      <c r="M561" s="14" t="str">
        <f t="shared" si="17"/>
        <v/>
      </c>
    </row>
    <row r="562" spans="1:13" x14ac:dyDescent="0.2">
      <c r="A562" s="5"/>
      <c r="B562" s="8"/>
      <c r="C562" s="5"/>
      <c r="D562" s="64"/>
      <c r="E562" s="16" t="str">
        <f>IFERROR(INDEX('Données SAP'!F$5:F$3000,MATCH('Analyse assortiment'!$B562&amp;"",'Données SAP'!$A$5:$A$3000,0)),"")</f>
        <v/>
      </c>
      <c r="F562" s="16" t="str">
        <f>IFERROR(INDEX('Données SAP'!C$5:C$3000,MATCH('Analyse assortiment'!$B562&amp;"",'Données SAP'!$A$5:$A$3000,0)),"")</f>
        <v/>
      </c>
      <c r="G562" s="16" t="str">
        <f>IFERROR(INDEX('Données SAP'!D$5:D$3000,MATCH('Analyse assortiment'!$B562&amp;"",'Données SAP'!$A$5:$A$3000,0)),"")</f>
        <v/>
      </c>
      <c r="H562" s="13" t="e">
        <f>INDEX('Données MDD'!$K$3:$K$3000,MATCH('Analyse assortiment'!$B562,'Données MDD'!$B$3:$B$3000,0))</f>
        <v>#N/A</v>
      </c>
      <c r="I562" s="13" t="e">
        <f>INDEX('Données MDD'!$L$3:$L$3000,MATCH('Analyse assortiment'!$B562,'Données MDD'!$B$3:$B$3000,0))</f>
        <v>#N/A</v>
      </c>
      <c r="J562" s="13" t="e">
        <f>INDEX('Données MDD'!$U$3:$U$3000,MATCH('Analyse assortiment'!$B562,'Données MDD'!$B$3:$B$3000,0))</f>
        <v>#N/A</v>
      </c>
      <c r="K562" s="13" t="e">
        <f>INDEX('Données MDD'!$V$3:$V$3000,MATCH('Analyse assortiment'!$B562,'Données MDD'!$B$3:$B$3000,0))</f>
        <v>#N/A</v>
      </c>
      <c r="L562" s="14" t="str">
        <f t="shared" si="16"/>
        <v/>
      </c>
      <c r="M562" s="14" t="str">
        <f t="shared" si="17"/>
        <v/>
      </c>
    </row>
    <row r="563" spans="1:13" x14ac:dyDescent="0.2">
      <c r="A563" s="5"/>
      <c r="B563" s="8"/>
      <c r="C563" s="5"/>
      <c r="D563" s="64"/>
      <c r="E563" s="16" t="str">
        <f>IFERROR(INDEX('Données SAP'!F$5:F$3000,MATCH('Analyse assortiment'!$B563&amp;"",'Données SAP'!$A$5:$A$3000,0)),"")</f>
        <v/>
      </c>
      <c r="F563" s="16" t="str">
        <f>IFERROR(INDEX('Données SAP'!C$5:C$3000,MATCH('Analyse assortiment'!$B563&amp;"",'Données SAP'!$A$5:$A$3000,0)),"")</f>
        <v/>
      </c>
      <c r="G563" s="16" t="str">
        <f>IFERROR(INDEX('Données SAP'!D$5:D$3000,MATCH('Analyse assortiment'!$B563&amp;"",'Données SAP'!$A$5:$A$3000,0)),"")</f>
        <v/>
      </c>
      <c r="H563" s="13" t="e">
        <f>INDEX('Données MDD'!$K$3:$K$3000,MATCH('Analyse assortiment'!$B563,'Données MDD'!$B$3:$B$3000,0))</f>
        <v>#N/A</v>
      </c>
      <c r="I563" s="13" t="e">
        <f>INDEX('Données MDD'!$L$3:$L$3000,MATCH('Analyse assortiment'!$B563,'Données MDD'!$B$3:$B$3000,0))</f>
        <v>#N/A</v>
      </c>
      <c r="J563" s="13" t="e">
        <f>INDEX('Données MDD'!$U$3:$U$3000,MATCH('Analyse assortiment'!$B563,'Données MDD'!$B$3:$B$3000,0))</f>
        <v>#N/A</v>
      </c>
      <c r="K563" s="13" t="e">
        <f>INDEX('Données MDD'!$V$3:$V$3000,MATCH('Analyse assortiment'!$B563,'Données MDD'!$B$3:$B$3000,0))</f>
        <v>#N/A</v>
      </c>
      <c r="L563" s="14" t="str">
        <f t="shared" si="16"/>
        <v/>
      </c>
      <c r="M563" s="14" t="str">
        <f t="shared" si="17"/>
        <v/>
      </c>
    </row>
    <row r="564" spans="1:13" x14ac:dyDescent="0.2">
      <c r="A564" s="5"/>
      <c r="B564" s="8"/>
      <c r="C564" s="5"/>
      <c r="D564" s="64"/>
      <c r="E564" s="16" t="str">
        <f>IFERROR(INDEX('Données SAP'!F$5:F$3000,MATCH('Analyse assortiment'!$B564&amp;"",'Données SAP'!$A$5:$A$3000,0)),"")</f>
        <v/>
      </c>
      <c r="F564" s="16" t="str">
        <f>IFERROR(INDEX('Données SAP'!C$5:C$3000,MATCH('Analyse assortiment'!$B564&amp;"",'Données SAP'!$A$5:$A$3000,0)),"")</f>
        <v/>
      </c>
      <c r="G564" s="16" t="str">
        <f>IFERROR(INDEX('Données SAP'!D$5:D$3000,MATCH('Analyse assortiment'!$B564&amp;"",'Données SAP'!$A$5:$A$3000,0)),"")</f>
        <v/>
      </c>
      <c r="H564" s="13" t="e">
        <f>INDEX('Données MDD'!$K$3:$K$3000,MATCH('Analyse assortiment'!$B564,'Données MDD'!$B$3:$B$3000,0))</f>
        <v>#N/A</v>
      </c>
      <c r="I564" s="13" t="e">
        <f>INDEX('Données MDD'!$L$3:$L$3000,MATCH('Analyse assortiment'!$B564,'Données MDD'!$B$3:$B$3000,0))</f>
        <v>#N/A</v>
      </c>
      <c r="J564" s="13" t="e">
        <f>INDEX('Données MDD'!$U$3:$U$3000,MATCH('Analyse assortiment'!$B564,'Données MDD'!$B$3:$B$3000,0))</f>
        <v>#N/A</v>
      </c>
      <c r="K564" s="13" t="e">
        <f>INDEX('Données MDD'!$V$3:$V$3000,MATCH('Analyse assortiment'!$B564,'Données MDD'!$B$3:$B$3000,0))</f>
        <v>#N/A</v>
      </c>
      <c r="L564" s="14" t="str">
        <f t="shared" si="16"/>
        <v/>
      </c>
      <c r="M564" s="14" t="str">
        <f t="shared" si="17"/>
        <v/>
      </c>
    </row>
    <row r="565" spans="1:13" x14ac:dyDescent="0.2">
      <c r="A565" s="5"/>
      <c r="B565" s="8"/>
      <c r="C565" s="5"/>
      <c r="D565" s="64"/>
      <c r="E565" s="16" t="str">
        <f>IFERROR(INDEX('Données SAP'!F$5:F$3000,MATCH('Analyse assortiment'!$B565&amp;"",'Données SAP'!$A$5:$A$3000,0)),"")</f>
        <v/>
      </c>
      <c r="F565" s="16" t="str">
        <f>IFERROR(INDEX('Données SAP'!C$5:C$3000,MATCH('Analyse assortiment'!$B565&amp;"",'Données SAP'!$A$5:$A$3000,0)),"")</f>
        <v/>
      </c>
      <c r="G565" s="16" t="str">
        <f>IFERROR(INDEX('Données SAP'!D$5:D$3000,MATCH('Analyse assortiment'!$B565&amp;"",'Données SAP'!$A$5:$A$3000,0)),"")</f>
        <v/>
      </c>
      <c r="H565" s="13" t="e">
        <f>INDEX('Données MDD'!$K$3:$K$3000,MATCH('Analyse assortiment'!$B565,'Données MDD'!$B$3:$B$3000,0))</f>
        <v>#N/A</v>
      </c>
      <c r="I565" s="13" t="e">
        <f>INDEX('Données MDD'!$L$3:$L$3000,MATCH('Analyse assortiment'!$B565,'Données MDD'!$B$3:$B$3000,0))</f>
        <v>#N/A</v>
      </c>
      <c r="J565" s="13" t="e">
        <f>INDEX('Données MDD'!$U$3:$U$3000,MATCH('Analyse assortiment'!$B565,'Données MDD'!$B$3:$B$3000,0))</f>
        <v>#N/A</v>
      </c>
      <c r="K565" s="13" t="e">
        <f>INDEX('Données MDD'!$V$3:$V$3000,MATCH('Analyse assortiment'!$B565,'Données MDD'!$B$3:$B$3000,0))</f>
        <v>#N/A</v>
      </c>
      <c r="L565" s="14" t="str">
        <f t="shared" si="16"/>
        <v/>
      </c>
      <c r="M565" s="14" t="str">
        <f t="shared" si="17"/>
        <v/>
      </c>
    </row>
    <row r="566" spans="1:13" x14ac:dyDescent="0.2">
      <c r="A566" s="5"/>
      <c r="B566" s="8"/>
      <c r="C566" s="5"/>
      <c r="D566" s="64"/>
      <c r="E566" s="16" t="str">
        <f>IFERROR(INDEX('Données SAP'!F$5:F$3000,MATCH('Analyse assortiment'!$B566&amp;"",'Données SAP'!$A$5:$A$3000,0)),"")</f>
        <v/>
      </c>
      <c r="F566" s="16" t="str">
        <f>IFERROR(INDEX('Données SAP'!C$5:C$3000,MATCH('Analyse assortiment'!$B566&amp;"",'Données SAP'!$A$5:$A$3000,0)),"")</f>
        <v/>
      </c>
      <c r="G566" s="16" t="str">
        <f>IFERROR(INDEX('Données SAP'!D$5:D$3000,MATCH('Analyse assortiment'!$B566&amp;"",'Données SAP'!$A$5:$A$3000,0)),"")</f>
        <v/>
      </c>
      <c r="H566" s="13" t="e">
        <f>INDEX('Données MDD'!$K$3:$K$3000,MATCH('Analyse assortiment'!$B566,'Données MDD'!$B$3:$B$3000,0))</f>
        <v>#N/A</v>
      </c>
      <c r="I566" s="13" t="e">
        <f>INDEX('Données MDD'!$L$3:$L$3000,MATCH('Analyse assortiment'!$B566,'Données MDD'!$B$3:$B$3000,0))</f>
        <v>#N/A</v>
      </c>
      <c r="J566" s="13" t="e">
        <f>INDEX('Données MDD'!$U$3:$U$3000,MATCH('Analyse assortiment'!$B566,'Données MDD'!$B$3:$B$3000,0))</f>
        <v>#N/A</v>
      </c>
      <c r="K566" s="13" t="e">
        <f>INDEX('Données MDD'!$V$3:$V$3000,MATCH('Analyse assortiment'!$B566,'Données MDD'!$B$3:$B$3000,0))</f>
        <v>#N/A</v>
      </c>
      <c r="L566" s="14" t="str">
        <f t="shared" si="16"/>
        <v/>
      </c>
      <c r="M566" s="14" t="str">
        <f t="shared" si="17"/>
        <v/>
      </c>
    </row>
    <row r="567" spans="1:13" x14ac:dyDescent="0.2">
      <c r="A567" s="5"/>
      <c r="B567" s="8"/>
      <c r="C567" s="5"/>
      <c r="D567" s="64"/>
      <c r="E567" s="16" t="str">
        <f>IFERROR(INDEX('Données SAP'!F$5:F$3000,MATCH('Analyse assortiment'!$B567&amp;"",'Données SAP'!$A$5:$A$3000,0)),"")</f>
        <v/>
      </c>
      <c r="F567" s="16" t="str">
        <f>IFERROR(INDEX('Données SAP'!C$5:C$3000,MATCH('Analyse assortiment'!$B567&amp;"",'Données SAP'!$A$5:$A$3000,0)),"")</f>
        <v/>
      </c>
      <c r="G567" s="16" t="str">
        <f>IFERROR(INDEX('Données SAP'!D$5:D$3000,MATCH('Analyse assortiment'!$B567&amp;"",'Données SAP'!$A$5:$A$3000,0)),"")</f>
        <v/>
      </c>
      <c r="H567" s="13" t="e">
        <f>INDEX('Données MDD'!$K$3:$K$3000,MATCH('Analyse assortiment'!$B567,'Données MDD'!$B$3:$B$3000,0))</f>
        <v>#N/A</v>
      </c>
      <c r="I567" s="13" t="e">
        <f>INDEX('Données MDD'!$L$3:$L$3000,MATCH('Analyse assortiment'!$B567,'Données MDD'!$B$3:$B$3000,0))</f>
        <v>#N/A</v>
      </c>
      <c r="J567" s="13" t="e">
        <f>INDEX('Données MDD'!$U$3:$U$3000,MATCH('Analyse assortiment'!$B567,'Données MDD'!$B$3:$B$3000,0))</f>
        <v>#N/A</v>
      </c>
      <c r="K567" s="13" t="e">
        <f>INDEX('Données MDD'!$V$3:$V$3000,MATCH('Analyse assortiment'!$B567,'Données MDD'!$B$3:$B$3000,0))</f>
        <v>#N/A</v>
      </c>
      <c r="L567" s="14" t="str">
        <f t="shared" si="16"/>
        <v/>
      </c>
      <c r="M567" s="14" t="str">
        <f t="shared" si="17"/>
        <v/>
      </c>
    </row>
    <row r="568" spans="1:13" x14ac:dyDescent="0.2">
      <c r="A568" s="5"/>
      <c r="B568" s="8"/>
      <c r="C568" s="5"/>
      <c r="D568" s="64"/>
      <c r="E568" s="16" t="str">
        <f>IFERROR(INDEX('Données SAP'!F$5:F$3000,MATCH('Analyse assortiment'!$B568&amp;"",'Données SAP'!$A$5:$A$3000,0)),"")</f>
        <v/>
      </c>
      <c r="F568" s="16" t="str">
        <f>IFERROR(INDEX('Données SAP'!C$5:C$3000,MATCH('Analyse assortiment'!$B568&amp;"",'Données SAP'!$A$5:$A$3000,0)),"")</f>
        <v/>
      </c>
      <c r="G568" s="16" t="str">
        <f>IFERROR(INDEX('Données SAP'!D$5:D$3000,MATCH('Analyse assortiment'!$B568&amp;"",'Données SAP'!$A$5:$A$3000,0)),"")</f>
        <v/>
      </c>
      <c r="H568" s="13" t="e">
        <f>INDEX('Données MDD'!$K$3:$K$3000,MATCH('Analyse assortiment'!$B568,'Données MDD'!$B$3:$B$3000,0))</f>
        <v>#N/A</v>
      </c>
      <c r="I568" s="13" t="e">
        <f>INDEX('Données MDD'!$L$3:$L$3000,MATCH('Analyse assortiment'!$B568,'Données MDD'!$B$3:$B$3000,0))</f>
        <v>#N/A</v>
      </c>
      <c r="J568" s="13" t="e">
        <f>INDEX('Données MDD'!$U$3:$U$3000,MATCH('Analyse assortiment'!$B568,'Données MDD'!$B$3:$B$3000,0))</f>
        <v>#N/A</v>
      </c>
      <c r="K568" s="13" t="e">
        <f>INDEX('Données MDD'!$V$3:$V$3000,MATCH('Analyse assortiment'!$B568,'Données MDD'!$B$3:$B$3000,0))</f>
        <v>#N/A</v>
      </c>
      <c r="L568" s="14" t="str">
        <f t="shared" si="16"/>
        <v/>
      </c>
      <c r="M568" s="14" t="str">
        <f t="shared" si="17"/>
        <v/>
      </c>
    </row>
    <row r="569" spans="1:13" x14ac:dyDescent="0.2">
      <c r="A569" s="5"/>
      <c r="B569" s="8"/>
      <c r="C569" s="5"/>
      <c r="D569" s="64"/>
      <c r="E569" s="16" t="str">
        <f>IFERROR(INDEX('Données SAP'!F$5:F$3000,MATCH('Analyse assortiment'!$B569&amp;"",'Données SAP'!$A$5:$A$3000,0)),"")</f>
        <v/>
      </c>
      <c r="F569" s="16" t="str">
        <f>IFERROR(INDEX('Données SAP'!C$5:C$3000,MATCH('Analyse assortiment'!$B569&amp;"",'Données SAP'!$A$5:$A$3000,0)),"")</f>
        <v/>
      </c>
      <c r="G569" s="16" t="str">
        <f>IFERROR(INDEX('Données SAP'!D$5:D$3000,MATCH('Analyse assortiment'!$B569&amp;"",'Données SAP'!$A$5:$A$3000,0)),"")</f>
        <v/>
      </c>
      <c r="H569" s="13" t="e">
        <f>INDEX('Données MDD'!$K$3:$K$3000,MATCH('Analyse assortiment'!$B569,'Données MDD'!$B$3:$B$3000,0))</f>
        <v>#N/A</v>
      </c>
      <c r="I569" s="13" t="e">
        <f>INDEX('Données MDD'!$L$3:$L$3000,MATCH('Analyse assortiment'!$B569,'Données MDD'!$B$3:$B$3000,0))</f>
        <v>#N/A</v>
      </c>
      <c r="J569" s="13" t="e">
        <f>INDEX('Données MDD'!$U$3:$U$3000,MATCH('Analyse assortiment'!$B569,'Données MDD'!$B$3:$B$3000,0))</f>
        <v>#N/A</v>
      </c>
      <c r="K569" s="13" t="e">
        <f>INDEX('Données MDD'!$V$3:$V$3000,MATCH('Analyse assortiment'!$B569,'Données MDD'!$B$3:$B$3000,0))</f>
        <v>#N/A</v>
      </c>
      <c r="L569" s="14" t="str">
        <f t="shared" si="16"/>
        <v/>
      </c>
      <c r="M569" s="14" t="str">
        <f t="shared" si="17"/>
        <v/>
      </c>
    </row>
    <row r="570" spans="1:13" x14ac:dyDescent="0.2">
      <c r="A570" s="5"/>
      <c r="B570" s="8"/>
      <c r="C570" s="5"/>
      <c r="D570" s="64"/>
      <c r="E570" s="16" t="str">
        <f>IFERROR(INDEX('Données SAP'!F$5:F$3000,MATCH('Analyse assortiment'!$B570&amp;"",'Données SAP'!$A$5:$A$3000,0)),"")</f>
        <v/>
      </c>
      <c r="F570" s="16" t="str">
        <f>IFERROR(INDEX('Données SAP'!C$5:C$3000,MATCH('Analyse assortiment'!$B570&amp;"",'Données SAP'!$A$5:$A$3000,0)),"")</f>
        <v/>
      </c>
      <c r="G570" s="16" t="str">
        <f>IFERROR(INDEX('Données SAP'!D$5:D$3000,MATCH('Analyse assortiment'!$B570&amp;"",'Données SAP'!$A$5:$A$3000,0)),"")</f>
        <v/>
      </c>
      <c r="H570" s="13" t="e">
        <f>INDEX('Données MDD'!$K$3:$K$3000,MATCH('Analyse assortiment'!$B570,'Données MDD'!$B$3:$B$3000,0))</f>
        <v>#N/A</v>
      </c>
      <c r="I570" s="13" t="e">
        <f>INDEX('Données MDD'!$L$3:$L$3000,MATCH('Analyse assortiment'!$B570,'Données MDD'!$B$3:$B$3000,0))</f>
        <v>#N/A</v>
      </c>
      <c r="J570" s="13" t="e">
        <f>INDEX('Données MDD'!$U$3:$U$3000,MATCH('Analyse assortiment'!$B570,'Données MDD'!$B$3:$B$3000,0))</f>
        <v>#N/A</v>
      </c>
      <c r="K570" s="13" t="e">
        <f>INDEX('Données MDD'!$V$3:$V$3000,MATCH('Analyse assortiment'!$B570,'Données MDD'!$B$3:$B$3000,0))</f>
        <v>#N/A</v>
      </c>
      <c r="L570" s="14" t="str">
        <f t="shared" si="16"/>
        <v/>
      </c>
      <c r="M570" s="14" t="str">
        <f t="shared" si="17"/>
        <v/>
      </c>
    </row>
    <row r="571" spans="1:13" x14ac:dyDescent="0.2">
      <c r="A571" s="5"/>
      <c r="B571" s="8"/>
      <c r="C571" s="5"/>
      <c r="D571" s="64"/>
      <c r="E571" s="16" t="str">
        <f>IFERROR(INDEX('Données SAP'!F$5:F$3000,MATCH('Analyse assortiment'!$B571&amp;"",'Données SAP'!$A$5:$A$3000,0)),"")</f>
        <v/>
      </c>
      <c r="F571" s="16" t="str">
        <f>IFERROR(INDEX('Données SAP'!C$5:C$3000,MATCH('Analyse assortiment'!$B571&amp;"",'Données SAP'!$A$5:$A$3000,0)),"")</f>
        <v/>
      </c>
      <c r="G571" s="16" t="str">
        <f>IFERROR(INDEX('Données SAP'!D$5:D$3000,MATCH('Analyse assortiment'!$B571&amp;"",'Données SAP'!$A$5:$A$3000,0)),"")</f>
        <v/>
      </c>
      <c r="H571" s="13" t="e">
        <f>INDEX('Données MDD'!$K$3:$K$3000,MATCH('Analyse assortiment'!$B571,'Données MDD'!$B$3:$B$3000,0))</f>
        <v>#N/A</v>
      </c>
      <c r="I571" s="13" t="e">
        <f>INDEX('Données MDD'!$L$3:$L$3000,MATCH('Analyse assortiment'!$B571,'Données MDD'!$B$3:$B$3000,0))</f>
        <v>#N/A</v>
      </c>
      <c r="J571" s="13" t="e">
        <f>INDEX('Données MDD'!$U$3:$U$3000,MATCH('Analyse assortiment'!$B571,'Données MDD'!$B$3:$B$3000,0))</f>
        <v>#N/A</v>
      </c>
      <c r="K571" s="13" t="e">
        <f>INDEX('Données MDD'!$V$3:$V$3000,MATCH('Analyse assortiment'!$B571,'Données MDD'!$B$3:$B$3000,0))</f>
        <v>#N/A</v>
      </c>
      <c r="L571" s="14" t="str">
        <f t="shared" si="16"/>
        <v/>
      </c>
      <c r="M571" s="14" t="str">
        <f t="shared" si="17"/>
        <v/>
      </c>
    </row>
    <row r="572" spans="1:13" x14ac:dyDescent="0.2">
      <c r="A572" s="5"/>
      <c r="B572" s="8"/>
      <c r="C572" s="5"/>
      <c r="D572" s="64"/>
      <c r="E572" s="16" t="str">
        <f>IFERROR(INDEX('Données SAP'!F$5:F$3000,MATCH('Analyse assortiment'!$B572&amp;"",'Données SAP'!$A$5:$A$3000,0)),"")</f>
        <v/>
      </c>
      <c r="F572" s="16" t="str">
        <f>IFERROR(INDEX('Données SAP'!C$5:C$3000,MATCH('Analyse assortiment'!$B572&amp;"",'Données SAP'!$A$5:$A$3000,0)),"")</f>
        <v/>
      </c>
      <c r="G572" s="16" t="str">
        <f>IFERROR(INDEX('Données SAP'!D$5:D$3000,MATCH('Analyse assortiment'!$B572&amp;"",'Données SAP'!$A$5:$A$3000,0)),"")</f>
        <v/>
      </c>
      <c r="H572" s="13" t="e">
        <f>INDEX('Données MDD'!$K$3:$K$3000,MATCH('Analyse assortiment'!$B572,'Données MDD'!$B$3:$B$3000,0))</f>
        <v>#N/A</v>
      </c>
      <c r="I572" s="13" t="e">
        <f>INDEX('Données MDD'!$L$3:$L$3000,MATCH('Analyse assortiment'!$B572,'Données MDD'!$B$3:$B$3000,0))</f>
        <v>#N/A</v>
      </c>
      <c r="J572" s="13" t="e">
        <f>INDEX('Données MDD'!$U$3:$U$3000,MATCH('Analyse assortiment'!$B572,'Données MDD'!$B$3:$B$3000,0))</f>
        <v>#N/A</v>
      </c>
      <c r="K572" s="13" t="e">
        <f>INDEX('Données MDD'!$V$3:$V$3000,MATCH('Analyse assortiment'!$B572,'Données MDD'!$B$3:$B$3000,0))</f>
        <v>#N/A</v>
      </c>
      <c r="L572" s="14" t="str">
        <f t="shared" si="16"/>
        <v/>
      </c>
      <c r="M572" s="14" t="str">
        <f t="shared" si="17"/>
        <v/>
      </c>
    </row>
    <row r="573" spans="1:13" x14ac:dyDescent="0.2">
      <c r="A573" s="5"/>
      <c r="B573" s="8"/>
      <c r="C573" s="5"/>
      <c r="D573" s="64"/>
      <c r="E573" s="16" t="str">
        <f>IFERROR(INDEX('Données SAP'!F$5:F$3000,MATCH('Analyse assortiment'!$B573&amp;"",'Données SAP'!$A$5:$A$3000,0)),"")</f>
        <v/>
      </c>
      <c r="F573" s="16" t="str">
        <f>IFERROR(INDEX('Données SAP'!C$5:C$3000,MATCH('Analyse assortiment'!$B573&amp;"",'Données SAP'!$A$5:$A$3000,0)),"")</f>
        <v/>
      </c>
      <c r="G573" s="16" t="str">
        <f>IFERROR(INDEX('Données SAP'!D$5:D$3000,MATCH('Analyse assortiment'!$B573&amp;"",'Données SAP'!$A$5:$A$3000,0)),"")</f>
        <v/>
      </c>
      <c r="H573" s="13" t="e">
        <f>INDEX('Données MDD'!$K$3:$K$3000,MATCH('Analyse assortiment'!$B573,'Données MDD'!$B$3:$B$3000,0))</f>
        <v>#N/A</v>
      </c>
      <c r="I573" s="13" t="e">
        <f>INDEX('Données MDD'!$L$3:$L$3000,MATCH('Analyse assortiment'!$B573,'Données MDD'!$B$3:$B$3000,0))</f>
        <v>#N/A</v>
      </c>
      <c r="J573" s="13" t="e">
        <f>INDEX('Données MDD'!$U$3:$U$3000,MATCH('Analyse assortiment'!$B573,'Données MDD'!$B$3:$B$3000,0))</f>
        <v>#N/A</v>
      </c>
      <c r="K573" s="13" t="e">
        <f>INDEX('Données MDD'!$V$3:$V$3000,MATCH('Analyse assortiment'!$B573,'Données MDD'!$B$3:$B$3000,0))</f>
        <v>#N/A</v>
      </c>
      <c r="L573" s="14" t="str">
        <f t="shared" si="16"/>
        <v/>
      </c>
      <c r="M573" s="14" t="str">
        <f t="shared" si="17"/>
        <v/>
      </c>
    </row>
    <row r="574" spans="1:13" x14ac:dyDescent="0.2">
      <c r="A574" s="5"/>
      <c r="B574" s="8"/>
      <c r="C574" s="5"/>
      <c r="D574" s="64"/>
      <c r="E574" s="16" t="str">
        <f>IFERROR(INDEX('Données SAP'!F$5:F$3000,MATCH('Analyse assortiment'!$B574&amp;"",'Données SAP'!$A$5:$A$3000,0)),"")</f>
        <v/>
      </c>
      <c r="F574" s="16" t="str">
        <f>IFERROR(INDEX('Données SAP'!C$5:C$3000,MATCH('Analyse assortiment'!$B574&amp;"",'Données SAP'!$A$5:$A$3000,0)),"")</f>
        <v/>
      </c>
      <c r="G574" s="16" t="str">
        <f>IFERROR(INDEX('Données SAP'!D$5:D$3000,MATCH('Analyse assortiment'!$B574&amp;"",'Données SAP'!$A$5:$A$3000,0)),"")</f>
        <v/>
      </c>
      <c r="H574" s="13" t="e">
        <f>INDEX('Données MDD'!$K$3:$K$3000,MATCH('Analyse assortiment'!$B574,'Données MDD'!$B$3:$B$3000,0))</f>
        <v>#N/A</v>
      </c>
      <c r="I574" s="13" t="e">
        <f>INDEX('Données MDD'!$L$3:$L$3000,MATCH('Analyse assortiment'!$B574,'Données MDD'!$B$3:$B$3000,0))</f>
        <v>#N/A</v>
      </c>
      <c r="J574" s="13" t="e">
        <f>INDEX('Données MDD'!$U$3:$U$3000,MATCH('Analyse assortiment'!$B574,'Données MDD'!$B$3:$B$3000,0))</f>
        <v>#N/A</v>
      </c>
      <c r="K574" s="13" t="e">
        <f>INDEX('Données MDD'!$V$3:$V$3000,MATCH('Analyse assortiment'!$B574,'Données MDD'!$B$3:$B$3000,0))</f>
        <v>#N/A</v>
      </c>
      <c r="L574" s="14" t="str">
        <f t="shared" si="16"/>
        <v/>
      </c>
      <c r="M574" s="14" t="str">
        <f t="shared" si="17"/>
        <v/>
      </c>
    </row>
    <row r="575" spans="1:13" x14ac:dyDescent="0.2">
      <c r="A575" s="5"/>
      <c r="B575" s="8"/>
      <c r="C575" s="5"/>
      <c r="D575" s="64"/>
      <c r="E575" s="16" t="str">
        <f>IFERROR(INDEX('Données SAP'!F$5:F$3000,MATCH('Analyse assortiment'!$B575&amp;"",'Données SAP'!$A$5:$A$3000,0)),"")</f>
        <v/>
      </c>
      <c r="F575" s="16" t="str">
        <f>IFERROR(INDEX('Données SAP'!C$5:C$3000,MATCH('Analyse assortiment'!$B575&amp;"",'Données SAP'!$A$5:$A$3000,0)),"")</f>
        <v/>
      </c>
      <c r="G575" s="16" t="str">
        <f>IFERROR(INDEX('Données SAP'!D$5:D$3000,MATCH('Analyse assortiment'!$B575&amp;"",'Données SAP'!$A$5:$A$3000,0)),"")</f>
        <v/>
      </c>
      <c r="H575" s="13" t="e">
        <f>INDEX('Données MDD'!$K$3:$K$3000,MATCH('Analyse assortiment'!$B575,'Données MDD'!$B$3:$B$3000,0))</f>
        <v>#N/A</v>
      </c>
      <c r="I575" s="13" t="e">
        <f>INDEX('Données MDD'!$L$3:$L$3000,MATCH('Analyse assortiment'!$B575,'Données MDD'!$B$3:$B$3000,0))</f>
        <v>#N/A</v>
      </c>
      <c r="J575" s="13" t="e">
        <f>INDEX('Données MDD'!$U$3:$U$3000,MATCH('Analyse assortiment'!$B575,'Données MDD'!$B$3:$B$3000,0))</f>
        <v>#N/A</v>
      </c>
      <c r="K575" s="13" t="e">
        <f>INDEX('Données MDD'!$V$3:$V$3000,MATCH('Analyse assortiment'!$B575,'Données MDD'!$B$3:$B$3000,0))</f>
        <v>#N/A</v>
      </c>
      <c r="L575" s="14" t="str">
        <f t="shared" si="16"/>
        <v/>
      </c>
      <c r="M575" s="14" t="str">
        <f t="shared" si="17"/>
        <v/>
      </c>
    </row>
    <row r="576" spans="1:13" x14ac:dyDescent="0.2">
      <c r="A576" s="5"/>
      <c r="B576" s="8"/>
      <c r="C576" s="5"/>
      <c r="D576" s="64"/>
      <c r="E576" s="16" t="str">
        <f>IFERROR(INDEX('Données SAP'!F$5:F$3000,MATCH('Analyse assortiment'!$B576&amp;"",'Données SAP'!$A$5:$A$3000,0)),"")</f>
        <v/>
      </c>
      <c r="F576" s="16" t="str">
        <f>IFERROR(INDEX('Données SAP'!C$5:C$3000,MATCH('Analyse assortiment'!$B576&amp;"",'Données SAP'!$A$5:$A$3000,0)),"")</f>
        <v/>
      </c>
      <c r="G576" s="16" t="str">
        <f>IFERROR(INDEX('Données SAP'!D$5:D$3000,MATCH('Analyse assortiment'!$B576&amp;"",'Données SAP'!$A$5:$A$3000,0)),"")</f>
        <v/>
      </c>
      <c r="H576" s="13" t="e">
        <f>INDEX('Données MDD'!$K$3:$K$3000,MATCH('Analyse assortiment'!$B576,'Données MDD'!$B$3:$B$3000,0))</f>
        <v>#N/A</v>
      </c>
      <c r="I576" s="13" t="e">
        <f>INDEX('Données MDD'!$L$3:$L$3000,MATCH('Analyse assortiment'!$B576,'Données MDD'!$B$3:$B$3000,0))</f>
        <v>#N/A</v>
      </c>
      <c r="J576" s="13" t="e">
        <f>INDEX('Données MDD'!$U$3:$U$3000,MATCH('Analyse assortiment'!$B576,'Données MDD'!$B$3:$B$3000,0))</f>
        <v>#N/A</v>
      </c>
      <c r="K576" s="13" t="e">
        <f>INDEX('Données MDD'!$V$3:$V$3000,MATCH('Analyse assortiment'!$B576,'Données MDD'!$B$3:$B$3000,0))</f>
        <v>#N/A</v>
      </c>
      <c r="L576" s="14" t="str">
        <f t="shared" si="16"/>
        <v/>
      </c>
      <c r="M576" s="14" t="str">
        <f t="shared" si="17"/>
        <v/>
      </c>
    </row>
    <row r="577" spans="1:13" x14ac:dyDescent="0.2">
      <c r="A577" s="5"/>
      <c r="B577" s="8"/>
      <c r="C577" s="5"/>
      <c r="D577" s="64"/>
      <c r="E577" s="16" t="str">
        <f>IFERROR(INDEX('Données SAP'!F$5:F$3000,MATCH('Analyse assortiment'!$B577&amp;"",'Données SAP'!$A$5:$A$3000,0)),"")</f>
        <v/>
      </c>
      <c r="F577" s="16" t="str">
        <f>IFERROR(INDEX('Données SAP'!C$5:C$3000,MATCH('Analyse assortiment'!$B577&amp;"",'Données SAP'!$A$5:$A$3000,0)),"")</f>
        <v/>
      </c>
      <c r="G577" s="16" t="str">
        <f>IFERROR(INDEX('Données SAP'!D$5:D$3000,MATCH('Analyse assortiment'!$B577&amp;"",'Données SAP'!$A$5:$A$3000,0)),"")</f>
        <v/>
      </c>
      <c r="H577" s="13" t="e">
        <f>INDEX('Données MDD'!$K$3:$K$3000,MATCH('Analyse assortiment'!$B577,'Données MDD'!$B$3:$B$3000,0))</f>
        <v>#N/A</v>
      </c>
      <c r="I577" s="13" t="e">
        <f>INDEX('Données MDD'!$L$3:$L$3000,MATCH('Analyse assortiment'!$B577,'Données MDD'!$B$3:$B$3000,0))</f>
        <v>#N/A</v>
      </c>
      <c r="J577" s="13" t="e">
        <f>INDEX('Données MDD'!$U$3:$U$3000,MATCH('Analyse assortiment'!$B577,'Données MDD'!$B$3:$B$3000,0))</f>
        <v>#N/A</v>
      </c>
      <c r="K577" s="13" t="e">
        <f>INDEX('Données MDD'!$V$3:$V$3000,MATCH('Analyse assortiment'!$B577,'Données MDD'!$B$3:$B$3000,0))</f>
        <v>#N/A</v>
      </c>
      <c r="L577" s="14" t="str">
        <f t="shared" si="16"/>
        <v/>
      </c>
      <c r="M577" s="14" t="str">
        <f t="shared" si="17"/>
        <v/>
      </c>
    </row>
    <row r="578" spans="1:13" x14ac:dyDescent="0.2">
      <c r="A578" s="5"/>
      <c r="B578" s="8"/>
      <c r="C578" s="5"/>
      <c r="D578" s="64"/>
      <c r="E578" s="16" t="str">
        <f>IFERROR(INDEX('Données SAP'!F$5:F$3000,MATCH('Analyse assortiment'!$B578&amp;"",'Données SAP'!$A$5:$A$3000,0)),"")</f>
        <v/>
      </c>
      <c r="F578" s="16" t="str">
        <f>IFERROR(INDEX('Données SAP'!C$5:C$3000,MATCH('Analyse assortiment'!$B578&amp;"",'Données SAP'!$A$5:$A$3000,0)),"")</f>
        <v/>
      </c>
      <c r="G578" s="16" t="str">
        <f>IFERROR(INDEX('Données SAP'!D$5:D$3000,MATCH('Analyse assortiment'!$B578&amp;"",'Données SAP'!$A$5:$A$3000,0)),"")</f>
        <v/>
      </c>
      <c r="H578" s="13" t="e">
        <f>INDEX('Données MDD'!$K$3:$K$3000,MATCH('Analyse assortiment'!$B578,'Données MDD'!$B$3:$B$3000,0))</f>
        <v>#N/A</v>
      </c>
      <c r="I578" s="13" t="e">
        <f>INDEX('Données MDD'!$L$3:$L$3000,MATCH('Analyse assortiment'!$B578,'Données MDD'!$B$3:$B$3000,0))</f>
        <v>#N/A</v>
      </c>
      <c r="J578" s="13" t="e">
        <f>INDEX('Données MDD'!$U$3:$U$3000,MATCH('Analyse assortiment'!$B578,'Données MDD'!$B$3:$B$3000,0))</f>
        <v>#N/A</v>
      </c>
      <c r="K578" s="13" t="e">
        <f>INDEX('Données MDD'!$V$3:$V$3000,MATCH('Analyse assortiment'!$B578,'Données MDD'!$B$3:$B$3000,0))</f>
        <v>#N/A</v>
      </c>
      <c r="L578" s="14" t="str">
        <f t="shared" si="16"/>
        <v/>
      </c>
      <c r="M578" s="14" t="str">
        <f t="shared" si="17"/>
        <v/>
      </c>
    </row>
    <row r="579" spans="1:13" x14ac:dyDescent="0.2">
      <c r="A579" s="5"/>
      <c r="B579" s="8"/>
      <c r="C579" s="5"/>
      <c r="D579" s="64"/>
      <c r="E579" s="16" t="str">
        <f>IFERROR(INDEX('Données SAP'!F$5:F$3000,MATCH('Analyse assortiment'!$B579&amp;"",'Données SAP'!$A$5:$A$3000,0)),"")</f>
        <v/>
      </c>
      <c r="F579" s="16" t="str">
        <f>IFERROR(INDEX('Données SAP'!C$5:C$3000,MATCH('Analyse assortiment'!$B579&amp;"",'Données SAP'!$A$5:$A$3000,0)),"")</f>
        <v/>
      </c>
      <c r="G579" s="16" t="str">
        <f>IFERROR(INDEX('Données SAP'!D$5:D$3000,MATCH('Analyse assortiment'!$B579&amp;"",'Données SAP'!$A$5:$A$3000,0)),"")</f>
        <v/>
      </c>
      <c r="H579" s="13" t="e">
        <f>INDEX('Données MDD'!$K$3:$K$3000,MATCH('Analyse assortiment'!$B579,'Données MDD'!$B$3:$B$3000,0))</f>
        <v>#N/A</v>
      </c>
      <c r="I579" s="13" t="e">
        <f>INDEX('Données MDD'!$L$3:$L$3000,MATCH('Analyse assortiment'!$B579,'Données MDD'!$B$3:$B$3000,0))</f>
        <v>#N/A</v>
      </c>
      <c r="J579" s="13" t="e">
        <f>INDEX('Données MDD'!$U$3:$U$3000,MATCH('Analyse assortiment'!$B579,'Données MDD'!$B$3:$B$3000,0))</f>
        <v>#N/A</v>
      </c>
      <c r="K579" s="13" t="e">
        <f>INDEX('Données MDD'!$V$3:$V$3000,MATCH('Analyse assortiment'!$B579,'Données MDD'!$B$3:$B$3000,0))</f>
        <v>#N/A</v>
      </c>
      <c r="L579" s="14" t="str">
        <f t="shared" si="16"/>
        <v/>
      </c>
      <c r="M579" s="14" t="str">
        <f t="shared" si="17"/>
        <v/>
      </c>
    </row>
    <row r="580" spans="1:13" x14ac:dyDescent="0.2">
      <c r="A580" s="5"/>
      <c r="B580" s="8"/>
      <c r="C580" s="5"/>
      <c r="D580" s="64"/>
      <c r="E580" s="16" t="str">
        <f>IFERROR(INDEX('Données SAP'!F$5:F$3000,MATCH('Analyse assortiment'!$B580&amp;"",'Données SAP'!$A$5:$A$3000,0)),"")</f>
        <v/>
      </c>
      <c r="F580" s="16" t="str">
        <f>IFERROR(INDEX('Données SAP'!C$5:C$3000,MATCH('Analyse assortiment'!$B580&amp;"",'Données SAP'!$A$5:$A$3000,0)),"")</f>
        <v/>
      </c>
      <c r="G580" s="16" t="str">
        <f>IFERROR(INDEX('Données SAP'!D$5:D$3000,MATCH('Analyse assortiment'!$B580&amp;"",'Données SAP'!$A$5:$A$3000,0)),"")</f>
        <v/>
      </c>
      <c r="H580" s="13" t="e">
        <f>INDEX('Données MDD'!$K$3:$K$3000,MATCH('Analyse assortiment'!$B580,'Données MDD'!$B$3:$B$3000,0))</f>
        <v>#N/A</v>
      </c>
      <c r="I580" s="13" t="e">
        <f>INDEX('Données MDD'!$L$3:$L$3000,MATCH('Analyse assortiment'!$B580,'Données MDD'!$B$3:$B$3000,0))</f>
        <v>#N/A</v>
      </c>
      <c r="J580" s="13" t="e">
        <f>INDEX('Données MDD'!$U$3:$U$3000,MATCH('Analyse assortiment'!$B580,'Données MDD'!$B$3:$B$3000,0))</f>
        <v>#N/A</v>
      </c>
      <c r="K580" s="13" t="e">
        <f>INDEX('Données MDD'!$V$3:$V$3000,MATCH('Analyse assortiment'!$B580,'Données MDD'!$B$3:$B$3000,0))</f>
        <v>#N/A</v>
      </c>
      <c r="L580" s="14" t="str">
        <f t="shared" ref="L580:L644" si="18">IFERROR(-J580/H580,"")</f>
        <v/>
      </c>
      <c r="M580" s="14" t="str">
        <f t="shared" ref="M580:M644" si="19">IFERROR(-K580/I580,"")</f>
        <v/>
      </c>
    </row>
    <row r="581" spans="1:13" x14ac:dyDescent="0.2">
      <c r="A581" s="5"/>
      <c r="B581" s="8"/>
      <c r="C581" s="5"/>
      <c r="D581" s="64"/>
      <c r="E581" s="16" t="str">
        <f>IFERROR(INDEX('Données SAP'!F$5:F$3000,MATCH('Analyse assortiment'!$B581&amp;"",'Données SAP'!$A$5:$A$3000,0)),"")</f>
        <v/>
      </c>
      <c r="F581" s="16" t="str">
        <f>IFERROR(INDEX('Données SAP'!C$5:C$3000,MATCH('Analyse assortiment'!$B581&amp;"",'Données SAP'!$A$5:$A$3000,0)),"")</f>
        <v/>
      </c>
      <c r="G581" s="16" t="str">
        <f>IFERROR(INDEX('Données SAP'!D$5:D$3000,MATCH('Analyse assortiment'!$B581&amp;"",'Données SAP'!$A$5:$A$3000,0)),"")</f>
        <v/>
      </c>
      <c r="H581" s="13" t="e">
        <f>INDEX('Données MDD'!$K$3:$K$3000,MATCH('Analyse assortiment'!$B581,'Données MDD'!$B$3:$B$3000,0))</f>
        <v>#N/A</v>
      </c>
      <c r="I581" s="13" t="e">
        <f>INDEX('Données MDD'!$L$3:$L$3000,MATCH('Analyse assortiment'!$B581,'Données MDD'!$B$3:$B$3000,0))</f>
        <v>#N/A</v>
      </c>
      <c r="J581" s="13" t="e">
        <f>INDEX('Données MDD'!$U$3:$U$3000,MATCH('Analyse assortiment'!$B581,'Données MDD'!$B$3:$B$3000,0))</f>
        <v>#N/A</v>
      </c>
      <c r="K581" s="13" t="e">
        <f>INDEX('Données MDD'!$V$3:$V$3000,MATCH('Analyse assortiment'!$B581,'Données MDD'!$B$3:$B$3000,0))</f>
        <v>#N/A</v>
      </c>
      <c r="L581" s="14" t="str">
        <f t="shared" si="18"/>
        <v/>
      </c>
      <c r="M581" s="14" t="str">
        <f t="shared" si="19"/>
        <v/>
      </c>
    </row>
    <row r="582" spans="1:13" x14ac:dyDescent="0.2">
      <c r="A582" s="5"/>
      <c r="B582" s="8"/>
      <c r="C582" s="5"/>
      <c r="D582" s="64"/>
      <c r="E582" s="16" t="str">
        <f>IFERROR(INDEX('Données SAP'!F$5:F$3000,MATCH('Analyse assortiment'!$B582&amp;"",'Données SAP'!$A$5:$A$3000,0)),"")</f>
        <v/>
      </c>
      <c r="F582" s="16" t="str">
        <f>IFERROR(INDEX('Données SAP'!C$5:C$3000,MATCH('Analyse assortiment'!$B582&amp;"",'Données SAP'!$A$5:$A$3000,0)),"")</f>
        <v/>
      </c>
      <c r="G582" s="16" t="str">
        <f>IFERROR(INDEX('Données SAP'!D$5:D$3000,MATCH('Analyse assortiment'!$B582&amp;"",'Données SAP'!$A$5:$A$3000,0)),"")</f>
        <v/>
      </c>
      <c r="H582" s="13" t="e">
        <f>INDEX('Données MDD'!$K$3:$K$3000,MATCH('Analyse assortiment'!$B582,'Données MDD'!$B$3:$B$3000,0))</f>
        <v>#N/A</v>
      </c>
      <c r="I582" s="13" t="e">
        <f>INDEX('Données MDD'!$L$3:$L$3000,MATCH('Analyse assortiment'!$B582,'Données MDD'!$B$3:$B$3000,0))</f>
        <v>#N/A</v>
      </c>
      <c r="J582" s="13" t="e">
        <f>INDEX('Données MDD'!$U$3:$U$3000,MATCH('Analyse assortiment'!$B582,'Données MDD'!$B$3:$B$3000,0))</f>
        <v>#N/A</v>
      </c>
      <c r="K582" s="13" t="e">
        <f>INDEX('Données MDD'!$V$3:$V$3000,MATCH('Analyse assortiment'!$B582,'Données MDD'!$B$3:$B$3000,0))</f>
        <v>#N/A</v>
      </c>
      <c r="L582" s="14" t="str">
        <f t="shared" si="18"/>
        <v/>
      </c>
      <c r="M582" s="14" t="str">
        <f t="shared" si="19"/>
        <v/>
      </c>
    </row>
    <row r="583" spans="1:13" x14ac:dyDescent="0.2">
      <c r="A583" s="5"/>
      <c r="B583" s="8"/>
      <c r="C583" s="5"/>
      <c r="D583" s="64"/>
      <c r="E583" s="16" t="str">
        <f>IFERROR(INDEX('Données SAP'!F$5:F$3000,MATCH('Analyse assortiment'!$B583&amp;"",'Données SAP'!$A$5:$A$3000,0)),"")</f>
        <v/>
      </c>
      <c r="F583" s="16" t="str">
        <f>IFERROR(INDEX('Données SAP'!C$5:C$3000,MATCH('Analyse assortiment'!$B583&amp;"",'Données SAP'!$A$5:$A$3000,0)),"")</f>
        <v/>
      </c>
      <c r="G583" s="16" t="str">
        <f>IFERROR(INDEX('Données SAP'!D$5:D$3000,MATCH('Analyse assortiment'!$B583&amp;"",'Données SAP'!$A$5:$A$3000,0)),"")</f>
        <v/>
      </c>
      <c r="H583" s="13" t="e">
        <f>INDEX('Données MDD'!$K$3:$K$3000,MATCH('Analyse assortiment'!$B583,'Données MDD'!$B$3:$B$3000,0))</f>
        <v>#N/A</v>
      </c>
      <c r="I583" s="13" t="e">
        <f>INDEX('Données MDD'!$L$3:$L$3000,MATCH('Analyse assortiment'!$B583,'Données MDD'!$B$3:$B$3000,0))</f>
        <v>#N/A</v>
      </c>
      <c r="J583" s="13" t="e">
        <f>INDEX('Données MDD'!$U$3:$U$3000,MATCH('Analyse assortiment'!$B583,'Données MDD'!$B$3:$B$3000,0))</f>
        <v>#N/A</v>
      </c>
      <c r="K583" s="13" t="e">
        <f>INDEX('Données MDD'!$V$3:$V$3000,MATCH('Analyse assortiment'!$B583,'Données MDD'!$B$3:$B$3000,0))</f>
        <v>#N/A</v>
      </c>
      <c r="L583" s="14" t="str">
        <f t="shared" si="18"/>
        <v/>
      </c>
      <c r="M583" s="14" t="str">
        <f t="shared" si="19"/>
        <v/>
      </c>
    </row>
    <row r="584" spans="1:13" x14ac:dyDescent="0.2">
      <c r="A584" s="5"/>
      <c r="B584" s="8"/>
      <c r="C584" s="5"/>
      <c r="D584" s="64"/>
      <c r="E584" s="16" t="str">
        <f>IFERROR(INDEX('Données SAP'!F$5:F$3000,MATCH('Analyse assortiment'!$B584&amp;"",'Données SAP'!$A$5:$A$3000,0)),"")</f>
        <v/>
      </c>
      <c r="F584" s="16" t="str">
        <f>IFERROR(INDEX('Données SAP'!C$5:C$3000,MATCH('Analyse assortiment'!$B584&amp;"",'Données SAP'!$A$5:$A$3000,0)),"")</f>
        <v/>
      </c>
      <c r="G584" s="16" t="str">
        <f>IFERROR(INDEX('Données SAP'!D$5:D$3000,MATCH('Analyse assortiment'!$B584&amp;"",'Données SAP'!$A$5:$A$3000,0)),"")</f>
        <v/>
      </c>
      <c r="H584" s="13" t="e">
        <f>INDEX('Données MDD'!$K$3:$K$3000,MATCH('Analyse assortiment'!$B584,'Données MDD'!$B$3:$B$3000,0))</f>
        <v>#N/A</v>
      </c>
      <c r="I584" s="13" t="e">
        <f>INDEX('Données MDD'!$L$3:$L$3000,MATCH('Analyse assortiment'!$B584,'Données MDD'!$B$3:$B$3000,0))</f>
        <v>#N/A</v>
      </c>
      <c r="J584" s="13" t="e">
        <f>INDEX('Données MDD'!$U$3:$U$3000,MATCH('Analyse assortiment'!$B584,'Données MDD'!$B$3:$B$3000,0))</f>
        <v>#N/A</v>
      </c>
      <c r="K584" s="13" t="e">
        <f>INDEX('Données MDD'!$V$3:$V$3000,MATCH('Analyse assortiment'!$B584,'Données MDD'!$B$3:$B$3000,0))</f>
        <v>#N/A</v>
      </c>
      <c r="L584" s="14" t="str">
        <f t="shared" si="18"/>
        <v/>
      </c>
      <c r="M584" s="14" t="str">
        <f t="shared" si="19"/>
        <v/>
      </c>
    </row>
    <row r="585" spans="1:13" x14ac:dyDescent="0.2">
      <c r="A585" s="5"/>
      <c r="B585" s="8"/>
      <c r="C585" s="5"/>
      <c r="D585" s="64"/>
      <c r="E585" s="16" t="str">
        <f>IFERROR(INDEX('Données SAP'!F$5:F$3000,MATCH('Analyse assortiment'!$B585&amp;"",'Données SAP'!$A$5:$A$3000,0)),"")</f>
        <v/>
      </c>
      <c r="F585" s="16" t="str">
        <f>IFERROR(INDEX('Données SAP'!C$5:C$3000,MATCH('Analyse assortiment'!$B585&amp;"",'Données SAP'!$A$5:$A$3000,0)),"")</f>
        <v/>
      </c>
      <c r="G585" s="16" t="str">
        <f>IFERROR(INDEX('Données SAP'!D$5:D$3000,MATCH('Analyse assortiment'!$B585&amp;"",'Données SAP'!$A$5:$A$3000,0)),"")</f>
        <v/>
      </c>
      <c r="H585" s="13" t="e">
        <f>INDEX('Données MDD'!$K$3:$K$3000,MATCH('Analyse assortiment'!$B585,'Données MDD'!$B$3:$B$3000,0))</f>
        <v>#N/A</v>
      </c>
      <c r="I585" s="13" t="e">
        <f>INDEX('Données MDD'!$L$3:$L$3000,MATCH('Analyse assortiment'!$B585,'Données MDD'!$B$3:$B$3000,0))</f>
        <v>#N/A</v>
      </c>
      <c r="J585" s="13" t="e">
        <f>INDEX('Données MDD'!$U$3:$U$3000,MATCH('Analyse assortiment'!$B585,'Données MDD'!$B$3:$B$3000,0))</f>
        <v>#N/A</v>
      </c>
      <c r="K585" s="13" t="e">
        <f>INDEX('Données MDD'!$V$3:$V$3000,MATCH('Analyse assortiment'!$B585,'Données MDD'!$B$3:$B$3000,0))</f>
        <v>#N/A</v>
      </c>
      <c r="L585" s="14" t="str">
        <f t="shared" si="18"/>
        <v/>
      </c>
      <c r="M585" s="14" t="str">
        <f t="shared" si="19"/>
        <v/>
      </c>
    </row>
    <row r="586" spans="1:13" x14ac:dyDescent="0.2">
      <c r="A586" s="5"/>
      <c r="B586" s="8"/>
      <c r="C586" s="5"/>
      <c r="D586" s="64"/>
      <c r="E586" s="16" t="str">
        <f>IFERROR(INDEX('Données SAP'!F$5:F$3000,MATCH('Analyse assortiment'!$B586&amp;"",'Données SAP'!$A$5:$A$3000,0)),"")</f>
        <v/>
      </c>
      <c r="F586" s="16" t="str">
        <f>IFERROR(INDEX('Données SAP'!C$5:C$3000,MATCH('Analyse assortiment'!$B586&amp;"",'Données SAP'!$A$5:$A$3000,0)),"")</f>
        <v/>
      </c>
      <c r="G586" s="16" t="str">
        <f>IFERROR(INDEX('Données SAP'!D$5:D$3000,MATCH('Analyse assortiment'!$B586&amp;"",'Données SAP'!$A$5:$A$3000,0)),"")</f>
        <v/>
      </c>
      <c r="H586" s="13" t="e">
        <f>INDEX('Données MDD'!$K$3:$K$3000,MATCH('Analyse assortiment'!$B586,'Données MDD'!$B$3:$B$3000,0))</f>
        <v>#N/A</v>
      </c>
      <c r="I586" s="13" t="e">
        <f>INDEX('Données MDD'!$L$3:$L$3000,MATCH('Analyse assortiment'!$B586,'Données MDD'!$B$3:$B$3000,0))</f>
        <v>#N/A</v>
      </c>
      <c r="J586" s="13" t="e">
        <f>INDEX('Données MDD'!$U$3:$U$3000,MATCH('Analyse assortiment'!$B586,'Données MDD'!$B$3:$B$3000,0))</f>
        <v>#N/A</v>
      </c>
      <c r="K586" s="13" t="e">
        <f>INDEX('Données MDD'!$V$3:$V$3000,MATCH('Analyse assortiment'!$B586,'Données MDD'!$B$3:$B$3000,0))</f>
        <v>#N/A</v>
      </c>
      <c r="L586" s="14" t="str">
        <f t="shared" si="18"/>
        <v/>
      </c>
      <c r="M586" s="14" t="str">
        <f t="shared" si="19"/>
        <v/>
      </c>
    </row>
    <row r="587" spans="1:13" x14ac:dyDescent="0.2">
      <c r="A587" s="5"/>
      <c r="B587" s="8"/>
      <c r="C587" s="5"/>
      <c r="D587" s="64"/>
      <c r="E587" s="16" t="str">
        <f>IFERROR(INDEX('Données SAP'!F$5:F$3000,MATCH('Analyse assortiment'!$B587&amp;"",'Données SAP'!$A$5:$A$3000,0)),"")</f>
        <v/>
      </c>
      <c r="F587" s="16" t="str">
        <f>IFERROR(INDEX('Données SAP'!C$5:C$3000,MATCH('Analyse assortiment'!$B587&amp;"",'Données SAP'!$A$5:$A$3000,0)),"")</f>
        <v/>
      </c>
      <c r="G587" s="16" t="str">
        <f>IFERROR(INDEX('Données SAP'!D$5:D$3000,MATCH('Analyse assortiment'!$B587&amp;"",'Données SAP'!$A$5:$A$3000,0)),"")</f>
        <v/>
      </c>
      <c r="H587" s="13" t="e">
        <f>INDEX('Données MDD'!$K$3:$K$3000,MATCH('Analyse assortiment'!$B587,'Données MDD'!$B$3:$B$3000,0))</f>
        <v>#N/A</v>
      </c>
      <c r="I587" s="13" t="e">
        <f>INDEX('Données MDD'!$L$3:$L$3000,MATCH('Analyse assortiment'!$B587,'Données MDD'!$B$3:$B$3000,0))</f>
        <v>#N/A</v>
      </c>
      <c r="J587" s="13" t="e">
        <f>INDEX('Données MDD'!$U$3:$U$3000,MATCH('Analyse assortiment'!$B587,'Données MDD'!$B$3:$B$3000,0))</f>
        <v>#N/A</v>
      </c>
      <c r="K587" s="13" t="e">
        <f>INDEX('Données MDD'!$V$3:$V$3000,MATCH('Analyse assortiment'!$B587,'Données MDD'!$B$3:$B$3000,0))</f>
        <v>#N/A</v>
      </c>
      <c r="L587" s="14" t="str">
        <f t="shared" si="18"/>
        <v/>
      </c>
      <c r="M587" s="14" t="str">
        <f t="shared" si="19"/>
        <v/>
      </c>
    </row>
    <row r="588" spans="1:13" x14ac:dyDescent="0.2">
      <c r="A588" s="5"/>
      <c r="B588" s="8"/>
      <c r="C588" s="5"/>
      <c r="D588" s="64"/>
      <c r="E588" s="16" t="str">
        <f>IFERROR(INDEX('Données SAP'!F$5:F$3000,MATCH('Analyse assortiment'!$B588&amp;"",'Données SAP'!$A$5:$A$3000,0)),"")</f>
        <v/>
      </c>
      <c r="F588" s="16" t="str">
        <f>IFERROR(INDEX('Données SAP'!C$5:C$3000,MATCH('Analyse assortiment'!$B588&amp;"",'Données SAP'!$A$5:$A$3000,0)),"")</f>
        <v/>
      </c>
      <c r="G588" s="16" t="str">
        <f>IFERROR(INDEX('Données SAP'!D$5:D$3000,MATCH('Analyse assortiment'!$B588&amp;"",'Données SAP'!$A$5:$A$3000,0)),"")</f>
        <v/>
      </c>
      <c r="H588" s="13" t="e">
        <f>INDEX('Données MDD'!$K$3:$K$3000,MATCH('Analyse assortiment'!$B588,'Données MDD'!$B$3:$B$3000,0))</f>
        <v>#N/A</v>
      </c>
      <c r="I588" s="13" t="e">
        <f>INDEX('Données MDD'!$L$3:$L$3000,MATCH('Analyse assortiment'!$B588,'Données MDD'!$B$3:$B$3000,0))</f>
        <v>#N/A</v>
      </c>
      <c r="J588" s="13" t="e">
        <f>INDEX('Données MDD'!$U$3:$U$3000,MATCH('Analyse assortiment'!$B588,'Données MDD'!$B$3:$B$3000,0))</f>
        <v>#N/A</v>
      </c>
      <c r="K588" s="13" t="e">
        <f>INDEX('Données MDD'!$V$3:$V$3000,MATCH('Analyse assortiment'!$B588,'Données MDD'!$B$3:$B$3000,0))</f>
        <v>#N/A</v>
      </c>
      <c r="L588" s="14" t="str">
        <f t="shared" si="18"/>
        <v/>
      </c>
      <c r="M588" s="14" t="str">
        <f t="shared" si="19"/>
        <v/>
      </c>
    </row>
    <row r="589" spans="1:13" x14ac:dyDescent="0.2">
      <c r="A589" s="5"/>
      <c r="B589" s="8"/>
      <c r="C589" s="5"/>
      <c r="D589" s="64"/>
      <c r="E589" s="16" t="str">
        <f>IFERROR(INDEX('Données SAP'!F$5:F$3000,MATCH('Analyse assortiment'!$B589&amp;"",'Données SAP'!$A$5:$A$3000,0)),"")</f>
        <v/>
      </c>
      <c r="F589" s="16" t="str">
        <f>IFERROR(INDEX('Données SAP'!C$5:C$3000,MATCH('Analyse assortiment'!$B589&amp;"",'Données SAP'!$A$5:$A$3000,0)),"")</f>
        <v/>
      </c>
      <c r="G589" s="16" t="str">
        <f>IFERROR(INDEX('Données SAP'!D$5:D$3000,MATCH('Analyse assortiment'!$B589&amp;"",'Données SAP'!$A$5:$A$3000,0)),"")</f>
        <v/>
      </c>
      <c r="H589" s="13" t="e">
        <f>INDEX('Données MDD'!$K$3:$K$3000,MATCH('Analyse assortiment'!$B589,'Données MDD'!$B$3:$B$3000,0))</f>
        <v>#N/A</v>
      </c>
      <c r="I589" s="13" t="e">
        <f>INDEX('Données MDD'!$L$3:$L$3000,MATCH('Analyse assortiment'!$B589,'Données MDD'!$B$3:$B$3000,0))</f>
        <v>#N/A</v>
      </c>
      <c r="J589" s="13" t="e">
        <f>INDEX('Données MDD'!$U$3:$U$3000,MATCH('Analyse assortiment'!$B589,'Données MDD'!$B$3:$B$3000,0))</f>
        <v>#N/A</v>
      </c>
      <c r="K589" s="13" t="e">
        <f>INDEX('Données MDD'!$V$3:$V$3000,MATCH('Analyse assortiment'!$B589,'Données MDD'!$B$3:$B$3000,0))</f>
        <v>#N/A</v>
      </c>
      <c r="L589" s="14" t="str">
        <f t="shared" si="18"/>
        <v/>
      </c>
      <c r="M589" s="14" t="str">
        <f t="shared" si="19"/>
        <v/>
      </c>
    </row>
    <row r="590" spans="1:13" x14ac:dyDescent="0.2">
      <c r="A590" s="5"/>
      <c r="B590" s="8"/>
      <c r="C590" s="5"/>
      <c r="D590" s="64"/>
      <c r="E590" s="16" t="str">
        <f>IFERROR(INDEX('Données SAP'!F$5:F$3000,MATCH('Analyse assortiment'!$B590&amp;"",'Données SAP'!$A$5:$A$3000,0)),"")</f>
        <v/>
      </c>
      <c r="F590" s="16" t="str">
        <f>IFERROR(INDEX('Données SAP'!C$5:C$3000,MATCH('Analyse assortiment'!$B590&amp;"",'Données SAP'!$A$5:$A$3000,0)),"")</f>
        <v/>
      </c>
      <c r="G590" s="16" t="str">
        <f>IFERROR(INDEX('Données SAP'!D$5:D$3000,MATCH('Analyse assortiment'!$B590&amp;"",'Données SAP'!$A$5:$A$3000,0)),"")</f>
        <v/>
      </c>
      <c r="H590" s="13" t="e">
        <f>INDEX('Données MDD'!$K$3:$K$3000,MATCH('Analyse assortiment'!$B590,'Données MDD'!$B$3:$B$3000,0))</f>
        <v>#N/A</v>
      </c>
      <c r="I590" s="13" t="e">
        <f>INDEX('Données MDD'!$L$3:$L$3000,MATCH('Analyse assortiment'!$B590,'Données MDD'!$B$3:$B$3000,0))</f>
        <v>#N/A</v>
      </c>
      <c r="J590" s="13" t="e">
        <f>INDEX('Données MDD'!$U$3:$U$3000,MATCH('Analyse assortiment'!$B590,'Données MDD'!$B$3:$B$3000,0))</f>
        <v>#N/A</v>
      </c>
      <c r="K590" s="13" t="e">
        <f>INDEX('Données MDD'!$V$3:$V$3000,MATCH('Analyse assortiment'!$B590,'Données MDD'!$B$3:$B$3000,0))</f>
        <v>#N/A</v>
      </c>
      <c r="L590" s="14" t="str">
        <f t="shared" si="18"/>
        <v/>
      </c>
      <c r="M590" s="14" t="str">
        <f t="shared" si="19"/>
        <v/>
      </c>
    </row>
    <row r="591" spans="1:13" x14ac:dyDescent="0.2">
      <c r="A591" s="5"/>
      <c r="B591" s="8"/>
      <c r="C591" s="5"/>
      <c r="D591" s="64"/>
      <c r="E591" s="16" t="str">
        <f>IFERROR(INDEX('Données SAP'!F$5:F$3000,MATCH('Analyse assortiment'!$B591&amp;"",'Données SAP'!$A$5:$A$3000,0)),"")</f>
        <v/>
      </c>
      <c r="F591" s="16" t="str">
        <f>IFERROR(INDEX('Données SAP'!C$5:C$3000,MATCH('Analyse assortiment'!$B591&amp;"",'Données SAP'!$A$5:$A$3000,0)),"")</f>
        <v/>
      </c>
      <c r="G591" s="16" t="str">
        <f>IFERROR(INDEX('Données SAP'!D$5:D$3000,MATCH('Analyse assortiment'!$B591&amp;"",'Données SAP'!$A$5:$A$3000,0)),"")</f>
        <v/>
      </c>
      <c r="H591" s="13" t="e">
        <f>INDEX('Données MDD'!$K$3:$K$3000,MATCH('Analyse assortiment'!$B591,'Données MDD'!$B$3:$B$3000,0))</f>
        <v>#N/A</v>
      </c>
      <c r="I591" s="13" t="e">
        <f>INDEX('Données MDD'!$L$3:$L$3000,MATCH('Analyse assortiment'!$B591,'Données MDD'!$B$3:$B$3000,0))</f>
        <v>#N/A</v>
      </c>
      <c r="J591" s="13" t="e">
        <f>INDEX('Données MDD'!$U$3:$U$3000,MATCH('Analyse assortiment'!$B591,'Données MDD'!$B$3:$B$3000,0))</f>
        <v>#N/A</v>
      </c>
      <c r="K591" s="13" t="e">
        <f>INDEX('Données MDD'!$V$3:$V$3000,MATCH('Analyse assortiment'!$B591,'Données MDD'!$B$3:$B$3000,0))</f>
        <v>#N/A</v>
      </c>
      <c r="L591" s="14" t="str">
        <f t="shared" si="18"/>
        <v/>
      </c>
      <c r="M591" s="14" t="str">
        <f t="shared" si="19"/>
        <v/>
      </c>
    </row>
    <row r="592" spans="1:13" x14ac:dyDescent="0.2">
      <c r="A592" s="5"/>
      <c r="B592" s="8"/>
      <c r="C592" s="5"/>
      <c r="D592" s="64"/>
      <c r="E592" s="16" t="str">
        <f>IFERROR(INDEX('Données SAP'!F$5:F$3000,MATCH('Analyse assortiment'!$B592&amp;"",'Données SAP'!$A$5:$A$3000,0)),"")</f>
        <v/>
      </c>
      <c r="F592" s="16" t="str">
        <f>IFERROR(INDEX('Données SAP'!C$5:C$3000,MATCH('Analyse assortiment'!$B592&amp;"",'Données SAP'!$A$5:$A$3000,0)),"")</f>
        <v/>
      </c>
      <c r="G592" s="16" t="str">
        <f>IFERROR(INDEX('Données SAP'!D$5:D$3000,MATCH('Analyse assortiment'!$B592&amp;"",'Données SAP'!$A$5:$A$3000,0)),"")</f>
        <v/>
      </c>
      <c r="H592" s="13" t="e">
        <f>INDEX('Données MDD'!$K$3:$K$3000,MATCH('Analyse assortiment'!$B592,'Données MDD'!$B$3:$B$3000,0))</f>
        <v>#N/A</v>
      </c>
      <c r="I592" s="13" t="e">
        <f>INDEX('Données MDD'!$L$3:$L$3000,MATCH('Analyse assortiment'!$B592,'Données MDD'!$B$3:$B$3000,0))</f>
        <v>#N/A</v>
      </c>
      <c r="J592" s="13" t="e">
        <f>INDEX('Données MDD'!$U$3:$U$3000,MATCH('Analyse assortiment'!$B592,'Données MDD'!$B$3:$B$3000,0))</f>
        <v>#N/A</v>
      </c>
      <c r="K592" s="13" t="e">
        <f>INDEX('Données MDD'!$V$3:$V$3000,MATCH('Analyse assortiment'!$B592,'Données MDD'!$B$3:$B$3000,0))</f>
        <v>#N/A</v>
      </c>
      <c r="L592" s="14" t="str">
        <f t="shared" si="18"/>
        <v/>
      </c>
      <c r="M592" s="14" t="str">
        <f t="shared" si="19"/>
        <v/>
      </c>
    </row>
    <row r="593" spans="1:13" x14ac:dyDescent="0.2">
      <c r="A593" s="5"/>
      <c r="B593" s="8"/>
      <c r="C593" s="5"/>
      <c r="D593" s="64"/>
      <c r="E593" s="16" t="str">
        <f>IFERROR(INDEX('Données SAP'!F$5:F$3000,MATCH('Analyse assortiment'!$B593&amp;"",'Données SAP'!$A$5:$A$3000,0)),"")</f>
        <v/>
      </c>
      <c r="F593" s="16" t="str">
        <f>IFERROR(INDEX('Données SAP'!C$5:C$3000,MATCH('Analyse assortiment'!$B593&amp;"",'Données SAP'!$A$5:$A$3000,0)),"")</f>
        <v/>
      </c>
      <c r="G593" s="16" t="str">
        <f>IFERROR(INDEX('Données SAP'!D$5:D$3000,MATCH('Analyse assortiment'!$B593&amp;"",'Données SAP'!$A$5:$A$3000,0)),"")</f>
        <v/>
      </c>
      <c r="H593" s="13" t="e">
        <f>INDEX('Données MDD'!$K$3:$K$3000,MATCH('Analyse assortiment'!$B593,'Données MDD'!$B$3:$B$3000,0))</f>
        <v>#N/A</v>
      </c>
      <c r="I593" s="13" t="e">
        <f>INDEX('Données MDD'!$L$3:$L$3000,MATCH('Analyse assortiment'!$B593,'Données MDD'!$B$3:$B$3000,0))</f>
        <v>#N/A</v>
      </c>
      <c r="J593" s="13" t="e">
        <f>INDEX('Données MDD'!$U$3:$U$3000,MATCH('Analyse assortiment'!$B593,'Données MDD'!$B$3:$B$3000,0))</f>
        <v>#N/A</v>
      </c>
      <c r="K593" s="13" t="e">
        <f>INDEX('Données MDD'!$V$3:$V$3000,MATCH('Analyse assortiment'!$B593,'Données MDD'!$B$3:$B$3000,0))</f>
        <v>#N/A</v>
      </c>
      <c r="L593" s="14" t="str">
        <f t="shared" si="18"/>
        <v/>
      </c>
      <c r="M593" s="14" t="str">
        <f t="shared" si="19"/>
        <v/>
      </c>
    </row>
    <row r="594" spans="1:13" x14ac:dyDescent="0.2">
      <c r="A594" s="5"/>
      <c r="B594" s="8"/>
      <c r="C594" s="5"/>
      <c r="D594" s="64"/>
      <c r="E594" s="16" t="str">
        <f>IFERROR(INDEX('Données SAP'!F$5:F$3000,MATCH('Analyse assortiment'!$B594&amp;"",'Données SAP'!$A$5:$A$3000,0)),"")</f>
        <v/>
      </c>
      <c r="F594" s="16" t="str">
        <f>IFERROR(INDEX('Données SAP'!C$5:C$3000,MATCH('Analyse assortiment'!$B594&amp;"",'Données SAP'!$A$5:$A$3000,0)),"")</f>
        <v/>
      </c>
      <c r="G594" s="16" t="str">
        <f>IFERROR(INDEX('Données SAP'!D$5:D$3000,MATCH('Analyse assortiment'!$B594&amp;"",'Données SAP'!$A$5:$A$3000,0)),"")</f>
        <v/>
      </c>
      <c r="H594" s="13" t="e">
        <f>INDEX('Données MDD'!$K$3:$K$3000,MATCH('Analyse assortiment'!$B594,'Données MDD'!$B$3:$B$3000,0))</f>
        <v>#N/A</v>
      </c>
      <c r="I594" s="13" t="e">
        <f>INDEX('Données MDD'!$L$3:$L$3000,MATCH('Analyse assortiment'!$B594,'Données MDD'!$B$3:$B$3000,0))</f>
        <v>#N/A</v>
      </c>
      <c r="J594" s="13" t="e">
        <f>INDEX('Données MDD'!$U$3:$U$3000,MATCH('Analyse assortiment'!$B594,'Données MDD'!$B$3:$B$3000,0))</f>
        <v>#N/A</v>
      </c>
      <c r="K594" s="13" t="e">
        <f>INDEX('Données MDD'!$V$3:$V$3000,MATCH('Analyse assortiment'!$B594,'Données MDD'!$B$3:$B$3000,0))</f>
        <v>#N/A</v>
      </c>
      <c r="L594" s="14" t="str">
        <f t="shared" si="18"/>
        <v/>
      </c>
      <c r="M594" s="14" t="str">
        <f t="shared" si="19"/>
        <v/>
      </c>
    </row>
    <row r="595" spans="1:13" x14ac:dyDescent="0.2">
      <c r="A595" s="5"/>
      <c r="B595" s="8"/>
      <c r="C595" s="5"/>
      <c r="D595" s="64"/>
      <c r="E595" s="16" t="str">
        <f>IFERROR(INDEX('Données SAP'!F$5:F$3000,MATCH('Analyse assortiment'!$B595&amp;"",'Données SAP'!$A$5:$A$3000,0)),"")</f>
        <v/>
      </c>
      <c r="F595" s="16" t="str">
        <f>IFERROR(INDEX('Données SAP'!C$5:C$3000,MATCH('Analyse assortiment'!$B595&amp;"",'Données SAP'!$A$5:$A$3000,0)),"")</f>
        <v/>
      </c>
      <c r="G595" s="16" t="str">
        <f>IFERROR(INDEX('Données SAP'!D$5:D$3000,MATCH('Analyse assortiment'!$B595&amp;"",'Données SAP'!$A$5:$A$3000,0)),"")</f>
        <v/>
      </c>
      <c r="H595" s="13" t="e">
        <f>INDEX('Données MDD'!$K$3:$K$3000,MATCH('Analyse assortiment'!$B595,'Données MDD'!$B$3:$B$3000,0))</f>
        <v>#N/A</v>
      </c>
      <c r="I595" s="13" t="e">
        <f>INDEX('Données MDD'!$L$3:$L$3000,MATCH('Analyse assortiment'!$B595,'Données MDD'!$B$3:$B$3000,0))</f>
        <v>#N/A</v>
      </c>
      <c r="J595" s="13" t="e">
        <f>INDEX('Données MDD'!$U$3:$U$3000,MATCH('Analyse assortiment'!$B595,'Données MDD'!$B$3:$B$3000,0))</f>
        <v>#N/A</v>
      </c>
      <c r="K595" s="13" t="e">
        <f>INDEX('Données MDD'!$V$3:$V$3000,MATCH('Analyse assortiment'!$B595,'Données MDD'!$B$3:$B$3000,0))</f>
        <v>#N/A</v>
      </c>
      <c r="L595" s="14" t="str">
        <f t="shared" si="18"/>
        <v/>
      </c>
      <c r="M595" s="14" t="str">
        <f t="shared" si="19"/>
        <v/>
      </c>
    </row>
    <row r="596" spans="1:13" x14ac:dyDescent="0.2">
      <c r="A596" s="5"/>
      <c r="B596" s="8"/>
      <c r="C596" s="5"/>
      <c r="D596" s="64"/>
      <c r="E596" s="16" t="str">
        <f>IFERROR(INDEX('Données SAP'!F$5:F$3000,MATCH('Analyse assortiment'!$B596&amp;"",'Données SAP'!$A$5:$A$3000,0)),"")</f>
        <v/>
      </c>
      <c r="F596" s="16" t="str">
        <f>IFERROR(INDEX('Données SAP'!C$5:C$3000,MATCH('Analyse assortiment'!$B596&amp;"",'Données SAP'!$A$5:$A$3000,0)),"")</f>
        <v/>
      </c>
      <c r="G596" s="16" t="str">
        <f>IFERROR(INDEX('Données SAP'!D$5:D$3000,MATCH('Analyse assortiment'!$B596&amp;"",'Données SAP'!$A$5:$A$3000,0)),"")</f>
        <v/>
      </c>
      <c r="H596" s="13" t="e">
        <f>INDEX('Données MDD'!$K$3:$K$3000,MATCH('Analyse assortiment'!$B596,'Données MDD'!$B$3:$B$3000,0))</f>
        <v>#N/A</v>
      </c>
      <c r="I596" s="13" t="e">
        <f>INDEX('Données MDD'!$L$3:$L$3000,MATCH('Analyse assortiment'!$B596,'Données MDD'!$B$3:$B$3000,0))</f>
        <v>#N/A</v>
      </c>
      <c r="J596" s="13" t="e">
        <f>INDEX('Données MDD'!$U$3:$U$3000,MATCH('Analyse assortiment'!$B596,'Données MDD'!$B$3:$B$3000,0))</f>
        <v>#N/A</v>
      </c>
      <c r="K596" s="13" t="e">
        <f>INDEX('Données MDD'!$V$3:$V$3000,MATCH('Analyse assortiment'!$B596,'Données MDD'!$B$3:$B$3000,0))</f>
        <v>#N/A</v>
      </c>
      <c r="L596" s="14" t="str">
        <f t="shared" si="18"/>
        <v/>
      </c>
      <c r="M596" s="14" t="str">
        <f t="shared" si="19"/>
        <v/>
      </c>
    </row>
    <row r="597" spans="1:13" x14ac:dyDescent="0.2">
      <c r="A597" s="5"/>
      <c r="B597" s="8"/>
      <c r="C597" s="5"/>
      <c r="D597" s="64"/>
      <c r="E597" s="16" t="str">
        <f>IFERROR(INDEX('Données SAP'!F$5:F$3000,MATCH('Analyse assortiment'!$B597&amp;"",'Données SAP'!$A$5:$A$3000,0)),"")</f>
        <v/>
      </c>
      <c r="F597" s="16" t="str">
        <f>IFERROR(INDEX('Données SAP'!C$5:C$3000,MATCH('Analyse assortiment'!$B597&amp;"",'Données SAP'!$A$5:$A$3000,0)),"")</f>
        <v/>
      </c>
      <c r="G597" s="16" t="str">
        <f>IFERROR(INDEX('Données SAP'!D$5:D$3000,MATCH('Analyse assortiment'!$B597&amp;"",'Données SAP'!$A$5:$A$3000,0)),"")</f>
        <v/>
      </c>
      <c r="H597" s="13" t="e">
        <f>INDEX('Données MDD'!$K$3:$K$3000,MATCH('Analyse assortiment'!$B597,'Données MDD'!$B$3:$B$3000,0))</f>
        <v>#N/A</v>
      </c>
      <c r="I597" s="13" t="e">
        <f>INDEX('Données MDD'!$L$3:$L$3000,MATCH('Analyse assortiment'!$B597,'Données MDD'!$B$3:$B$3000,0))</f>
        <v>#N/A</v>
      </c>
      <c r="J597" s="13" t="e">
        <f>INDEX('Données MDD'!$U$3:$U$3000,MATCH('Analyse assortiment'!$B597,'Données MDD'!$B$3:$B$3000,0))</f>
        <v>#N/A</v>
      </c>
      <c r="K597" s="13" t="e">
        <f>INDEX('Données MDD'!$V$3:$V$3000,MATCH('Analyse assortiment'!$B597,'Données MDD'!$B$3:$B$3000,0))</f>
        <v>#N/A</v>
      </c>
      <c r="L597" s="14" t="str">
        <f t="shared" si="18"/>
        <v/>
      </c>
      <c r="M597" s="14" t="str">
        <f t="shared" si="19"/>
        <v/>
      </c>
    </row>
    <row r="598" spans="1:13" x14ac:dyDescent="0.2">
      <c r="A598" s="5"/>
      <c r="B598" s="8"/>
      <c r="C598" s="5"/>
      <c r="D598" s="64"/>
      <c r="E598" s="16" t="str">
        <f>IFERROR(INDEX('Données SAP'!F$5:F$3000,MATCH('Analyse assortiment'!$B598&amp;"",'Données SAP'!$A$5:$A$3000,0)),"")</f>
        <v/>
      </c>
      <c r="F598" s="16" t="str">
        <f>IFERROR(INDEX('Données SAP'!C$5:C$3000,MATCH('Analyse assortiment'!$B598&amp;"",'Données SAP'!$A$5:$A$3000,0)),"")</f>
        <v/>
      </c>
      <c r="G598" s="16" t="str">
        <f>IFERROR(INDEX('Données SAP'!D$5:D$3000,MATCH('Analyse assortiment'!$B598&amp;"",'Données SAP'!$A$5:$A$3000,0)),"")</f>
        <v/>
      </c>
      <c r="H598" s="13" t="e">
        <f>INDEX('Données MDD'!$K$3:$K$3000,MATCH('Analyse assortiment'!$B598,'Données MDD'!$B$3:$B$3000,0))</f>
        <v>#N/A</v>
      </c>
      <c r="I598" s="13" t="e">
        <f>INDEX('Données MDD'!$L$3:$L$3000,MATCH('Analyse assortiment'!$B598,'Données MDD'!$B$3:$B$3000,0))</f>
        <v>#N/A</v>
      </c>
      <c r="J598" s="13" t="e">
        <f>INDEX('Données MDD'!$U$3:$U$3000,MATCH('Analyse assortiment'!$B598,'Données MDD'!$B$3:$B$3000,0))</f>
        <v>#N/A</v>
      </c>
      <c r="K598" s="13" t="e">
        <f>INDEX('Données MDD'!$V$3:$V$3000,MATCH('Analyse assortiment'!$B598,'Données MDD'!$B$3:$B$3000,0))</f>
        <v>#N/A</v>
      </c>
      <c r="L598" s="14" t="str">
        <f t="shared" si="18"/>
        <v/>
      </c>
      <c r="M598" s="14" t="str">
        <f t="shared" si="19"/>
        <v/>
      </c>
    </row>
    <row r="599" spans="1:13" x14ac:dyDescent="0.2">
      <c r="A599" s="5"/>
      <c r="B599" s="8"/>
      <c r="C599" s="5"/>
      <c r="D599" s="64"/>
      <c r="E599" s="16" t="str">
        <f>IFERROR(INDEX('Données SAP'!F$5:F$3000,MATCH('Analyse assortiment'!$B599&amp;"",'Données SAP'!$A$5:$A$3000,0)),"")</f>
        <v/>
      </c>
      <c r="F599" s="16" t="str">
        <f>IFERROR(INDEX('Données SAP'!C$5:C$3000,MATCH('Analyse assortiment'!$B599&amp;"",'Données SAP'!$A$5:$A$3000,0)),"")</f>
        <v/>
      </c>
      <c r="G599" s="16" t="str">
        <f>IFERROR(INDEX('Données SAP'!D$5:D$3000,MATCH('Analyse assortiment'!$B599&amp;"",'Données SAP'!$A$5:$A$3000,0)),"")</f>
        <v/>
      </c>
      <c r="H599" s="13" t="e">
        <f>INDEX('Données MDD'!$K$3:$K$3000,MATCH('Analyse assortiment'!$B599,'Données MDD'!$B$3:$B$3000,0))</f>
        <v>#N/A</v>
      </c>
      <c r="I599" s="13" t="e">
        <f>INDEX('Données MDD'!$L$3:$L$3000,MATCH('Analyse assortiment'!$B599,'Données MDD'!$B$3:$B$3000,0))</f>
        <v>#N/A</v>
      </c>
      <c r="J599" s="13" t="e">
        <f>INDEX('Données MDD'!$U$3:$U$3000,MATCH('Analyse assortiment'!$B599,'Données MDD'!$B$3:$B$3000,0))</f>
        <v>#N/A</v>
      </c>
      <c r="K599" s="13" t="e">
        <f>INDEX('Données MDD'!$V$3:$V$3000,MATCH('Analyse assortiment'!$B599,'Données MDD'!$B$3:$B$3000,0))</f>
        <v>#N/A</v>
      </c>
      <c r="L599" s="14" t="str">
        <f t="shared" si="18"/>
        <v/>
      </c>
      <c r="M599" s="14" t="str">
        <f t="shared" si="19"/>
        <v/>
      </c>
    </row>
    <row r="600" spans="1:13" x14ac:dyDescent="0.2">
      <c r="A600" s="5"/>
      <c r="B600" s="8"/>
      <c r="C600" s="5"/>
      <c r="D600" s="64"/>
      <c r="E600" s="16" t="str">
        <f>IFERROR(INDEX('Données SAP'!F$5:F$3000,MATCH('Analyse assortiment'!$B600&amp;"",'Données SAP'!$A$5:$A$3000,0)),"")</f>
        <v/>
      </c>
      <c r="F600" s="16" t="str">
        <f>IFERROR(INDEX('Données SAP'!C$5:C$3000,MATCH('Analyse assortiment'!$B600&amp;"",'Données SAP'!$A$5:$A$3000,0)),"")</f>
        <v/>
      </c>
      <c r="G600" s="16" t="str">
        <f>IFERROR(INDEX('Données SAP'!D$5:D$3000,MATCH('Analyse assortiment'!$B600&amp;"",'Données SAP'!$A$5:$A$3000,0)),"")</f>
        <v/>
      </c>
      <c r="H600" s="13" t="e">
        <f>INDEX('Données MDD'!$K$3:$K$3000,MATCH('Analyse assortiment'!$B600,'Données MDD'!$B$3:$B$3000,0))</f>
        <v>#N/A</v>
      </c>
      <c r="I600" s="13" t="e">
        <f>INDEX('Données MDD'!$L$3:$L$3000,MATCH('Analyse assortiment'!$B600,'Données MDD'!$B$3:$B$3000,0))</f>
        <v>#N/A</v>
      </c>
      <c r="J600" s="13" t="e">
        <f>INDEX('Données MDD'!$U$3:$U$3000,MATCH('Analyse assortiment'!$B600,'Données MDD'!$B$3:$B$3000,0))</f>
        <v>#N/A</v>
      </c>
      <c r="K600" s="13" t="e">
        <f>INDEX('Données MDD'!$V$3:$V$3000,MATCH('Analyse assortiment'!$B600,'Données MDD'!$B$3:$B$3000,0))</f>
        <v>#N/A</v>
      </c>
      <c r="L600" s="14" t="str">
        <f t="shared" si="18"/>
        <v/>
      </c>
      <c r="M600" s="14" t="str">
        <f t="shared" si="19"/>
        <v/>
      </c>
    </row>
    <row r="601" spans="1:13" x14ac:dyDescent="0.2">
      <c r="A601" s="5"/>
      <c r="B601" s="8"/>
      <c r="C601" s="5"/>
      <c r="D601" s="64"/>
      <c r="E601" s="16" t="str">
        <f>IFERROR(INDEX('Données SAP'!F$5:F$3000,MATCH('Analyse assortiment'!$B601&amp;"",'Données SAP'!$A$5:$A$3000,0)),"")</f>
        <v/>
      </c>
      <c r="F601" s="16" t="str">
        <f>IFERROR(INDEX('Données SAP'!C$5:C$3000,MATCH('Analyse assortiment'!$B601&amp;"",'Données SAP'!$A$5:$A$3000,0)),"")</f>
        <v/>
      </c>
      <c r="G601" s="16" t="str">
        <f>IFERROR(INDEX('Données SAP'!D$5:D$3000,MATCH('Analyse assortiment'!$B601&amp;"",'Données SAP'!$A$5:$A$3000,0)),"")</f>
        <v/>
      </c>
      <c r="H601" s="13" t="e">
        <f>INDEX('Données MDD'!$K$3:$K$3000,MATCH('Analyse assortiment'!$B601,'Données MDD'!$B$3:$B$3000,0))</f>
        <v>#N/A</v>
      </c>
      <c r="I601" s="13" t="e">
        <f>INDEX('Données MDD'!$L$3:$L$3000,MATCH('Analyse assortiment'!$B601,'Données MDD'!$B$3:$B$3000,0))</f>
        <v>#N/A</v>
      </c>
      <c r="J601" s="13" t="e">
        <f>INDEX('Données MDD'!$U$3:$U$3000,MATCH('Analyse assortiment'!$B601,'Données MDD'!$B$3:$B$3000,0))</f>
        <v>#N/A</v>
      </c>
      <c r="K601" s="13" t="e">
        <f>INDEX('Données MDD'!$V$3:$V$3000,MATCH('Analyse assortiment'!$B601,'Données MDD'!$B$3:$B$3000,0))</f>
        <v>#N/A</v>
      </c>
      <c r="L601" s="14" t="str">
        <f t="shared" si="18"/>
        <v/>
      </c>
      <c r="M601" s="14" t="str">
        <f t="shared" si="19"/>
        <v/>
      </c>
    </row>
    <row r="602" spans="1:13" x14ac:dyDescent="0.2">
      <c r="A602" s="5"/>
      <c r="B602" s="8"/>
      <c r="C602" s="5"/>
      <c r="D602" s="64"/>
      <c r="E602" s="16" t="str">
        <f>IFERROR(INDEX('Données SAP'!F$5:F$3000,MATCH('Analyse assortiment'!$B602&amp;"",'Données SAP'!$A$5:$A$3000,0)),"")</f>
        <v/>
      </c>
      <c r="F602" s="16" t="str">
        <f>IFERROR(INDEX('Données SAP'!C$5:C$3000,MATCH('Analyse assortiment'!$B602&amp;"",'Données SAP'!$A$5:$A$3000,0)),"")</f>
        <v/>
      </c>
      <c r="G602" s="16" t="str">
        <f>IFERROR(INDEX('Données SAP'!D$5:D$3000,MATCH('Analyse assortiment'!$B602&amp;"",'Données SAP'!$A$5:$A$3000,0)),"")</f>
        <v/>
      </c>
      <c r="H602" s="13" t="e">
        <f>INDEX('Données MDD'!$K$3:$K$3000,MATCH('Analyse assortiment'!$B602,'Données MDD'!$B$3:$B$3000,0))</f>
        <v>#N/A</v>
      </c>
      <c r="I602" s="13" t="e">
        <f>INDEX('Données MDD'!$L$3:$L$3000,MATCH('Analyse assortiment'!$B602,'Données MDD'!$B$3:$B$3000,0))</f>
        <v>#N/A</v>
      </c>
      <c r="J602" s="13" t="e">
        <f>INDEX('Données MDD'!$U$3:$U$3000,MATCH('Analyse assortiment'!$B602,'Données MDD'!$B$3:$B$3000,0))</f>
        <v>#N/A</v>
      </c>
      <c r="K602" s="13" t="e">
        <f>INDEX('Données MDD'!$V$3:$V$3000,MATCH('Analyse assortiment'!$B602,'Données MDD'!$B$3:$B$3000,0))</f>
        <v>#N/A</v>
      </c>
      <c r="L602" s="14" t="str">
        <f t="shared" si="18"/>
        <v/>
      </c>
      <c r="M602" s="14" t="str">
        <f t="shared" si="19"/>
        <v/>
      </c>
    </row>
    <row r="603" spans="1:13" x14ac:dyDescent="0.2">
      <c r="A603" s="5"/>
      <c r="B603" s="8"/>
      <c r="C603" s="5"/>
      <c r="D603" s="64"/>
      <c r="E603" s="16" t="str">
        <f>IFERROR(INDEX('Données SAP'!F$5:F$3000,MATCH('Analyse assortiment'!$B603&amp;"",'Données SAP'!$A$5:$A$3000,0)),"")</f>
        <v/>
      </c>
      <c r="F603" s="16" t="str">
        <f>IFERROR(INDEX('Données SAP'!C$5:C$3000,MATCH('Analyse assortiment'!$B603&amp;"",'Données SAP'!$A$5:$A$3000,0)),"")</f>
        <v/>
      </c>
      <c r="G603" s="16" t="str">
        <f>IFERROR(INDEX('Données SAP'!D$5:D$3000,MATCH('Analyse assortiment'!$B603&amp;"",'Données SAP'!$A$5:$A$3000,0)),"")</f>
        <v/>
      </c>
      <c r="H603" s="13" t="e">
        <f>INDEX('Données MDD'!$K$3:$K$3000,MATCH('Analyse assortiment'!$B603,'Données MDD'!$B$3:$B$3000,0))</f>
        <v>#N/A</v>
      </c>
      <c r="I603" s="13" t="e">
        <f>INDEX('Données MDD'!$L$3:$L$3000,MATCH('Analyse assortiment'!$B603,'Données MDD'!$B$3:$B$3000,0))</f>
        <v>#N/A</v>
      </c>
      <c r="J603" s="13" t="e">
        <f>INDEX('Données MDD'!$U$3:$U$3000,MATCH('Analyse assortiment'!$B603,'Données MDD'!$B$3:$B$3000,0))</f>
        <v>#N/A</v>
      </c>
      <c r="K603" s="13" t="e">
        <f>INDEX('Données MDD'!$V$3:$V$3000,MATCH('Analyse assortiment'!$B603,'Données MDD'!$B$3:$B$3000,0))</f>
        <v>#N/A</v>
      </c>
      <c r="L603" s="14" t="str">
        <f t="shared" si="18"/>
        <v/>
      </c>
      <c r="M603" s="14" t="str">
        <f t="shared" si="19"/>
        <v/>
      </c>
    </row>
    <row r="604" spans="1:13" x14ac:dyDescent="0.2">
      <c r="A604" s="5"/>
      <c r="B604" s="8"/>
      <c r="C604" s="5"/>
      <c r="D604" s="64"/>
      <c r="E604" s="16" t="str">
        <f>IFERROR(INDEX('Données SAP'!F$5:F$3000,MATCH('Analyse assortiment'!$B604&amp;"",'Données SAP'!$A$5:$A$3000,0)),"")</f>
        <v/>
      </c>
      <c r="F604" s="16" t="str">
        <f>IFERROR(INDEX('Données SAP'!C$5:C$3000,MATCH('Analyse assortiment'!$B604&amp;"",'Données SAP'!$A$5:$A$3000,0)),"")</f>
        <v/>
      </c>
      <c r="G604" s="16" t="str">
        <f>IFERROR(INDEX('Données SAP'!D$5:D$3000,MATCH('Analyse assortiment'!$B604&amp;"",'Données SAP'!$A$5:$A$3000,0)),"")</f>
        <v/>
      </c>
      <c r="H604" s="13" t="e">
        <f>INDEX('Données MDD'!$K$3:$K$3000,MATCH('Analyse assortiment'!$B604,'Données MDD'!$B$3:$B$3000,0))</f>
        <v>#N/A</v>
      </c>
      <c r="I604" s="13" t="e">
        <f>INDEX('Données MDD'!$L$3:$L$3000,MATCH('Analyse assortiment'!$B604,'Données MDD'!$B$3:$B$3000,0))</f>
        <v>#N/A</v>
      </c>
      <c r="J604" s="13" t="e">
        <f>INDEX('Données MDD'!$U$3:$U$3000,MATCH('Analyse assortiment'!$B604,'Données MDD'!$B$3:$B$3000,0))</f>
        <v>#N/A</v>
      </c>
      <c r="K604" s="13" t="e">
        <f>INDEX('Données MDD'!$V$3:$V$3000,MATCH('Analyse assortiment'!$B604,'Données MDD'!$B$3:$B$3000,0))</f>
        <v>#N/A</v>
      </c>
      <c r="L604" s="14" t="str">
        <f t="shared" si="18"/>
        <v/>
      </c>
      <c r="M604" s="14" t="str">
        <f t="shared" si="19"/>
        <v/>
      </c>
    </row>
    <row r="605" spans="1:13" x14ac:dyDescent="0.2">
      <c r="A605" s="5"/>
      <c r="B605" s="8"/>
      <c r="C605" s="5"/>
      <c r="D605" s="64"/>
      <c r="E605" s="16" t="str">
        <f>IFERROR(INDEX('Données SAP'!F$5:F$3000,MATCH('Analyse assortiment'!$B605&amp;"",'Données SAP'!$A$5:$A$3000,0)),"")</f>
        <v/>
      </c>
      <c r="F605" s="16" t="str">
        <f>IFERROR(INDEX('Données SAP'!C$5:C$3000,MATCH('Analyse assortiment'!$B605&amp;"",'Données SAP'!$A$5:$A$3000,0)),"")</f>
        <v/>
      </c>
      <c r="G605" s="16" t="str">
        <f>IFERROR(INDEX('Données SAP'!D$5:D$3000,MATCH('Analyse assortiment'!$B605&amp;"",'Données SAP'!$A$5:$A$3000,0)),"")</f>
        <v/>
      </c>
      <c r="H605" s="13" t="e">
        <f>INDEX('Données MDD'!$K$3:$K$3000,MATCH('Analyse assortiment'!$B605,'Données MDD'!$B$3:$B$3000,0))</f>
        <v>#N/A</v>
      </c>
      <c r="I605" s="13" t="e">
        <f>INDEX('Données MDD'!$L$3:$L$3000,MATCH('Analyse assortiment'!$B605,'Données MDD'!$B$3:$B$3000,0))</f>
        <v>#N/A</v>
      </c>
      <c r="J605" s="13" t="e">
        <f>INDEX('Données MDD'!$U$3:$U$3000,MATCH('Analyse assortiment'!$B605,'Données MDD'!$B$3:$B$3000,0))</f>
        <v>#N/A</v>
      </c>
      <c r="K605" s="13" t="e">
        <f>INDEX('Données MDD'!$V$3:$V$3000,MATCH('Analyse assortiment'!$B605,'Données MDD'!$B$3:$B$3000,0))</f>
        <v>#N/A</v>
      </c>
      <c r="L605" s="14" t="str">
        <f t="shared" si="18"/>
        <v/>
      </c>
      <c r="M605" s="14" t="str">
        <f t="shared" si="19"/>
        <v/>
      </c>
    </row>
    <row r="606" spans="1:13" x14ac:dyDescent="0.2">
      <c r="A606" s="5"/>
      <c r="B606" s="8"/>
      <c r="C606" s="5"/>
      <c r="D606" s="64"/>
      <c r="E606" s="16" t="str">
        <f>IFERROR(INDEX('Données SAP'!F$5:F$3000,MATCH('Analyse assortiment'!$B606&amp;"",'Données SAP'!$A$5:$A$3000,0)),"")</f>
        <v/>
      </c>
      <c r="F606" s="16" t="str">
        <f>IFERROR(INDEX('Données SAP'!C$5:C$3000,MATCH('Analyse assortiment'!$B606&amp;"",'Données SAP'!$A$5:$A$3000,0)),"")</f>
        <v/>
      </c>
      <c r="G606" s="16" t="str">
        <f>IFERROR(INDEX('Données SAP'!D$5:D$3000,MATCH('Analyse assortiment'!$B606&amp;"",'Données SAP'!$A$5:$A$3000,0)),"")</f>
        <v/>
      </c>
      <c r="H606" s="13" t="e">
        <f>INDEX('Données MDD'!$K$3:$K$3000,MATCH('Analyse assortiment'!$B606,'Données MDD'!$B$3:$B$3000,0))</f>
        <v>#N/A</v>
      </c>
      <c r="I606" s="13" t="e">
        <f>INDEX('Données MDD'!$L$3:$L$3000,MATCH('Analyse assortiment'!$B606,'Données MDD'!$B$3:$B$3000,0))</f>
        <v>#N/A</v>
      </c>
      <c r="J606" s="13" t="e">
        <f>INDEX('Données MDD'!$U$3:$U$3000,MATCH('Analyse assortiment'!$B606,'Données MDD'!$B$3:$B$3000,0))</f>
        <v>#N/A</v>
      </c>
      <c r="K606" s="13" t="e">
        <f>INDEX('Données MDD'!$V$3:$V$3000,MATCH('Analyse assortiment'!$B606,'Données MDD'!$B$3:$B$3000,0))</f>
        <v>#N/A</v>
      </c>
      <c r="L606" s="14" t="str">
        <f t="shared" si="18"/>
        <v/>
      </c>
      <c r="M606" s="14" t="str">
        <f t="shared" si="19"/>
        <v/>
      </c>
    </row>
    <row r="607" spans="1:13" x14ac:dyDescent="0.2">
      <c r="A607" s="5"/>
      <c r="B607" s="8"/>
      <c r="C607" s="5"/>
      <c r="D607" s="64"/>
      <c r="E607" s="16" t="str">
        <f>IFERROR(INDEX('Données SAP'!F$5:F$3000,MATCH('Analyse assortiment'!$B607&amp;"",'Données SAP'!$A$5:$A$3000,0)),"")</f>
        <v/>
      </c>
      <c r="F607" s="16" t="str">
        <f>IFERROR(INDEX('Données SAP'!C$5:C$3000,MATCH('Analyse assortiment'!$B607&amp;"",'Données SAP'!$A$5:$A$3000,0)),"")</f>
        <v/>
      </c>
      <c r="G607" s="16" t="str">
        <f>IFERROR(INDEX('Données SAP'!D$5:D$3000,MATCH('Analyse assortiment'!$B607&amp;"",'Données SAP'!$A$5:$A$3000,0)),"")</f>
        <v/>
      </c>
      <c r="H607" s="13" t="e">
        <f>INDEX('Données MDD'!$K$3:$K$3000,MATCH('Analyse assortiment'!$B607,'Données MDD'!$B$3:$B$3000,0))</f>
        <v>#N/A</v>
      </c>
      <c r="I607" s="13" t="e">
        <f>INDEX('Données MDD'!$L$3:$L$3000,MATCH('Analyse assortiment'!$B607,'Données MDD'!$B$3:$B$3000,0))</f>
        <v>#N/A</v>
      </c>
      <c r="J607" s="13" t="e">
        <f>INDEX('Données MDD'!$U$3:$U$3000,MATCH('Analyse assortiment'!$B607,'Données MDD'!$B$3:$B$3000,0))</f>
        <v>#N/A</v>
      </c>
      <c r="K607" s="13" t="e">
        <f>INDEX('Données MDD'!$V$3:$V$3000,MATCH('Analyse assortiment'!$B607,'Données MDD'!$B$3:$B$3000,0))</f>
        <v>#N/A</v>
      </c>
      <c r="L607" s="14" t="str">
        <f t="shared" si="18"/>
        <v/>
      </c>
      <c r="M607" s="14" t="str">
        <f t="shared" si="19"/>
        <v/>
      </c>
    </row>
    <row r="608" spans="1:13" x14ac:dyDescent="0.2">
      <c r="A608" s="5"/>
      <c r="B608" s="8"/>
      <c r="C608" s="5"/>
      <c r="D608" s="64"/>
      <c r="E608" s="16" t="str">
        <f>IFERROR(INDEX('Données SAP'!F$5:F$3000,MATCH('Analyse assortiment'!$B608&amp;"",'Données SAP'!$A$5:$A$3000,0)),"")</f>
        <v/>
      </c>
      <c r="F608" s="16" t="str">
        <f>IFERROR(INDEX('Données SAP'!C$5:C$3000,MATCH('Analyse assortiment'!$B608&amp;"",'Données SAP'!$A$5:$A$3000,0)),"")</f>
        <v/>
      </c>
      <c r="G608" s="16" t="str">
        <f>IFERROR(INDEX('Données SAP'!D$5:D$3000,MATCH('Analyse assortiment'!$B608&amp;"",'Données SAP'!$A$5:$A$3000,0)),"")</f>
        <v/>
      </c>
      <c r="H608" s="13" t="e">
        <f>INDEX('Données MDD'!$K$3:$K$3000,MATCH('Analyse assortiment'!$B608,'Données MDD'!$B$3:$B$3000,0))</f>
        <v>#N/A</v>
      </c>
      <c r="I608" s="13" t="e">
        <f>INDEX('Données MDD'!$L$3:$L$3000,MATCH('Analyse assortiment'!$B608,'Données MDD'!$B$3:$B$3000,0))</f>
        <v>#N/A</v>
      </c>
      <c r="J608" s="13" t="e">
        <f>INDEX('Données MDD'!$U$3:$U$3000,MATCH('Analyse assortiment'!$B608,'Données MDD'!$B$3:$B$3000,0))</f>
        <v>#N/A</v>
      </c>
      <c r="K608" s="13" t="e">
        <f>INDEX('Données MDD'!$V$3:$V$3000,MATCH('Analyse assortiment'!$B608,'Données MDD'!$B$3:$B$3000,0))</f>
        <v>#N/A</v>
      </c>
      <c r="L608" s="14" t="str">
        <f t="shared" si="18"/>
        <v/>
      </c>
      <c r="M608" s="14" t="str">
        <f t="shared" si="19"/>
        <v/>
      </c>
    </row>
    <row r="609" spans="1:13" x14ac:dyDescent="0.2">
      <c r="A609" s="5"/>
      <c r="B609" s="8"/>
      <c r="C609" s="5"/>
      <c r="D609" s="64"/>
      <c r="E609" s="16" t="str">
        <f>IFERROR(INDEX('Données SAP'!F$5:F$3000,MATCH('Analyse assortiment'!$B609&amp;"",'Données SAP'!$A$5:$A$3000,0)),"")</f>
        <v/>
      </c>
      <c r="F609" s="16" t="str">
        <f>IFERROR(INDEX('Données SAP'!C$5:C$3000,MATCH('Analyse assortiment'!$B609&amp;"",'Données SAP'!$A$5:$A$3000,0)),"")</f>
        <v/>
      </c>
      <c r="G609" s="16" t="str">
        <f>IFERROR(INDEX('Données SAP'!D$5:D$3000,MATCH('Analyse assortiment'!$B609&amp;"",'Données SAP'!$A$5:$A$3000,0)),"")</f>
        <v/>
      </c>
      <c r="H609" s="13" t="e">
        <f>INDEX('Données MDD'!$K$3:$K$3000,MATCH('Analyse assortiment'!$B609,'Données MDD'!$B$3:$B$3000,0))</f>
        <v>#N/A</v>
      </c>
      <c r="I609" s="13" t="e">
        <f>INDEX('Données MDD'!$L$3:$L$3000,MATCH('Analyse assortiment'!$B609,'Données MDD'!$B$3:$B$3000,0))</f>
        <v>#N/A</v>
      </c>
      <c r="J609" s="13" t="e">
        <f>INDEX('Données MDD'!$U$3:$U$3000,MATCH('Analyse assortiment'!$B609,'Données MDD'!$B$3:$B$3000,0))</f>
        <v>#N/A</v>
      </c>
      <c r="K609" s="13" t="e">
        <f>INDEX('Données MDD'!$V$3:$V$3000,MATCH('Analyse assortiment'!$B609,'Données MDD'!$B$3:$B$3000,0))</f>
        <v>#N/A</v>
      </c>
      <c r="L609" s="14" t="str">
        <f t="shared" si="18"/>
        <v/>
      </c>
      <c r="M609" s="14" t="str">
        <f t="shared" si="19"/>
        <v/>
      </c>
    </row>
    <row r="610" spans="1:13" x14ac:dyDescent="0.2">
      <c r="A610" s="5"/>
      <c r="B610" s="8"/>
      <c r="C610" s="5"/>
      <c r="D610" s="64"/>
      <c r="E610" s="16" t="str">
        <f>IFERROR(INDEX('Données SAP'!F$5:F$3000,MATCH('Analyse assortiment'!$B610&amp;"",'Données SAP'!$A$5:$A$3000,0)),"")</f>
        <v/>
      </c>
      <c r="F610" s="16" t="str">
        <f>IFERROR(INDEX('Données SAP'!C$5:C$3000,MATCH('Analyse assortiment'!$B610&amp;"",'Données SAP'!$A$5:$A$3000,0)),"")</f>
        <v/>
      </c>
      <c r="G610" s="16" t="str">
        <f>IFERROR(INDEX('Données SAP'!D$5:D$3000,MATCH('Analyse assortiment'!$B610&amp;"",'Données SAP'!$A$5:$A$3000,0)),"")</f>
        <v/>
      </c>
      <c r="H610" s="13" t="e">
        <f>INDEX('Données MDD'!$K$3:$K$3000,MATCH('Analyse assortiment'!$B610,'Données MDD'!$B$3:$B$3000,0))</f>
        <v>#N/A</v>
      </c>
      <c r="I610" s="13" t="e">
        <f>INDEX('Données MDD'!$L$3:$L$3000,MATCH('Analyse assortiment'!$B610,'Données MDD'!$B$3:$B$3000,0))</f>
        <v>#N/A</v>
      </c>
      <c r="J610" s="13" t="e">
        <f>INDEX('Données MDD'!$U$3:$U$3000,MATCH('Analyse assortiment'!$B610,'Données MDD'!$B$3:$B$3000,0))</f>
        <v>#N/A</v>
      </c>
      <c r="K610" s="13" t="e">
        <f>INDEX('Données MDD'!$V$3:$V$3000,MATCH('Analyse assortiment'!$B610,'Données MDD'!$B$3:$B$3000,0))</f>
        <v>#N/A</v>
      </c>
      <c r="L610" s="14" t="str">
        <f t="shared" si="18"/>
        <v/>
      </c>
      <c r="M610" s="14" t="str">
        <f t="shared" si="19"/>
        <v/>
      </c>
    </row>
    <row r="611" spans="1:13" x14ac:dyDescent="0.2">
      <c r="A611" s="5"/>
      <c r="B611" s="8"/>
      <c r="C611" s="5"/>
      <c r="D611" s="64"/>
      <c r="E611" s="16" t="str">
        <f>IFERROR(INDEX('Données SAP'!F$5:F$3000,MATCH('Analyse assortiment'!$B611&amp;"",'Données SAP'!$A$5:$A$3000,0)),"")</f>
        <v/>
      </c>
      <c r="F611" s="16" t="str">
        <f>IFERROR(INDEX('Données SAP'!C$5:C$3000,MATCH('Analyse assortiment'!$B611&amp;"",'Données SAP'!$A$5:$A$3000,0)),"")</f>
        <v/>
      </c>
      <c r="G611" s="16" t="str">
        <f>IFERROR(INDEX('Données SAP'!D$5:D$3000,MATCH('Analyse assortiment'!$B611&amp;"",'Données SAP'!$A$5:$A$3000,0)),"")</f>
        <v/>
      </c>
      <c r="H611" s="13" t="e">
        <f>INDEX('Données MDD'!$K$3:$K$3000,MATCH('Analyse assortiment'!$B611,'Données MDD'!$B$3:$B$3000,0))</f>
        <v>#N/A</v>
      </c>
      <c r="I611" s="13" t="e">
        <f>INDEX('Données MDD'!$L$3:$L$3000,MATCH('Analyse assortiment'!$B611,'Données MDD'!$B$3:$B$3000,0))</f>
        <v>#N/A</v>
      </c>
      <c r="J611" s="13" t="e">
        <f>INDEX('Données MDD'!$U$3:$U$3000,MATCH('Analyse assortiment'!$B611,'Données MDD'!$B$3:$B$3000,0))</f>
        <v>#N/A</v>
      </c>
      <c r="K611" s="13" t="e">
        <f>INDEX('Données MDD'!$V$3:$V$3000,MATCH('Analyse assortiment'!$B611,'Données MDD'!$B$3:$B$3000,0))</f>
        <v>#N/A</v>
      </c>
      <c r="L611" s="14" t="str">
        <f t="shared" si="18"/>
        <v/>
      </c>
      <c r="M611" s="14" t="str">
        <f t="shared" si="19"/>
        <v/>
      </c>
    </row>
    <row r="612" spans="1:13" x14ac:dyDescent="0.2">
      <c r="A612" s="5"/>
      <c r="B612" s="8"/>
      <c r="C612" s="5"/>
      <c r="D612" s="64"/>
      <c r="E612" s="16" t="str">
        <f>IFERROR(INDEX('Données SAP'!F$5:F$3000,MATCH('Analyse assortiment'!$B612&amp;"",'Données SAP'!$A$5:$A$3000,0)),"")</f>
        <v/>
      </c>
      <c r="F612" s="16" t="str">
        <f>IFERROR(INDEX('Données SAP'!C$5:C$3000,MATCH('Analyse assortiment'!$B612&amp;"",'Données SAP'!$A$5:$A$3000,0)),"")</f>
        <v/>
      </c>
      <c r="G612" s="16" t="str">
        <f>IFERROR(INDEX('Données SAP'!D$5:D$3000,MATCH('Analyse assortiment'!$B612&amp;"",'Données SAP'!$A$5:$A$3000,0)),"")</f>
        <v/>
      </c>
      <c r="H612" s="13" t="e">
        <f>INDEX('Données MDD'!$K$3:$K$3000,MATCH('Analyse assortiment'!$B612,'Données MDD'!$B$3:$B$3000,0))</f>
        <v>#N/A</v>
      </c>
      <c r="I612" s="13" t="e">
        <f>INDEX('Données MDD'!$L$3:$L$3000,MATCH('Analyse assortiment'!$B612,'Données MDD'!$B$3:$B$3000,0))</f>
        <v>#N/A</v>
      </c>
      <c r="J612" s="13" t="e">
        <f>INDEX('Données MDD'!$U$3:$U$3000,MATCH('Analyse assortiment'!$B612,'Données MDD'!$B$3:$B$3000,0))</f>
        <v>#N/A</v>
      </c>
      <c r="K612" s="13" t="e">
        <f>INDEX('Données MDD'!$V$3:$V$3000,MATCH('Analyse assortiment'!$B612,'Données MDD'!$B$3:$B$3000,0))</f>
        <v>#N/A</v>
      </c>
      <c r="L612" s="14" t="str">
        <f t="shared" si="18"/>
        <v/>
      </c>
      <c r="M612" s="14" t="str">
        <f t="shared" si="19"/>
        <v/>
      </c>
    </row>
    <row r="613" spans="1:13" x14ac:dyDescent="0.2">
      <c r="A613" s="5"/>
      <c r="B613" s="8"/>
      <c r="C613" s="5"/>
      <c r="D613" s="64"/>
      <c r="E613" s="16" t="str">
        <f>IFERROR(INDEX('Données SAP'!F$5:F$3000,MATCH('Analyse assortiment'!$B613&amp;"",'Données SAP'!$A$5:$A$3000,0)),"")</f>
        <v/>
      </c>
      <c r="F613" s="16" t="str">
        <f>IFERROR(INDEX('Données SAP'!C$5:C$3000,MATCH('Analyse assortiment'!$B613&amp;"",'Données SAP'!$A$5:$A$3000,0)),"")</f>
        <v/>
      </c>
      <c r="G613" s="16" t="str">
        <f>IFERROR(INDEX('Données SAP'!D$5:D$3000,MATCH('Analyse assortiment'!$B613&amp;"",'Données SAP'!$A$5:$A$3000,0)),"")</f>
        <v/>
      </c>
      <c r="H613" s="13" t="e">
        <f>INDEX('Données MDD'!$K$3:$K$3000,MATCH('Analyse assortiment'!$B613,'Données MDD'!$B$3:$B$3000,0))</f>
        <v>#N/A</v>
      </c>
      <c r="I613" s="13" t="e">
        <f>INDEX('Données MDD'!$L$3:$L$3000,MATCH('Analyse assortiment'!$B613,'Données MDD'!$B$3:$B$3000,0))</f>
        <v>#N/A</v>
      </c>
      <c r="J613" s="13" t="e">
        <f>INDEX('Données MDD'!$U$3:$U$3000,MATCH('Analyse assortiment'!$B613,'Données MDD'!$B$3:$B$3000,0))</f>
        <v>#N/A</v>
      </c>
      <c r="K613" s="13" t="e">
        <f>INDEX('Données MDD'!$V$3:$V$3000,MATCH('Analyse assortiment'!$B613,'Données MDD'!$B$3:$B$3000,0))</f>
        <v>#N/A</v>
      </c>
      <c r="L613" s="14" t="str">
        <f t="shared" si="18"/>
        <v/>
      </c>
      <c r="M613" s="14" t="str">
        <f t="shared" si="19"/>
        <v/>
      </c>
    </row>
    <row r="614" spans="1:13" x14ac:dyDescent="0.2">
      <c r="A614" s="5"/>
      <c r="B614" s="8"/>
      <c r="C614" s="5"/>
      <c r="D614" s="64"/>
      <c r="E614" s="16" t="str">
        <f>IFERROR(INDEX('Données SAP'!F$5:F$3000,MATCH('Analyse assortiment'!$B614&amp;"",'Données SAP'!$A$5:$A$3000,0)),"")</f>
        <v/>
      </c>
      <c r="F614" s="16" t="str">
        <f>IFERROR(INDEX('Données SAP'!C$5:C$3000,MATCH('Analyse assortiment'!$B614&amp;"",'Données SAP'!$A$5:$A$3000,0)),"")</f>
        <v/>
      </c>
      <c r="G614" s="16" t="str">
        <f>IFERROR(INDEX('Données SAP'!D$5:D$3000,MATCH('Analyse assortiment'!$B614&amp;"",'Données SAP'!$A$5:$A$3000,0)),"")</f>
        <v/>
      </c>
      <c r="H614" s="13" t="e">
        <f>INDEX('Données MDD'!$K$3:$K$3000,MATCH('Analyse assortiment'!$B614,'Données MDD'!$B$3:$B$3000,0))</f>
        <v>#N/A</v>
      </c>
      <c r="I614" s="13" t="e">
        <f>INDEX('Données MDD'!$L$3:$L$3000,MATCH('Analyse assortiment'!$B614,'Données MDD'!$B$3:$B$3000,0))</f>
        <v>#N/A</v>
      </c>
      <c r="J614" s="13" t="e">
        <f>INDEX('Données MDD'!$U$3:$U$3000,MATCH('Analyse assortiment'!$B614,'Données MDD'!$B$3:$B$3000,0))</f>
        <v>#N/A</v>
      </c>
      <c r="K614" s="13" t="e">
        <f>INDEX('Données MDD'!$V$3:$V$3000,MATCH('Analyse assortiment'!$B614,'Données MDD'!$B$3:$B$3000,0))</f>
        <v>#N/A</v>
      </c>
      <c r="L614" s="14" t="str">
        <f t="shared" si="18"/>
        <v/>
      </c>
      <c r="M614" s="14" t="str">
        <f t="shared" si="19"/>
        <v/>
      </c>
    </row>
    <row r="615" spans="1:13" x14ac:dyDescent="0.2">
      <c r="A615" s="5"/>
      <c r="B615" s="8"/>
      <c r="C615" s="5"/>
      <c r="D615" s="64"/>
      <c r="E615" s="16" t="str">
        <f>IFERROR(INDEX('Données SAP'!F$5:F$3000,MATCH('Analyse assortiment'!$B615&amp;"",'Données SAP'!$A$5:$A$3000,0)),"")</f>
        <v/>
      </c>
      <c r="F615" s="16" t="str">
        <f>IFERROR(INDEX('Données SAP'!C$5:C$3000,MATCH('Analyse assortiment'!$B615&amp;"",'Données SAP'!$A$5:$A$3000,0)),"")</f>
        <v/>
      </c>
      <c r="G615" s="16" t="str">
        <f>IFERROR(INDEX('Données SAP'!D$5:D$3000,MATCH('Analyse assortiment'!$B615&amp;"",'Données SAP'!$A$5:$A$3000,0)),"")</f>
        <v/>
      </c>
      <c r="H615" s="13" t="e">
        <f>INDEX('Données MDD'!$K$3:$K$3000,MATCH('Analyse assortiment'!$B615,'Données MDD'!$B$3:$B$3000,0))</f>
        <v>#N/A</v>
      </c>
      <c r="I615" s="13" t="e">
        <f>INDEX('Données MDD'!$L$3:$L$3000,MATCH('Analyse assortiment'!$B615,'Données MDD'!$B$3:$B$3000,0))</f>
        <v>#N/A</v>
      </c>
      <c r="J615" s="13" t="e">
        <f>INDEX('Données MDD'!$U$3:$U$3000,MATCH('Analyse assortiment'!$B615,'Données MDD'!$B$3:$B$3000,0))</f>
        <v>#N/A</v>
      </c>
      <c r="K615" s="13" t="e">
        <f>INDEX('Données MDD'!$V$3:$V$3000,MATCH('Analyse assortiment'!$B615,'Données MDD'!$B$3:$B$3000,0))</f>
        <v>#N/A</v>
      </c>
      <c r="L615" s="14" t="str">
        <f t="shared" si="18"/>
        <v/>
      </c>
      <c r="M615" s="14" t="str">
        <f t="shared" si="19"/>
        <v/>
      </c>
    </row>
    <row r="616" spans="1:13" x14ac:dyDescent="0.2">
      <c r="A616" s="5"/>
      <c r="B616" s="8"/>
      <c r="C616" s="5"/>
      <c r="D616" s="64"/>
      <c r="E616" s="16" t="str">
        <f>IFERROR(INDEX('Données SAP'!F$5:F$3000,MATCH('Analyse assortiment'!$B616&amp;"",'Données SAP'!$A$5:$A$3000,0)),"")</f>
        <v/>
      </c>
      <c r="F616" s="16" t="str">
        <f>IFERROR(INDEX('Données SAP'!C$5:C$3000,MATCH('Analyse assortiment'!$B616&amp;"",'Données SAP'!$A$5:$A$3000,0)),"")</f>
        <v/>
      </c>
      <c r="G616" s="16" t="str">
        <f>IFERROR(INDEX('Données SAP'!D$5:D$3000,MATCH('Analyse assortiment'!$B616&amp;"",'Données SAP'!$A$5:$A$3000,0)),"")</f>
        <v/>
      </c>
      <c r="H616" s="13" t="e">
        <f>INDEX('Données MDD'!$K$3:$K$3000,MATCH('Analyse assortiment'!$B616,'Données MDD'!$B$3:$B$3000,0))</f>
        <v>#N/A</v>
      </c>
      <c r="I616" s="13" t="e">
        <f>INDEX('Données MDD'!$L$3:$L$3000,MATCH('Analyse assortiment'!$B616,'Données MDD'!$B$3:$B$3000,0))</f>
        <v>#N/A</v>
      </c>
      <c r="J616" s="13" t="e">
        <f>INDEX('Données MDD'!$U$3:$U$3000,MATCH('Analyse assortiment'!$B616,'Données MDD'!$B$3:$B$3000,0))</f>
        <v>#N/A</v>
      </c>
      <c r="K616" s="13" t="e">
        <f>INDEX('Données MDD'!$V$3:$V$3000,MATCH('Analyse assortiment'!$B616,'Données MDD'!$B$3:$B$3000,0))</f>
        <v>#N/A</v>
      </c>
      <c r="L616" s="14" t="str">
        <f t="shared" si="18"/>
        <v/>
      </c>
      <c r="M616" s="14" t="str">
        <f t="shared" si="19"/>
        <v/>
      </c>
    </row>
    <row r="617" spans="1:13" x14ac:dyDescent="0.2">
      <c r="A617" s="5"/>
      <c r="B617" s="8"/>
      <c r="C617" s="5"/>
      <c r="D617" s="64"/>
      <c r="E617" s="16" t="str">
        <f>IFERROR(INDEX('Données SAP'!F$5:F$3000,MATCH('Analyse assortiment'!$B617&amp;"",'Données SAP'!$A$5:$A$3000,0)),"")</f>
        <v/>
      </c>
      <c r="F617" s="16" t="str">
        <f>IFERROR(INDEX('Données SAP'!C$5:C$3000,MATCH('Analyse assortiment'!$B617&amp;"",'Données SAP'!$A$5:$A$3000,0)),"")</f>
        <v/>
      </c>
      <c r="G617" s="16" t="str">
        <f>IFERROR(INDEX('Données SAP'!D$5:D$3000,MATCH('Analyse assortiment'!$B617&amp;"",'Données SAP'!$A$5:$A$3000,0)),"")</f>
        <v/>
      </c>
      <c r="H617" s="13" t="e">
        <f>INDEX('Données MDD'!$K$3:$K$3000,MATCH('Analyse assortiment'!$B617,'Données MDD'!$B$3:$B$3000,0))</f>
        <v>#N/A</v>
      </c>
      <c r="I617" s="13" t="e">
        <f>INDEX('Données MDD'!$L$3:$L$3000,MATCH('Analyse assortiment'!$B617,'Données MDD'!$B$3:$B$3000,0))</f>
        <v>#N/A</v>
      </c>
      <c r="J617" s="13" t="e">
        <f>INDEX('Données MDD'!$U$3:$U$3000,MATCH('Analyse assortiment'!$B617,'Données MDD'!$B$3:$B$3000,0))</f>
        <v>#N/A</v>
      </c>
      <c r="K617" s="13" t="e">
        <f>INDEX('Données MDD'!$V$3:$V$3000,MATCH('Analyse assortiment'!$B617,'Données MDD'!$B$3:$B$3000,0))</f>
        <v>#N/A</v>
      </c>
      <c r="L617" s="14" t="str">
        <f t="shared" si="18"/>
        <v/>
      </c>
      <c r="M617" s="14" t="str">
        <f t="shared" si="19"/>
        <v/>
      </c>
    </row>
    <row r="618" spans="1:13" x14ac:dyDescent="0.2">
      <c r="A618" s="5"/>
      <c r="B618" s="8"/>
      <c r="C618" s="5"/>
      <c r="D618" s="64"/>
      <c r="E618" s="16" t="str">
        <f>IFERROR(INDEX('Données SAP'!F$5:F$3000,MATCH('Analyse assortiment'!$B618&amp;"",'Données SAP'!$A$5:$A$3000,0)),"")</f>
        <v/>
      </c>
      <c r="F618" s="16" t="str">
        <f>IFERROR(INDEX('Données SAP'!C$5:C$3000,MATCH('Analyse assortiment'!$B618&amp;"",'Données SAP'!$A$5:$A$3000,0)),"")</f>
        <v/>
      </c>
      <c r="G618" s="16" t="str">
        <f>IFERROR(INDEX('Données SAP'!D$5:D$3000,MATCH('Analyse assortiment'!$B618&amp;"",'Données SAP'!$A$5:$A$3000,0)),"")</f>
        <v/>
      </c>
      <c r="H618" s="13" t="e">
        <f>INDEX('Données MDD'!$K$3:$K$3000,MATCH('Analyse assortiment'!$B618,'Données MDD'!$B$3:$B$3000,0))</f>
        <v>#N/A</v>
      </c>
      <c r="I618" s="13" t="e">
        <f>INDEX('Données MDD'!$L$3:$L$3000,MATCH('Analyse assortiment'!$B618,'Données MDD'!$B$3:$B$3000,0))</f>
        <v>#N/A</v>
      </c>
      <c r="J618" s="13" t="e">
        <f>INDEX('Données MDD'!$U$3:$U$3000,MATCH('Analyse assortiment'!$B618,'Données MDD'!$B$3:$B$3000,0))</f>
        <v>#N/A</v>
      </c>
      <c r="K618" s="13" t="e">
        <f>INDEX('Données MDD'!$V$3:$V$3000,MATCH('Analyse assortiment'!$B618,'Données MDD'!$B$3:$B$3000,0))</f>
        <v>#N/A</v>
      </c>
      <c r="L618" s="14" t="str">
        <f t="shared" si="18"/>
        <v/>
      </c>
      <c r="M618" s="14" t="str">
        <f t="shared" si="19"/>
        <v/>
      </c>
    </row>
    <row r="619" spans="1:13" x14ac:dyDescent="0.2">
      <c r="A619" s="5"/>
      <c r="B619" s="8"/>
      <c r="C619" s="5"/>
      <c r="D619" s="64"/>
      <c r="E619" s="16" t="str">
        <f>IFERROR(INDEX('Données SAP'!F$5:F$3000,MATCH('Analyse assortiment'!$B619&amp;"",'Données SAP'!$A$5:$A$3000,0)),"")</f>
        <v/>
      </c>
      <c r="F619" s="16" t="str">
        <f>IFERROR(INDEX('Données SAP'!C$5:C$3000,MATCH('Analyse assortiment'!$B619&amp;"",'Données SAP'!$A$5:$A$3000,0)),"")</f>
        <v/>
      </c>
      <c r="G619" s="16" t="str">
        <f>IFERROR(INDEX('Données SAP'!D$5:D$3000,MATCH('Analyse assortiment'!$B619&amp;"",'Données SAP'!$A$5:$A$3000,0)),"")</f>
        <v/>
      </c>
      <c r="H619" s="13" t="e">
        <f>INDEX('Données MDD'!$K$3:$K$3000,MATCH('Analyse assortiment'!$B619,'Données MDD'!$B$3:$B$3000,0))</f>
        <v>#N/A</v>
      </c>
      <c r="I619" s="13" t="e">
        <f>INDEX('Données MDD'!$L$3:$L$3000,MATCH('Analyse assortiment'!$B619,'Données MDD'!$B$3:$B$3000,0))</f>
        <v>#N/A</v>
      </c>
      <c r="J619" s="13" t="e">
        <f>INDEX('Données MDD'!$U$3:$U$3000,MATCH('Analyse assortiment'!$B619,'Données MDD'!$B$3:$B$3000,0))</f>
        <v>#N/A</v>
      </c>
      <c r="K619" s="13" t="e">
        <f>INDEX('Données MDD'!$V$3:$V$3000,MATCH('Analyse assortiment'!$B619,'Données MDD'!$B$3:$B$3000,0))</f>
        <v>#N/A</v>
      </c>
      <c r="L619" s="14" t="str">
        <f t="shared" si="18"/>
        <v/>
      </c>
      <c r="M619" s="14" t="str">
        <f t="shared" si="19"/>
        <v/>
      </c>
    </row>
    <row r="620" spans="1:13" x14ac:dyDescent="0.2">
      <c r="A620" s="5"/>
      <c r="B620" s="8"/>
      <c r="C620" s="5"/>
      <c r="D620" s="64"/>
      <c r="E620" s="16" t="str">
        <f>IFERROR(INDEX('Données SAP'!F$5:F$3000,MATCH('Analyse assortiment'!$B620&amp;"",'Données SAP'!$A$5:$A$3000,0)),"")</f>
        <v/>
      </c>
      <c r="F620" s="16" t="str">
        <f>IFERROR(INDEX('Données SAP'!C$5:C$3000,MATCH('Analyse assortiment'!$B620&amp;"",'Données SAP'!$A$5:$A$3000,0)),"")</f>
        <v/>
      </c>
      <c r="G620" s="16" t="str">
        <f>IFERROR(INDEX('Données SAP'!D$5:D$3000,MATCH('Analyse assortiment'!$B620&amp;"",'Données SAP'!$A$5:$A$3000,0)),"")</f>
        <v/>
      </c>
      <c r="H620" s="13" t="e">
        <f>INDEX('Données MDD'!$K$3:$K$3000,MATCH('Analyse assortiment'!$B620,'Données MDD'!$B$3:$B$3000,0))</f>
        <v>#N/A</v>
      </c>
      <c r="I620" s="13" t="e">
        <f>INDEX('Données MDD'!$L$3:$L$3000,MATCH('Analyse assortiment'!$B620,'Données MDD'!$B$3:$B$3000,0))</f>
        <v>#N/A</v>
      </c>
      <c r="J620" s="13" t="e">
        <f>INDEX('Données MDD'!$U$3:$U$3000,MATCH('Analyse assortiment'!$B620,'Données MDD'!$B$3:$B$3000,0))</f>
        <v>#N/A</v>
      </c>
      <c r="K620" s="13" t="e">
        <f>INDEX('Données MDD'!$V$3:$V$3000,MATCH('Analyse assortiment'!$B620,'Données MDD'!$B$3:$B$3000,0))</f>
        <v>#N/A</v>
      </c>
      <c r="L620" s="14" t="str">
        <f t="shared" si="18"/>
        <v/>
      </c>
      <c r="M620" s="14" t="str">
        <f t="shared" si="19"/>
        <v/>
      </c>
    </row>
    <row r="621" spans="1:13" x14ac:dyDescent="0.2">
      <c r="A621" s="5"/>
      <c r="B621" s="8"/>
      <c r="C621" s="5"/>
      <c r="D621" s="64"/>
      <c r="E621" s="16" t="str">
        <f>IFERROR(INDEX('Données SAP'!F$5:F$3000,MATCH('Analyse assortiment'!$B621&amp;"",'Données SAP'!$A$5:$A$3000,0)),"")</f>
        <v/>
      </c>
      <c r="F621" s="16" t="str">
        <f>IFERROR(INDEX('Données SAP'!C$5:C$3000,MATCH('Analyse assortiment'!$B621&amp;"",'Données SAP'!$A$5:$A$3000,0)),"")</f>
        <v/>
      </c>
      <c r="G621" s="16" t="str">
        <f>IFERROR(INDEX('Données SAP'!D$5:D$3000,MATCH('Analyse assortiment'!$B621&amp;"",'Données SAP'!$A$5:$A$3000,0)),"")</f>
        <v/>
      </c>
      <c r="H621" s="13" t="e">
        <f>INDEX('Données MDD'!$K$3:$K$3000,MATCH('Analyse assortiment'!$B621,'Données MDD'!$B$3:$B$3000,0))</f>
        <v>#N/A</v>
      </c>
      <c r="I621" s="13" t="e">
        <f>INDEX('Données MDD'!$L$3:$L$3000,MATCH('Analyse assortiment'!$B621,'Données MDD'!$B$3:$B$3000,0))</f>
        <v>#N/A</v>
      </c>
      <c r="J621" s="13" t="e">
        <f>INDEX('Données MDD'!$U$3:$U$3000,MATCH('Analyse assortiment'!$B621,'Données MDD'!$B$3:$B$3000,0))</f>
        <v>#N/A</v>
      </c>
      <c r="K621" s="13" t="e">
        <f>INDEX('Données MDD'!$V$3:$V$3000,MATCH('Analyse assortiment'!$B621,'Données MDD'!$B$3:$B$3000,0))</f>
        <v>#N/A</v>
      </c>
      <c r="L621" s="14" t="str">
        <f t="shared" si="18"/>
        <v/>
      </c>
      <c r="M621" s="14" t="str">
        <f t="shared" si="19"/>
        <v/>
      </c>
    </row>
    <row r="622" spans="1:13" x14ac:dyDescent="0.2">
      <c r="A622" s="5"/>
      <c r="B622" s="8"/>
      <c r="C622" s="5"/>
      <c r="D622" s="64"/>
      <c r="E622" s="16" t="str">
        <f>IFERROR(INDEX('Données SAP'!F$5:F$3000,MATCH('Analyse assortiment'!$B622&amp;"",'Données SAP'!$A$5:$A$3000,0)),"")</f>
        <v/>
      </c>
      <c r="F622" s="16" t="str">
        <f>IFERROR(INDEX('Données SAP'!C$5:C$3000,MATCH('Analyse assortiment'!$B622&amp;"",'Données SAP'!$A$5:$A$3000,0)),"")</f>
        <v/>
      </c>
      <c r="G622" s="16" t="str">
        <f>IFERROR(INDEX('Données SAP'!D$5:D$3000,MATCH('Analyse assortiment'!$B622&amp;"",'Données SAP'!$A$5:$A$3000,0)),"")</f>
        <v/>
      </c>
      <c r="H622" s="13" t="e">
        <f>INDEX('Données MDD'!$K$3:$K$3000,MATCH('Analyse assortiment'!$B622,'Données MDD'!$B$3:$B$3000,0))</f>
        <v>#N/A</v>
      </c>
      <c r="I622" s="13" t="e">
        <f>INDEX('Données MDD'!$L$3:$L$3000,MATCH('Analyse assortiment'!$B622,'Données MDD'!$B$3:$B$3000,0))</f>
        <v>#N/A</v>
      </c>
      <c r="J622" s="13" t="e">
        <f>INDEX('Données MDD'!$U$3:$U$3000,MATCH('Analyse assortiment'!$B622,'Données MDD'!$B$3:$B$3000,0))</f>
        <v>#N/A</v>
      </c>
      <c r="K622" s="13" t="e">
        <f>INDEX('Données MDD'!$V$3:$V$3000,MATCH('Analyse assortiment'!$B622,'Données MDD'!$B$3:$B$3000,0))</f>
        <v>#N/A</v>
      </c>
      <c r="L622" s="14" t="str">
        <f t="shared" si="18"/>
        <v/>
      </c>
      <c r="M622" s="14" t="str">
        <f t="shared" si="19"/>
        <v/>
      </c>
    </row>
    <row r="623" spans="1:13" x14ac:dyDescent="0.2">
      <c r="A623" s="5"/>
      <c r="B623" s="8"/>
      <c r="C623" s="5"/>
      <c r="D623" s="64"/>
      <c r="E623" s="16" t="str">
        <f>IFERROR(INDEX('Données SAP'!F$5:F$3000,MATCH('Analyse assortiment'!$B623&amp;"",'Données SAP'!$A$5:$A$3000,0)),"")</f>
        <v/>
      </c>
      <c r="F623" s="16" t="str">
        <f>IFERROR(INDEX('Données SAP'!C$5:C$3000,MATCH('Analyse assortiment'!$B623&amp;"",'Données SAP'!$A$5:$A$3000,0)),"")</f>
        <v/>
      </c>
      <c r="G623" s="16" t="str">
        <f>IFERROR(INDEX('Données SAP'!D$5:D$3000,MATCH('Analyse assortiment'!$B623&amp;"",'Données SAP'!$A$5:$A$3000,0)),"")</f>
        <v/>
      </c>
      <c r="H623" s="13" t="e">
        <f>INDEX('Données MDD'!$K$3:$K$3000,MATCH('Analyse assortiment'!$B623,'Données MDD'!$B$3:$B$3000,0))</f>
        <v>#N/A</v>
      </c>
      <c r="I623" s="13" t="e">
        <f>INDEX('Données MDD'!$L$3:$L$3000,MATCH('Analyse assortiment'!$B623,'Données MDD'!$B$3:$B$3000,0))</f>
        <v>#N/A</v>
      </c>
      <c r="J623" s="13" t="e">
        <f>INDEX('Données MDD'!$U$3:$U$3000,MATCH('Analyse assortiment'!$B623,'Données MDD'!$B$3:$B$3000,0))</f>
        <v>#N/A</v>
      </c>
      <c r="K623" s="13" t="e">
        <f>INDEX('Données MDD'!$V$3:$V$3000,MATCH('Analyse assortiment'!$B623,'Données MDD'!$B$3:$B$3000,0))</f>
        <v>#N/A</v>
      </c>
      <c r="L623" s="14" t="str">
        <f t="shared" si="18"/>
        <v/>
      </c>
      <c r="M623" s="14" t="str">
        <f t="shared" si="19"/>
        <v/>
      </c>
    </row>
    <row r="624" spans="1:13" x14ac:dyDescent="0.2">
      <c r="A624" s="5"/>
      <c r="B624" s="8"/>
      <c r="C624" s="5"/>
      <c r="D624" s="64"/>
      <c r="E624" s="16" t="str">
        <f>IFERROR(INDEX('Données SAP'!F$5:F$3000,MATCH('Analyse assortiment'!$B624&amp;"",'Données SAP'!$A$5:$A$3000,0)),"")</f>
        <v/>
      </c>
      <c r="F624" s="16" t="str">
        <f>IFERROR(INDEX('Données SAP'!C$5:C$3000,MATCH('Analyse assortiment'!$B624&amp;"",'Données SAP'!$A$5:$A$3000,0)),"")</f>
        <v/>
      </c>
      <c r="G624" s="16" t="str">
        <f>IFERROR(INDEX('Données SAP'!D$5:D$3000,MATCH('Analyse assortiment'!$B624&amp;"",'Données SAP'!$A$5:$A$3000,0)),"")</f>
        <v/>
      </c>
      <c r="H624" s="13" t="e">
        <f>INDEX('Données MDD'!$K$3:$K$3000,MATCH('Analyse assortiment'!$B624,'Données MDD'!$B$3:$B$3000,0))</f>
        <v>#N/A</v>
      </c>
      <c r="I624" s="13" t="e">
        <f>INDEX('Données MDD'!$L$3:$L$3000,MATCH('Analyse assortiment'!$B624,'Données MDD'!$B$3:$B$3000,0))</f>
        <v>#N/A</v>
      </c>
      <c r="J624" s="13" t="e">
        <f>INDEX('Données MDD'!$U$3:$U$3000,MATCH('Analyse assortiment'!$B624,'Données MDD'!$B$3:$B$3000,0))</f>
        <v>#N/A</v>
      </c>
      <c r="K624" s="13" t="e">
        <f>INDEX('Données MDD'!$V$3:$V$3000,MATCH('Analyse assortiment'!$B624,'Données MDD'!$B$3:$B$3000,0))</f>
        <v>#N/A</v>
      </c>
      <c r="L624" s="14" t="str">
        <f t="shared" si="18"/>
        <v/>
      </c>
      <c r="M624" s="14" t="str">
        <f t="shared" si="19"/>
        <v/>
      </c>
    </row>
    <row r="625" spans="1:13" x14ac:dyDescent="0.2">
      <c r="A625" s="5"/>
      <c r="B625" s="8"/>
      <c r="C625" s="5"/>
      <c r="D625" s="64"/>
      <c r="E625" s="16" t="str">
        <f>IFERROR(INDEX('Données SAP'!F$5:F$3000,MATCH('Analyse assortiment'!$B625&amp;"",'Données SAP'!$A$5:$A$3000,0)),"")</f>
        <v/>
      </c>
      <c r="F625" s="16" t="str">
        <f>IFERROR(INDEX('Données SAP'!C$5:C$3000,MATCH('Analyse assortiment'!$B625&amp;"",'Données SAP'!$A$5:$A$3000,0)),"")</f>
        <v/>
      </c>
      <c r="G625" s="16" t="str">
        <f>IFERROR(INDEX('Données SAP'!D$5:D$3000,MATCH('Analyse assortiment'!$B625&amp;"",'Données SAP'!$A$5:$A$3000,0)),"")</f>
        <v/>
      </c>
      <c r="H625" s="13" t="e">
        <f>INDEX('Données MDD'!$K$3:$K$3000,MATCH('Analyse assortiment'!$B625,'Données MDD'!$B$3:$B$3000,0))</f>
        <v>#N/A</v>
      </c>
      <c r="I625" s="13" t="e">
        <f>INDEX('Données MDD'!$L$3:$L$3000,MATCH('Analyse assortiment'!$B625,'Données MDD'!$B$3:$B$3000,0))</f>
        <v>#N/A</v>
      </c>
      <c r="J625" s="13" t="e">
        <f>INDEX('Données MDD'!$U$3:$U$3000,MATCH('Analyse assortiment'!$B625,'Données MDD'!$B$3:$B$3000,0))</f>
        <v>#N/A</v>
      </c>
      <c r="K625" s="13" t="e">
        <f>INDEX('Données MDD'!$V$3:$V$3000,MATCH('Analyse assortiment'!$B625,'Données MDD'!$B$3:$B$3000,0))</f>
        <v>#N/A</v>
      </c>
      <c r="L625" s="14" t="str">
        <f t="shared" si="18"/>
        <v/>
      </c>
      <c r="M625" s="14" t="str">
        <f t="shared" si="19"/>
        <v/>
      </c>
    </row>
    <row r="626" spans="1:13" x14ac:dyDescent="0.2">
      <c r="A626" s="5"/>
      <c r="B626" s="8"/>
      <c r="C626" s="5"/>
      <c r="D626" s="64"/>
      <c r="E626" s="16" t="str">
        <f>IFERROR(INDEX('Données SAP'!F$5:F$3000,MATCH('Analyse assortiment'!$B626&amp;"",'Données SAP'!$A$5:$A$3000,0)),"")</f>
        <v/>
      </c>
      <c r="F626" s="16" t="str">
        <f>IFERROR(INDEX('Données SAP'!C$5:C$3000,MATCH('Analyse assortiment'!$B626&amp;"",'Données SAP'!$A$5:$A$3000,0)),"")</f>
        <v/>
      </c>
      <c r="G626" s="16" t="str">
        <f>IFERROR(INDEX('Données SAP'!D$5:D$3000,MATCH('Analyse assortiment'!$B626&amp;"",'Données SAP'!$A$5:$A$3000,0)),"")</f>
        <v/>
      </c>
      <c r="H626" s="13" t="e">
        <f>INDEX('Données MDD'!$K$3:$K$3000,MATCH('Analyse assortiment'!$B626,'Données MDD'!$B$3:$B$3000,0))</f>
        <v>#N/A</v>
      </c>
      <c r="I626" s="13" t="e">
        <f>INDEX('Données MDD'!$L$3:$L$3000,MATCH('Analyse assortiment'!$B626,'Données MDD'!$B$3:$B$3000,0))</f>
        <v>#N/A</v>
      </c>
      <c r="J626" s="13" t="e">
        <f>INDEX('Données MDD'!$U$3:$U$3000,MATCH('Analyse assortiment'!$B626,'Données MDD'!$B$3:$B$3000,0))</f>
        <v>#N/A</v>
      </c>
      <c r="K626" s="13" t="e">
        <f>INDEX('Données MDD'!$V$3:$V$3000,MATCH('Analyse assortiment'!$B626,'Données MDD'!$B$3:$B$3000,0))</f>
        <v>#N/A</v>
      </c>
      <c r="L626" s="14" t="str">
        <f t="shared" si="18"/>
        <v/>
      </c>
      <c r="M626" s="14" t="str">
        <f t="shared" si="19"/>
        <v/>
      </c>
    </row>
    <row r="627" spans="1:13" x14ac:dyDescent="0.2">
      <c r="A627" s="5"/>
      <c r="B627" s="8"/>
      <c r="C627" s="5"/>
      <c r="D627" s="64"/>
      <c r="E627" s="16" t="str">
        <f>IFERROR(INDEX('Données SAP'!F$5:F$3000,MATCH('Analyse assortiment'!$B627&amp;"",'Données SAP'!$A$5:$A$3000,0)),"")</f>
        <v/>
      </c>
      <c r="F627" s="16" t="str">
        <f>IFERROR(INDEX('Données SAP'!C$5:C$3000,MATCH('Analyse assortiment'!$B627&amp;"",'Données SAP'!$A$5:$A$3000,0)),"")</f>
        <v/>
      </c>
      <c r="G627" s="16" t="str">
        <f>IFERROR(INDEX('Données SAP'!D$5:D$3000,MATCH('Analyse assortiment'!$B627&amp;"",'Données SAP'!$A$5:$A$3000,0)),"")</f>
        <v/>
      </c>
      <c r="H627" s="13" t="e">
        <f>INDEX('Données MDD'!$K$3:$K$3000,MATCH('Analyse assortiment'!$B627,'Données MDD'!$B$3:$B$3000,0))</f>
        <v>#N/A</v>
      </c>
      <c r="I627" s="13" t="e">
        <f>INDEX('Données MDD'!$L$3:$L$3000,MATCH('Analyse assortiment'!$B627,'Données MDD'!$B$3:$B$3000,0))</f>
        <v>#N/A</v>
      </c>
      <c r="J627" s="13" t="e">
        <f>INDEX('Données MDD'!$U$3:$U$3000,MATCH('Analyse assortiment'!$B627,'Données MDD'!$B$3:$B$3000,0))</f>
        <v>#N/A</v>
      </c>
      <c r="K627" s="13" t="e">
        <f>INDEX('Données MDD'!$V$3:$V$3000,MATCH('Analyse assortiment'!$B627,'Données MDD'!$B$3:$B$3000,0))</f>
        <v>#N/A</v>
      </c>
      <c r="L627" s="14" t="str">
        <f t="shared" si="18"/>
        <v/>
      </c>
      <c r="M627" s="14" t="str">
        <f t="shared" si="19"/>
        <v/>
      </c>
    </row>
    <row r="628" spans="1:13" x14ac:dyDescent="0.2">
      <c r="A628" s="5"/>
      <c r="B628" s="8"/>
      <c r="C628" s="5"/>
      <c r="D628" s="64"/>
      <c r="E628" s="16" t="str">
        <f>IFERROR(INDEX('Données SAP'!F$5:F$3000,MATCH('Analyse assortiment'!$B628&amp;"",'Données SAP'!$A$5:$A$3000,0)),"")</f>
        <v/>
      </c>
      <c r="F628" s="16" t="str">
        <f>IFERROR(INDEX('Données SAP'!C$5:C$3000,MATCH('Analyse assortiment'!$B628&amp;"",'Données SAP'!$A$5:$A$3000,0)),"")</f>
        <v/>
      </c>
      <c r="G628" s="16" t="str">
        <f>IFERROR(INDEX('Données SAP'!D$5:D$3000,MATCH('Analyse assortiment'!$B628&amp;"",'Données SAP'!$A$5:$A$3000,0)),"")</f>
        <v/>
      </c>
      <c r="H628" s="13" t="e">
        <f>INDEX('Données MDD'!$K$3:$K$3000,MATCH('Analyse assortiment'!$B628,'Données MDD'!$B$3:$B$3000,0))</f>
        <v>#N/A</v>
      </c>
      <c r="I628" s="13" t="e">
        <f>INDEX('Données MDD'!$L$3:$L$3000,MATCH('Analyse assortiment'!$B628,'Données MDD'!$B$3:$B$3000,0))</f>
        <v>#N/A</v>
      </c>
      <c r="J628" s="13" t="e">
        <f>INDEX('Données MDD'!$U$3:$U$3000,MATCH('Analyse assortiment'!$B628,'Données MDD'!$B$3:$B$3000,0))</f>
        <v>#N/A</v>
      </c>
      <c r="K628" s="13" t="e">
        <f>INDEX('Données MDD'!$V$3:$V$3000,MATCH('Analyse assortiment'!$B628,'Données MDD'!$B$3:$B$3000,0))</f>
        <v>#N/A</v>
      </c>
      <c r="L628" s="14" t="str">
        <f t="shared" si="18"/>
        <v/>
      </c>
      <c r="M628" s="14" t="str">
        <f t="shared" si="19"/>
        <v/>
      </c>
    </row>
    <row r="629" spans="1:13" x14ac:dyDescent="0.2">
      <c r="A629" s="5"/>
      <c r="B629" s="8"/>
      <c r="C629" s="5"/>
      <c r="D629" s="64"/>
      <c r="E629" s="16" t="str">
        <f>IFERROR(INDEX('Données SAP'!F$5:F$3000,MATCH('Analyse assortiment'!$B629&amp;"",'Données SAP'!$A$5:$A$3000,0)),"")</f>
        <v/>
      </c>
      <c r="F629" s="16" t="str">
        <f>IFERROR(INDEX('Données SAP'!C$5:C$3000,MATCH('Analyse assortiment'!$B629&amp;"",'Données SAP'!$A$5:$A$3000,0)),"")</f>
        <v/>
      </c>
      <c r="G629" s="16" t="str">
        <f>IFERROR(INDEX('Données SAP'!D$5:D$3000,MATCH('Analyse assortiment'!$B629&amp;"",'Données SAP'!$A$5:$A$3000,0)),"")</f>
        <v/>
      </c>
      <c r="H629" s="13" t="e">
        <f>INDEX('Données MDD'!$K$3:$K$3000,MATCH('Analyse assortiment'!$B629,'Données MDD'!$B$3:$B$3000,0))</f>
        <v>#N/A</v>
      </c>
      <c r="I629" s="13" t="e">
        <f>INDEX('Données MDD'!$L$3:$L$3000,MATCH('Analyse assortiment'!$B629,'Données MDD'!$B$3:$B$3000,0))</f>
        <v>#N/A</v>
      </c>
      <c r="J629" s="13" t="e">
        <f>INDEX('Données MDD'!$U$3:$U$3000,MATCH('Analyse assortiment'!$B629,'Données MDD'!$B$3:$B$3000,0))</f>
        <v>#N/A</v>
      </c>
      <c r="K629" s="13" t="e">
        <f>INDEX('Données MDD'!$V$3:$V$3000,MATCH('Analyse assortiment'!$B629,'Données MDD'!$B$3:$B$3000,0))</f>
        <v>#N/A</v>
      </c>
      <c r="L629" s="14" t="str">
        <f t="shared" si="18"/>
        <v/>
      </c>
      <c r="M629" s="14" t="str">
        <f t="shared" si="19"/>
        <v/>
      </c>
    </row>
    <row r="630" spans="1:13" x14ac:dyDescent="0.2">
      <c r="A630" s="5"/>
      <c r="B630" s="8"/>
      <c r="C630" s="5"/>
      <c r="D630" s="64"/>
      <c r="E630" s="16" t="str">
        <f>IFERROR(INDEX('Données SAP'!F$5:F$3000,MATCH('Analyse assortiment'!$B630&amp;"",'Données SAP'!$A$5:$A$3000,0)),"")</f>
        <v/>
      </c>
      <c r="F630" s="16" t="str">
        <f>IFERROR(INDEX('Données SAP'!C$5:C$3000,MATCH('Analyse assortiment'!$B630&amp;"",'Données SAP'!$A$5:$A$3000,0)),"")</f>
        <v/>
      </c>
      <c r="G630" s="16" t="str">
        <f>IFERROR(INDEX('Données SAP'!D$5:D$3000,MATCH('Analyse assortiment'!$B630&amp;"",'Données SAP'!$A$5:$A$3000,0)),"")</f>
        <v/>
      </c>
      <c r="H630" s="13" t="e">
        <f>INDEX('Données MDD'!$K$3:$K$3000,MATCH('Analyse assortiment'!$B630,'Données MDD'!$B$3:$B$3000,0))</f>
        <v>#N/A</v>
      </c>
      <c r="I630" s="13" t="e">
        <f>INDEX('Données MDD'!$L$3:$L$3000,MATCH('Analyse assortiment'!$B630,'Données MDD'!$B$3:$B$3000,0))</f>
        <v>#N/A</v>
      </c>
      <c r="J630" s="13" t="e">
        <f>INDEX('Données MDD'!$U$3:$U$3000,MATCH('Analyse assortiment'!$B630,'Données MDD'!$B$3:$B$3000,0))</f>
        <v>#N/A</v>
      </c>
      <c r="K630" s="13" t="e">
        <f>INDEX('Données MDD'!$V$3:$V$3000,MATCH('Analyse assortiment'!$B630,'Données MDD'!$B$3:$B$3000,0))</f>
        <v>#N/A</v>
      </c>
      <c r="L630" s="14" t="str">
        <f t="shared" si="18"/>
        <v/>
      </c>
      <c r="M630" s="14" t="str">
        <f t="shared" si="19"/>
        <v/>
      </c>
    </row>
    <row r="631" spans="1:13" x14ac:dyDescent="0.2">
      <c r="A631" s="5"/>
      <c r="B631" s="8"/>
      <c r="C631" s="5"/>
      <c r="D631" s="64"/>
      <c r="E631" s="16" t="str">
        <f>IFERROR(INDEX('Données SAP'!F$5:F$3000,MATCH('Analyse assortiment'!$B631&amp;"",'Données SAP'!$A$5:$A$3000,0)),"")</f>
        <v/>
      </c>
      <c r="F631" s="16" t="str">
        <f>IFERROR(INDEX('Données SAP'!C$5:C$3000,MATCH('Analyse assortiment'!$B631&amp;"",'Données SAP'!$A$5:$A$3000,0)),"")</f>
        <v/>
      </c>
      <c r="G631" s="16" t="str">
        <f>IFERROR(INDEX('Données SAP'!D$5:D$3000,MATCH('Analyse assortiment'!$B631&amp;"",'Données SAP'!$A$5:$A$3000,0)),"")</f>
        <v/>
      </c>
      <c r="H631" s="13" t="e">
        <f>INDEX('Données MDD'!$K$3:$K$3000,MATCH('Analyse assortiment'!$B631,'Données MDD'!$B$3:$B$3000,0))</f>
        <v>#N/A</v>
      </c>
      <c r="I631" s="13" t="e">
        <f>INDEX('Données MDD'!$L$3:$L$3000,MATCH('Analyse assortiment'!$B631,'Données MDD'!$B$3:$B$3000,0))</f>
        <v>#N/A</v>
      </c>
      <c r="J631" s="13" t="e">
        <f>INDEX('Données MDD'!$U$3:$U$3000,MATCH('Analyse assortiment'!$B631,'Données MDD'!$B$3:$B$3000,0))</f>
        <v>#N/A</v>
      </c>
      <c r="K631" s="13" t="e">
        <f>INDEX('Données MDD'!$V$3:$V$3000,MATCH('Analyse assortiment'!$B631,'Données MDD'!$B$3:$B$3000,0))</f>
        <v>#N/A</v>
      </c>
      <c r="L631" s="14" t="str">
        <f t="shared" si="18"/>
        <v/>
      </c>
      <c r="M631" s="14" t="str">
        <f t="shared" si="19"/>
        <v/>
      </c>
    </row>
    <row r="632" spans="1:13" x14ac:dyDescent="0.2">
      <c r="A632" s="5"/>
      <c r="B632" s="8"/>
      <c r="C632" s="5"/>
      <c r="D632" s="64"/>
      <c r="E632" s="16" t="str">
        <f>IFERROR(INDEX('Données SAP'!F$5:F$3000,MATCH('Analyse assortiment'!$B632&amp;"",'Données SAP'!$A$5:$A$3000,0)),"")</f>
        <v/>
      </c>
      <c r="F632" s="16" t="str">
        <f>IFERROR(INDEX('Données SAP'!C$5:C$3000,MATCH('Analyse assortiment'!$B632&amp;"",'Données SAP'!$A$5:$A$3000,0)),"")</f>
        <v/>
      </c>
      <c r="G632" s="16" t="str">
        <f>IFERROR(INDEX('Données SAP'!D$5:D$3000,MATCH('Analyse assortiment'!$B632&amp;"",'Données SAP'!$A$5:$A$3000,0)),"")</f>
        <v/>
      </c>
      <c r="H632" s="13" t="e">
        <f>INDEX('Données MDD'!$K$3:$K$3000,MATCH('Analyse assortiment'!$B632,'Données MDD'!$B$3:$B$3000,0))</f>
        <v>#N/A</v>
      </c>
      <c r="I632" s="13" t="e">
        <f>INDEX('Données MDD'!$L$3:$L$3000,MATCH('Analyse assortiment'!$B632,'Données MDD'!$B$3:$B$3000,0))</f>
        <v>#N/A</v>
      </c>
      <c r="J632" s="13" t="e">
        <f>INDEX('Données MDD'!$U$3:$U$3000,MATCH('Analyse assortiment'!$B632,'Données MDD'!$B$3:$B$3000,0))</f>
        <v>#N/A</v>
      </c>
      <c r="K632" s="13" t="e">
        <f>INDEX('Données MDD'!$V$3:$V$3000,MATCH('Analyse assortiment'!$B632,'Données MDD'!$B$3:$B$3000,0))</f>
        <v>#N/A</v>
      </c>
      <c r="L632" s="14" t="str">
        <f t="shared" si="18"/>
        <v/>
      </c>
      <c r="M632" s="14" t="str">
        <f t="shared" si="19"/>
        <v/>
      </c>
    </row>
    <row r="633" spans="1:13" x14ac:dyDescent="0.2">
      <c r="A633" s="5"/>
      <c r="B633" s="8"/>
      <c r="C633" s="5"/>
      <c r="D633" s="64"/>
      <c r="E633" s="16" t="str">
        <f>IFERROR(INDEX('Données SAP'!F$5:F$3000,MATCH('Analyse assortiment'!$B633&amp;"",'Données SAP'!$A$5:$A$3000,0)),"")</f>
        <v/>
      </c>
      <c r="F633" s="16" t="str">
        <f>IFERROR(INDEX('Données SAP'!C$5:C$3000,MATCH('Analyse assortiment'!$B633&amp;"",'Données SAP'!$A$5:$A$3000,0)),"")</f>
        <v/>
      </c>
      <c r="G633" s="16" t="str">
        <f>IFERROR(INDEX('Données SAP'!D$5:D$3000,MATCH('Analyse assortiment'!$B633&amp;"",'Données SAP'!$A$5:$A$3000,0)),"")</f>
        <v/>
      </c>
      <c r="H633" s="13" t="e">
        <f>INDEX('Données MDD'!$K$3:$K$3000,MATCH('Analyse assortiment'!$B633,'Données MDD'!$B$3:$B$3000,0))</f>
        <v>#N/A</v>
      </c>
      <c r="I633" s="13" t="e">
        <f>INDEX('Données MDD'!$L$3:$L$3000,MATCH('Analyse assortiment'!$B633,'Données MDD'!$B$3:$B$3000,0))</f>
        <v>#N/A</v>
      </c>
      <c r="J633" s="13" t="e">
        <f>INDEX('Données MDD'!$U$3:$U$3000,MATCH('Analyse assortiment'!$B633,'Données MDD'!$B$3:$B$3000,0))</f>
        <v>#N/A</v>
      </c>
      <c r="K633" s="13" t="e">
        <f>INDEX('Données MDD'!$V$3:$V$3000,MATCH('Analyse assortiment'!$B633,'Données MDD'!$B$3:$B$3000,0))</f>
        <v>#N/A</v>
      </c>
      <c r="L633" s="14" t="str">
        <f t="shared" si="18"/>
        <v/>
      </c>
      <c r="M633" s="14" t="str">
        <f t="shared" si="19"/>
        <v/>
      </c>
    </row>
    <row r="634" spans="1:13" x14ac:dyDescent="0.2">
      <c r="A634" s="5"/>
      <c r="B634" s="8"/>
      <c r="C634" s="5"/>
      <c r="D634" s="64"/>
      <c r="E634" s="16" t="str">
        <f>IFERROR(INDEX('Données SAP'!F$5:F$3000,MATCH('Analyse assortiment'!$B634&amp;"",'Données SAP'!$A$5:$A$3000,0)),"")</f>
        <v/>
      </c>
      <c r="F634" s="16" t="str">
        <f>IFERROR(INDEX('Données SAP'!C$5:C$3000,MATCH('Analyse assortiment'!$B634&amp;"",'Données SAP'!$A$5:$A$3000,0)),"")</f>
        <v/>
      </c>
      <c r="G634" s="16" t="str">
        <f>IFERROR(INDEX('Données SAP'!D$5:D$3000,MATCH('Analyse assortiment'!$B634&amp;"",'Données SAP'!$A$5:$A$3000,0)),"")</f>
        <v/>
      </c>
      <c r="H634" s="13" t="e">
        <f>INDEX('Données MDD'!$K$3:$K$3000,MATCH('Analyse assortiment'!$B634,'Données MDD'!$B$3:$B$3000,0))</f>
        <v>#N/A</v>
      </c>
      <c r="I634" s="13" t="e">
        <f>INDEX('Données MDD'!$L$3:$L$3000,MATCH('Analyse assortiment'!$B634,'Données MDD'!$B$3:$B$3000,0))</f>
        <v>#N/A</v>
      </c>
      <c r="J634" s="13" t="e">
        <f>INDEX('Données MDD'!$U$3:$U$3000,MATCH('Analyse assortiment'!$B634,'Données MDD'!$B$3:$B$3000,0))</f>
        <v>#N/A</v>
      </c>
      <c r="K634" s="13" t="e">
        <f>INDEX('Données MDD'!$V$3:$V$3000,MATCH('Analyse assortiment'!$B634,'Données MDD'!$B$3:$B$3000,0))</f>
        <v>#N/A</v>
      </c>
      <c r="L634" s="14" t="str">
        <f t="shared" si="18"/>
        <v/>
      </c>
      <c r="M634" s="14" t="str">
        <f t="shared" si="19"/>
        <v/>
      </c>
    </row>
    <row r="635" spans="1:13" x14ac:dyDescent="0.2">
      <c r="A635" s="5"/>
      <c r="B635" s="8"/>
      <c r="C635" s="5"/>
      <c r="D635" s="64"/>
      <c r="E635" s="16" t="str">
        <f>IFERROR(INDEX('Données SAP'!F$5:F$3000,MATCH('Analyse assortiment'!$B635&amp;"",'Données SAP'!$A$5:$A$3000,0)),"")</f>
        <v/>
      </c>
      <c r="F635" s="16" t="str">
        <f>IFERROR(INDEX('Données SAP'!C$5:C$3000,MATCH('Analyse assortiment'!$B635&amp;"",'Données SAP'!$A$5:$A$3000,0)),"")</f>
        <v/>
      </c>
      <c r="G635" s="16" t="str">
        <f>IFERROR(INDEX('Données SAP'!D$5:D$3000,MATCH('Analyse assortiment'!$B635&amp;"",'Données SAP'!$A$5:$A$3000,0)),"")</f>
        <v/>
      </c>
      <c r="H635" s="13" t="e">
        <f>INDEX('Données MDD'!$K$3:$K$3000,MATCH('Analyse assortiment'!$B635,'Données MDD'!$B$3:$B$3000,0))</f>
        <v>#N/A</v>
      </c>
      <c r="I635" s="13" t="e">
        <f>INDEX('Données MDD'!$L$3:$L$3000,MATCH('Analyse assortiment'!$B635,'Données MDD'!$B$3:$B$3000,0))</f>
        <v>#N/A</v>
      </c>
      <c r="J635" s="13" t="e">
        <f>INDEX('Données MDD'!$U$3:$U$3000,MATCH('Analyse assortiment'!$B635,'Données MDD'!$B$3:$B$3000,0))</f>
        <v>#N/A</v>
      </c>
      <c r="K635" s="13" t="e">
        <f>INDEX('Données MDD'!$V$3:$V$3000,MATCH('Analyse assortiment'!$B635,'Données MDD'!$B$3:$B$3000,0))</f>
        <v>#N/A</v>
      </c>
      <c r="L635" s="14" t="str">
        <f t="shared" si="18"/>
        <v/>
      </c>
      <c r="M635" s="14" t="str">
        <f t="shared" si="19"/>
        <v/>
      </c>
    </row>
    <row r="636" spans="1:13" x14ac:dyDescent="0.2">
      <c r="A636" s="5"/>
      <c r="B636" s="8"/>
      <c r="C636" s="5"/>
      <c r="D636" s="64"/>
      <c r="E636" s="16" t="str">
        <f>IFERROR(INDEX('Données SAP'!F$5:F$3000,MATCH('Analyse assortiment'!$B636&amp;"",'Données SAP'!$A$5:$A$3000,0)),"")</f>
        <v/>
      </c>
      <c r="F636" s="16" t="str">
        <f>IFERROR(INDEX('Données SAP'!C$5:C$3000,MATCH('Analyse assortiment'!$B636&amp;"",'Données SAP'!$A$5:$A$3000,0)),"")</f>
        <v/>
      </c>
      <c r="G636" s="16" t="str">
        <f>IFERROR(INDEX('Données SAP'!D$5:D$3000,MATCH('Analyse assortiment'!$B636&amp;"",'Données SAP'!$A$5:$A$3000,0)),"")</f>
        <v/>
      </c>
      <c r="H636" s="13" t="e">
        <f>INDEX('Données MDD'!$K$3:$K$3000,MATCH('Analyse assortiment'!$B636,'Données MDD'!$B$3:$B$3000,0))</f>
        <v>#N/A</v>
      </c>
      <c r="I636" s="13" t="e">
        <f>INDEX('Données MDD'!$L$3:$L$3000,MATCH('Analyse assortiment'!$B636,'Données MDD'!$B$3:$B$3000,0))</f>
        <v>#N/A</v>
      </c>
      <c r="J636" s="13" t="e">
        <f>INDEX('Données MDD'!$U$3:$U$3000,MATCH('Analyse assortiment'!$B636,'Données MDD'!$B$3:$B$3000,0))</f>
        <v>#N/A</v>
      </c>
      <c r="K636" s="13" t="e">
        <f>INDEX('Données MDD'!$V$3:$V$3000,MATCH('Analyse assortiment'!$B636,'Données MDD'!$B$3:$B$3000,0))</f>
        <v>#N/A</v>
      </c>
      <c r="L636" s="14" t="str">
        <f t="shared" si="18"/>
        <v/>
      </c>
      <c r="M636" s="14" t="str">
        <f t="shared" si="19"/>
        <v/>
      </c>
    </row>
    <row r="637" spans="1:13" x14ac:dyDescent="0.2">
      <c r="A637" s="5"/>
      <c r="B637" s="8"/>
      <c r="C637" s="5"/>
      <c r="D637" s="64"/>
      <c r="E637" s="16" t="str">
        <f>IFERROR(INDEX('Données SAP'!F$5:F$3000,MATCH('Analyse assortiment'!$B637&amp;"",'Données SAP'!$A$5:$A$3000,0)),"")</f>
        <v/>
      </c>
      <c r="F637" s="16" t="str">
        <f>IFERROR(INDEX('Données SAP'!C$5:C$3000,MATCH('Analyse assortiment'!$B637&amp;"",'Données SAP'!$A$5:$A$3000,0)),"")</f>
        <v/>
      </c>
      <c r="G637" s="16" t="str">
        <f>IFERROR(INDEX('Données SAP'!D$5:D$3000,MATCH('Analyse assortiment'!$B637&amp;"",'Données SAP'!$A$5:$A$3000,0)),"")</f>
        <v/>
      </c>
      <c r="H637" s="13" t="e">
        <f>INDEX('Données MDD'!$K$3:$K$3000,MATCH('Analyse assortiment'!$B637,'Données MDD'!$B$3:$B$3000,0))</f>
        <v>#N/A</v>
      </c>
      <c r="I637" s="13" t="e">
        <f>INDEX('Données MDD'!$L$3:$L$3000,MATCH('Analyse assortiment'!$B637,'Données MDD'!$B$3:$B$3000,0))</f>
        <v>#N/A</v>
      </c>
      <c r="J637" s="13" t="e">
        <f>INDEX('Données MDD'!$U$3:$U$3000,MATCH('Analyse assortiment'!$B637,'Données MDD'!$B$3:$B$3000,0))</f>
        <v>#N/A</v>
      </c>
      <c r="K637" s="13" t="e">
        <f>INDEX('Données MDD'!$V$3:$V$3000,MATCH('Analyse assortiment'!$B637,'Données MDD'!$B$3:$B$3000,0))</f>
        <v>#N/A</v>
      </c>
      <c r="L637" s="14" t="str">
        <f t="shared" si="18"/>
        <v/>
      </c>
      <c r="M637" s="14" t="str">
        <f t="shared" si="19"/>
        <v/>
      </c>
    </row>
    <row r="638" spans="1:13" x14ac:dyDescent="0.2">
      <c r="A638" s="5"/>
      <c r="B638" s="8"/>
      <c r="C638" s="5"/>
      <c r="D638" s="64"/>
      <c r="E638" s="16" t="str">
        <f>IFERROR(INDEX('Données SAP'!F$5:F$3000,MATCH('Analyse assortiment'!$B638&amp;"",'Données SAP'!$A$5:$A$3000,0)),"")</f>
        <v/>
      </c>
      <c r="F638" s="16" t="str">
        <f>IFERROR(INDEX('Données SAP'!C$5:C$3000,MATCH('Analyse assortiment'!$B638&amp;"",'Données SAP'!$A$5:$A$3000,0)),"")</f>
        <v/>
      </c>
      <c r="G638" s="16" t="str">
        <f>IFERROR(INDEX('Données SAP'!D$5:D$3000,MATCH('Analyse assortiment'!$B638&amp;"",'Données SAP'!$A$5:$A$3000,0)),"")</f>
        <v/>
      </c>
      <c r="H638" s="13" t="e">
        <f>INDEX('Données MDD'!$K$3:$K$3000,MATCH('Analyse assortiment'!$B638,'Données MDD'!$B$3:$B$3000,0))</f>
        <v>#N/A</v>
      </c>
      <c r="I638" s="13" t="e">
        <f>INDEX('Données MDD'!$L$3:$L$3000,MATCH('Analyse assortiment'!$B638,'Données MDD'!$B$3:$B$3000,0))</f>
        <v>#N/A</v>
      </c>
      <c r="J638" s="13" t="e">
        <f>INDEX('Données MDD'!$U$3:$U$3000,MATCH('Analyse assortiment'!$B638,'Données MDD'!$B$3:$B$3000,0))</f>
        <v>#N/A</v>
      </c>
      <c r="K638" s="13" t="e">
        <f>INDEX('Données MDD'!$V$3:$V$3000,MATCH('Analyse assortiment'!$B638,'Données MDD'!$B$3:$B$3000,0))</f>
        <v>#N/A</v>
      </c>
      <c r="L638" s="14" t="str">
        <f t="shared" si="18"/>
        <v/>
      </c>
      <c r="M638" s="14" t="str">
        <f t="shared" si="19"/>
        <v/>
      </c>
    </row>
    <row r="639" spans="1:13" x14ac:dyDescent="0.2">
      <c r="A639" s="5"/>
      <c r="B639" s="8"/>
      <c r="C639" s="5"/>
      <c r="D639" s="64"/>
      <c r="E639" s="16" t="str">
        <f>IFERROR(INDEX('Données SAP'!F$5:F$3000,MATCH('Analyse assortiment'!$B639&amp;"",'Données SAP'!$A$5:$A$3000,0)),"")</f>
        <v/>
      </c>
      <c r="F639" s="16" t="str">
        <f>IFERROR(INDEX('Données SAP'!C$5:C$3000,MATCH('Analyse assortiment'!$B639&amp;"",'Données SAP'!$A$5:$A$3000,0)),"")</f>
        <v/>
      </c>
      <c r="G639" s="16" t="str">
        <f>IFERROR(INDEX('Données SAP'!D$5:D$3000,MATCH('Analyse assortiment'!$B639&amp;"",'Données SAP'!$A$5:$A$3000,0)),"")</f>
        <v/>
      </c>
      <c r="H639" s="13" t="e">
        <f>INDEX('Données MDD'!$K$3:$K$3000,MATCH('Analyse assortiment'!$B639,'Données MDD'!$B$3:$B$3000,0))</f>
        <v>#N/A</v>
      </c>
      <c r="I639" s="13" t="e">
        <f>INDEX('Données MDD'!$L$3:$L$3000,MATCH('Analyse assortiment'!$B639,'Données MDD'!$B$3:$B$3000,0))</f>
        <v>#N/A</v>
      </c>
      <c r="J639" s="13" t="e">
        <f>INDEX('Données MDD'!$U$3:$U$3000,MATCH('Analyse assortiment'!$B639,'Données MDD'!$B$3:$B$3000,0))</f>
        <v>#N/A</v>
      </c>
      <c r="K639" s="13" t="e">
        <f>INDEX('Données MDD'!$V$3:$V$3000,MATCH('Analyse assortiment'!$B639,'Données MDD'!$B$3:$B$3000,0))</f>
        <v>#N/A</v>
      </c>
      <c r="L639" s="14" t="str">
        <f t="shared" si="18"/>
        <v/>
      </c>
      <c r="M639" s="14" t="str">
        <f t="shared" si="19"/>
        <v/>
      </c>
    </row>
    <row r="640" spans="1:13" x14ac:dyDescent="0.2">
      <c r="A640" s="5"/>
      <c r="B640" s="8"/>
      <c r="C640" s="5"/>
      <c r="D640" s="64"/>
      <c r="E640" s="16" t="str">
        <f>IFERROR(INDEX('Données SAP'!F$5:F$3000,MATCH('Analyse assortiment'!$B640&amp;"",'Données SAP'!$A$5:$A$3000,0)),"")</f>
        <v/>
      </c>
      <c r="F640" s="16" t="str">
        <f>IFERROR(INDEX('Données SAP'!C$5:C$3000,MATCH('Analyse assortiment'!$B640&amp;"",'Données SAP'!$A$5:$A$3000,0)),"")</f>
        <v/>
      </c>
      <c r="G640" s="16" t="str">
        <f>IFERROR(INDEX('Données SAP'!D$5:D$3000,MATCH('Analyse assortiment'!$B640&amp;"",'Données SAP'!$A$5:$A$3000,0)),"")</f>
        <v/>
      </c>
      <c r="H640" s="13" t="e">
        <f>INDEX('Données MDD'!$K$3:$K$3000,MATCH('Analyse assortiment'!$B640,'Données MDD'!$B$3:$B$3000,0))</f>
        <v>#N/A</v>
      </c>
      <c r="I640" s="13" t="e">
        <f>INDEX('Données MDD'!$L$3:$L$3000,MATCH('Analyse assortiment'!$B640,'Données MDD'!$B$3:$B$3000,0))</f>
        <v>#N/A</v>
      </c>
      <c r="J640" s="13" t="e">
        <f>INDEX('Données MDD'!$U$3:$U$3000,MATCH('Analyse assortiment'!$B640,'Données MDD'!$B$3:$B$3000,0))</f>
        <v>#N/A</v>
      </c>
      <c r="K640" s="13" t="e">
        <f>INDEX('Données MDD'!$V$3:$V$3000,MATCH('Analyse assortiment'!$B640,'Données MDD'!$B$3:$B$3000,0))</f>
        <v>#N/A</v>
      </c>
      <c r="L640" s="14" t="str">
        <f t="shared" si="18"/>
        <v/>
      </c>
      <c r="M640" s="14" t="str">
        <f t="shared" si="19"/>
        <v/>
      </c>
    </row>
    <row r="641" spans="1:13" x14ac:dyDescent="0.2">
      <c r="A641" s="5"/>
      <c r="B641" s="8"/>
      <c r="C641" s="5"/>
      <c r="D641" s="64"/>
      <c r="E641" s="16" t="str">
        <f>IFERROR(INDEX('Données SAP'!F$5:F$3000,MATCH('Analyse assortiment'!$B641&amp;"",'Données SAP'!$A$5:$A$3000,0)),"")</f>
        <v/>
      </c>
      <c r="F641" s="16" t="str">
        <f>IFERROR(INDEX('Données SAP'!C$5:C$3000,MATCH('Analyse assortiment'!$B641&amp;"",'Données SAP'!$A$5:$A$3000,0)),"")</f>
        <v/>
      </c>
      <c r="G641" s="16" t="str">
        <f>IFERROR(INDEX('Données SAP'!D$5:D$3000,MATCH('Analyse assortiment'!$B641&amp;"",'Données SAP'!$A$5:$A$3000,0)),"")</f>
        <v/>
      </c>
      <c r="H641" s="13" t="e">
        <f>INDEX('Données MDD'!$K$3:$K$3000,MATCH('Analyse assortiment'!$B641,'Données MDD'!$B$3:$B$3000,0))</f>
        <v>#N/A</v>
      </c>
      <c r="I641" s="13" t="e">
        <f>INDEX('Données MDD'!$L$3:$L$3000,MATCH('Analyse assortiment'!$B641,'Données MDD'!$B$3:$B$3000,0))</f>
        <v>#N/A</v>
      </c>
      <c r="J641" s="13" t="e">
        <f>INDEX('Données MDD'!$U$3:$U$3000,MATCH('Analyse assortiment'!$B641,'Données MDD'!$B$3:$B$3000,0))</f>
        <v>#N/A</v>
      </c>
      <c r="K641" s="13" t="e">
        <f>INDEX('Données MDD'!$V$3:$V$3000,MATCH('Analyse assortiment'!$B641,'Données MDD'!$B$3:$B$3000,0))</f>
        <v>#N/A</v>
      </c>
      <c r="L641" s="14" t="str">
        <f t="shared" si="18"/>
        <v/>
      </c>
      <c r="M641" s="14" t="str">
        <f t="shared" si="19"/>
        <v/>
      </c>
    </row>
    <row r="642" spans="1:13" x14ac:dyDescent="0.2">
      <c r="A642" s="5"/>
      <c r="B642" s="8"/>
      <c r="C642" s="5"/>
      <c r="D642" s="64"/>
      <c r="E642" s="16" t="str">
        <f>IFERROR(INDEX('Données SAP'!F$5:F$3000,MATCH('Analyse assortiment'!$B642&amp;"",'Données SAP'!$A$5:$A$3000,0)),"")</f>
        <v/>
      </c>
      <c r="F642" s="16" t="str">
        <f>IFERROR(INDEX('Données SAP'!C$5:C$3000,MATCH('Analyse assortiment'!$B642&amp;"",'Données SAP'!$A$5:$A$3000,0)),"")</f>
        <v/>
      </c>
      <c r="G642" s="16" t="str">
        <f>IFERROR(INDEX('Données SAP'!D$5:D$3000,MATCH('Analyse assortiment'!$B642&amp;"",'Données SAP'!$A$5:$A$3000,0)),"")</f>
        <v/>
      </c>
      <c r="H642" s="13" t="e">
        <f>INDEX('Données MDD'!$K$3:$K$3000,MATCH('Analyse assortiment'!$B642,'Données MDD'!$B$3:$B$3000,0))</f>
        <v>#N/A</v>
      </c>
      <c r="I642" s="13" t="e">
        <f>INDEX('Données MDD'!$L$3:$L$3000,MATCH('Analyse assortiment'!$B642,'Données MDD'!$B$3:$B$3000,0))</f>
        <v>#N/A</v>
      </c>
      <c r="J642" s="13" t="e">
        <f>INDEX('Données MDD'!$U$3:$U$3000,MATCH('Analyse assortiment'!$B642,'Données MDD'!$B$3:$B$3000,0))</f>
        <v>#N/A</v>
      </c>
      <c r="K642" s="13" t="e">
        <f>INDEX('Données MDD'!$V$3:$V$3000,MATCH('Analyse assortiment'!$B642,'Données MDD'!$B$3:$B$3000,0))</f>
        <v>#N/A</v>
      </c>
      <c r="L642" s="14" t="str">
        <f t="shared" si="18"/>
        <v/>
      </c>
      <c r="M642" s="14" t="str">
        <f t="shared" si="19"/>
        <v/>
      </c>
    </row>
    <row r="643" spans="1:13" x14ac:dyDescent="0.2">
      <c r="A643" s="5"/>
      <c r="B643" s="8"/>
      <c r="C643" s="5"/>
      <c r="D643" s="64"/>
      <c r="E643" s="16" t="str">
        <f>IFERROR(INDEX('Données SAP'!F$5:F$3000,MATCH('Analyse assortiment'!$B643&amp;"",'Données SAP'!$A$5:$A$3000,0)),"")</f>
        <v/>
      </c>
      <c r="F643" s="16" t="str">
        <f>IFERROR(INDEX('Données SAP'!C$5:C$3000,MATCH('Analyse assortiment'!$B643&amp;"",'Données SAP'!$A$5:$A$3000,0)),"")</f>
        <v/>
      </c>
      <c r="G643" s="16" t="str">
        <f>IFERROR(INDEX('Données SAP'!D$5:D$3000,MATCH('Analyse assortiment'!$B643&amp;"",'Données SAP'!$A$5:$A$3000,0)),"")</f>
        <v/>
      </c>
      <c r="H643" s="13" t="e">
        <f>INDEX('Données MDD'!$K$3:$K$3000,MATCH('Analyse assortiment'!$B643,'Données MDD'!$B$3:$B$3000,0))</f>
        <v>#N/A</v>
      </c>
      <c r="I643" s="13" t="e">
        <f>INDEX('Données MDD'!$L$3:$L$3000,MATCH('Analyse assortiment'!$B643,'Données MDD'!$B$3:$B$3000,0))</f>
        <v>#N/A</v>
      </c>
      <c r="J643" s="13" t="e">
        <f>INDEX('Données MDD'!$U$3:$U$3000,MATCH('Analyse assortiment'!$B643,'Données MDD'!$B$3:$B$3000,0))</f>
        <v>#N/A</v>
      </c>
      <c r="K643" s="13" t="e">
        <f>INDEX('Données MDD'!$V$3:$V$3000,MATCH('Analyse assortiment'!$B643,'Données MDD'!$B$3:$B$3000,0))</f>
        <v>#N/A</v>
      </c>
      <c r="L643" s="14" t="str">
        <f t="shared" si="18"/>
        <v/>
      </c>
      <c r="M643" s="14" t="str">
        <f t="shared" si="19"/>
        <v/>
      </c>
    </row>
    <row r="644" spans="1:13" x14ac:dyDescent="0.2">
      <c r="A644" s="5"/>
      <c r="B644" s="8"/>
      <c r="C644" s="5"/>
      <c r="D644" s="64"/>
      <c r="E644" s="16" t="str">
        <f>IFERROR(INDEX('Données SAP'!F$5:F$3000,MATCH('Analyse assortiment'!$B644&amp;"",'Données SAP'!$A$5:$A$3000,0)),"")</f>
        <v/>
      </c>
      <c r="F644" s="16" t="str">
        <f>IFERROR(INDEX('Données SAP'!C$5:C$3000,MATCH('Analyse assortiment'!$B644&amp;"",'Données SAP'!$A$5:$A$3000,0)),"")</f>
        <v/>
      </c>
      <c r="G644" s="16" t="str">
        <f>IFERROR(INDEX('Données SAP'!D$5:D$3000,MATCH('Analyse assortiment'!$B644&amp;"",'Données SAP'!$A$5:$A$3000,0)),"")</f>
        <v/>
      </c>
      <c r="H644" s="13" t="e">
        <f>INDEX('Données MDD'!$K$3:$K$3000,MATCH('Analyse assortiment'!$B644,'Données MDD'!$B$3:$B$3000,0))</f>
        <v>#N/A</v>
      </c>
      <c r="I644" s="13" t="e">
        <f>INDEX('Données MDD'!$L$3:$L$3000,MATCH('Analyse assortiment'!$B644,'Données MDD'!$B$3:$B$3000,0))</f>
        <v>#N/A</v>
      </c>
      <c r="J644" s="13" t="e">
        <f>INDEX('Données MDD'!$U$3:$U$3000,MATCH('Analyse assortiment'!$B644,'Données MDD'!$B$3:$B$3000,0))</f>
        <v>#N/A</v>
      </c>
      <c r="K644" s="13" t="e">
        <f>INDEX('Données MDD'!$V$3:$V$3000,MATCH('Analyse assortiment'!$B644,'Données MDD'!$B$3:$B$3000,0))</f>
        <v>#N/A</v>
      </c>
      <c r="L644" s="14" t="str">
        <f t="shared" si="18"/>
        <v/>
      </c>
      <c r="M644" s="14" t="str">
        <f t="shared" si="19"/>
        <v/>
      </c>
    </row>
    <row r="645" spans="1:13" x14ac:dyDescent="0.2">
      <c r="A645" s="5"/>
      <c r="B645" s="8"/>
      <c r="C645" s="5"/>
      <c r="D645" s="64"/>
      <c r="E645" s="16" t="str">
        <f>IFERROR(INDEX('Données SAP'!F$5:F$3000,MATCH('Analyse assortiment'!$B645&amp;"",'Données SAP'!$A$5:$A$3000,0)),"")</f>
        <v/>
      </c>
      <c r="F645" s="16" t="str">
        <f>IFERROR(INDEX('Données SAP'!C$5:C$3000,MATCH('Analyse assortiment'!$B645&amp;"",'Données SAP'!$A$5:$A$3000,0)),"")</f>
        <v/>
      </c>
      <c r="G645" s="16" t="str">
        <f>IFERROR(INDEX('Données SAP'!D$5:D$3000,MATCH('Analyse assortiment'!$B645&amp;"",'Données SAP'!$A$5:$A$3000,0)),"")</f>
        <v/>
      </c>
      <c r="H645" s="13" t="e">
        <f>INDEX('Données MDD'!$K$3:$K$3000,MATCH('Analyse assortiment'!$B645,'Données MDD'!$B$3:$B$3000,0))</f>
        <v>#N/A</v>
      </c>
      <c r="I645" s="13" t="e">
        <f>INDEX('Données MDD'!$L$3:$L$3000,MATCH('Analyse assortiment'!$B645,'Données MDD'!$B$3:$B$3000,0))</f>
        <v>#N/A</v>
      </c>
      <c r="J645" s="13" t="e">
        <f>INDEX('Données MDD'!$U$3:$U$3000,MATCH('Analyse assortiment'!$B645,'Données MDD'!$B$3:$B$3000,0))</f>
        <v>#N/A</v>
      </c>
      <c r="K645" s="13" t="e">
        <f>INDEX('Données MDD'!$V$3:$V$3000,MATCH('Analyse assortiment'!$B645,'Données MDD'!$B$3:$B$3000,0))</f>
        <v>#N/A</v>
      </c>
      <c r="L645" s="14" t="str">
        <f t="shared" ref="L645:M708" si="20">IFERROR(-J645/H645,"")</f>
        <v/>
      </c>
      <c r="M645" s="14" t="str">
        <f t="shared" si="20"/>
        <v/>
      </c>
    </row>
    <row r="646" spans="1:13" x14ac:dyDescent="0.2">
      <c r="A646" s="5"/>
      <c r="B646" s="8"/>
      <c r="C646" s="5"/>
      <c r="D646" s="64"/>
      <c r="E646" s="16" t="str">
        <f>IFERROR(INDEX('Données SAP'!F$5:F$3000,MATCH('Analyse assortiment'!$B646&amp;"",'Données SAP'!$A$5:$A$3000,0)),"")</f>
        <v/>
      </c>
      <c r="F646" s="16" t="str">
        <f>IFERROR(INDEX('Données SAP'!C$5:C$3000,MATCH('Analyse assortiment'!$B646&amp;"",'Données SAP'!$A$5:$A$3000,0)),"")</f>
        <v/>
      </c>
      <c r="G646" s="16" t="str">
        <f>IFERROR(INDEX('Données SAP'!D$5:D$3000,MATCH('Analyse assortiment'!$B646&amp;"",'Données SAP'!$A$5:$A$3000,0)),"")</f>
        <v/>
      </c>
      <c r="H646" s="13" t="e">
        <f>INDEX('Données MDD'!$K$3:$K$3000,MATCH('Analyse assortiment'!$B646,'Données MDD'!$B$3:$B$3000,0))</f>
        <v>#N/A</v>
      </c>
      <c r="I646" s="13" t="e">
        <f>INDEX('Données MDD'!$L$3:$L$3000,MATCH('Analyse assortiment'!$B646,'Données MDD'!$B$3:$B$3000,0))</f>
        <v>#N/A</v>
      </c>
      <c r="J646" s="13" t="e">
        <f>INDEX('Données MDD'!$U$3:$U$3000,MATCH('Analyse assortiment'!$B646,'Données MDD'!$B$3:$B$3000,0))</f>
        <v>#N/A</v>
      </c>
      <c r="K646" s="13" t="e">
        <f>INDEX('Données MDD'!$V$3:$V$3000,MATCH('Analyse assortiment'!$B646,'Données MDD'!$B$3:$B$3000,0))</f>
        <v>#N/A</v>
      </c>
      <c r="L646" s="14" t="str">
        <f t="shared" si="20"/>
        <v/>
      </c>
      <c r="M646" s="14" t="str">
        <f t="shared" si="20"/>
        <v/>
      </c>
    </row>
    <row r="647" spans="1:13" x14ac:dyDescent="0.2">
      <c r="A647" s="5"/>
      <c r="B647" s="8"/>
      <c r="C647" s="5"/>
      <c r="D647" s="64"/>
      <c r="E647" s="16" t="str">
        <f>IFERROR(INDEX('Données SAP'!F$5:F$3000,MATCH('Analyse assortiment'!$B647&amp;"",'Données SAP'!$A$5:$A$3000,0)),"")</f>
        <v/>
      </c>
      <c r="F647" s="16" t="str">
        <f>IFERROR(INDEX('Données SAP'!C$5:C$3000,MATCH('Analyse assortiment'!$B647&amp;"",'Données SAP'!$A$5:$A$3000,0)),"")</f>
        <v/>
      </c>
      <c r="G647" s="16" t="str">
        <f>IFERROR(INDEX('Données SAP'!D$5:D$3000,MATCH('Analyse assortiment'!$B647&amp;"",'Données SAP'!$A$5:$A$3000,0)),"")</f>
        <v/>
      </c>
      <c r="H647" s="13" t="e">
        <f>INDEX('Données MDD'!$K$3:$K$3000,MATCH('Analyse assortiment'!$B647,'Données MDD'!$B$3:$B$3000,0))</f>
        <v>#N/A</v>
      </c>
      <c r="I647" s="13" t="e">
        <f>INDEX('Données MDD'!$L$3:$L$3000,MATCH('Analyse assortiment'!$B647,'Données MDD'!$B$3:$B$3000,0))</f>
        <v>#N/A</v>
      </c>
      <c r="J647" s="13" t="e">
        <f>INDEX('Données MDD'!$U$3:$U$3000,MATCH('Analyse assortiment'!$B647,'Données MDD'!$B$3:$B$3000,0))</f>
        <v>#N/A</v>
      </c>
      <c r="K647" s="13" t="e">
        <f>INDEX('Données MDD'!$V$3:$V$3000,MATCH('Analyse assortiment'!$B647,'Données MDD'!$B$3:$B$3000,0))</f>
        <v>#N/A</v>
      </c>
      <c r="L647" s="14" t="str">
        <f t="shared" si="20"/>
        <v/>
      </c>
      <c r="M647" s="14" t="str">
        <f t="shared" si="20"/>
        <v/>
      </c>
    </row>
    <row r="648" spans="1:13" x14ac:dyDescent="0.2">
      <c r="A648" s="5"/>
      <c r="B648" s="8"/>
      <c r="C648" s="5"/>
      <c r="D648" s="64"/>
      <c r="E648" s="16" t="str">
        <f>IFERROR(INDEX('Données SAP'!F$5:F$3000,MATCH('Analyse assortiment'!$B648&amp;"",'Données SAP'!$A$5:$A$3000,0)),"")</f>
        <v/>
      </c>
      <c r="F648" s="16" t="str">
        <f>IFERROR(INDEX('Données SAP'!C$5:C$3000,MATCH('Analyse assortiment'!$B648&amp;"",'Données SAP'!$A$5:$A$3000,0)),"")</f>
        <v/>
      </c>
      <c r="G648" s="16" t="str">
        <f>IFERROR(INDEX('Données SAP'!D$5:D$3000,MATCH('Analyse assortiment'!$B648&amp;"",'Données SAP'!$A$5:$A$3000,0)),"")</f>
        <v/>
      </c>
      <c r="H648" s="13" t="e">
        <f>INDEX('Données MDD'!$K$3:$K$3000,MATCH('Analyse assortiment'!$B648,'Données MDD'!$B$3:$B$3000,0))</f>
        <v>#N/A</v>
      </c>
      <c r="I648" s="13" t="e">
        <f>INDEX('Données MDD'!$L$3:$L$3000,MATCH('Analyse assortiment'!$B648,'Données MDD'!$B$3:$B$3000,0))</f>
        <v>#N/A</v>
      </c>
      <c r="J648" s="13" t="e">
        <f>INDEX('Données MDD'!$U$3:$U$3000,MATCH('Analyse assortiment'!$B648,'Données MDD'!$B$3:$B$3000,0))</f>
        <v>#N/A</v>
      </c>
      <c r="K648" s="13" t="e">
        <f>INDEX('Données MDD'!$V$3:$V$3000,MATCH('Analyse assortiment'!$B648,'Données MDD'!$B$3:$B$3000,0))</f>
        <v>#N/A</v>
      </c>
      <c r="L648" s="14" t="str">
        <f t="shared" si="20"/>
        <v/>
      </c>
      <c r="M648" s="14" t="str">
        <f t="shared" si="20"/>
        <v/>
      </c>
    </row>
    <row r="649" spans="1:13" x14ac:dyDescent="0.2">
      <c r="A649" s="5"/>
      <c r="B649" s="8"/>
      <c r="C649" s="5"/>
      <c r="D649" s="64"/>
      <c r="E649" s="16" t="str">
        <f>IFERROR(INDEX('Données SAP'!F$5:F$3000,MATCH('Analyse assortiment'!$B649&amp;"",'Données SAP'!$A$5:$A$3000,0)),"")</f>
        <v/>
      </c>
      <c r="F649" s="16" t="str">
        <f>IFERROR(INDEX('Données SAP'!C$5:C$3000,MATCH('Analyse assortiment'!$B649&amp;"",'Données SAP'!$A$5:$A$3000,0)),"")</f>
        <v/>
      </c>
      <c r="G649" s="16" t="str">
        <f>IFERROR(INDEX('Données SAP'!D$5:D$3000,MATCH('Analyse assortiment'!$B649&amp;"",'Données SAP'!$A$5:$A$3000,0)),"")</f>
        <v/>
      </c>
      <c r="H649" s="13" t="e">
        <f>INDEX('Données MDD'!$K$3:$K$3000,MATCH('Analyse assortiment'!$B649,'Données MDD'!$B$3:$B$3000,0))</f>
        <v>#N/A</v>
      </c>
      <c r="I649" s="13" t="e">
        <f>INDEX('Données MDD'!$L$3:$L$3000,MATCH('Analyse assortiment'!$B649,'Données MDD'!$B$3:$B$3000,0))</f>
        <v>#N/A</v>
      </c>
      <c r="J649" s="13" t="e">
        <f>INDEX('Données MDD'!$U$3:$U$3000,MATCH('Analyse assortiment'!$B649,'Données MDD'!$B$3:$B$3000,0))</f>
        <v>#N/A</v>
      </c>
      <c r="K649" s="13" t="e">
        <f>INDEX('Données MDD'!$V$3:$V$3000,MATCH('Analyse assortiment'!$B649,'Données MDD'!$B$3:$B$3000,0))</f>
        <v>#N/A</v>
      </c>
      <c r="L649" s="14" t="str">
        <f t="shared" si="20"/>
        <v/>
      </c>
      <c r="M649" s="14" t="str">
        <f t="shared" si="20"/>
        <v/>
      </c>
    </row>
    <row r="650" spans="1:13" x14ac:dyDescent="0.2">
      <c r="A650" s="5"/>
      <c r="B650" s="8"/>
      <c r="C650" s="5"/>
      <c r="D650" s="64"/>
      <c r="E650" s="16" t="str">
        <f>IFERROR(INDEX('Données SAP'!F$5:F$3000,MATCH('Analyse assortiment'!$B650&amp;"",'Données SAP'!$A$5:$A$3000,0)),"")</f>
        <v/>
      </c>
      <c r="F650" s="16" t="str">
        <f>IFERROR(INDEX('Données SAP'!C$5:C$3000,MATCH('Analyse assortiment'!$B650&amp;"",'Données SAP'!$A$5:$A$3000,0)),"")</f>
        <v/>
      </c>
      <c r="G650" s="16" t="str">
        <f>IFERROR(INDEX('Données SAP'!D$5:D$3000,MATCH('Analyse assortiment'!$B650&amp;"",'Données SAP'!$A$5:$A$3000,0)),"")</f>
        <v/>
      </c>
      <c r="H650" s="13" t="e">
        <f>INDEX('Données MDD'!$K$3:$K$3000,MATCH('Analyse assortiment'!$B650,'Données MDD'!$B$3:$B$3000,0))</f>
        <v>#N/A</v>
      </c>
      <c r="I650" s="13" t="e">
        <f>INDEX('Données MDD'!$L$3:$L$3000,MATCH('Analyse assortiment'!$B650,'Données MDD'!$B$3:$B$3000,0))</f>
        <v>#N/A</v>
      </c>
      <c r="J650" s="13" t="e">
        <f>INDEX('Données MDD'!$U$3:$U$3000,MATCH('Analyse assortiment'!$B650,'Données MDD'!$B$3:$B$3000,0))</f>
        <v>#N/A</v>
      </c>
      <c r="K650" s="13" t="e">
        <f>INDEX('Données MDD'!$V$3:$V$3000,MATCH('Analyse assortiment'!$B650,'Données MDD'!$B$3:$B$3000,0))</f>
        <v>#N/A</v>
      </c>
      <c r="L650" s="14" t="str">
        <f t="shared" si="20"/>
        <v/>
      </c>
      <c r="M650" s="14" t="str">
        <f t="shared" si="20"/>
        <v/>
      </c>
    </row>
    <row r="651" spans="1:13" x14ac:dyDescent="0.2">
      <c r="A651" s="5"/>
      <c r="B651" s="8"/>
      <c r="C651" s="5"/>
      <c r="D651" s="64"/>
      <c r="E651" s="16" t="str">
        <f>IFERROR(INDEX('Données SAP'!F$5:F$3000,MATCH('Analyse assortiment'!$B651&amp;"",'Données SAP'!$A$5:$A$3000,0)),"")</f>
        <v/>
      </c>
      <c r="F651" s="16" t="str">
        <f>IFERROR(INDEX('Données SAP'!C$5:C$3000,MATCH('Analyse assortiment'!$B651&amp;"",'Données SAP'!$A$5:$A$3000,0)),"")</f>
        <v/>
      </c>
      <c r="G651" s="16" t="str">
        <f>IFERROR(INDEX('Données SAP'!D$5:D$3000,MATCH('Analyse assortiment'!$B651&amp;"",'Données SAP'!$A$5:$A$3000,0)),"")</f>
        <v/>
      </c>
      <c r="H651" s="13" t="e">
        <f>INDEX('Données MDD'!$K$3:$K$3000,MATCH('Analyse assortiment'!$B651,'Données MDD'!$B$3:$B$3000,0))</f>
        <v>#N/A</v>
      </c>
      <c r="I651" s="13" t="e">
        <f>INDEX('Données MDD'!$L$3:$L$3000,MATCH('Analyse assortiment'!$B651,'Données MDD'!$B$3:$B$3000,0))</f>
        <v>#N/A</v>
      </c>
      <c r="J651" s="13" t="e">
        <f>INDEX('Données MDD'!$U$3:$U$3000,MATCH('Analyse assortiment'!$B651,'Données MDD'!$B$3:$B$3000,0))</f>
        <v>#N/A</v>
      </c>
      <c r="K651" s="13" t="e">
        <f>INDEX('Données MDD'!$V$3:$V$3000,MATCH('Analyse assortiment'!$B651,'Données MDD'!$B$3:$B$3000,0))</f>
        <v>#N/A</v>
      </c>
      <c r="L651" s="14" t="str">
        <f t="shared" si="20"/>
        <v/>
      </c>
      <c r="M651" s="14" t="str">
        <f t="shared" si="20"/>
        <v/>
      </c>
    </row>
    <row r="652" spans="1:13" x14ac:dyDescent="0.2">
      <c r="A652" s="5"/>
      <c r="B652" s="8"/>
      <c r="C652" s="5"/>
      <c r="D652" s="64"/>
      <c r="E652" s="16" t="str">
        <f>IFERROR(INDEX('Données SAP'!F$5:F$3000,MATCH('Analyse assortiment'!$B652&amp;"",'Données SAP'!$A$5:$A$3000,0)),"")</f>
        <v/>
      </c>
      <c r="F652" s="16" t="str">
        <f>IFERROR(INDEX('Données SAP'!C$5:C$3000,MATCH('Analyse assortiment'!$B652&amp;"",'Données SAP'!$A$5:$A$3000,0)),"")</f>
        <v/>
      </c>
      <c r="G652" s="16" t="str">
        <f>IFERROR(INDEX('Données SAP'!D$5:D$3000,MATCH('Analyse assortiment'!$B652&amp;"",'Données SAP'!$A$5:$A$3000,0)),"")</f>
        <v/>
      </c>
      <c r="H652" s="13" t="e">
        <f>INDEX('Données MDD'!$K$3:$K$3000,MATCH('Analyse assortiment'!$B652,'Données MDD'!$B$3:$B$3000,0))</f>
        <v>#N/A</v>
      </c>
      <c r="I652" s="13" t="e">
        <f>INDEX('Données MDD'!$L$3:$L$3000,MATCH('Analyse assortiment'!$B652,'Données MDD'!$B$3:$B$3000,0))</f>
        <v>#N/A</v>
      </c>
      <c r="J652" s="13" t="e">
        <f>INDEX('Données MDD'!$U$3:$U$3000,MATCH('Analyse assortiment'!$B652,'Données MDD'!$B$3:$B$3000,0))</f>
        <v>#N/A</v>
      </c>
      <c r="K652" s="13" t="e">
        <f>INDEX('Données MDD'!$V$3:$V$3000,MATCH('Analyse assortiment'!$B652,'Données MDD'!$B$3:$B$3000,0))</f>
        <v>#N/A</v>
      </c>
      <c r="L652" s="14" t="str">
        <f t="shared" si="20"/>
        <v/>
      </c>
      <c r="M652" s="14" t="str">
        <f t="shared" si="20"/>
        <v/>
      </c>
    </row>
    <row r="653" spans="1:13" x14ac:dyDescent="0.2">
      <c r="A653" s="5"/>
      <c r="B653" s="8"/>
      <c r="C653" s="5"/>
      <c r="D653" s="64"/>
      <c r="E653" s="16" t="str">
        <f>IFERROR(INDEX('Données SAP'!F$5:F$3000,MATCH('Analyse assortiment'!$B653&amp;"",'Données SAP'!$A$5:$A$3000,0)),"")</f>
        <v/>
      </c>
      <c r="F653" s="16" t="str">
        <f>IFERROR(INDEX('Données SAP'!C$5:C$3000,MATCH('Analyse assortiment'!$B653&amp;"",'Données SAP'!$A$5:$A$3000,0)),"")</f>
        <v/>
      </c>
      <c r="G653" s="16" t="str">
        <f>IFERROR(INDEX('Données SAP'!D$5:D$3000,MATCH('Analyse assortiment'!$B653&amp;"",'Données SAP'!$A$5:$A$3000,0)),"")</f>
        <v/>
      </c>
      <c r="H653" s="13" t="e">
        <f>INDEX('Données MDD'!$K$3:$K$3000,MATCH('Analyse assortiment'!$B653,'Données MDD'!$B$3:$B$3000,0))</f>
        <v>#N/A</v>
      </c>
      <c r="I653" s="13" t="e">
        <f>INDEX('Données MDD'!$L$3:$L$3000,MATCH('Analyse assortiment'!$B653,'Données MDD'!$B$3:$B$3000,0))</f>
        <v>#N/A</v>
      </c>
      <c r="J653" s="13" t="e">
        <f>INDEX('Données MDD'!$U$3:$U$3000,MATCH('Analyse assortiment'!$B653,'Données MDD'!$B$3:$B$3000,0))</f>
        <v>#N/A</v>
      </c>
      <c r="K653" s="13" t="e">
        <f>INDEX('Données MDD'!$V$3:$V$3000,MATCH('Analyse assortiment'!$B653,'Données MDD'!$B$3:$B$3000,0))</f>
        <v>#N/A</v>
      </c>
      <c r="L653" s="14" t="str">
        <f t="shared" si="20"/>
        <v/>
      </c>
      <c r="M653" s="14" t="str">
        <f t="shared" si="20"/>
        <v/>
      </c>
    </row>
    <row r="654" spans="1:13" x14ac:dyDescent="0.2">
      <c r="A654" s="5"/>
      <c r="B654" s="8"/>
      <c r="C654" s="5"/>
      <c r="D654" s="64"/>
      <c r="E654" s="16" t="str">
        <f>IFERROR(INDEX('Données SAP'!F$5:F$3000,MATCH('Analyse assortiment'!$B654&amp;"",'Données SAP'!$A$5:$A$3000,0)),"")</f>
        <v/>
      </c>
      <c r="F654" s="16" t="str">
        <f>IFERROR(INDEX('Données SAP'!C$5:C$3000,MATCH('Analyse assortiment'!$B654&amp;"",'Données SAP'!$A$5:$A$3000,0)),"")</f>
        <v/>
      </c>
      <c r="G654" s="16" t="str">
        <f>IFERROR(INDEX('Données SAP'!D$5:D$3000,MATCH('Analyse assortiment'!$B654&amp;"",'Données SAP'!$A$5:$A$3000,0)),"")</f>
        <v/>
      </c>
      <c r="H654" s="13" t="e">
        <f>INDEX('Données MDD'!$K$3:$K$3000,MATCH('Analyse assortiment'!$B654,'Données MDD'!$B$3:$B$3000,0))</f>
        <v>#N/A</v>
      </c>
      <c r="I654" s="13" t="e">
        <f>INDEX('Données MDD'!$L$3:$L$3000,MATCH('Analyse assortiment'!$B654,'Données MDD'!$B$3:$B$3000,0))</f>
        <v>#N/A</v>
      </c>
      <c r="J654" s="13" t="e">
        <f>INDEX('Données MDD'!$U$3:$U$3000,MATCH('Analyse assortiment'!$B654,'Données MDD'!$B$3:$B$3000,0))</f>
        <v>#N/A</v>
      </c>
      <c r="K654" s="13" t="e">
        <f>INDEX('Données MDD'!$V$3:$V$3000,MATCH('Analyse assortiment'!$B654,'Données MDD'!$B$3:$B$3000,0))</f>
        <v>#N/A</v>
      </c>
      <c r="L654" s="14" t="str">
        <f t="shared" si="20"/>
        <v/>
      </c>
      <c r="M654" s="14" t="str">
        <f t="shared" si="20"/>
        <v/>
      </c>
    </row>
    <row r="655" spans="1:13" x14ac:dyDescent="0.2">
      <c r="A655" s="5"/>
      <c r="B655" s="8"/>
      <c r="C655" s="5"/>
      <c r="D655" s="64"/>
      <c r="E655" s="16" t="str">
        <f>IFERROR(INDEX('Données SAP'!F$5:F$3000,MATCH('Analyse assortiment'!$B655&amp;"",'Données SAP'!$A$5:$A$3000,0)),"")</f>
        <v/>
      </c>
      <c r="F655" s="16" t="str">
        <f>IFERROR(INDEX('Données SAP'!C$5:C$3000,MATCH('Analyse assortiment'!$B655&amp;"",'Données SAP'!$A$5:$A$3000,0)),"")</f>
        <v/>
      </c>
      <c r="G655" s="16" t="str">
        <f>IFERROR(INDEX('Données SAP'!D$5:D$3000,MATCH('Analyse assortiment'!$B655&amp;"",'Données SAP'!$A$5:$A$3000,0)),"")</f>
        <v/>
      </c>
      <c r="H655" s="13" t="e">
        <f>INDEX('Données MDD'!$K$3:$K$3000,MATCH('Analyse assortiment'!$B655,'Données MDD'!$B$3:$B$3000,0))</f>
        <v>#N/A</v>
      </c>
      <c r="I655" s="13" t="e">
        <f>INDEX('Données MDD'!$L$3:$L$3000,MATCH('Analyse assortiment'!$B655,'Données MDD'!$B$3:$B$3000,0))</f>
        <v>#N/A</v>
      </c>
      <c r="J655" s="13" t="e">
        <f>INDEX('Données MDD'!$U$3:$U$3000,MATCH('Analyse assortiment'!$B655,'Données MDD'!$B$3:$B$3000,0))</f>
        <v>#N/A</v>
      </c>
      <c r="K655" s="13" t="e">
        <f>INDEX('Données MDD'!$V$3:$V$3000,MATCH('Analyse assortiment'!$B655,'Données MDD'!$B$3:$B$3000,0))</f>
        <v>#N/A</v>
      </c>
      <c r="L655" s="14" t="str">
        <f t="shared" si="20"/>
        <v/>
      </c>
      <c r="M655" s="14" t="str">
        <f t="shared" si="20"/>
        <v/>
      </c>
    </row>
    <row r="656" spans="1:13" x14ac:dyDescent="0.2">
      <c r="A656" s="5"/>
      <c r="B656" s="8"/>
      <c r="C656" s="5"/>
      <c r="D656" s="64"/>
      <c r="E656" s="16" t="str">
        <f>IFERROR(INDEX('Données SAP'!F$5:F$3000,MATCH('Analyse assortiment'!$B656&amp;"",'Données SAP'!$A$5:$A$3000,0)),"")</f>
        <v/>
      </c>
      <c r="F656" s="16" t="str">
        <f>IFERROR(INDEX('Données SAP'!C$5:C$3000,MATCH('Analyse assortiment'!$B656&amp;"",'Données SAP'!$A$5:$A$3000,0)),"")</f>
        <v/>
      </c>
      <c r="G656" s="16" t="str">
        <f>IFERROR(INDEX('Données SAP'!D$5:D$3000,MATCH('Analyse assortiment'!$B656&amp;"",'Données SAP'!$A$5:$A$3000,0)),"")</f>
        <v/>
      </c>
      <c r="H656" s="13" t="e">
        <f>INDEX('Données MDD'!$K$3:$K$3000,MATCH('Analyse assortiment'!$B656,'Données MDD'!$B$3:$B$3000,0))</f>
        <v>#N/A</v>
      </c>
      <c r="I656" s="13" t="e">
        <f>INDEX('Données MDD'!$L$3:$L$3000,MATCH('Analyse assortiment'!$B656,'Données MDD'!$B$3:$B$3000,0))</f>
        <v>#N/A</v>
      </c>
      <c r="J656" s="13" t="e">
        <f>INDEX('Données MDD'!$U$3:$U$3000,MATCH('Analyse assortiment'!$B656,'Données MDD'!$B$3:$B$3000,0))</f>
        <v>#N/A</v>
      </c>
      <c r="K656" s="13" t="e">
        <f>INDEX('Données MDD'!$V$3:$V$3000,MATCH('Analyse assortiment'!$B656,'Données MDD'!$B$3:$B$3000,0))</f>
        <v>#N/A</v>
      </c>
      <c r="L656" s="14" t="str">
        <f t="shared" si="20"/>
        <v/>
      </c>
      <c r="M656" s="14" t="str">
        <f t="shared" si="20"/>
        <v/>
      </c>
    </row>
    <row r="657" spans="1:13" x14ac:dyDescent="0.2">
      <c r="A657" s="5"/>
      <c r="B657" s="8"/>
      <c r="C657" s="5"/>
      <c r="D657" s="64"/>
      <c r="E657" s="16" t="str">
        <f>IFERROR(INDEX('Données SAP'!F$5:F$3000,MATCH('Analyse assortiment'!$B657&amp;"",'Données SAP'!$A$5:$A$3000,0)),"")</f>
        <v/>
      </c>
      <c r="F657" s="16" t="str">
        <f>IFERROR(INDEX('Données SAP'!C$5:C$3000,MATCH('Analyse assortiment'!$B657&amp;"",'Données SAP'!$A$5:$A$3000,0)),"")</f>
        <v/>
      </c>
      <c r="G657" s="16" t="str">
        <f>IFERROR(INDEX('Données SAP'!D$5:D$3000,MATCH('Analyse assortiment'!$B657&amp;"",'Données SAP'!$A$5:$A$3000,0)),"")</f>
        <v/>
      </c>
      <c r="H657" s="13" t="e">
        <f>INDEX('Données MDD'!$K$3:$K$3000,MATCH('Analyse assortiment'!$B657,'Données MDD'!$B$3:$B$3000,0))</f>
        <v>#N/A</v>
      </c>
      <c r="I657" s="13" t="e">
        <f>INDEX('Données MDD'!$L$3:$L$3000,MATCH('Analyse assortiment'!$B657,'Données MDD'!$B$3:$B$3000,0))</f>
        <v>#N/A</v>
      </c>
      <c r="J657" s="13" t="e">
        <f>INDEX('Données MDD'!$U$3:$U$3000,MATCH('Analyse assortiment'!$B657,'Données MDD'!$B$3:$B$3000,0))</f>
        <v>#N/A</v>
      </c>
      <c r="K657" s="13" t="e">
        <f>INDEX('Données MDD'!$V$3:$V$3000,MATCH('Analyse assortiment'!$B657,'Données MDD'!$B$3:$B$3000,0))</f>
        <v>#N/A</v>
      </c>
      <c r="L657" s="14" t="str">
        <f t="shared" si="20"/>
        <v/>
      </c>
      <c r="M657" s="14" t="str">
        <f t="shared" si="20"/>
        <v/>
      </c>
    </row>
    <row r="658" spans="1:13" x14ac:dyDescent="0.2">
      <c r="A658" s="5"/>
      <c r="B658" s="8"/>
      <c r="C658" s="5"/>
      <c r="D658" s="64"/>
      <c r="E658" s="16" t="str">
        <f>IFERROR(INDEX('Données SAP'!F$5:F$3000,MATCH('Analyse assortiment'!$B658&amp;"",'Données SAP'!$A$5:$A$3000,0)),"")</f>
        <v/>
      </c>
      <c r="F658" s="16" t="str">
        <f>IFERROR(INDEX('Données SAP'!C$5:C$3000,MATCH('Analyse assortiment'!$B658&amp;"",'Données SAP'!$A$5:$A$3000,0)),"")</f>
        <v/>
      </c>
      <c r="G658" s="16" t="str">
        <f>IFERROR(INDEX('Données SAP'!D$5:D$3000,MATCH('Analyse assortiment'!$B658&amp;"",'Données SAP'!$A$5:$A$3000,0)),"")</f>
        <v/>
      </c>
      <c r="H658" s="13" t="e">
        <f>INDEX('Données MDD'!$K$3:$K$3000,MATCH('Analyse assortiment'!$B658,'Données MDD'!$B$3:$B$3000,0))</f>
        <v>#N/A</v>
      </c>
      <c r="I658" s="13" t="e">
        <f>INDEX('Données MDD'!$L$3:$L$3000,MATCH('Analyse assortiment'!$B658,'Données MDD'!$B$3:$B$3000,0))</f>
        <v>#N/A</v>
      </c>
      <c r="J658" s="13" t="e">
        <f>INDEX('Données MDD'!$U$3:$U$3000,MATCH('Analyse assortiment'!$B658,'Données MDD'!$B$3:$B$3000,0))</f>
        <v>#N/A</v>
      </c>
      <c r="K658" s="13" t="e">
        <f>INDEX('Données MDD'!$V$3:$V$3000,MATCH('Analyse assortiment'!$B658,'Données MDD'!$B$3:$B$3000,0))</f>
        <v>#N/A</v>
      </c>
      <c r="L658" s="14" t="str">
        <f t="shared" si="20"/>
        <v/>
      </c>
      <c r="M658" s="14" t="str">
        <f t="shared" si="20"/>
        <v/>
      </c>
    </row>
    <row r="659" spans="1:13" x14ac:dyDescent="0.2">
      <c r="A659" s="5"/>
      <c r="B659" s="8"/>
      <c r="C659" s="5"/>
      <c r="D659" s="64"/>
      <c r="E659" s="16" t="str">
        <f>IFERROR(INDEX('Données SAP'!F$5:F$3000,MATCH('Analyse assortiment'!$B659&amp;"",'Données SAP'!$A$5:$A$3000,0)),"")</f>
        <v/>
      </c>
      <c r="F659" s="16" t="str">
        <f>IFERROR(INDEX('Données SAP'!C$5:C$3000,MATCH('Analyse assortiment'!$B659&amp;"",'Données SAP'!$A$5:$A$3000,0)),"")</f>
        <v/>
      </c>
      <c r="G659" s="16" t="str">
        <f>IFERROR(INDEX('Données SAP'!D$5:D$3000,MATCH('Analyse assortiment'!$B659&amp;"",'Données SAP'!$A$5:$A$3000,0)),"")</f>
        <v/>
      </c>
      <c r="H659" s="13" t="e">
        <f>INDEX('Données MDD'!$K$3:$K$3000,MATCH('Analyse assortiment'!$B659,'Données MDD'!$B$3:$B$3000,0))</f>
        <v>#N/A</v>
      </c>
      <c r="I659" s="13" t="e">
        <f>INDEX('Données MDD'!$L$3:$L$3000,MATCH('Analyse assortiment'!$B659,'Données MDD'!$B$3:$B$3000,0))</f>
        <v>#N/A</v>
      </c>
      <c r="J659" s="13" t="e">
        <f>INDEX('Données MDD'!$U$3:$U$3000,MATCH('Analyse assortiment'!$B659,'Données MDD'!$B$3:$B$3000,0))</f>
        <v>#N/A</v>
      </c>
      <c r="K659" s="13" t="e">
        <f>INDEX('Données MDD'!$V$3:$V$3000,MATCH('Analyse assortiment'!$B659,'Données MDD'!$B$3:$B$3000,0))</f>
        <v>#N/A</v>
      </c>
      <c r="L659" s="14" t="str">
        <f t="shared" si="20"/>
        <v/>
      </c>
      <c r="M659" s="14" t="str">
        <f t="shared" si="20"/>
        <v/>
      </c>
    </row>
    <row r="660" spans="1:13" x14ac:dyDescent="0.2">
      <c r="A660" s="5"/>
      <c r="B660" s="8"/>
      <c r="C660" s="5"/>
      <c r="D660" s="64"/>
      <c r="E660" s="16" t="str">
        <f>IFERROR(INDEX('Données SAP'!F$5:F$3000,MATCH('Analyse assortiment'!$B660&amp;"",'Données SAP'!$A$5:$A$3000,0)),"")</f>
        <v/>
      </c>
      <c r="F660" s="16" t="str">
        <f>IFERROR(INDEX('Données SAP'!C$5:C$3000,MATCH('Analyse assortiment'!$B660&amp;"",'Données SAP'!$A$5:$A$3000,0)),"")</f>
        <v/>
      </c>
      <c r="G660" s="16" t="str">
        <f>IFERROR(INDEX('Données SAP'!D$5:D$3000,MATCH('Analyse assortiment'!$B660&amp;"",'Données SAP'!$A$5:$A$3000,0)),"")</f>
        <v/>
      </c>
      <c r="H660" s="13" t="e">
        <f>INDEX('Données MDD'!$K$3:$K$3000,MATCH('Analyse assortiment'!$B660,'Données MDD'!$B$3:$B$3000,0))</f>
        <v>#N/A</v>
      </c>
      <c r="I660" s="13" t="e">
        <f>INDEX('Données MDD'!$L$3:$L$3000,MATCH('Analyse assortiment'!$B660,'Données MDD'!$B$3:$B$3000,0))</f>
        <v>#N/A</v>
      </c>
      <c r="J660" s="13" t="e">
        <f>INDEX('Données MDD'!$U$3:$U$3000,MATCH('Analyse assortiment'!$B660,'Données MDD'!$B$3:$B$3000,0))</f>
        <v>#N/A</v>
      </c>
      <c r="K660" s="13" t="e">
        <f>INDEX('Données MDD'!$V$3:$V$3000,MATCH('Analyse assortiment'!$B660,'Données MDD'!$B$3:$B$3000,0))</f>
        <v>#N/A</v>
      </c>
      <c r="L660" s="14" t="str">
        <f t="shared" si="20"/>
        <v/>
      </c>
      <c r="M660" s="14" t="str">
        <f t="shared" si="20"/>
        <v/>
      </c>
    </row>
    <row r="661" spans="1:13" x14ac:dyDescent="0.2">
      <c r="A661" s="5"/>
      <c r="B661" s="8"/>
      <c r="C661" s="5"/>
      <c r="D661" s="64"/>
      <c r="E661" s="16" t="str">
        <f>IFERROR(INDEX('Données SAP'!F$5:F$3000,MATCH('Analyse assortiment'!$B661&amp;"",'Données SAP'!$A$5:$A$3000,0)),"")</f>
        <v/>
      </c>
      <c r="F661" s="16" t="str">
        <f>IFERROR(INDEX('Données SAP'!C$5:C$3000,MATCH('Analyse assortiment'!$B661&amp;"",'Données SAP'!$A$5:$A$3000,0)),"")</f>
        <v/>
      </c>
      <c r="G661" s="16" t="str">
        <f>IFERROR(INDEX('Données SAP'!D$5:D$3000,MATCH('Analyse assortiment'!$B661&amp;"",'Données SAP'!$A$5:$A$3000,0)),"")</f>
        <v/>
      </c>
      <c r="H661" s="13" t="e">
        <f>INDEX('Données MDD'!$K$3:$K$3000,MATCH('Analyse assortiment'!$B661,'Données MDD'!$B$3:$B$3000,0))</f>
        <v>#N/A</v>
      </c>
      <c r="I661" s="13" t="e">
        <f>INDEX('Données MDD'!$L$3:$L$3000,MATCH('Analyse assortiment'!$B661,'Données MDD'!$B$3:$B$3000,0))</f>
        <v>#N/A</v>
      </c>
      <c r="J661" s="13" t="e">
        <f>INDEX('Données MDD'!$U$3:$U$3000,MATCH('Analyse assortiment'!$B661,'Données MDD'!$B$3:$B$3000,0))</f>
        <v>#N/A</v>
      </c>
      <c r="K661" s="13" t="e">
        <f>INDEX('Données MDD'!$V$3:$V$3000,MATCH('Analyse assortiment'!$B661,'Données MDD'!$B$3:$B$3000,0))</f>
        <v>#N/A</v>
      </c>
      <c r="L661" s="14" t="str">
        <f t="shared" si="20"/>
        <v/>
      </c>
      <c r="M661" s="14" t="str">
        <f t="shared" si="20"/>
        <v/>
      </c>
    </row>
    <row r="662" spans="1:13" x14ac:dyDescent="0.2">
      <c r="A662" s="5"/>
      <c r="B662" s="8"/>
      <c r="C662" s="5"/>
      <c r="D662" s="64"/>
      <c r="E662" s="16" t="str">
        <f>IFERROR(INDEX('Données SAP'!F$5:F$3000,MATCH('Analyse assortiment'!$B662&amp;"",'Données SAP'!$A$5:$A$3000,0)),"")</f>
        <v/>
      </c>
      <c r="F662" s="16" t="str">
        <f>IFERROR(INDEX('Données SAP'!C$5:C$3000,MATCH('Analyse assortiment'!$B662&amp;"",'Données SAP'!$A$5:$A$3000,0)),"")</f>
        <v/>
      </c>
      <c r="G662" s="16" t="str">
        <f>IFERROR(INDEX('Données SAP'!D$5:D$3000,MATCH('Analyse assortiment'!$B662&amp;"",'Données SAP'!$A$5:$A$3000,0)),"")</f>
        <v/>
      </c>
      <c r="H662" s="13" t="e">
        <f>INDEX('Données MDD'!$K$3:$K$3000,MATCH('Analyse assortiment'!$B662,'Données MDD'!$B$3:$B$3000,0))</f>
        <v>#N/A</v>
      </c>
      <c r="I662" s="13" t="e">
        <f>INDEX('Données MDD'!$L$3:$L$3000,MATCH('Analyse assortiment'!$B662,'Données MDD'!$B$3:$B$3000,0))</f>
        <v>#N/A</v>
      </c>
      <c r="J662" s="13" t="e">
        <f>INDEX('Données MDD'!$U$3:$U$3000,MATCH('Analyse assortiment'!$B662,'Données MDD'!$B$3:$B$3000,0))</f>
        <v>#N/A</v>
      </c>
      <c r="K662" s="13" t="e">
        <f>INDEX('Données MDD'!$V$3:$V$3000,MATCH('Analyse assortiment'!$B662,'Données MDD'!$B$3:$B$3000,0))</f>
        <v>#N/A</v>
      </c>
      <c r="L662" s="14" t="str">
        <f t="shared" si="20"/>
        <v/>
      </c>
      <c r="M662" s="14" t="str">
        <f t="shared" si="20"/>
        <v/>
      </c>
    </row>
    <row r="663" spans="1:13" x14ac:dyDescent="0.2">
      <c r="A663" s="5"/>
      <c r="B663" s="8"/>
      <c r="C663" s="5"/>
      <c r="D663" s="64"/>
      <c r="E663" s="16" t="str">
        <f>IFERROR(INDEX('Données SAP'!F$5:F$3000,MATCH('Analyse assortiment'!$B663&amp;"",'Données SAP'!$A$5:$A$3000,0)),"")</f>
        <v/>
      </c>
      <c r="F663" s="16" t="str">
        <f>IFERROR(INDEX('Données SAP'!C$5:C$3000,MATCH('Analyse assortiment'!$B663&amp;"",'Données SAP'!$A$5:$A$3000,0)),"")</f>
        <v/>
      </c>
      <c r="G663" s="16" t="str">
        <f>IFERROR(INDEX('Données SAP'!D$5:D$3000,MATCH('Analyse assortiment'!$B663&amp;"",'Données SAP'!$A$5:$A$3000,0)),"")</f>
        <v/>
      </c>
      <c r="H663" s="13" t="e">
        <f>INDEX('Données MDD'!$K$3:$K$3000,MATCH('Analyse assortiment'!$B663,'Données MDD'!$B$3:$B$3000,0))</f>
        <v>#N/A</v>
      </c>
      <c r="I663" s="13" t="e">
        <f>INDEX('Données MDD'!$L$3:$L$3000,MATCH('Analyse assortiment'!$B663,'Données MDD'!$B$3:$B$3000,0))</f>
        <v>#N/A</v>
      </c>
      <c r="J663" s="13" t="e">
        <f>INDEX('Données MDD'!$U$3:$U$3000,MATCH('Analyse assortiment'!$B663,'Données MDD'!$B$3:$B$3000,0))</f>
        <v>#N/A</v>
      </c>
      <c r="K663" s="13" t="e">
        <f>INDEX('Données MDD'!$V$3:$V$3000,MATCH('Analyse assortiment'!$B663,'Données MDD'!$B$3:$B$3000,0))</f>
        <v>#N/A</v>
      </c>
      <c r="L663" s="14" t="str">
        <f t="shared" si="20"/>
        <v/>
      </c>
      <c r="M663" s="14" t="str">
        <f t="shared" si="20"/>
        <v/>
      </c>
    </row>
    <row r="664" spans="1:13" x14ac:dyDescent="0.2">
      <c r="A664" s="5"/>
      <c r="B664" s="8"/>
      <c r="C664" s="5"/>
      <c r="D664" s="64"/>
      <c r="E664" s="16" t="str">
        <f>IFERROR(INDEX('Données SAP'!F$5:F$3000,MATCH('Analyse assortiment'!$B664&amp;"",'Données SAP'!$A$5:$A$3000,0)),"")</f>
        <v/>
      </c>
      <c r="F664" s="16" t="str">
        <f>IFERROR(INDEX('Données SAP'!C$5:C$3000,MATCH('Analyse assortiment'!$B664&amp;"",'Données SAP'!$A$5:$A$3000,0)),"")</f>
        <v/>
      </c>
      <c r="G664" s="16" t="str">
        <f>IFERROR(INDEX('Données SAP'!D$5:D$3000,MATCH('Analyse assortiment'!$B664&amp;"",'Données SAP'!$A$5:$A$3000,0)),"")</f>
        <v/>
      </c>
      <c r="H664" s="13" t="e">
        <f>INDEX('Données MDD'!$K$3:$K$3000,MATCH('Analyse assortiment'!$B664,'Données MDD'!$B$3:$B$3000,0))</f>
        <v>#N/A</v>
      </c>
      <c r="I664" s="13" t="e">
        <f>INDEX('Données MDD'!$L$3:$L$3000,MATCH('Analyse assortiment'!$B664,'Données MDD'!$B$3:$B$3000,0))</f>
        <v>#N/A</v>
      </c>
      <c r="J664" s="13" t="e">
        <f>INDEX('Données MDD'!$U$3:$U$3000,MATCH('Analyse assortiment'!$B664,'Données MDD'!$B$3:$B$3000,0))</f>
        <v>#N/A</v>
      </c>
      <c r="K664" s="13" t="e">
        <f>INDEX('Données MDD'!$V$3:$V$3000,MATCH('Analyse assortiment'!$B664,'Données MDD'!$B$3:$B$3000,0))</f>
        <v>#N/A</v>
      </c>
      <c r="L664" s="14" t="str">
        <f t="shared" si="20"/>
        <v/>
      </c>
      <c r="M664" s="14" t="str">
        <f t="shared" si="20"/>
        <v/>
      </c>
    </row>
    <row r="665" spans="1:13" x14ac:dyDescent="0.2">
      <c r="A665" s="5"/>
      <c r="B665" s="8"/>
      <c r="C665" s="5"/>
      <c r="D665" s="64"/>
      <c r="E665" s="16" t="str">
        <f>IFERROR(INDEX('Données SAP'!F$5:F$3000,MATCH('Analyse assortiment'!$B665&amp;"",'Données SAP'!$A$5:$A$3000,0)),"")</f>
        <v/>
      </c>
      <c r="F665" s="16" t="str">
        <f>IFERROR(INDEX('Données SAP'!C$5:C$3000,MATCH('Analyse assortiment'!$B665&amp;"",'Données SAP'!$A$5:$A$3000,0)),"")</f>
        <v/>
      </c>
      <c r="G665" s="16" t="str">
        <f>IFERROR(INDEX('Données SAP'!D$5:D$3000,MATCH('Analyse assortiment'!$B665&amp;"",'Données SAP'!$A$5:$A$3000,0)),"")</f>
        <v/>
      </c>
      <c r="H665" s="13" t="e">
        <f>INDEX('Données MDD'!$K$3:$K$3000,MATCH('Analyse assortiment'!$B665,'Données MDD'!$B$3:$B$3000,0))</f>
        <v>#N/A</v>
      </c>
      <c r="I665" s="13" t="e">
        <f>INDEX('Données MDD'!$L$3:$L$3000,MATCH('Analyse assortiment'!$B665,'Données MDD'!$B$3:$B$3000,0))</f>
        <v>#N/A</v>
      </c>
      <c r="J665" s="13" t="e">
        <f>INDEX('Données MDD'!$U$3:$U$3000,MATCH('Analyse assortiment'!$B665,'Données MDD'!$B$3:$B$3000,0))</f>
        <v>#N/A</v>
      </c>
      <c r="K665" s="13" t="e">
        <f>INDEX('Données MDD'!$V$3:$V$3000,MATCH('Analyse assortiment'!$B665,'Données MDD'!$B$3:$B$3000,0))</f>
        <v>#N/A</v>
      </c>
      <c r="L665" s="14" t="str">
        <f t="shared" si="20"/>
        <v/>
      </c>
      <c r="M665" s="14" t="str">
        <f t="shared" si="20"/>
        <v/>
      </c>
    </row>
    <row r="666" spans="1:13" x14ac:dyDescent="0.2">
      <c r="A666" s="5"/>
      <c r="B666" s="8"/>
      <c r="C666" s="5"/>
      <c r="D666" s="64"/>
      <c r="E666" s="16" t="str">
        <f>IFERROR(INDEX('Données SAP'!F$5:F$3000,MATCH('Analyse assortiment'!$B666&amp;"",'Données SAP'!$A$5:$A$3000,0)),"")</f>
        <v/>
      </c>
      <c r="F666" s="16" t="str">
        <f>IFERROR(INDEX('Données SAP'!C$5:C$3000,MATCH('Analyse assortiment'!$B666&amp;"",'Données SAP'!$A$5:$A$3000,0)),"")</f>
        <v/>
      </c>
      <c r="G666" s="16" t="str">
        <f>IFERROR(INDEX('Données SAP'!D$5:D$3000,MATCH('Analyse assortiment'!$B666&amp;"",'Données SAP'!$A$5:$A$3000,0)),"")</f>
        <v/>
      </c>
      <c r="H666" s="13" t="e">
        <f>INDEX('Données MDD'!$K$3:$K$3000,MATCH('Analyse assortiment'!$B666,'Données MDD'!$B$3:$B$3000,0))</f>
        <v>#N/A</v>
      </c>
      <c r="I666" s="13" t="e">
        <f>INDEX('Données MDD'!$L$3:$L$3000,MATCH('Analyse assortiment'!$B666,'Données MDD'!$B$3:$B$3000,0))</f>
        <v>#N/A</v>
      </c>
      <c r="J666" s="13" t="e">
        <f>INDEX('Données MDD'!$U$3:$U$3000,MATCH('Analyse assortiment'!$B666,'Données MDD'!$B$3:$B$3000,0))</f>
        <v>#N/A</v>
      </c>
      <c r="K666" s="13" t="e">
        <f>INDEX('Données MDD'!$V$3:$V$3000,MATCH('Analyse assortiment'!$B666,'Données MDD'!$B$3:$B$3000,0))</f>
        <v>#N/A</v>
      </c>
      <c r="L666" s="14" t="str">
        <f t="shared" si="20"/>
        <v/>
      </c>
      <c r="M666" s="14" t="str">
        <f t="shared" si="20"/>
        <v/>
      </c>
    </row>
    <row r="667" spans="1:13" x14ac:dyDescent="0.2">
      <c r="A667" s="5"/>
      <c r="B667" s="8"/>
      <c r="C667" s="5"/>
      <c r="D667" s="64"/>
      <c r="E667" s="16" t="str">
        <f>IFERROR(INDEX('Données SAP'!F$5:F$3000,MATCH('Analyse assortiment'!$B667&amp;"",'Données SAP'!$A$5:$A$3000,0)),"")</f>
        <v/>
      </c>
      <c r="F667" s="16" t="str">
        <f>IFERROR(INDEX('Données SAP'!C$5:C$3000,MATCH('Analyse assortiment'!$B667&amp;"",'Données SAP'!$A$5:$A$3000,0)),"")</f>
        <v/>
      </c>
      <c r="G667" s="16" t="str">
        <f>IFERROR(INDEX('Données SAP'!D$5:D$3000,MATCH('Analyse assortiment'!$B667&amp;"",'Données SAP'!$A$5:$A$3000,0)),"")</f>
        <v/>
      </c>
      <c r="H667" s="13" t="e">
        <f>INDEX('Données MDD'!$K$3:$K$3000,MATCH('Analyse assortiment'!$B667,'Données MDD'!$B$3:$B$3000,0))</f>
        <v>#N/A</v>
      </c>
      <c r="I667" s="13" t="e">
        <f>INDEX('Données MDD'!$L$3:$L$3000,MATCH('Analyse assortiment'!$B667,'Données MDD'!$B$3:$B$3000,0))</f>
        <v>#N/A</v>
      </c>
      <c r="J667" s="13" t="e">
        <f>INDEX('Données MDD'!$U$3:$U$3000,MATCH('Analyse assortiment'!$B667,'Données MDD'!$B$3:$B$3000,0))</f>
        <v>#N/A</v>
      </c>
      <c r="K667" s="13" t="e">
        <f>INDEX('Données MDD'!$V$3:$V$3000,MATCH('Analyse assortiment'!$B667,'Données MDD'!$B$3:$B$3000,0))</f>
        <v>#N/A</v>
      </c>
      <c r="L667" s="14" t="str">
        <f t="shared" si="20"/>
        <v/>
      </c>
      <c r="M667" s="14" t="str">
        <f t="shared" si="20"/>
        <v/>
      </c>
    </row>
    <row r="668" spans="1:13" x14ac:dyDescent="0.2">
      <c r="A668" s="5"/>
      <c r="B668" s="8"/>
      <c r="C668" s="5"/>
      <c r="D668" s="64"/>
      <c r="E668" s="16" t="str">
        <f>IFERROR(INDEX('Données SAP'!F$5:F$3000,MATCH('Analyse assortiment'!$B668&amp;"",'Données SAP'!$A$5:$A$3000,0)),"")</f>
        <v/>
      </c>
      <c r="F668" s="16" t="str">
        <f>IFERROR(INDEX('Données SAP'!C$5:C$3000,MATCH('Analyse assortiment'!$B668&amp;"",'Données SAP'!$A$5:$A$3000,0)),"")</f>
        <v/>
      </c>
      <c r="G668" s="16" t="str">
        <f>IFERROR(INDEX('Données SAP'!D$5:D$3000,MATCH('Analyse assortiment'!$B668&amp;"",'Données SAP'!$A$5:$A$3000,0)),"")</f>
        <v/>
      </c>
      <c r="H668" s="13" t="e">
        <f>INDEX('Données MDD'!$K$3:$K$3000,MATCH('Analyse assortiment'!$B668,'Données MDD'!$B$3:$B$3000,0))</f>
        <v>#N/A</v>
      </c>
      <c r="I668" s="13" t="e">
        <f>INDEX('Données MDD'!$L$3:$L$3000,MATCH('Analyse assortiment'!$B668,'Données MDD'!$B$3:$B$3000,0))</f>
        <v>#N/A</v>
      </c>
      <c r="J668" s="13" t="e">
        <f>INDEX('Données MDD'!$U$3:$U$3000,MATCH('Analyse assortiment'!$B668,'Données MDD'!$B$3:$B$3000,0))</f>
        <v>#N/A</v>
      </c>
      <c r="K668" s="13" t="e">
        <f>INDEX('Données MDD'!$V$3:$V$3000,MATCH('Analyse assortiment'!$B668,'Données MDD'!$B$3:$B$3000,0))</f>
        <v>#N/A</v>
      </c>
      <c r="L668" s="14" t="str">
        <f t="shared" si="20"/>
        <v/>
      </c>
      <c r="M668" s="14" t="str">
        <f t="shared" si="20"/>
        <v/>
      </c>
    </row>
    <row r="669" spans="1:13" x14ac:dyDescent="0.2">
      <c r="A669" s="5"/>
      <c r="B669" s="8"/>
      <c r="C669" s="5"/>
      <c r="D669" s="64"/>
      <c r="E669" s="16" t="str">
        <f>IFERROR(INDEX('Données SAP'!F$5:F$3000,MATCH('Analyse assortiment'!$B669&amp;"",'Données SAP'!$A$5:$A$3000,0)),"")</f>
        <v/>
      </c>
      <c r="F669" s="16" t="str">
        <f>IFERROR(INDEX('Données SAP'!C$5:C$3000,MATCH('Analyse assortiment'!$B669&amp;"",'Données SAP'!$A$5:$A$3000,0)),"")</f>
        <v/>
      </c>
      <c r="G669" s="16" t="str">
        <f>IFERROR(INDEX('Données SAP'!D$5:D$3000,MATCH('Analyse assortiment'!$B669&amp;"",'Données SAP'!$A$5:$A$3000,0)),"")</f>
        <v/>
      </c>
      <c r="H669" s="13" t="e">
        <f>INDEX('Données MDD'!$K$3:$K$3000,MATCH('Analyse assortiment'!$B669,'Données MDD'!$B$3:$B$3000,0))</f>
        <v>#N/A</v>
      </c>
      <c r="I669" s="13" t="e">
        <f>INDEX('Données MDD'!$L$3:$L$3000,MATCH('Analyse assortiment'!$B669,'Données MDD'!$B$3:$B$3000,0))</f>
        <v>#N/A</v>
      </c>
      <c r="J669" s="13" t="e">
        <f>INDEX('Données MDD'!$U$3:$U$3000,MATCH('Analyse assortiment'!$B669,'Données MDD'!$B$3:$B$3000,0))</f>
        <v>#N/A</v>
      </c>
      <c r="K669" s="13" t="e">
        <f>INDEX('Données MDD'!$V$3:$V$3000,MATCH('Analyse assortiment'!$B669,'Données MDD'!$B$3:$B$3000,0))</f>
        <v>#N/A</v>
      </c>
      <c r="L669" s="14" t="str">
        <f t="shared" si="20"/>
        <v/>
      </c>
      <c r="M669" s="14" t="str">
        <f t="shared" si="20"/>
        <v/>
      </c>
    </row>
    <row r="670" spans="1:13" x14ac:dyDescent="0.2">
      <c r="A670" s="5"/>
      <c r="B670" s="8"/>
      <c r="C670" s="5"/>
      <c r="D670" s="64"/>
      <c r="E670" s="16" t="str">
        <f>IFERROR(INDEX('Données SAP'!F$5:F$3000,MATCH('Analyse assortiment'!$B670&amp;"",'Données SAP'!$A$5:$A$3000,0)),"")</f>
        <v/>
      </c>
      <c r="F670" s="16" t="str">
        <f>IFERROR(INDEX('Données SAP'!C$5:C$3000,MATCH('Analyse assortiment'!$B670&amp;"",'Données SAP'!$A$5:$A$3000,0)),"")</f>
        <v/>
      </c>
      <c r="G670" s="16" t="str">
        <f>IFERROR(INDEX('Données SAP'!D$5:D$3000,MATCH('Analyse assortiment'!$B670&amp;"",'Données SAP'!$A$5:$A$3000,0)),"")</f>
        <v/>
      </c>
      <c r="H670" s="13" t="e">
        <f>INDEX('Données MDD'!$K$3:$K$3000,MATCH('Analyse assortiment'!$B670,'Données MDD'!$B$3:$B$3000,0))</f>
        <v>#N/A</v>
      </c>
      <c r="I670" s="13" t="e">
        <f>INDEX('Données MDD'!$L$3:$L$3000,MATCH('Analyse assortiment'!$B670,'Données MDD'!$B$3:$B$3000,0))</f>
        <v>#N/A</v>
      </c>
      <c r="J670" s="13" t="e">
        <f>INDEX('Données MDD'!$U$3:$U$3000,MATCH('Analyse assortiment'!$B670,'Données MDD'!$B$3:$B$3000,0))</f>
        <v>#N/A</v>
      </c>
      <c r="K670" s="13" t="e">
        <f>INDEX('Données MDD'!$V$3:$V$3000,MATCH('Analyse assortiment'!$B670,'Données MDD'!$B$3:$B$3000,0))</f>
        <v>#N/A</v>
      </c>
      <c r="L670" s="14" t="str">
        <f t="shared" si="20"/>
        <v/>
      </c>
      <c r="M670" s="14" t="str">
        <f t="shared" si="20"/>
        <v/>
      </c>
    </row>
    <row r="671" spans="1:13" x14ac:dyDescent="0.2">
      <c r="A671" s="5"/>
      <c r="B671" s="8"/>
      <c r="C671" s="5"/>
      <c r="D671" s="64"/>
      <c r="E671" s="16" t="str">
        <f>IFERROR(INDEX('Données SAP'!F$5:F$3000,MATCH('Analyse assortiment'!$B671&amp;"",'Données SAP'!$A$5:$A$3000,0)),"")</f>
        <v/>
      </c>
      <c r="F671" s="16" t="str">
        <f>IFERROR(INDEX('Données SAP'!C$5:C$3000,MATCH('Analyse assortiment'!$B671&amp;"",'Données SAP'!$A$5:$A$3000,0)),"")</f>
        <v/>
      </c>
      <c r="G671" s="16" t="str">
        <f>IFERROR(INDEX('Données SAP'!D$5:D$3000,MATCH('Analyse assortiment'!$B671&amp;"",'Données SAP'!$A$5:$A$3000,0)),"")</f>
        <v/>
      </c>
      <c r="H671" s="13" t="e">
        <f>INDEX('Données MDD'!$K$3:$K$3000,MATCH('Analyse assortiment'!$B671,'Données MDD'!$B$3:$B$3000,0))</f>
        <v>#N/A</v>
      </c>
      <c r="I671" s="13" t="e">
        <f>INDEX('Données MDD'!$L$3:$L$3000,MATCH('Analyse assortiment'!$B671,'Données MDD'!$B$3:$B$3000,0))</f>
        <v>#N/A</v>
      </c>
      <c r="J671" s="13" t="e">
        <f>INDEX('Données MDD'!$U$3:$U$3000,MATCH('Analyse assortiment'!$B671,'Données MDD'!$B$3:$B$3000,0))</f>
        <v>#N/A</v>
      </c>
      <c r="K671" s="13" t="e">
        <f>INDEX('Données MDD'!$V$3:$V$3000,MATCH('Analyse assortiment'!$B671,'Données MDD'!$B$3:$B$3000,0))</f>
        <v>#N/A</v>
      </c>
      <c r="L671" s="14" t="str">
        <f t="shared" si="20"/>
        <v/>
      </c>
      <c r="M671" s="14" t="str">
        <f t="shared" si="20"/>
        <v/>
      </c>
    </row>
    <row r="672" spans="1:13" x14ac:dyDescent="0.2">
      <c r="A672" s="5"/>
      <c r="B672" s="8"/>
      <c r="C672" s="5"/>
      <c r="D672" s="64"/>
      <c r="E672" s="16" t="str">
        <f>IFERROR(INDEX('Données SAP'!F$5:F$3000,MATCH('Analyse assortiment'!$B672&amp;"",'Données SAP'!$A$5:$A$3000,0)),"")</f>
        <v/>
      </c>
      <c r="F672" s="16" t="str">
        <f>IFERROR(INDEX('Données SAP'!C$5:C$3000,MATCH('Analyse assortiment'!$B672&amp;"",'Données SAP'!$A$5:$A$3000,0)),"")</f>
        <v/>
      </c>
      <c r="G672" s="16" t="str">
        <f>IFERROR(INDEX('Données SAP'!D$5:D$3000,MATCH('Analyse assortiment'!$B672&amp;"",'Données SAP'!$A$5:$A$3000,0)),"")</f>
        <v/>
      </c>
      <c r="H672" s="13" t="e">
        <f>INDEX('Données MDD'!$K$3:$K$3000,MATCH('Analyse assortiment'!$B672,'Données MDD'!$B$3:$B$3000,0))</f>
        <v>#N/A</v>
      </c>
      <c r="I672" s="13" t="e">
        <f>INDEX('Données MDD'!$L$3:$L$3000,MATCH('Analyse assortiment'!$B672,'Données MDD'!$B$3:$B$3000,0))</f>
        <v>#N/A</v>
      </c>
      <c r="J672" s="13" t="e">
        <f>INDEX('Données MDD'!$U$3:$U$3000,MATCH('Analyse assortiment'!$B672,'Données MDD'!$B$3:$B$3000,0))</f>
        <v>#N/A</v>
      </c>
      <c r="K672" s="13" t="e">
        <f>INDEX('Données MDD'!$V$3:$V$3000,MATCH('Analyse assortiment'!$B672,'Données MDD'!$B$3:$B$3000,0))</f>
        <v>#N/A</v>
      </c>
      <c r="L672" s="14" t="str">
        <f t="shared" si="20"/>
        <v/>
      </c>
      <c r="M672" s="14" t="str">
        <f t="shared" si="20"/>
        <v/>
      </c>
    </row>
    <row r="673" spans="1:13" x14ac:dyDescent="0.2">
      <c r="A673" s="5"/>
      <c r="B673" s="8"/>
      <c r="C673" s="5"/>
      <c r="D673" s="64"/>
      <c r="E673" s="16" t="str">
        <f>IFERROR(INDEX('Données SAP'!F$5:F$3000,MATCH('Analyse assortiment'!$B673&amp;"",'Données SAP'!$A$5:$A$3000,0)),"")</f>
        <v/>
      </c>
      <c r="F673" s="16" t="str">
        <f>IFERROR(INDEX('Données SAP'!C$5:C$3000,MATCH('Analyse assortiment'!$B673&amp;"",'Données SAP'!$A$5:$A$3000,0)),"")</f>
        <v/>
      </c>
      <c r="G673" s="16" t="str">
        <f>IFERROR(INDEX('Données SAP'!D$5:D$3000,MATCH('Analyse assortiment'!$B673&amp;"",'Données SAP'!$A$5:$A$3000,0)),"")</f>
        <v/>
      </c>
      <c r="H673" s="13" t="e">
        <f>INDEX('Données MDD'!$K$3:$K$3000,MATCH('Analyse assortiment'!$B673,'Données MDD'!$B$3:$B$3000,0))</f>
        <v>#N/A</v>
      </c>
      <c r="I673" s="13" t="e">
        <f>INDEX('Données MDD'!$L$3:$L$3000,MATCH('Analyse assortiment'!$B673,'Données MDD'!$B$3:$B$3000,0))</f>
        <v>#N/A</v>
      </c>
      <c r="J673" s="13" t="e">
        <f>INDEX('Données MDD'!$U$3:$U$3000,MATCH('Analyse assortiment'!$B673,'Données MDD'!$B$3:$B$3000,0))</f>
        <v>#N/A</v>
      </c>
      <c r="K673" s="13" t="e">
        <f>INDEX('Données MDD'!$V$3:$V$3000,MATCH('Analyse assortiment'!$B673,'Données MDD'!$B$3:$B$3000,0))</f>
        <v>#N/A</v>
      </c>
      <c r="L673" s="14" t="str">
        <f t="shared" si="20"/>
        <v/>
      </c>
      <c r="M673" s="14" t="str">
        <f t="shared" si="20"/>
        <v/>
      </c>
    </row>
    <row r="674" spans="1:13" x14ac:dyDescent="0.2">
      <c r="A674" s="5"/>
      <c r="B674" s="8"/>
      <c r="C674" s="5"/>
      <c r="D674" s="64"/>
      <c r="E674" s="16" t="str">
        <f>IFERROR(INDEX('Données SAP'!F$5:F$3000,MATCH('Analyse assortiment'!$B674&amp;"",'Données SAP'!$A$5:$A$3000,0)),"")</f>
        <v/>
      </c>
      <c r="F674" s="16" t="str">
        <f>IFERROR(INDEX('Données SAP'!C$5:C$3000,MATCH('Analyse assortiment'!$B674&amp;"",'Données SAP'!$A$5:$A$3000,0)),"")</f>
        <v/>
      </c>
      <c r="G674" s="16" t="str">
        <f>IFERROR(INDEX('Données SAP'!D$5:D$3000,MATCH('Analyse assortiment'!$B674&amp;"",'Données SAP'!$A$5:$A$3000,0)),"")</f>
        <v/>
      </c>
      <c r="H674" s="13" t="e">
        <f>INDEX('Données MDD'!$K$3:$K$3000,MATCH('Analyse assortiment'!$B674,'Données MDD'!$B$3:$B$3000,0))</f>
        <v>#N/A</v>
      </c>
      <c r="I674" s="13" t="e">
        <f>INDEX('Données MDD'!$L$3:$L$3000,MATCH('Analyse assortiment'!$B674,'Données MDD'!$B$3:$B$3000,0))</f>
        <v>#N/A</v>
      </c>
      <c r="J674" s="13" t="e">
        <f>INDEX('Données MDD'!$U$3:$U$3000,MATCH('Analyse assortiment'!$B674,'Données MDD'!$B$3:$B$3000,0))</f>
        <v>#N/A</v>
      </c>
      <c r="K674" s="13" t="e">
        <f>INDEX('Données MDD'!$V$3:$V$3000,MATCH('Analyse assortiment'!$B674,'Données MDD'!$B$3:$B$3000,0))</f>
        <v>#N/A</v>
      </c>
      <c r="L674" s="14" t="str">
        <f t="shared" si="20"/>
        <v/>
      </c>
      <c r="M674" s="14" t="str">
        <f t="shared" si="20"/>
        <v/>
      </c>
    </row>
    <row r="675" spans="1:13" x14ac:dyDescent="0.2">
      <c r="A675" s="5"/>
      <c r="B675" s="8"/>
      <c r="C675" s="5"/>
      <c r="D675" s="64"/>
      <c r="E675" s="16" t="str">
        <f>IFERROR(INDEX('Données SAP'!F$5:F$3000,MATCH('Analyse assortiment'!$B675&amp;"",'Données SAP'!$A$5:$A$3000,0)),"")</f>
        <v/>
      </c>
      <c r="F675" s="16" t="str">
        <f>IFERROR(INDEX('Données SAP'!C$5:C$3000,MATCH('Analyse assortiment'!$B675&amp;"",'Données SAP'!$A$5:$A$3000,0)),"")</f>
        <v/>
      </c>
      <c r="G675" s="16" t="str">
        <f>IFERROR(INDEX('Données SAP'!D$5:D$3000,MATCH('Analyse assortiment'!$B675&amp;"",'Données SAP'!$A$5:$A$3000,0)),"")</f>
        <v/>
      </c>
      <c r="H675" s="13" t="e">
        <f>INDEX('Données MDD'!$K$3:$K$3000,MATCH('Analyse assortiment'!$B675,'Données MDD'!$B$3:$B$3000,0))</f>
        <v>#N/A</v>
      </c>
      <c r="I675" s="13" t="e">
        <f>INDEX('Données MDD'!$L$3:$L$3000,MATCH('Analyse assortiment'!$B675,'Données MDD'!$B$3:$B$3000,0))</f>
        <v>#N/A</v>
      </c>
      <c r="J675" s="13" t="e">
        <f>INDEX('Données MDD'!$U$3:$U$3000,MATCH('Analyse assortiment'!$B675,'Données MDD'!$B$3:$B$3000,0))</f>
        <v>#N/A</v>
      </c>
      <c r="K675" s="13" t="e">
        <f>INDEX('Données MDD'!$V$3:$V$3000,MATCH('Analyse assortiment'!$B675,'Données MDD'!$B$3:$B$3000,0))</f>
        <v>#N/A</v>
      </c>
      <c r="L675" s="14" t="str">
        <f t="shared" si="20"/>
        <v/>
      </c>
      <c r="M675" s="14" t="str">
        <f t="shared" si="20"/>
        <v/>
      </c>
    </row>
    <row r="676" spans="1:13" x14ac:dyDescent="0.2">
      <c r="A676" s="5"/>
      <c r="B676" s="8"/>
      <c r="C676" s="5"/>
      <c r="D676" s="64"/>
      <c r="E676" s="16" t="str">
        <f>IFERROR(INDEX('Données SAP'!F$5:F$3000,MATCH('Analyse assortiment'!$B676&amp;"",'Données SAP'!$A$5:$A$3000,0)),"")</f>
        <v/>
      </c>
      <c r="F676" s="16" t="str">
        <f>IFERROR(INDEX('Données SAP'!C$5:C$3000,MATCH('Analyse assortiment'!$B676&amp;"",'Données SAP'!$A$5:$A$3000,0)),"")</f>
        <v/>
      </c>
      <c r="G676" s="16" t="str">
        <f>IFERROR(INDEX('Données SAP'!D$5:D$3000,MATCH('Analyse assortiment'!$B676&amp;"",'Données SAP'!$A$5:$A$3000,0)),"")</f>
        <v/>
      </c>
      <c r="H676" s="13" t="e">
        <f>INDEX('Données MDD'!$K$3:$K$3000,MATCH('Analyse assortiment'!$B676,'Données MDD'!$B$3:$B$3000,0))</f>
        <v>#N/A</v>
      </c>
      <c r="I676" s="13" t="e">
        <f>INDEX('Données MDD'!$L$3:$L$3000,MATCH('Analyse assortiment'!$B676,'Données MDD'!$B$3:$B$3000,0))</f>
        <v>#N/A</v>
      </c>
      <c r="J676" s="13" t="e">
        <f>INDEX('Données MDD'!$U$3:$U$3000,MATCH('Analyse assortiment'!$B676,'Données MDD'!$B$3:$B$3000,0))</f>
        <v>#N/A</v>
      </c>
      <c r="K676" s="13" t="e">
        <f>INDEX('Données MDD'!$V$3:$V$3000,MATCH('Analyse assortiment'!$B676,'Données MDD'!$B$3:$B$3000,0))</f>
        <v>#N/A</v>
      </c>
      <c r="L676" s="14" t="str">
        <f t="shared" si="20"/>
        <v/>
      </c>
      <c r="M676" s="14" t="str">
        <f t="shared" si="20"/>
        <v/>
      </c>
    </row>
    <row r="677" spans="1:13" x14ac:dyDescent="0.2">
      <c r="A677" s="5"/>
      <c r="B677" s="8"/>
      <c r="C677" s="5"/>
      <c r="D677" s="64"/>
      <c r="E677" s="16" t="str">
        <f>IFERROR(INDEX('Données SAP'!F$5:F$3000,MATCH('Analyse assortiment'!$B677&amp;"",'Données SAP'!$A$5:$A$3000,0)),"")</f>
        <v/>
      </c>
      <c r="F677" s="16" t="str">
        <f>IFERROR(INDEX('Données SAP'!C$5:C$3000,MATCH('Analyse assortiment'!$B677&amp;"",'Données SAP'!$A$5:$A$3000,0)),"")</f>
        <v/>
      </c>
      <c r="G677" s="16" t="str">
        <f>IFERROR(INDEX('Données SAP'!D$5:D$3000,MATCH('Analyse assortiment'!$B677&amp;"",'Données SAP'!$A$5:$A$3000,0)),"")</f>
        <v/>
      </c>
      <c r="H677" s="13" t="e">
        <f>INDEX('Données MDD'!$K$3:$K$3000,MATCH('Analyse assortiment'!$B677,'Données MDD'!$B$3:$B$3000,0))</f>
        <v>#N/A</v>
      </c>
      <c r="I677" s="13" t="e">
        <f>INDEX('Données MDD'!$L$3:$L$3000,MATCH('Analyse assortiment'!$B677,'Données MDD'!$B$3:$B$3000,0))</f>
        <v>#N/A</v>
      </c>
      <c r="J677" s="13" t="e">
        <f>INDEX('Données MDD'!$U$3:$U$3000,MATCH('Analyse assortiment'!$B677,'Données MDD'!$B$3:$B$3000,0))</f>
        <v>#N/A</v>
      </c>
      <c r="K677" s="13" t="e">
        <f>INDEX('Données MDD'!$V$3:$V$3000,MATCH('Analyse assortiment'!$B677,'Données MDD'!$B$3:$B$3000,0))</f>
        <v>#N/A</v>
      </c>
      <c r="L677" s="14" t="str">
        <f t="shared" si="20"/>
        <v/>
      </c>
      <c r="M677" s="14" t="str">
        <f t="shared" si="20"/>
        <v/>
      </c>
    </row>
    <row r="678" spans="1:13" x14ac:dyDescent="0.2">
      <c r="A678" s="5"/>
      <c r="B678" s="8"/>
      <c r="C678" s="5"/>
      <c r="D678" s="64"/>
      <c r="E678" s="16" t="str">
        <f>IFERROR(INDEX('Données SAP'!F$5:F$3000,MATCH('Analyse assortiment'!$B678&amp;"",'Données SAP'!$A$5:$A$3000,0)),"")</f>
        <v/>
      </c>
      <c r="F678" s="16" t="str">
        <f>IFERROR(INDEX('Données SAP'!C$5:C$3000,MATCH('Analyse assortiment'!$B678&amp;"",'Données SAP'!$A$5:$A$3000,0)),"")</f>
        <v/>
      </c>
      <c r="G678" s="16" t="str">
        <f>IFERROR(INDEX('Données SAP'!D$5:D$3000,MATCH('Analyse assortiment'!$B678&amp;"",'Données SAP'!$A$5:$A$3000,0)),"")</f>
        <v/>
      </c>
      <c r="H678" s="13" t="e">
        <f>INDEX('Données MDD'!$K$3:$K$3000,MATCH('Analyse assortiment'!$B678,'Données MDD'!$B$3:$B$3000,0))</f>
        <v>#N/A</v>
      </c>
      <c r="I678" s="13" t="e">
        <f>INDEX('Données MDD'!$L$3:$L$3000,MATCH('Analyse assortiment'!$B678,'Données MDD'!$B$3:$B$3000,0))</f>
        <v>#N/A</v>
      </c>
      <c r="J678" s="13" t="e">
        <f>INDEX('Données MDD'!$U$3:$U$3000,MATCH('Analyse assortiment'!$B678,'Données MDD'!$B$3:$B$3000,0))</f>
        <v>#N/A</v>
      </c>
      <c r="K678" s="13" t="e">
        <f>INDEX('Données MDD'!$V$3:$V$3000,MATCH('Analyse assortiment'!$B678,'Données MDD'!$B$3:$B$3000,0))</f>
        <v>#N/A</v>
      </c>
      <c r="L678" s="14" t="str">
        <f t="shared" si="20"/>
        <v/>
      </c>
      <c r="M678" s="14" t="str">
        <f t="shared" si="20"/>
        <v/>
      </c>
    </row>
    <row r="679" spans="1:13" x14ac:dyDescent="0.2">
      <c r="A679" s="5"/>
      <c r="B679" s="8"/>
      <c r="C679" s="5"/>
      <c r="D679" s="64"/>
      <c r="E679" s="16" t="str">
        <f>IFERROR(INDEX('Données SAP'!F$5:F$3000,MATCH('Analyse assortiment'!$B679&amp;"",'Données SAP'!$A$5:$A$3000,0)),"")</f>
        <v/>
      </c>
      <c r="F679" s="16" t="str">
        <f>IFERROR(INDEX('Données SAP'!C$5:C$3000,MATCH('Analyse assortiment'!$B679&amp;"",'Données SAP'!$A$5:$A$3000,0)),"")</f>
        <v/>
      </c>
      <c r="G679" s="16" t="str">
        <f>IFERROR(INDEX('Données SAP'!D$5:D$3000,MATCH('Analyse assortiment'!$B679&amp;"",'Données SAP'!$A$5:$A$3000,0)),"")</f>
        <v/>
      </c>
      <c r="H679" s="13" t="e">
        <f>INDEX('Données MDD'!$K$3:$K$3000,MATCH('Analyse assortiment'!$B679,'Données MDD'!$B$3:$B$3000,0))</f>
        <v>#N/A</v>
      </c>
      <c r="I679" s="13" t="e">
        <f>INDEX('Données MDD'!$L$3:$L$3000,MATCH('Analyse assortiment'!$B679,'Données MDD'!$B$3:$B$3000,0))</f>
        <v>#N/A</v>
      </c>
      <c r="J679" s="13" t="e">
        <f>INDEX('Données MDD'!$U$3:$U$3000,MATCH('Analyse assortiment'!$B679,'Données MDD'!$B$3:$B$3000,0))</f>
        <v>#N/A</v>
      </c>
      <c r="K679" s="13" t="e">
        <f>INDEX('Données MDD'!$V$3:$V$3000,MATCH('Analyse assortiment'!$B679,'Données MDD'!$B$3:$B$3000,0))</f>
        <v>#N/A</v>
      </c>
      <c r="L679" s="14" t="str">
        <f t="shared" si="20"/>
        <v/>
      </c>
      <c r="M679" s="14" t="str">
        <f t="shared" si="20"/>
        <v/>
      </c>
    </row>
    <row r="680" spans="1:13" x14ac:dyDescent="0.2">
      <c r="A680" s="5"/>
      <c r="B680" s="8"/>
      <c r="C680" s="5"/>
      <c r="D680" s="64"/>
      <c r="E680" s="16" t="str">
        <f>IFERROR(INDEX('Données SAP'!F$5:F$3000,MATCH('Analyse assortiment'!$B680&amp;"",'Données SAP'!$A$5:$A$3000,0)),"")</f>
        <v/>
      </c>
      <c r="F680" s="16" t="str">
        <f>IFERROR(INDEX('Données SAP'!C$5:C$3000,MATCH('Analyse assortiment'!$B680&amp;"",'Données SAP'!$A$5:$A$3000,0)),"")</f>
        <v/>
      </c>
      <c r="G680" s="16" t="str">
        <f>IFERROR(INDEX('Données SAP'!D$5:D$3000,MATCH('Analyse assortiment'!$B680&amp;"",'Données SAP'!$A$5:$A$3000,0)),"")</f>
        <v/>
      </c>
      <c r="H680" s="13" t="e">
        <f>INDEX('Données MDD'!$K$3:$K$3000,MATCH('Analyse assortiment'!$B680,'Données MDD'!$B$3:$B$3000,0))</f>
        <v>#N/A</v>
      </c>
      <c r="I680" s="13" t="e">
        <f>INDEX('Données MDD'!$L$3:$L$3000,MATCH('Analyse assortiment'!$B680,'Données MDD'!$B$3:$B$3000,0))</f>
        <v>#N/A</v>
      </c>
      <c r="J680" s="13" t="e">
        <f>INDEX('Données MDD'!$U$3:$U$3000,MATCH('Analyse assortiment'!$B680,'Données MDD'!$B$3:$B$3000,0))</f>
        <v>#N/A</v>
      </c>
      <c r="K680" s="13" t="e">
        <f>INDEX('Données MDD'!$V$3:$V$3000,MATCH('Analyse assortiment'!$B680,'Données MDD'!$B$3:$B$3000,0))</f>
        <v>#N/A</v>
      </c>
      <c r="L680" s="14" t="str">
        <f t="shared" si="20"/>
        <v/>
      </c>
      <c r="M680" s="14" t="str">
        <f t="shared" si="20"/>
        <v/>
      </c>
    </row>
    <row r="681" spans="1:13" x14ac:dyDescent="0.2">
      <c r="A681" s="5"/>
      <c r="B681" s="8"/>
      <c r="C681" s="5"/>
      <c r="D681" s="64"/>
      <c r="E681" s="16" t="str">
        <f>IFERROR(INDEX('Données SAP'!F$5:F$3000,MATCH('Analyse assortiment'!$B681&amp;"",'Données SAP'!$A$5:$A$3000,0)),"")</f>
        <v/>
      </c>
      <c r="F681" s="16" t="str">
        <f>IFERROR(INDEX('Données SAP'!C$5:C$3000,MATCH('Analyse assortiment'!$B681&amp;"",'Données SAP'!$A$5:$A$3000,0)),"")</f>
        <v/>
      </c>
      <c r="G681" s="16" t="str">
        <f>IFERROR(INDEX('Données SAP'!D$5:D$3000,MATCH('Analyse assortiment'!$B681&amp;"",'Données SAP'!$A$5:$A$3000,0)),"")</f>
        <v/>
      </c>
      <c r="H681" s="13" t="e">
        <f>INDEX('Données MDD'!$K$3:$K$3000,MATCH('Analyse assortiment'!$B681,'Données MDD'!$B$3:$B$3000,0))</f>
        <v>#N/A</v>
      </c>
      <c r="I681" s="13" t="e">
        <f>INDEX('Données MDD'!$L$3:$L$3000,MATCH('Analyse assortiment'!$B681,'Données MDD'!$B$3:$B$3000,0))</f>
        <v>#N/A</v>
      </c>
      <c r="J681" s="13" t="e">
        <f>INDEX('Données MDD'!$U$3:$U$3000,MATCH('Analyse assortiment'!$B681,'Données MDD'!$B$3:$B$3000,0))</f>
        <v>#N/A</v>
      </c>
      <c r="K681" s="13" t="e">
        <f>INDEX('Données MDD'!$V$3:$V$3000,MATCH('Analyse assortiment'!$B681,'Données MDD'!$B$3:$B$3000,0))</f>
        <v>#N/A</v>
      </c>
      <c r="L681" s="14" t="str">
        <f t="shared" si="20"/>
        <v/>
      </c>
      <c r="M681" s="14" t="str">
        <f t="shared" si="20"/>
        <v/>
      </c>
    </row>
    <row r="682" spans="1:13" x14ac:dyDescent="0.2">
      <c r="A682" s="5"/>
      <c r="B682" s="8"/>
      <c r="C682" s="5"/>
      <c r="D682" s="64"/>
      <c r="E682" s="16" t="str">
        <f>IFERROR(INDEX('Données SAP'!F$5:F$3000,MATCH('Analyse assortiment'!$B682&amp;"",'Données SAP'!$A$5:$A$3000,0)),"")</f>
        <v/>
      </c>
      <c r="F682" s="16" t="str">
        <f>IFERROR(INDEX('Données SAP'!C$5:C$3000,MATCH('Analyse assortiment'!$B682&amp;"",'Données SAP'!$A$5:$A$3000,0)),"")</f>
        <v/>
      </c>
      <c r="G682" s="16" t="str">
        <f>IFERROR(INDEX('Données SAP'!D$5:D$3000,MATCH('Analyse assortiment'!$B682&amp;"",'Données SAP'!$A$5:$A$3000,0)),"")</f>
        <v/>
      </c>
      <c r="H682" s="13" t="e">
        <f>INDEX('Données MDD'!$K$3:$K$3000,MATCH('Analyse assortiment'!$B682,'Données MDD'!$B$3:$B$3000,0))</f>
        <v>#N/A</v>
      </c>
      <c r="I682" s="13" t="e">
        <f>INDEX('Données MDD'!$L$3:$L$3000,MATCH('Analyse assortiment'!$B682,'Données MDD'!$B$3:$B$3000,0))</f>
        <v>#N/A</v>
      </c>
      <c r="J682" s="13" t="e">
        <f>INDEX('Données MDD'!$U$3:$U$3000,MATCH('Analyse assortiment'!$B682,'Données MDD'!$B$3:$B$3000,0))</f>
        <v>#N/A</v>
      </c>
      <c r="K682" s="13" t="e">
        <f>INDEX('Données MDD'!$V$3:$V$3000,MATCH('Analyse assortiment'!$B682,'Données MDD'!$B$3:$B$3000,0))</f>
        <v>#N/A</v>
      </c>
      <c r="L682" s="14" t="str">
        <f t="shared" si="20"/>
        <v/>
      </c>
      <c r="M682" s="14" t="str">
        <f t="shared" si="20"/>
        <v/>
      </c>
    </row>
    <row r="683" spans="1:13" x14ac:dyDescent="0.2">
      <c r="A683" s="5"/>
      <c r="B683" s="8"/>
      <c r="C683" s="5"/>
      <c r="D683" s="64"/>
      <c r="E683" s="16" t="str">
        <f>IFERROR(INDEX('Données SAP'!F$5:F$3000,MATCH('Analyse assortiment'!$B683&amp;"",'Données SAP'!$A$5:$A$3000,0)),"")</f>
        <v/>
      </c>
      <c r="F683" s="16" t="str">
        <f>IFERROR(INDEX('Données SAP'!C$5:C$3000,MATCH('Analyse assortiment'!$B683&amp;"",'Données SAP'!$A$5:$A$3000,0)),"")</f>
        <v/>
      </c>
      <c r="G683" s="16" t="str">
        <f>IFERROR(INDEX('Données SAP'!D$5:D$3000,MATCH('Analyse assortiment'!$B683&amp;"",'Données SAP'!$A$5:$A$3000,0)),"")</f>
        <v/>
      </c>
      <c r="H683" s="13" t="e">
        <f>INDEX('Données MDD'!$K$3:$K$3000,MATCH('Analyse assortiment'!$B683,'Données MDD'!$B$3:$B$3000,0))</f>
        <v>#N/A</v>
      </c>
      <c r="I683" s="13" t="e">
        <f>INDEX('Données MDD'!$L$3:$L$3000,MATCH('Analyse assortiment'!$B683,'Données MDD'!$B$3:$B$3000,0))</f>
        <v>#N/A</v>
      </c>
      <c r="J683" s="13" t="e">
        <f>INDEX('Données MDD'!$U$3:$U$3000,MATCH('Analyse assortiment'!$B683,'Données MDD'!$B$3:$B$3000,0))</f>
        <v>#N/A</v>
      </c>
      <c r="K683" s="13" t="e">
        <f>INDEX('Données MDD'!$V$3:$V$3000,MATCH('Analyse assortiment'!$B683,'Données MDD'!$B$3:$B$3000,0))</f>
        <v>#N/A</v>
      </c>
      <c r="L683" s="14" t="str">
        <f t="shared" si="20"/>
        <v/>
      </c>
      <c r="M683" s="14" t="str">
        <f t="shared" si="20"/>
        <v/>
      </c>
    </row>
    <row r="684" spans="1:13" x14ac:dyDescent="0.2">
      <c r="A684" s="5"/>
      <c r="B684" s="8"/>
      <c r="C684" s="5"/>
      <c r="D684" s="64"/>
      <c r="E684" s="16" t="str">
        <f>IFERROR(INDEX('Données SAP'!F$5:F$3000,MATCH('Analyse assortiment'!$B684&amp;"",'Données SAP'!$A$5:$A$3000,0)),"")</f>
        <v/>
      </c>
      <c r="F684" s="16" t="str">
        <f>IFERROR(INDEX('Données SAP'!C$5:C$3000,MATCH('Analyse assortiment'!$B684&amp;"",'Données SAP'!$A$5:$A$3000,0)),"")</f>
        <v/>
      </c>
      <c r="G684" s="16" t="str">
        <f>IFERROR(INDEX('Données SAP'!D$5:D$3000,MATCH('Analyse assortiment'!$B684&amp;"",'Données SAP'!$A$5:$A$3000,0)),"")</f>
        <v/>
      </c>
      <c r="H684" s="13" t="e">
        <f>INDEX('Données MDD'!$K$3:$K$3000,MATCH('Analyse assortiment'!$B684,'Données MDD'!$B$3:$B$3000,0))</f>
        <v>#N/A</v>
      </c>
      <c r="I684" s="13" t="e">
        <f>INDEX('Données MDD'!$L$3:$L$3000,MATCH('Analyse assortiment'!$B684,'Données MDD'!$B$3:$B$3000,0))</f>
        <v>#N/A</v>
      </c>
      <c r="J684" s="13" t="e">
        <f>INDEX('Données MDD'!$U$3:$U$3000,MATCH('Analyse assortiment'!$B684,'Données MDD'!$B$3:$B$3000,0))</f>
        <v>#N/A</v>
      </c>
      <c r="K684" s="13" t="e">
        <f>INDEX('Données MDD'!$V$3:$V$3000,MATCH('Analyse assortiment'!$B684,'Données MDD'!$B$3:$B$3000,0))</f>
        <v>#N/A</v>
      </c>
      <c r="L684" s="14" t="str">
        <f t="shared" si="20"/>
        <v/>
      </c>
      <c r="M684" s="14" t="str">
        <f t="shared" si="20"/>
        <v/>
      </c>
    </row>
    <row r="685" spans="1:13" x14ac:dyDescent="0.2">
      <c r="A685" s="5"/>
      <c r="B685" s="8"/>
      <c r="C685" s="5"/>
      <c r="D685" s="64"/>
      <c r="E685" s="16" t="str">
        <f>IFERROR(INDEX('Données SAP'!F$5:F$3000,MATCH('Analyse assortiment'!$B685&amp;"",'Données SAP'!$A$5:$A$3000,0)),"")</f>
        <v/>
      </c>
      <c r="F685" s="16" t="str">
        <f>IFERROR(INDEX('Données SAP'!C$5:C$3000,MATCH('Analyse assortiment'!$B685&amp;"",'Données SAP'!$A$5:$A$3000,0)),"")</f>
        <v/>
      </c>
      <c r="G685" s="16" t="str">
        <f>IFERROR(INDEX('Données SAP'!D$5:D$3000,MATCH('Analyse assortiment'!$B685&amp;"",'Données SAP'!$A$5:$A$3000,0)),"")</f>
        <v/>
      </c>
      <c r="H685" s="13" t="e">
        <f>INDEX('Données MDD'!$K$3:$K$3000,MATCH('Analyse assortiment'!$B685,'Données MDD'!$B$3:$B$3000,0))</f>
        <v>#N/A</v>
      </c>
      <c r="I685" s="13" t="e">
        <f>INDEX('Données MDD'!$L$3:$L$3000,MATCH('Analyse assortiment'!$B685,'Données MDD'!$B$3:$B$3000,0))</f>
        <v>#N/A</v>
      </c>
      <c r="J685" s="13" t="e">
        <f>INDEX('Données MDD'!$U$3:$U$3000,MATCH('Analyse assortiment'!$B685,'Données MDD'!$B$3:$B$3000,0))</f>
        <v>#N/A</v>
      </c>
      <c r="K685" s="13" t="e">
        <f>INDEX('Données MDD'!$V$3:$V$3000,MATCH('Analyse assortiment'!$B685,'Données MDD'!$B$3:$B$3000,0))</f>
        <v>#N/A</v>
      </c>
      <c r="L685" s="14" t="str">
        <f t="shared" si="20"/>
        <v/>
      </c>
      <c r="M685" s="14" t="str">
        <f t="shared" si="20"/>
        <v/>
      </c>
    </row>
    <row r="686" spans="1:13" x14ac:dyDescent="0.2">
      <c r="A686" s="5"/>
      <c r="B686" s="8"/>
      <c r="C686" s="5"/>
      <c r="D686" s="64"/>
      <c r="E686" s="16" t="str">
        <f>IFERROR(INDEX('Données SAP'!F$5:F$3000,MATCH('Analyse assortiment'!$B686&amp;"",'Données SAP'!$A$5:$A$3000,0)),"")</f>
        <v/>
      </c>
      <c r="F686" s="16" t="str">
        <f>IFERROR(INDEX('Données SAP'!C$5:C$3000,MATCH('Analyse assortiment'!$B686&amp;"",'Données SAP'!$A$5:$A$3000,0)),"")</f>
        <v/>
      </c>
      <c r="G686" s="16" t="str">
        <f>IFERROR(INDEX('Données SAP'!D$5:D$3000,MATCH('Analyse assortiment'!$B686&amp;"",'Données SAP'!$A$5:$A$3000,0)),"")</f>
        <v/>
      </c>
      <c r="H686" s="13" t="e">
        <f>INDEX('Données MDD'!$K$3:$K$3000,MATCH('Analyse assortiment'!$B686,'Données MDD'!$B$3:$B$3000,0))</f>
        <v>#N/A</v>
      </c>
      <c r="I686" s="13" t="e">
        <f>INDEX('Données MDD'!$L$3:$L$3000,MATCH('Analyse assortiment'!$B686,'Données MDD'!$B$3:$B$3000,0))</f>
        <v>#N/A</v>
      </c>
      <c r="J686" s="13" t="e">
        <f>INDEX('Données MDD'!$U$3:$U$3000,MATCH('Analyse assortiment'!$B686,'Données MDD'!$B$3:$B$3000,0))</f>
        <v>#N/A</v>
      </c>
      <c r="K686" s="13" t="e">
        <f>INDEX('Données MDD'!$V$3:$V$3000,MATCH('Analyse assortiment'!$B686,'Données MDD'!$B$3:$B$3000,0))</f>
        <v>#N/A</v>
      </c>
      <c r="L686" s="14" t="str">
        <f t="shared" si="20"/>
        <v/>
      </c>
      <c r="M686" s="14" t="str">
        <f t="shared" si="20"/>
        <v/>
      </c>
    </row>
    <row r="687" spans="1:13" x14ac:dyDescent="0.2">
      <c r="A687" s="5"/>
      <c r="B687" s="8"/>
      <c r="C687" s="5"/>
      <c r="D687" s="64"/>
      <c r="E687" s="16" t="str">
        <f>IFERROR(INDEX('Données SAP'!F$5:F$3000,MATCH('Analyse assortiment'!$B687&amp;"",'Données SAP'!$A$5:$A$3000,0)),"")</f>
        <v/>
      </c>
      <c r="F687" s="16" t="str">
        <f>IFERROR(INDEX('Données SAP'!C$5:C$3000,MATCH('Analyse assortiment'!$B687&amp;"",'Données SAP'!$A$5:$A$3000,0)),"")</f>
        <v/>
      </c>
      <c r="G687" s="16" t="str">
        <f>IFERROR(INDEX('Données SAP'!D$5:D$3000,MATCH('Analyse assortiment'!$B687&amp;"",'Données SAP'!$A$5:$A$3000,0)),"")</f>
        <v/>
      </c>
      <c r="H687" s="13" t="e">
        <f>INDEX('Données MDD'!$K$3:$K$3000,MATCH('Analyse assortiment'!$B687,'Données MDD'!$B$3:$B$3000,0))</f>
        <v>#N/A</v>
      </c>
      <c r="I687" s="13" t="e">
        <f>INDEX('Données MDD'!$L$3:$L$3000,MATCH('Analyse assortiment'!$B687,'Données MDD'!$B$3:$B$3000,0))</f>
        <v>#N/A</v>
      </c>
      <c r="J687" s="13" t="e">
        <f>INDEX('Données MDD'!$U$3:$U$3000,MATCH('Analyse assortiment'!$B687,'Données MDD'!$B$3:$B$3000,0))</f>
        <v>#N/A</v>
      </c>
      <c r="K687" s="13" t="e">
        <f>INDEX('Données MDD'!$V$3:$V$3000,MATCH('Analyse assortiment'!$B687,'Données MDD'!$B$3:$B$3000,0))</f>
        <v>#N/A</v>
      </c>
      <c r="L687" s="14" t="str">
        <f t="shared" si="20"/>
        <v/>
      </c>
      <c r="M687" s="14" t="str">
        <f t="shared" si="20"/>
        <v/>
      </c>
    </row>
    <row r="688" spans="1:13" x14ac:dyDescent="0.2">
      <c r="A688" s="5"/>
      <c r="B688" s="8"/>
      <c r="C688" s="5"/>
      <c r="D688" s="64"/>
      <c r="E688" s="16" t="str">
        <f>IFERROR(INDEX('Données SAP'!F$5:F$3000,MATCH('Analyse assortiment'!$B688&amp;"",'Données SAP'!$A$5:$A$3000,0)),"")</f>
        <v/>
      </c>
      <c r="F688" s="16" t="str">
        <f>IFERROR(INDEX('Données SAP'!C$5:C$3000,MATCH('Analyse assortiment'!$B688&amp;"",'Données SAP'!$A$5:$A$3000,0)),"")</f>
        <v/>
      </c>
      <c r="G688" s="16" t="str">
        <f>IFERROR(INDEX('Données SAP'!D$5:D$3000,MATCH('Analyse assortiment'!$B688&amp;"",'Données SAP'!$A$5:$A$3000,0)),"")</f>
        <v/>
      </c>
      <c r="H688" s="13" t="e">
        <f>INDEX('Données MDD'!$K$3:$K$3000,MATCH('Analyse assortiment'!$B688,'Données MDD'!$B$3:$B$3000,0))</f>
        <v>#N/A</v>
      </c>
      <c r="I688" s="13" t="e">
        <f>INDEX('Données MDD'!$L$3:$L$3000,MATCH('Analyse assortiment'!$B688,'Données MDD'!$B$3:$B$3000,0))</f>
        <v>#N/A</v>
      </c>
      <c r="J688" s="13" t="e">
        <f>INDEX('Données MDD'!$U$3:$U$3000,MATCH('Analyse assortiment'!$B688,'Données MDD'!$B$3:$B$3000,0))</f>
        <v>#N/A</v>
      </c>
      <c r="K688" s="13" t="e">
        <f>INDEX('Données MDD'!$V$3:$V$3000,MATCH('Analyse assortiment'!$B688,'Données MDD'!$B$3:$B$3000,0))</f>
        <v>#N/A</v>
      </c>
      <c r="L688" s="14" t="str">
        <f t="shared" si="20"/>
        <v/>
      </c>
      <c r="M688" s="14" t="str">
        <f t="shared" si="20"/>
        <v/>
      </c>
    </row>
    <row r="689" spans="1:13" x14ac:dyDescent="0.2">
      <c r="A689" s="5"/>
      <c r="B689" s="8"/>
      <c r="C689" s="5"/>
      <c r="D689" s="64"/>
      <c r="E689" s="16" t="str">
        <f>IFERROR(INDEX('Données SAP'!F$5:F$3000,MATCH('Analyse assortiment'!$B689&amp;"",'Données SAP'!$A$5:$A$3000,0)),"")</f>
        <v/>
      </c>
      <c r="F689" s="16" t="str">
        <f>IFERROR(INDEX('Données SAP'!C$5:C$3000,MATCH('Analyse assortiment'!$B689&amp;"",'Données SAP'!$A$5:$A$3000,0)),"")</f>
        <v/>
      </c>
      <c r="G689" s="16" t="str">
        <f>IFERROR(INDEX('Données SAP'!D$5:D$3000,MATCH('Analyse assortiment'!$B689&amp;"",'Données SAP'!$A$5:$A$3000,0)),"")</f>
        <v/>
      </c>
      <c r="H689" s="13" t="e">
        <f>INDEX('Données MDD'!$K$3:$K$3000,MATCH('Analyse assortiment'!$B689,'Données MDD'!$B$3:$B$3000,0))</f>
        <v>#N/A</v>
      </c>
      <c r="I689" s="13" t="e">
        <f>INDEX('Données MDD'!$L$3:$L$3000,MATCH('Analyse assortiment'!$B689,'Données MDD'!$B$3:$B$3000,0))</f>
        <v>#N/A</v>
      </c>
      <c r="J689" s="13" t="e">
        <f>INDEX('Données MDD'!$U$3:$U$3000,MATCH('Analyse assortiment'!$B689,'Données MDD'!$B$3:$B$3000,0))</f>
        <v>#N/A</v>
      </c>
      <c r="K689" s="13" t="e">
        <f>INDEX('Données MDD'!$V$3:$V$3000,MATCH('Analyse assortiment'!$B689,'Données MDD'!$B$3:$B$3000,0))</f>
        <v>#N/A</v>
      </c>
      <c r="L689" s="14" t="str">
        <f t="shared" si="20"/>
        <v/>
      </c>
      <c r="M689" s="14" t="str">
        <f t="shared" si="20"/>
        <v/>
      </c>
    </row>
    <row r="690" spans="1:13" x14ac:dyDescent="0.2">
      <c r="A690" s="5"/>
      <c r="B690" s="8"/>
      <c r="C690" s="5"/>
      <c r="D690" s="64"/>
      <c r="E690" s="16" t="str">
        <f>IFERROR(INDEX('Données SAP'!F$5:F$3000,MATCH('Analyse assortiment'!$B690&amp;"",'Données SAP'!$A$5:$A$3000,0)),"")</f>
        <v/>
      </c>
      <c r="F690" s="16" t="str">
        <f>IFERROR(INDEX('Données SAP'!C$5:C$3000,MATCH('Analyse assortiment'!$B690&amp;"",'Données SAP'!$A$5:$A$3000,0)),"")</f>
        <v/>
      </c>
      <c r="G690" s="16" t="str">
        <f>IFERROR(INDEX('Données SAP'!D$5:D$3000,MATCH('Analyse assortiment'!$B690&amp;"",'Données SAP'!$A$5:$A$3000,0)),"")</f>
        <v/>
      </c>
      <c r="H690" s="13" t="e">
        <f>INDEX('Données MDD'!$K$3:$K$3000,MATCH('Analyse assortiment'!$B690,'Données MDD'!$B$3:$B$3000,0))</f>
        <v>#N/A</v>
      </c>
      <c r="I690" s="13" t="e">
        <f>INDEX('Données MDD'!$L$3:$L$3000,MATCH('Analyse assortiment'!$B690,'Données MDD'!$B$3:$B$3000,0))</f>
        <v>#N/A</v>
      </c>
      <c r="J690" s="13" t="e">
        <f>INDEX('Données MDD'!$U$3:$U$3000,MATCH('Analyse assortiment'!$B690,'Données MDD'!$B$3:$B$3000,0))</f>
        <v>#N/A</v>
      </c>
      <c r="K690" s="13" t="e">
        <f>INDEX('Données MDD'!$V$3:$V$3000,MATCH('Analyse assortiment'!$B690,'Données MDD'!$B$3:$B$3000,0))</f>
        <v>#N/A</v>
      </c>
      <c r="L690" s="14" t="str">
        <f t="shared" si="20"/>
        <v/>
      </c>
      <c r="M690" s="14" t="str">
        <f t="shared" si="20"/>
        <v/>
      </c>
    </row>
    <row r="691" spans="1:13" x14ac:dyDescent="0.2">
      <c r="A691" s="5"/>
      <c r="B691" s="8"/>
      <c r="C691" s="5"/>
      <c r="D691" s="64"/>
      <c r="E691" s="16" t="str">
        <f>IFERROR(INDEX('Données SAP'!F$5:F$3000,MATCH('Analyse assortiment'!$B691&amp;"",'Données SAP'!$A$5:$A$3000,0)),"")</f>
        <v/>
      </c>
      <c r="F691" s="16" t="str">
        <f>IFERROR(INDEX('Données SAP'!C$5:C$3000,MATCH('Analyse assortiment'!$B691&amp;"",'Données SAP'!$A$5:$A$3000,0)),"")</f>
        <v/>
      </c>
      <c r="G691" s="16" t="str">
        <f>IFERROR(INDEX('Données SAP'!D$5:D$3000,MATCH('Analyse assortiment'!$B691&amp;"",'Données SAP'!$A$5:$A$3000,0)),"")</f>
        <v/>
      </c>
      <c r="H691" s="13" t="e">
        <f>INDEX('Données MDD'!$K$3:$K$3000,MATCH('Analyse assortiment'!$B691,'Données MDD'!$B$3:$B$3000,0))</f>
        <v>#N/A</v>
      </c>
      <c r="I691" s="13" t="e">
        <f>INDEX('Données MDD'!$L$3:$L$3000,MATCH('Analyse assortiment'!$B691,'Données MDD'!$B$3:$B$3000,0))</f>
        <v>#N/A</v>
      </c>
      <c r="J691" s="13" t="e">
        <f>INDEX('Données MDD'!$U$3:$U$3000,MATCH('Analyse assortiment'!$B691,'Données MDD'!$B$3:$B$3000,0))</f>
        <v>#N/A</v>
      </c>
      <c r="K691" s="13" t="e">
        <f>INDEX('Données MDD'!$V$3:$V$3000,MATCH('Analyse assortiment'!$B691,'Données MDD'!$B$3:$B$3000,0))</f>
        <v>#N/A</v>
      </c>
      <c r="L691" s="14" t="str">
        <f t="shared" si="20"/>
        <v/>
      </c>
      <c r="M691" s="14" t="str">
        <f t="shared" si="20"/>
        <v/>
      </c>
    </row>
    <row r="692" spans="1:13" x14ac:dyDescent="0.2">
      <c r="A692" s="5"/>
      <c r="B692" s="8"/>
      <c r="C692" s="5"/>
      <c r="D692" s="64"/>
      <c r="E692" s="16" t="str">
        <f>IFERROR(INDEX('Données SAP'!F$5:F$3000,MATCH('Analyse assortiment'!$B692&amp;"",'Données SAP'!$A$5:$A$3000,0)),"")</f>
        <v/>
      </c>
      <c r="F692" s="16" t="str">
        <f>IFERROR(INDEX('Données SAP'!C$5:C$3000,MATCH('Analyse assortiment'!$B692&amp;"",'Données SAP'!$A$5:$A$3000,0)),"")</f>
        <v/>
      </c>
      <c r="G692" s="16" t="str">
        <f>IFERROR(INDEX('Données SAP'!D$5:D$3000,MATCH('Analyse assortiment'!$B692&amp;"",'Données SAP'!$A$5:$A$3000,0)),"")</f>
        <v/>
      </c>
      <c r="H692" s="13" t="e">
        <f>INDEX('Données MDD'!$K$3:$K$3000,MATCH('Analyse assortiment'!$B692,'Données MDD'!$B$3:$B$3000,0))</f>
        <v>#N/A</v>
      </c>
      <c r="I692" s="13" t="e">
        <f>INDEX('Données MDD'!$L$3:$L$3000,MATCH('Analyse assortiment'!$B692,'Données MDD'!$B$3:$B$3000,0))</f>
        <v>#N/A</v>
      </c>
      <c r="J692" s="13" t="e">
        <f>INDEX('Données MDD'!$U$3:$U$3000,MATCH('Analyse assortiment'!$B692,'Données MDD'!$B$3:$B$3000,0))</f>
        <v>#N/A</v>
      </c>
      <c r="K692" s="13" t="e">
        <f>INDEX('Données MDD'!$V$3:$V$3000,MATCH('Analyse assortiment'!$B692,'Données MDD'!$B$3:$B$3000,0))</f>
        <v>#N/A</v>
      </c>
      <c r="L692" s="14" t="str">
        <f t="shared" si="20"/>
        <v/>
      </c>
      <c r="M692" s="14" t="str">
        <f t="shared" si="20"/>
        <v/>
      </c>
    </row>
    <row r="693" spans="1:13" x14ac:dyDescent="0.2">
      <c r="A693" s="5"/>
      <c r="B693" s="8"/>
      <c r="C693" s="5"/>
      <c r="D693" s="64"/>
      <c r="E693" s="16" t="str">
        <f>IFERROR(INDEX('Données SAP'!F$5:F$3000,MATCH('Analyse assortiment'!$B693&amp;"",'Données SAP'!$A$5:$A$3000,0)),"")</f>
        <v/>
      </c>
      <c r="F693" s="16" t="str">
        <f>IFERROR(INDEX('Données SAP'!C$5:C$3000,MATCH('Analyse assortiment'!$B693&amp;"",'Données SAP'!$A$5:$A$3000,0)),"")</f>
        <v/>
      </c>
      <c r="G693" s="16" t="str">
        <f>IFERROR(INDEX('Données SAP'!D$5:D$3000,MATCH('Analyse assortiment'!$B693&amp;"",'Données SAP'!$A$5:$A$3000,0)),"")</f>
        <v/>
      </c>
      <c r="H693" s="13" t="e">
        <f>INDEX('Données MDD'!$K$3:$K$3000,MATCH('Analyse assortiment'!$B693,'Données MDD'!$B$3:$B$3000,0))</f>
        <v>#N/A</v>
      </c>
      <c r="I693" s="13" t="e">
        <f>INDEX('Données MDD'!$L$3:$L$3000,MATCH('Analyse assortiment'!$B693,'Données MDD'!$B$3:$B$3000,0))</f>
        <v>#N/A</v>
      </c>
      <c r="J693" s="13" t="e">
        <f>INDEX('Données MDD'!$U$3:$U$3000,MATCH('Analyse assortiment'!$B693,'Données MDD'!$B$3:$B$3000,0))</f>
        <v>#N/A</v>
      </c>
      <c r="K693" s="13" t="e">
        <f>INDEX('Données MDD'!$V$3:$V$3000,MATCH('Analyse assortiment'!$B693,'Données MDD'!$B$3:$B$3000,0))</f>
        <v>#N/A</v>
      </c>
      <c r="L693" s="14" t="str">
        <f t="shared" si="20"/>
        <v/>
      </c>
      <c r="M693" s="14" t="str">
        <f t="shared" si="20"/>
        <v/>
      </c>
    </row>
    <row r="694" spans="1:13" x14ac:dyDescent="0.2">
      <c r="A694" s="5"/>
      <c r="B694" s="8"/>
      <c r="C694" s="5"/>
      <c r="D694" s="64"/>
      <c r="E694" s="16" t="str">
        <f>IFERROR(INDEX('Données SAP'!F$5:F$3000,MATCH('Analyse assortiment'!$B694&amp;"",'Données SAP'!$A$5:$A$3000,0)),"")</f>
        <v/>
      </c>
      <c r="F694" s="16" t="str">
        <f>IFERROR(INDEX('Données SAP'!C$5:C$3000,MATCH('Analyse assortiment'!$B694&amp;"",'Données SAP'!$A$5:$A$3000,0)),"")</f>
        <v/>
      </c>
      <c r="G694" s="16" t="str">
        <f>IFERROR(INDEX('Données SAP'!D$5:D$3000,MATCH('Analyse assortiment'!$B694&amp;"",'Données SAP'!$A$5:$A$3000,0)),"")</f>
        <v/>
      </c>
      <c r="H694" s="13" t="e">
        <f>INDEX('Données MDD'!$K$3:$K$3000,MATCH('Analyse assortiment'!$B694,'Données MDD'!$B$3:$B$3000,0))</f>
        <v>#N/A</v>
      </c>
      <c r="I694" s="13" t="e">
        <f>INDEX('Données MDD'!$L$3:$L$3000,MATCH('Analyse assortiment'!$B694,'Données MDD'!$B$3:$B$3000,0))</f>
        <v>#N/A</v>
      </c>
      <c r="J694" s="13" t="e">
        <f>INDEX('Données MDD'!$U$3:$U$3000,MATCH('Analyse assortiment'!$B694,'Données MDD'!$B$3:$B$3000,0))</f>
        <v>#N/A</v>
      </c>
      <c r="K694" s="13" t="e">
        <f>INDEX('Données MDD'!$V$3:$V$3000,MATCH('Analyse assortiment'!$B694,'Données MDD'!$B$3:$B$3000,0))</f>
        <v>#N/A</v>
      </c>
      <c r="L694" s="14" t="str">
        <f t="shared" si="20"/>
        <v/>
      </c>
      <c r="M694" s="14" t="str">
        <f t="shared" si="20"/>
        <v/>
      </c>
    </row>
    <row r="695" spans="1:13" x14ac:dyDescent="0.2">
      <c r="A695" s="5"/>
      <c r="B695" s="8"/>
      <c r="C695" s="5"/>
      <c r="D695" s="64"/>
      <c r="E695" s="16" t="str">
        <f>IFERROR(INDEX('Données SAP'!F$5:F$3000,MATCH('Analyse assortiment'!$B695&amp;"",'Données SAP'!$A$5:$A$3000,0)),"")</f>
        <v/>
      </c>
      <c r="F695" s="16" t="str">
        <f>IFERROR(INDEX('Données SAP'!C$5:C$3000,MATCH('Analyse assortiment'!$B695&amp;"",'Données SAP'!$A$5:$A$3000,0)),"")</f>
        <v/>
      </c>
      <c r="G695" s="16" t="str">
        <f>IFERROR(INDEX('Données SAP'!D$5:D$3000,MATCH('Analyse assortiment'!$B695&amp;"",'Données SAP'!$A$5:$A$3000,0)),"")</f>
        <v/>
      </c>
      <c r="H695" s="13" t="e">
        <f>INDEX('Données MDD'!$K$3:$K$3000,MATCH('Analyse assortiment'!$B695,'Données MDD'!$B$3:$B$3000,0))</f>
        <v>#N/A</v>
      </c>
      <c r="I695" s="13" t="e">
        <f>INDEX('Données MDD'!$L$3:$L$3000,MATCH('Analyse assortiment'!$B695,'Données MDD'!$B$3:$B$3000,0))</f>
        <v>#N/A</v>
      </c>
      <c r="J695" s="13" t="e">
        <f>INDEX('Données MDD'!$U$3:$U$3000,MATCH('Analyse assortiment'!$B695,'Données MDD'!$B$3:$B$3000,0))</f>
        <v>#N/A</v>
      </c>
      <c r="K695" s="13" t="e">
        <f>INDEX('Données MDD'!$V$3:$V$3000,MATCH('Analyse assortiment'!$B695,'Données MDD'!$B$3:$B$3000,0))</f>
        <v>#N/A</v>
      </c>
      <c r="L695" s="14" t="str">
        <f t="shared" si="20"/>
        <v/>
      </c>
      <c r="M695" s="14" t="str">
        <f t="shared" si="20"/>
        <v/>
      </c>
    </row>
    <row r="696" spans="1:13" x14ac:dyDescent="0.2">
      <c r="A696" s="5"/>
      <c r="B696" s="8"/>
      <c r="C696" s="5"/>
      <c r="D696" s="64"/>
      <c r="E696" s="16" t="str">
        <f>IFERROR(INDEX('Données SAP'!F$5:F$3000,MATCH('Analyse assortiment'!$B696&amp;"",'Données SAP'!$A$5:$A$3000,0)),"")</f>
        <v/>
      </c>
      <c r="F696" s="16" t="str">
        <f>IFERROR(INDEX('Données SAP'!C$5:C$3000,MATCH('Analyse assortiment'!$B696&amp;"",'Données SAP'!$A$5:$A$3000,0)),"")</f>
        <v/>
      </c>
      <c r="G696" s="16" t="str">
        <f>IFERROR(INDEX('Données SAP'!D$5:D$3000,MATCH('Analyse assortiment'!$B696&amp;"",'Données SAP'!$A$5:$A$3000,0)),"")</f>
        <v/>
      </c>
      <c r="H696" s="13" t="e">
        <f>INDEX('Données MDD'!$K$3:$K$3000,MATCH('Analyse assortiment'!$B696,'Données MDD'!$B$3:$B$3000,0))</f>
        <v>#N/A</v>
      </c>
      <c r="I696" s="13" t="e">
        <f>INDEX('Données MDD'!$L$3:$L$3000,MATCH('Analyse assortiment'!$B696,'Données MDD'!$B$3:$B$3000,0))</f>
        <v>#N/A</v>
      </c>
      <c r="J696" s="13" t="e">
        <f>INDEX('Données MDD'!$U$3:$U$3000,MATCH('Analyse assortiment'!$B696,'Données MDD'!$B$3:$B$3000,0))</f>
        <v>#N/A</v>
      </c>
      <c r="K696" s="13" t="e">
        <f>INDEX('Données MDD'!$V$3:$V$3000,MATCH('Analyse assortiment'!$B696,'Données MDD'!$B$3:$B$3000,0))</f>
        <v>#N/A</v>
      </c>
      <c r="L696" s="14" t="str">
        <f t="shared" si="20"/>
        <v/>
      </c>
      <c r="M696" s="14" t="str">
        <f t="shared" si="20"/>
        <v/>
      </c>
    </row>
    <row r="697" spans="1:13" x14ac:dyDescent="0.2">
      <c r="A697" s="5"/>
      <c r="B697" s="8"/>
      <c r="C697" s="5"/>
      <c r="D697" s="64"/>
      <c r="E697" s="16" t="str">
        <f>IFERROR(INDEX('Données SAP'!F$5:F$3000,MATCH('Analyse assortiment'!$B697&amp;"",'Données SAP'!$A$5:$A$3000,0)),"")</f>
        <v/>
      </c>
      <c r="F697" s="16" t="str">
        <f>IFERROR(INDEX('Données SAP'!C$5:C$3000,MATCH('Analyse assortiment'!$B697&amp;"",'Données SAP'!$A$5:$A$3000,0)),"")</f>
        <v/>
      </c>
      <c r="G697" s="16" t="str">
        <f>IFERROR(INDEX('Données SAP'!D$5:D$3000,MATCH('Analyse assortiment'!$B697&amp;"",'Données SAP'!$A$5:$A$3000,0)),"")</f>
        <v/>
      </c>
      <c r="H697" s="13" t="e">
        <f>INDEX('Données MDD'!$K$3:$K$3000,MATCH('Analyse assortiment'!$B697,'Données MDD'!$B$3:$B$3000,0))</f>
        <v>#N/A</v>
      </c>
      <c r="I697" s="13" t="e">
        <f>INDEX('Données MDD'!$L$3:$L$3000,MATCH('Analyse assortiment'!$B697,'Données MDD'!$B$3:$B$3000,0))</f>
        <v>#N/A</v>
      </c>
      <c r="J697" s="13" t="e">
        <f>INDEX('Données MDD'!$U$3:$U$3000,MATCH('Analyse assortiment'!$B697,'Données MDD'!$B$3:$B$3000,0))</f>
        <v>#N/A</v>
      </c>
      <c r="K697" s="13" t="e">
        <f>INDEX('Données MDD'!$V$3:$V$3000,MATCH('Analyse assortiment'!$B697,'Données MDD'!$B$3:$B$3000,0))</f>
        <v>#N/A</v>
      </c>
      <c r="L697" s="14" t="str">
        <f t="shared" si="20"/>
        <v/>
      </c>
      <c r="M697" s="14" t="str">
        <f t="shared" si="20"/>
        <v/>
      </c>
    </row>
    <row r="698" spans="1:13" x14ac:dyDescent="0.2">
      <c r="A698" s="5"/>
      <c r="B698" s="8"/>
      <c r="C698" s="5"/>
      <c r="D698" s="64"/>
      <c r="E698" s="16" t="str">
        <f>IFERROR(INDEX('Données SAP'!F$5:F$3000,MATCH('Analyse assortiment'!$B698&amp;"",'Données SAP'!$A$5:$A$3000,0)),"")</f>
        <v/>
      </c>
      <c r="F698" s="16" t="str">
        <f>IFERROR(INDEX('Données SAP'!C$5:C$3000,MATCH('Analyse assortiment'!$B698&amp;"",'Données SAP'!$A$5:$A$3000,0)),"")</f>
        <v/>
      </c>
      <c r="G698" s="16" t="str">
        <f>IFERROR(INDEX('Données SAP'!D$5:D$3000,MATCH('Analyse assortiment'!$B698&amp;"",'Données SAP'!$A$5:$A$3000,0)),"")</f>
        <v/>
      </c>
      <c r="H698" s="13" t="e">
        <f>INDEX('Données MDD'!$K$3:$K$3000,MATCH('Analyse assortiment'!$B698,'Données MDD'!$B$3:$B$3000,0))</f>
        <v>#N/A</v>
      </c>
      <c r="I698" s="13" t="e">
        <f>INDEX('Données MDD'!$L$3:$L$3000,MATCH('Analyse assortiment'!$B698,'Données MDD'!$B$3:$B$3000,0))</f>
        <v>#N/A</v>
      </c>
      <c r="J698" s="13" t="e">
        <f>INDEX('Données MDD'!$U$3:$U$3000,MATCH('Analyse assortiment'!$B698,'Données MDD'!$B$3:$B$3000,0))</f>
        <v>#N/A</v>
      </c>
      <c r="K698" s="13" t="e">
        <f>INDEX('Données MDD'!$V$3:$V$3000,MATCH('Analyse assortiment'!$B698,'Données MDD'!$B$3:$B$3000,0))</f>
        <v>#N/A</v>
      </c>
      <c r="L698" s="14" t="str">
        <f t="shared" si="20"/>
        <v/>
      </c>
      <c r="M698" s="14" t="str">
        <f t="shared" si="20"/>
        <v/>
      </c>
    </row>
    <row r="699" spans="1:13" x14ac:dyDescent="0.2">
      <c r="A699" s="5"/>
      <c r="B699" s="8"/>
      <c r="C699" s="5"/>
      <c r="D699" s="64"/>
      <c r="E699" s="16" t="str">
        <f>IFERROR(INDEX('Données SAP'!F$5:F$3000,MATCH('Analyse assortiment'!$B699&amp;"",'Données SAP'!$A$5:$A$3000,0)),"")</f>
        <v/>
      </c>
      <c r="F699" s="16" t="str">
        <f>IFERROR(INDEX('Données SAP'!C$5:C$3000,MATCH('Analyse assortiment'!$B699&amp;"",'Données SAP'!$A$5:$A$3000,0)),"")</f>
        <v/>
      </c>
      <c r="G699" s="16" t="str">
        <f>IFERROR(INDEX('Données SAP'!D$5:D$3000,MATCH('Analyse assortiment'!$B699&amp;"",'Données SAP'!$A$5:$A$3000,0)),"")</f>
        <v/>
      </c>
      <c r="H699" s="13" t="e">
        <f>INDEX('Données MDD'!$K$3:$K$3000,MATCH('Analyse assortiment'!$B699,'Données MDD'!$B$3:$B$3000,0))</f>
        <v>#N/A</v>
      </c>
      <c r="I699" s="13" t="e">
        <f>INDEX('Données MDD'!$L$3:$L$3000,MATCH('Analyse assortiment'!$B699,'Données MDD'!$B$3:$B$3000,0))</f>
        <v>#N/A</v>
      </c>
      <c r="J699" s="13" t="e">
        <f>INDEX('Données MDD'!$U$3:$U$3000,MATCH('Analyse assortiment'!$B699,'Données MDD'!$B$3:$B$3000,0))</f>
        <v>#N/A</v>
      </c>
      <c r="K699" s="13" t="e">
        <f>INDEX('Données MDD'!$V$3:$V$3000,MATCH('Analyse assortiment'!$B699,'Données MDD'!$B$3:$B$3000,0))</f>
        <v>#N/A</v>
      </c>
      <c r="L699" s="14" t="str">
        <f t="shared" si="20"/>
        <v/>
      </c>
      <c r="M699" s="14" t="str">
        <f t="shared" si="20"/>
        <v/>
      </c>
    </row>
    <row r="700" spans="1:13" x14ac:dyDescent="0.2">
      <c r="A700" s="5"/>
      <c r="B700" s="8"/>
      <c r="C700" s="5"/>
      <c r="D700" s="64"/>
      <c r="E700" s="16" t="str">
        <f>IFERROR(INDEX('Données SAP'!F$5:F$3000,MATCH('Analyse assortiment'!$B700&amp;"",'Données SAP'!$A$5:$A$3000,0)),"")</f>
        <v/>
      </c>
      <c r="F700" s="16" t="str">
        <f>IFERROR(INDEX('Données SAP'!C$5:C$3000,MATCH('Analyse assortiment'!$B700&amp;"",'Données SAP'!$A$5:$A$3000,0)),"")</f>
        <v/>
      </c>
      <c r="G700" s="16" t="str">
        <f>IFERROR(INDEX('Données SAP'!D$5:D$3000,MATCH('Analyse assortiment'!$B700&amp;"",'Données SAP'!$A$5:$A$3000,0)),"")</f>
        <v/>
      </c>
      <c r="H700" s="13" t="e">
        <f>INDEX('Données MDD'!$K$3:$K$3000,MATCH('Analyse assortiment'!$B700,'Données MDD'!$B$3:$B$3000,0))</f>
        <v>#N/A</v>
      </c>
      <c r="I700" s="13" t="e">
        <f>INDEX('Données MDD'!$L$3:$L$3000,MATCH('Analyse assortiment'!$B700,'Données MDD'!$B$3:$B$3000,0))</f>
        <v>#N/A</v>
      </c>
      <c r="J700" s="13" t="e">
        <f>INDEX('Données MDD'!$U$3:$U$3000,MATCH('Analyse assortiment'!$B700,'Données MDD'!$B$3:$B$3000,0))</f>
        <v>#N/A</v>
      </c>
      <c r="K700" s="13" t="e">
        <f>INDEX('Données MDD'!$V$3:$V$3000,MATCH('Analyse assortiment'!$B700,'Données MDD'!$B$3:$B$3000,0))</f>
        <v>#N/A</v>
      </c>
      <c r="L700" s="14" t="str">
        <f t="shared" si="20"/>
        <v/>
      </c>
      <c r="M700" s="14" t="str">
        <f t="shared" si="20"/>
        <v/>
      </c>
    </row>
    <row r="701" spans="1:13" x14ac:dyDescent="0.2">
      <c r="A701" s="5"/>
      <c r="B701" s="8"/>
      <c r="C701" s="5"/>
      <c r="D701" s="64"/>
      <c r="E701" s="16" t="str">
        <f>IFERROR(INDEX('Données SAP'!F$5:F$3000,MATCH('Analyse assortiment'!$B701&amp;"",'Données SAP'!$A$5:$A$3000,0)),"")</f>
        <v/>
      </c>
      <c r="F701" s="16" t="str">
        <f>IFERROR(INDEX('Données SAP'!C$5:C$3000,MATCH('Analyse assortiment'!$B701&amp;"",'Données SAP'!$A$5:$A$3000,0)),"")</f>
        <v/>
      </c>
      <c r="G701" s="16" t="str">
        <f>IFERROR(INDEX('Données SAP'!D$5:D$3000,MATCH('Analyse assortiment'!$B701&amp;"",'Données SAP'!$A$5:$A$3000,0)),"")</f>
        <v/>
      </c>
      <c r="H701" s="13" t="e">
        <f>INDEX('Données MDD'!$K$3:$K$3000,MATCH('Analyse assortiment'!$B701,'Données MDD'!$B$3:$B$3000,0))</f>
        <v>#N/A</v>
      </c>
      <c r="I701" s="13" t="e">
        <f>INDEX('Données MDD'!$L$3:$L$3000,MATCH('Analyse assortiment'!$B701,'Données MDD'!$B$3:$B$3000,0))</f>
        <v>#N/A</v>
      </c>
      <c r="J701" s="13" t="e">
        <f>INDEX('Données MDD'!$U$3:$U$3000,MATCH('Analyse assortiment'!$B701,'Données MDD'!$B$3:$B$3000,0))</f>
        <v>#N/A</v>
      </c>
      <c r="K701" s="13" t="e">
        <f>INDEX('Données MDD'!$V$3:$V$3000,MATCH('Analyse assortiment'!$B701,'Données MDD'!$B$3:$B$3000,0))</f>
        <v>#N/A</v>
      </c>
      <c r="L701" s="14" t="str">
        <f t="shared" si="20"/>
        <v/>
      </c>
      <c r="M701" s="14" t="str">
        <f t="shared" si="20"/>
        <v/>
      </c>
    </row>
    <row r="702" spans="1:13" x14ac:dyDescent="0.2">
      <c r="A702" s="5"/>
      <c r="B702" s="8"/>
      <c r="C702" s="5"/>
      <c r="D702" s="64"/>
      <c r="E702" s="16" t="str">
        <f>IFERROR(INDEX('Données SAP'!F$5:F$3000,MATCH('Analyse assortiment'!$B702&amp;"",'Données SAP'!$A$5:$A$3000,0)),"")</f>
        <v/>
      </c>
      <c r="F702" s="16" t="str">
        <f>IFERROR(INDEX('Données SAP'!C$5:C$3000,MATCH('Analyse assortiment'!$B702&amp;"",'Données SAP'!$A$5:$A$3000,0)),"")</f>
        <v/>
      </c>
      <c r="G702" s="16" t="str">
        <f>IFERROR(INDEX('Données SAP'!D$5:D$3000,MATCH('Analyse assortiment'!$B702&amp;"",'Données SAP'!$A$5:$A$3000,0)),"")</f>
        <v/>
      </c>
      <c r="H702" s="13" t="e">
        <f>INDEX('Données MDD'!$K$3:$K$3000,MATCH('Analyse assortiment'!$B702,'Données MDD'!$B$3:$B$3000,0))</f>
        <v>#N/A</v>
      </c>
      <c r="I702" s="13" t="e">
        <f>INDEX('Données MDD'!$L$3:$L$3000,MATCH('Analyse assortiment'!$B702,'Données MDD'!$B$3:$B$3000,0))</f>
        <v>#N/A</v>
      </c>
      <c r="J702" s="13" t="e">
        <f>INDEX('Données MDD'!$U$3:$U$3000,MATCH('Analyse assortiment'!$B702,'Données MDD'!$B$3:$B$3000,0))</f>
        <v>#N/A</v>
      </c>
      <c r="K702" s="13" t="e">
        <f>INDEX('Données MDD'!$V$3:$V$3000,MATCH('Analyse assortiment'!$B702,'Données MDD'!$B$3:$B$3000,0))</f>
        <v>#N/A</v>
      </c>
      <c r="L702" s="14" t="str">
        <f t="shared" si="20"/>
        <v/>
      </c>
      <c r="M702" s="14" t="str">
        <f t="shared" si="20"/>
        <v/>
      </c>
    </row>
    <row r="703" spans="1:13" x14ac:dyDescent="0.2">
      <c r="A703" s="5"/>
      <c r="B703" s="8"/>
      <c r="C703" s="5"/>
      <c r="D703" s="64"/>
      <c r="E703" s="16" t="str">
        <f>IFERROR(INDEX('Données SAP'!F$5:F$3000,MATCH('Analyse assortiment'!$B703&amp;"",'Données SAP'!$A$5:$A$3000,0)),"")</f>
        <v/>
      </c>
      <c r="F703" s="16" t="str">
        <f>IFERROR(INDEX('Données SAP'!C$5:C$3000,MATCH('Analyse assortiment'!$B703&amp;"",'Données SAP'!$A$5:$A$3000,0)),"")</f>
        <v/>
      </c>
      <c r="G703" s="16" t="str">
        <f>IFERROR(INDEX('Données SAP'!D$5:D$3000,MATCH('Analyse assortiment'!$B703&amp;"",'Données SAP'!$A$5:$A$3000,0)),"")</f>
        <v/>
      </c>
      <c r="H703" s="13" t="e">
        <f>INDEX('Données MDD'!$K$3:$K$3000,MATCH('Analyse assortiment'!$B703,'Données MDD'!$B$3:$B$3000,0))</f>
        <v>#N/A</v>
      </c>
      <c r="I703" s="13" t="e">
        <f>INDEX('Données MDD'!$L$3:$L$3000,MATCH('Analyse assortiment'!$B703,'Données MDD'!$B$3:$B$3000,0))</f>
        <v>#N/A</v>
      </c>
      <c r="J703" s="13" t="e">
        <f>INDEX('Données MDD'!$U$3:$U$3000,MATCH('Analyse assortiment'!$B703,'Données MDD'!$B$3:$B$3000,0))</f>
        <v>#N/A</v>
      </c>
      <c r="K703" s="13" t="e">
        <f>INDEX('Données MDD'!$V$3:$V$3000,MATCH('Analyse assortiment'!$B703,'Données MDD'!$B$3:$B$3000,0))</f>
        <v>#N/A</v>
      </c>
      <c r="L703" s="14" t="str">
        <f t="shared" si="20"/>
        <v/>
      </c>
      <c r="M703" s="14" t="str">
        <f t="shared" si="20"/>
        <v/>
      </c>
    </row>
    <row r="704" spans="1:13" x14ac:dyDescent="0.2">
      <c r="A704" s="5"/>
      <c r="B704" s="8"/>
      <c r="C704" s="5"/>
      <c r="D704" s="64"/>
      <c r="E704" s="16" t="str">
        <f>IFERROR(INDEX('Données SAP'!F$5:F$3000,MATCH('Analyse assortiment'!$B704&amp;"",'Données SAP'!$A$5:$A$3000,0)),"")</f>
        <v/>
      </c>
      <c r="F704" s="16" t="str">
        <f>IFERROR(INDEX('Données SAP'!C$5:C$3000,MATCH('Analyse assortiment'!$B704&amp;"",'Données SAP'!$A$5:$A$3000,0)),"")</f>
        <v/>
      </c>
      <c r="G704" s="16" t="str">
        <f>IFERROR(INDEX('Données SAP'!D$5:D$3000,MATCH('Analyse assortiment'!$B704&amp;"",'Données SAP'!$A$5:$A$3000,0)),"")</f>
        <v/>
      </c>
      <c r="H704" s="13" t="e">
        <f>INDEX('Données MDD'!$K$3:$K$3000,MATCH('Analyse assortiment'!$B704,'Données MDD'!$B$3:$B$3000,0))</f>
        <v>#N/A</v>
      </c>
      <c r="I704" s="13" t="e">
        <f>INDEX('Données MDD'!$L$3:$L$3000,MATCH('Analyse assortiment'!$B704,'Données MDD'!$B$3:$B$3000,0))</f>
        <v>#N/A</v>
      </c>
      <c r="J704" s="13" t="e">
        <f>INDEX('Données MDD'!$U$3:$U$3000,MATCH('Analyse assortiment'!$B704,'Données MDD'!$B$3:$B$3000,0))</f>
        <v>#N/A</v>
      </c>
      <c r="K704" s="13" t="e">
        <f>INDEX('Données MDD'!$V$3:$V$3000,MATCH('Analyse assortiment'!$B704,'Données MDD'!$B$3:$B$3000,0))</f>
        <v>#N/A</v>
      </c>
      <c r="L704" s="14" t="str">
        <f t="shared" si="20"/>
        <v/>
      </c>
      <c r="M704" s="14" t="str">
        <f t="shared" si="20"/>
        <v/>
      </c>
    </row>
    <row r="705" spans="1:13" x14ac:dyDescent="0.2">
      <c r="A705" s="5"/>
      <c r="B705" s="8"/>
      <c r="C705" s="5"/>
      <c r="D705" s="64"/>
      <c r="E705" s="16" t="str">
        <f>IFERROR(INDEX('Données SAP'!F$5:F$3000,MATCH('Analyse assortiment'!$B705&amp;"",'Données SAP'!$A$5:$A$3000,0)),"")</f>
        <v/>
      </c>
      <c r="F705" s="16" t="str">
        <f>IFERROR(INDEX('Données SAP'!C$5:C$3000,MATCH('Analyse assortiment'!$B705&amp;"",'Données SAP'!$A$5:$A$3000,0)),"")</f>
        <v/>
      </c>
      <c r="G705" s="16" t="str">
        <f>IFERROR(INDEX('Données SAP'!D$5:D$3000,MATCH('Analyse assortiment'!$B705&amp;"",'Données SAP'!$A$5:$A$3000,0)),"")</f>
        <v/>
      </c>
      <c r="H705" s="13" t="e">
        <f>INDEX('Données MDD'!$K$3:$K$3000,MATCH('Analyse assortiment'!$B705,'Données MDD'!$B$3:$B$3000,0))</f>
        <v>#N/A</v>
      </c>
      <c r="I705" s="13" t="e">
        <f>INDEX('Données MDD'!$L$3:$L$3000,MATCH('Analyse assortiment'!$B705,'Données MDD'!$B$3:$B$3000,0))</f>
        <v>#N/A</v>
      </c>
      <c r="J705" s="13" t="e">
        <f>INDEX('Données MDD'!$U$3:$U$3000,MATCH('Analyse assortiment'!$B705,'Données MDD'!$B$3:$B$3000,0))</f>
        <v>#N/A</v>
      </c>
      <c r="K705" s="13" t="e">
        <f>INDEX('Données MDD'!$V$3:$V$3000,MATCH('Analyse assortiment'!$B705,'Données MDD'!$B$3:$B$3000,0))</f>
        <v>#N/A</v>
      </c>
      <c r="L705" s="14" t="str">
        <f t="shared" si="20"/>
        <v/>
      </c>
      <c r="M705" s="14" t="str">
        <f t="shared" si="20"/>
        <v/>
      </c>
    </row>
    <row r="706" spans="1:13" x14ac:dyDescent="0.2">
      <c r="A706" s="5"/>
      <c r="B706" s="8"/>
      <c r="C706" s="5"/>
      <c r="D706" s="64"/>
      <c r="E706" s="16" t="str">
        <f>IFERROR(INDEX('Données SAP'!F$5:F$3000,MATCH('Analyse assortiment'!$B706&amp;"",'Données SAP'!$A$5:$A$3000,0)),"")</f>
        <v/>
      </c>
      <c r="F706" s="16" t="str">
        <f>IFERROR(INDEX('Données SAP'!C$5:C$3000,MATCH('Analyse assortiment'!$B706&amp;"",'Données SAP'!$A$5:$A$3000,0)),"")</f>
        <v/>
      </c>
      <c r="G706" s="16" t="str">
        <f>IFERROR(INDEX('Données SAP'!D$5:D$3000,MATCH('Analyse assortiment'!$B706&amp;"",'Données SAP'!$A$5:$A$3000,0)),"")</f>
        <v/>
      </c>
      <c r="H706" s="13" t="e">
        <f>INDEX('Données MDD'!$K$3:$K$3000,MATCH('Analyse assortiment'!$B706,'Données MDD'!$B$3:$B$3000,0))</f>
        <v>#N/A</v>
      </c>
      <c r="I706" s="13" t="e">
        <f>INDEX('Données MDD'!$L$3:$L$3000,MATCH('Analyse assortiment'!$B706,'Données MDD'!$B$3:$B$3000,0))</f>
        <v>#N/A</v>
      </c>
      <c r="J706" s="13" t="e">
        <f>INDEX('Données MDD'!$U$3:$U$3000,MATCH('Analyse assortiment'!$B706,'Données MDD'!$B$3:$B$3000,0))</f>
        <v>#N/A</v>
      </c>
      <c r="K706" s="13" t="e">
        <f>INDEX('Données MDD'!$V$3:$V$3000,MATCH('Analyse assortiment'!$B706,'Données MDD'!$B$3:$B$3000,0))</f>
        <v>#N/A</v>
      </c>
      <c r="L706" s="14" t="str">
        <f t="shared" si="20"/>
        <v/>
      </c>
      <c r="M706" s="14" t="str">
        <f t="shared" si="20"/>
        <v/>
      </c>
    </row>
    <row r="707" spans="1:13" x14ac:dyDescent="0.2">
      <c r="A707" s="5"/>
      <c r="B707" s="8"/>
      <c r="C707" s="5"/>
      <c r="D707" s="64"/>
      <c r="E707" s="16" t="str">
        <f>IFERROR(INDEX('Données SAP'!F$5:F$3000,MATCH('Analyse assortiment'!$B707&amp;"",'Données SAP'!$A$5:$A$3000,0)),"")</f>
        <v/>
      </c>
      <c r="F707" s="16" t="str">
        <f>IFERROR(INDEX('Données SAP'!C$5:C$3000,MATCH('Analyse assortiment'!$B707&amp;"",'Données SAP'!$A$5:$A$3000,0)),"")</f>
        <v/>
      </c>
      <c r="G707" s="16" t="str">
        <f>IFERROR(INDEX('Données SAP'!D$5:D$3000,MATCH('Analyse assortiment'!$B707&amp;"",'Données SAP'!$A$5:$A$3000,0)),"")</f>
        <v/>
      </c>
      <c r="H707" s="13" t="e">
        <f>INDEX('Données MDD'!$K$3:$K$3000,MATCH('Analyse assortiment'!$B707,'Données MDD'!$B$3:$B$3000,0))</f>
        <v>#N/A</v>
      </c>
      <c r="I707" s="13" t="e">
        <f>INDEX('Données MDD'!$L$3:$L$3000,MATCH('Analyse assortiment'!$B707,'Données MDD'!$B$3:$B$3000,0))</f>
        <v>#N/A</v>
      </c>
      <c r="J707" s="13" t="e">
        <f>INDEX('Données MDD'!$U$3:$U$3000,MATCH('Analyse assortiment'!$B707,'Données MDD'!$B$3:$B$3000,0))</f>
        <v>#N/A</v>
      </c>
      <c r="K707" s="13" t="e">
        <f>INDEX('Données MDD'!$V$3:$V$3000,MATCH('Analyse assortiment'!$B707,'Données MDD'!$B$3:$B$3000,0))</f>
        <v>#N/A</v>
      </c>
      <c r="L707" s="14" t="str">
        <f t="shared" si="20"/>
        <v/>
      </c>
      <c r="M707" s="14" t="str">
        <f t="shared" si="20"/>
        <v/>
      </c>
    </row>
    <row r="708" spans="1:13" x14ac:dyDescent="0.2">
      <c r="A708" s="5"/>
      <c r="B708" s="8"/>
      <c r="C708" s="5"/>
      <c r="D708" s="64"/>
      <c r="E708" s="16" t="str">
        <f>IFERROR(INDEX('Données SAP'!F$5:F$3000,MATCH('Analyse assortiment'!$B708&amp;"",'Données SAP'!$A$5:$A$3000,0)),"")</f>
        <v/>
      </c>
      <c r="F708" s="16" t="str">
        <f>IFERROR(INDEX('Données SAP'!C$5:C$3000,MATCH('Analyse assortiment'!$B708&amp;"",'Données SAP'!$A$5:$A$3000,0)),"")</f>
        <v/>
      </c>
      <c r="G708" s="16" t="str">
        <f>IFERROR(INDEX('Données SAP'!D$5:D$3000,MATCH('Analyse assortiment'!$B708&amp;"",'Données SAP'!$A$5:$A$3000,0)),"")</f>
        <v/>
      </c>
      <c r="H708" s="13" t="e">
        <f>INDEX('Données MDD'!$K$3:$K$3000,MATCH('Analyse assortiment'!$B708,'Données MDD'!$B$3:$B$3000,0))</f>
        <v>#N/A</v>
      </c>
      <c r="I708" s="13" t="e">
        <f>INDEX('Données MDD'!$L$3:$L$3000,MATCH('Analyse assortiment'!$B708,'Données MDD'!$B$3:$B$3000,0))</f>
        <v>#N/A</v>
      </c>
      <c r="J708" s="13" t="e">
        <f>INDEX('Données MDD'!$U$3:$U$3000,MATCH('Analyse assortiment'!$B708,'Données MDD'!$B$3:$B$3000,0))</f>
        <v>#N/A</v>
      </c>
      <c r="K708" s="13" t="e">
        <f>INDEX('Données MDD'!$V$3:$V$3000,MATCH('Analyse assortiment'!$B708,'Données MDD'!$B$3:$B$3000,0))</f>
        <v>#N/A</v>
      </c>
      <c r="L708" s="14" t="str">
        <f t="shared" si="20"/>
        <v/>
      </c>
      <c r="M708" s="14" t="str">
        <f t="shared" si="20"/>
        <v/>
      </c>
    </row>
    <row r="709" spans="1:13" x14ac:dyDescent="0.2">
      <c r="A709" s="5"/>
      <c r="B709" s="8"/>
      <c r="C709" s="5"/>
      <c r="D709" s="64"/>
      <c r="E709" s="16" t="str">
        <f>IFERROR(INDEX('Données SAP'!F$5:F$3000,MATCH('Analyse assortiment'!$B709&amp;"",'Données SAP'!$A$5:$A$3000,0)),"")</f>
        <v/>
      </c>
      <c r="F709" s="16" t="str">
        <f>IFERROR(INDEX('Données SAP'!C$5:C$3000,MATCH('Analyse assortiment'!$B709&amp;"",'Données SAP'!$A$5:$A$3000,0)),"")</f>
        <v/>
      </c>
      <c r="G709" s="16" t="str">
        <f>IFERROR(INDEX('Données SAP'!D$5:D$3000,MATCH('Analyse assortiment'!$B709&amp;"",'Données SAP'!$A$5:$A$3000,0)),"")</f>
        <v/>
      </c>
      <c r="H709" s="13" t="e">
        <f>INDEX('Données MDD'!$K$3:$K$3000,MATCH('Analyse assortiment'!$B709,'Données MDD'!$B$3:$B$3000,0))</f>
        <v>#N/A</v>
      </c>
      <c r="I709" s="13" t="e">
        <f>INDEX('Données MDD'!$L$3:$L$3000,MATCH('Analyse assortiment'!$B709,'Données MDD'!$B$3:$B$3000,0))</f>
        <v>#N/A</v>
      </c>
      <c r="J709" s="13" t="e">
        <f>INDEX('Données MDD'!$U$3:$U$3000,MATCH('Analyse assortiment'!$B709,'Données MDD'!$B$3:$B$3000,0))</f>
        <v>#N/A</v>
      </c>
      <c r="K709" s="13" t="e">
        <f>INDEX('Données MDD'!$V$3:$V$3000,MATCH('Analyse assortiment'!$B709,'Données MDD'!$B$3:$B$3000,0))</f>
        <v>#N/A</v>
      </c>
      <c r="L709" s="14" t="str">
        <f t="shared" ref="L709:M772" si="21">IFERROR(-J709/H709,"")</f>
        <v/>
      </c>
      <c r="M709" s="14" t="str">
        <f t="shared" si="21"/>
        <v/>
      </c>
    </row>
    <row r="710" spans="1:13" x14ac:dyDescent="0.2">
      <c r="A710" s="5"/>
      <c r="B710" s="8"/>
      <c r="C710" s="5"/>
      <c r="D710" s="64"/>
      <c r="E710" s="16" t="str">
        <f>IFERROR(INDEX('Données SAP'!F$5:F$3000,MATCH('Analyse assortiment'!$B710&amp;"",'Données SAP'!$A$5:$A$3000,0)),"")</f>
        <v/>
      </c>
      <c r="F710" s="16" t="str">
        <f>IFERROR(INDEX('Données SAP'!C$5:C$3000,MATCH('Analyse assortiment'!$B710&amp;"",'Données SAP'!$A$5:$A$3000,0)),"")</f>
        <v/>
      </c>
      <c r="G710" s="16" t="str">
        <f>IFERROR(INDEX('Données SAP'!D$5:D$3000,MATCH('Analyse assortiment'!$B710&amp;"",'Données SAP'!$A$5:$A$3000,0)),"")</f>
        <v/>
      </c>
      <c r="H710" s="13" t="e">
        <f>INDEX('Données MDD'!$K$3:$K$3000,MATCH('Analyse assortiment'!$B710,'Données MDD'!$B$3:$B$3000,0))</f>
        <v>#N/A</v>
      </c>
      <c r="I710" s="13" t="e">
        <f>INDEX('Données MDD'!$L$3:$L$3000,MATCH('Analyse assortiment'!$B710,'Données MDD'!$B$3:$B$3000,0))</f>
        <v>#N/A</v>
      </c>
      <c r="J710" s="13" t="e">
        <f>INDEX('Données MDD'!$U$3:$U$3000,MATCH('Analyse assortiment'!$B710,'Données MDD'!$B$3:$B$3000,0))</f>
        <v>#N/A</v>
      </c>
      <c r="K710" s="13" t="e">
        <f>INDEX('Données MDD'!$V$3:$V$3000,MATCH('Analyse assortiment'!$B710,'Données MDD'!$B$3:$B$3000,0))</f>
        <v>#N/A</v>
      </c>
      <c r="L710" s="14" t="str">
        <f t="shared" si="21"/>
        <v/>
      </c>
      <c r="M710" s="14" t="str">
        <f t="shared" si="21"/>
        <v/>
      </c>
    </row>
    <row r="711" spans="1:13" x14ac:dyDescent="0.2">
      <c r="A711" s="5"/>
      <c r="B711" s="8"/>
      <c r="C711" s="5"/>
      <c r="D711" s="64"/>
      <c r="E711" s="16" t="str">
        <f>IFERROR(INDEX('Données SAP'!F$5:F$3000,MATCH('Analyse assortiment'!$B711&amp;"",'Données SAP'!$A$5:$A$3000,0)),"")</f>
        <v/>
      </c>
      <c r="F711" s="16" t="str">
        <f>IFERROR(INDEX('Données SAP'!C$5:C$3000,MATCH('Analyse assortiment'!$B711&amp;"",'Données SAP'!$A$5:$A$3000,0)),"")</f>
        <v/>
      </c>
      <c r="G711" s="16" t="str">
        <f>IFERROR(INDEX('Données SAP'!D$5:D$3000,MATCH('Analyse assortiment'!$B711&amp;"",'Données SAP'!$A$5:$A$3000,0)),"")</f>
        <v/>
      </c>
      <c r="H711" s="13" t="e">
        <f>INDEX('Données MDD'!$K$3:$K$3000,MATCH('Analyse assortiment'!$B711,'Données MDD'!$B$3:$B$3000,0))</f>
        <v>#N/A</v>
      </c>
      <c r="I711" s="13" t="e">
        <f>INDEX('Données MDD'!$L$3:$L$3000,MATCH('Analyse assortiment'!$B711,'Données MDD'!$B$3:$B$3000,0))</f>
        <v>#N/A</v>
      </c>
      <c r="J711" s="13" t="e">
        <f>INDEX('Données MDD'!$U$3:$U$3000,MATCH('Analyse assortiment'!$B711,'Données MDD'!$B$3:$B$3000,0))</f>
        <v>#N/A</v>
      </c>
      <c r="K711" s="13" t="e">
        <f>INDEX('Données MDD'!$V$3:$V$3000,MATCH('Analyse assortiment'!$B711,'Données MDD'!$B$3:$B$3000,0))</f>
        <v>#N/A</v>
      </c>
      <c r="L711" s="14" t="str">
        <f t="shared" si="21"/>
        <v/>
      </c>
      <c r="M711" s="14" t="str">
        <f t="shared" si="21"/>
        <v/>
      </c>
    </row>
    <row r="712" spans="1:13" x14ac:dyDescent="0.2">
      <c r="A712" s="5"/>
      <c r="B712" s="8"/>
      <c r="C712" s="5"/>
      <c r="D712" s="64"/>
      <c r="E712" s="16" t="str">
        <f>IFERROR(INDEX('Données SAP'!F$5:F$3000,MATCH('Analyse assortiment'!$B712&amp;"",'Données SAP'!$A$5:$A$3000,0)),"")</f>
        <v/>
      </c>
      <c r="F712" s="16" t="str">
        <f>IFERROR(INDEX('Données SAP'!C$5:C$3000,MATCH('Analyse assortiment'!$B712&amp;"",'Données SAP'!$A$5:$A$3000,0)),"")</f>
        <v/>
      </c>
      <c r="G712" s="16" t="str">
        <f>IFERROR(INDEX('Données SAP'!D$5:D$3000,MATCH('Analyse assortiment'!$B712&amp;"",'Données SAP'!$A$5:$A$3000,0)),"")</f>
        <v/>
      </c>
      <c r="H712" s="13" t="e">
        <f>INDEX('Données MDD'!$K$3:$K$3000,MATCH('Analyse assortiment'!$B712,'Données MDD'!$B$3:$B$3000,0))</f>
        <v>#N/A</v>
      </c>
      <c r="I712" s="13" t="e">
        <f>INDEX('Données MDD'!$L$3:$L$3000,MATCH('Analyse assortiment'!$B712,'Données MDD'!$B$3:$B$3000,0))</f>
        <v>#N/A</v>
      </c>
      <c r="J712" s="13" t="e">
        <f>INDEX('Données MDD'!$U$3:$U$3000,MATCH('Analyse assortiment'!$B712,'Données MDD'!$B$3:$B$3000,0))</f>
        <v>#N/A</v>
      </c>
      <c r="K712" s="13" t="e">
        <f>INDEX('Données MDD'!$V$3:$V$3000,MATCH('Analyse assortiment'!$B712,'Données MDD'!$B$3:$B$3000,0))</f>
        <v>#N/A</v>
      </c>
      <c r="L712" s="14" t="str">
        <f t="shared" si="21"/>
        <v/>
      </c>
      <c r="M712" s="14" t="str">
        <f t="shared" si="21"/>
        <v/>
      </c>
    </row>
    <row r="713" spans="1:13" x14ac:dyDescent="0.2">
      <c r="A713" s="5"/>
      <c r="B713" s="8"/>
      <c r="C713" s="5"/>
      <c r="D713" s="64"/>
      <c r="E713" s="16" t="str">
        <f>IFERROR(INDEX('Données SAP'!F$5:F$3000,MATCH('Analyse assortiment'!$B713&amp;"",'Données SAP'!$A$5:$A$3000,0)),"")</f>
        <v/>
      </c>
      <c r="F713" s="16" t="str">
        <f>IFERROR(INDEX('Données SAP'!C$5:C$3000,MATCH('Analyse assortiment'!$B713&amp;"",'Données SAP'!$A$5:$A$3000,0)),"")</f>
        <v/>
      </c>
      <c r="G713" s="16" t="str">
        <f>IFERROR(INDEX('Données SAP'!D$5:D$3000,MATCH('Analyse assortiment'!$B713&amp;"",'Données SAP'!$A$5:$A$3000,0)),"")</f>
        <v/>
      </c>
      <c r="H713" s="13" t="e">
        <f>INDEX('Données MDD'!$K$3:$K$3000,MATCH('Analyse assortiment'!$B713,'Données MDD'!$B$3:$B$3000,0))</f>
        <v>#N/A</v>
      </c>
      <c r="I713" s="13" t="e">
        <f>INDEX('Données MDD'!$L$3:$L$3000,MATCH('Analyse assortiment'!$B713,'Données MDD'!$B$3:$B$3000,0))</f>
        <v>#N/A</v>
      </c>
      <c r="J713" s="13" t="e">
        <f>INDEX('Données MDD'!$U$3:$U$3000,MATCH('Analyse assortiment'!$B713,'Données MDD'!$B$3:$B$3000,0))</f>
        <v>#N/A</v>
      </c>
      <c r="K713" s="13" t="e">
        <f>INDEX('Données MDD'!$V$3:$V$3000,MATCH('Analyse assortiment'!$B713,'Données MDD'!$B$3:$B$3000,0))</f>
        <v>#N/A</v>
      </c>
      <c r="L713" s="14" t="str">
        <f t="shared" si="21"/>
        <v/>
      </c>
      <c r="M713" s="14" t="str">
        <f t="shared" si="21"/>
        <v/>
      </c>
    </row>
    <row r="714" spans="1:13" x14ac:dyDescent="0.2">
      <c r="A714" s="5"/>
      <c r="B714" s="8"/>
      <c r="C714" s="5"/>
      <c r="D714" s="64"/>
      <c r="E714" s="16" t="str">
        <f>IFERROR(INDEX('Données SAP'!F$5:F$3000,MATCH('Analyse assortiment'!$B714&amp;"",'Données SAP'!$A$5:$A$3000,0)),"")</f>
        <v/>
      </c>
      <c r="F714" s="16" t="str">
        <f>IFERROR(INDEX('Données SAP'!C$5:C$3000,MATCH('Analyse assortiment'!$B714&amp;"",'Données SAP'!$A$5:$A$3000,0)),"")</f>
        <v/>
      </c>
      <c r="G714" s="16" t="str">
        <f>IFERROR(INDEX('Données SAP'!D$5:D$3000,MATCH('Analyse assortiment'!$B714&amp;"",'Données SAP'!$A$5:$A$3000,0)),"")</f>
        <v/>
      </c>
      <c r="H714" s="13" t="e">
        <f>INDEX('Données MDD'!$K$3:$K$3000,MATCH('Analyse assortiment'!$B714,'Données MDD'!$B$3:$B$3000,0))</f>
        <v>#N/A</v>
      </c>
      <c r="I714" s="13" t="e">
        <f>INDEX('Données MDD'!$L$3:$L$3000,MATCH('Analyse assortiment'!$B714,'Données MDD'!$B$3:$B$3000,0))</f>
        <v>#N/A</v>
      </c>
      <c r="J714" s="13" t="e">
        <f>INDEX('Données MDD'!$U$3:$U$3000,MATCH('Analyse assortiment'!$B714,'Données MDD'!$B$3:$B$3000,0))</f>
        <v>#N/A</v>
      </c>
      <c r="K714" s="13" t="e">
        <f>INDEX('Données MDD'!$V$3:$V$3000,MATCH('Analyse assortiment'!$B714,'Données MDD'!$B$3:$B$3000,0))</f>
        <v>#N/A</v>
      </c>
      <c r="L714" s="14" t="str">
        <f t="shared" si="21"/>
        <v/>
      </c>
      <c r="M714" s="14" t="str">
        <f t="shared" si="21"/>
        <v/>
      </c>
    </row>
    <row r="715" spans="1:13" x14ac:dyDescent="0.2">
      <c r="A715" s="5"/>
      <c r="B715" s="8"/>
      <c r="C715" s="5"/>
      <c r="D715" s="64"/>
      <c r="E715" s="16" t="str">
        <f>IFERROR(INDEX('Données SAP'!F$5:F$3000,MATCH('Analyse assortiment'!$B715&amp;"",'Données SAP'!$A$5:$A$3000,0)),"")</f>
        <v/>
      </c>
      <c r="F715" s="16" t="str">
        <f>IFERROR(INDEX('Données SAP'!C$5:C$3000,MATCH('Analyse assortiment'!$B715&amp;"",'Données SAP'!$A$5:$A$3000,0)),"")</f>
        <v/>
      </c>
      <c r="G715" s="16" t="str">
        <f>IFERROR(INDEX('Données SAP'!D$5:D$3000,MATCH('Analyse assortiment'!$B715&amp;"",'Données SAP'!$A$5:$A$3000,0)),"")</f>
        <v/>
      </c>
      <c r="H715" s="13" t="e">
        <f>INDEX('Données MDD'!$K$3:$K$3000,MATCH('Analyse assortiment'!$B715,'Données MDD'!$B$3:$B$3000,0))</f>
        <v>#N/A</v>
      </c>
      <c r="I715" s="13" t="e">
        <f>INDEX('Données MDD'!$L$3:$L$3000,MATCH('Analyse assortiment'!$B715,'Données MDD'!$B$3:$B$3000,0))</f>
        <v>#N/A</v>
      </c>
      <c r="J715" s="13" t="e">
        <f>INDEX('Données MDD'!$U$3:$U$3000,MATCH('Analyse assortiment'!$B715,'Données MDD'!$B$3:$B$3000,0))</f>
        <v>#N/A</v>
      </c>
      <c r="K715" s="13" t="e">
        <f>INDEX('Données MDD'!$V$3:$V$3000,MATCH('Analyse assortiment'!$B715,'Données MDD'!$B$3:$B$3000,0))</f>
        <v>#N/A</v>
      </c>
      <c r="L715" s="14" t="str">
        <f t="shared" si="21"/>
        <v/>
      </c>
      <c r="M715" s="14" t="str">
        <f t="shared" si="21"/>
        <v/>
      </c>
    </row>
    <row r="716" spans="1:13" x14ac:dyDescent="0.2">
      <c r="A716" s="5"/>
      <c r="B716" s="8"/>
      <c r="C716" s="5"/>
      <c r="D716" s="64"/>
      <c r="E716" s="16" t="str">
        <f>IFERROR(INDEX('Données SAP'!F$5:F$3000,MATCH('Analyse assortiment'!$B716&amp;"",'Données SAP'!$A$5:$A$3000,0)),"")</f>
        <v/>
      </c>
      <c r="F716" s="16" t="str">
        <f>IFERROR(INDEX('Données SAP'!C$5:C$3000,MATCH('Analyse assortiment'!$B716&amp;"",'Données SAP'!$A$5:$A$3000,0)),"")</f>
        <v/>
      </c>
      <c r="G716" s="16" t="str">
        <f>IFERROR(INDEX('Données SAP'!D$5:D$3000,MATCH('Analyse assortiment'!$B716&amp;"",'Données SAP'!$A$5:$A$3000,0)),"")</f>
        <v/>
      </c>
      <c r="H716" s="13" t="e">
        <f>INDEX('Données MDD'!$K$3:$K$3000,MATCH('Analyse assortiment'!$B716,'Données MDD'!$B$3:$B$3000,0))</f>
        <v>#N/A</v>
      </c>
      <c r="I716" s="13" t="e">
        <f>INDEX('Données MDD'!$L$3:$L$3000,MATCH('Analyse assortiment'!$B716,'Données MDD'!$B$3:$B$3000,0))</f>
        <v>#N/A</v>
      </c>
      <c r="J716" s="13" t="e">
        <f>INDEX('Données MDD'!$U$3:$U$3000,MATCH('Analyse assortiment'!$B716,'Données MDD'!$B$3:$B$3000,0))</f>
        <v>#N/A</v>
      </c>
      <c r="K716" s="13" t="e">
        <f>INDEX('Données MDD'!$V$3:$V$3000,MATCH('Analyse assortiment'!$B716,'Données MDD'!$B$3:$B$3000,0))</f>
        <v>#N/A</v>
      </c>
      <c r="L716" s="14" t="str">
        <f t="shared" si="21"/>
        <v/>
      </c>
      <c r="M716" s="14" t="str">
        <f t="shared" si="21"/>
        <v/>
      </c>
    </row>
    <row r="717" spans="1:13" x14ac:dyDescent="0.2">
      <c r="A717" s="5"/>
      <c r="B717" s="8"/>
      <c r="C717" s="5"/>
      <c r="D717" s="64"/>
      <c r="E717" s="16" t="str">
        <f>IFERROR(INDEX('Données SAP'!F$5:F$3000,MATCH('Analyse assortiment'!$B717&amp;"",'Données SAP'!$A$5:$A$3000,0)),"")</f>
        <v/>
      </c>
      <c r="F717" s="16" t="str">
        <f>IFERROR(INDEX('Données SAP'!C$5:C$3000,MATCH('Analyse assortiment'!$B717&amp;"",'Données SAP'!$A$5:$A$3000,0)),"")</f>
        <v/>
      </c>
      <c r="G717" s="16" t="str">
        <f>IFERROR(INDEX('Données SAP'!D$5:D$3000,MATCH('Analyse assortiment'!$B717&amp;"",'Données SAP'!$A$5:$A$3000,0)),"")</f>
        <v/>
      </c>
      <c r="H717" s="13" t="e">
        <f>INDEX('Données MDD'!$K$3:$K$3000,MATCH('Analyse assortiment'!$B717,'Données MDD'!$B$3:$B$3000,0))</f>
        <v>#N/A</v>
      </c>
      <c r="I717" s="13" t="e">
        <f>INDEX('Données MDD'!$L$3:$L$3000,MATCH('Analyse assortiment'!$B717,'Données MDD'!$B$3:$B$3000,0))</f>
        <v>#N/A</v>
      </c>
      <c r="J717" s="13" t="e">
        <f>INDEX('Données MDD'!$U$3:$U$3000,MATCH('Analyse assortiment'!$B717,'Données MDD'!$B$3:$B$3000,0))</f>
        <v>#N/A</v>
      </c>
      <c r="K717" s="13" t="e">
        <f>INDEX('Données MDD'!$V$3:$V$3000,MATCH('Analyse assortiment'!$B717,'Données MDD'!$B$3:$B$3000,0))</f>
        <v>#N/A</v>
      </c>
      <c r="L717" s="14" t="str">
        <f t="shared" si="21"/>
        <v/>
      </c>
      <c r="M717" s="14" t="str">
        <f t="shared" si="21"/>
        <v/>
      </c>
    </row>
    <row r="718" spans="1:13" x14ac:dyDescent="0.2">
      <c r="A718" s="5"/>
      <c r="B718" s="8"/>
      <c r="C718" s="5"/>
      <c r="D718" s="64"/>
      <c r="E718" s="16" t="str">
        <f>IFERROR(INDEX('Données SAP'!F$5:F$3000,MATCH('Analyse assortiment'!$B718&amp;"",'Données SAP'!$A$5:$A$3000,0)),"")</f>
        <v/>
      </c>
      <c r="F718" s="16" t="str">
        <f>IFERROR(INDEX('Données SAP'!C$5:C$3000,MATCH('Analyse assortiment'!$B718&amp;"",'Données SAP'!$A$5:$A$3000,0)),"")</f>
        <v/>
      </c>
      <c r="G718" s="16" t="str">
        <f>IFERROR(INDEX('Données SAP'!D$5:D$3000,MATCH('Analyse assortiment'!$B718&amp;"",'Données SAP'!$A$5:$A$3000,0)),"")</f>
        <v/>
      </c>
      <c r="H718" s="13" t="e">
        <f>INDEX('Données MDD'!$K$3:$K$3000,MATCH('Analyse assortiment'!$B718,'Données MDD'!$B$3:$B$3000,0))</f>
        <v>#N/A</v>
      </c>
      <c r="I718" s="13" t="e">
        <f>INDEX('Données MDD'!$L$3:$L$3000,MATCH('Analyse assortiment'!$B718,'Données MDD'!$B$3:$B$3000,0))</f>
        <v>#N/A</v>
      </c>
      <c r="J718" s="13" t="e">
        <f>INDEX('Données MDD'!$U$3:$U$3000,MATCH('Analyse assortiment'!$B718,'Données MDD'!$B$3:$B$3000,0))</f>
        <v>#N/A</v>
      </c>
      <c r="K718" s="13" t="e">
        <f>INDEX('Données MDD'!$V$3:$V$3000,MATCH('Analyse assortiment'!$B718,'Données MDD'!$B$3:$B$3000,0))</f>
        <v>#N/A</v>
      </c>
      <c r="L718" s="14" t="str">
        <f t="shared" si="21"/>
        <v/>
      </c>
      <c r="M718" s="14" t="str">
        <f t="shared" si="21"/>
        <v/>
      </c>
    </row>
    <row r="719" spans="1:13" x14ac:dyDescent="0.2">
      <c r="A719" s="5"/>
      <c r="B719" s="8"/>
      <c r="C719" s="5"/>
      <c r="D719" s="64"/>
      <c r="E719" s="16" t="str">
        <f>IFERROR(INDEX('Données SAP'!F$5:F$3000,MATCH('Analyse assortiment'!$B719&amp;"",'Données SAP'!$A$5:$A$3000,0)),"")</f>
        <v/>
      </c>
      <c r="F719" s="16" t="str">
        <f>IFERROR(INDEX('Données SAP'!C$5:C$3000,MATCH('Analyse assortiment'!$B719&amp;"",'Données SAP'!$A$5:$A$3000,0)),"")</f>
        <v/>
      </c>
      <c r="G719" s="16" t="str">
        <f>IFERROR(INDEX('Données SAP'!D$5:D$3000,MATCH('Analyse assortiment'!$B719&amp;"",'Données SAP'!$A$5:$A$3000,0)),"")</f>
        <v/>
      </c>
      <c r="H719" s="13" t="e">
        <f>INDEX('Données MDD'!$K$3:$K$3000,MATCH('Analyse assortiment'!$B719,'Données MDD'!$B$3:$B$3000,0))</f>
        <v>#N/A</v>
      </c>
      <c r="I719" s="13" t="e">
        <f>INDEX('Données MDD'!$L$3:$L$3000,MATCH('Analyse assortiment'!$B719,'Données MDD'!$B$3:$B$3000,0))</f>
        <v>#N/A</v>
      </c>
      <c r="J719" s="13" t="e">
        <f>INDEX('Données MDD'!$U$3:$U$3000,MATCH('Analyse assortiment'!$B719,'Données MDD'!$B$3:$B$3000,0))</f>
        <v>#N/A</v>
      </c>
      <c r="K719" s="13" t="e">
        <f>INDEX('Données MDD'!$V$3:$V$3000,MATCH('Analyse assortiment'!$B719,'Données MDD'!$B$3:$B$3000,0))</f>
        <v>#N/A</v>
      </c>
      <c r="L719" s="14" t="str">
        <f t="shared" si="21"/>
        <v/>
      </c>
      <c r="M719" s="14" t="str">
        <f t="shared" si="21"/>
        <v/>
      </c>
    </row>
    <row r="720" spans="1:13" x14ac:dyDescent="0.2">
      <c r="A720" s="5"/>
      <c r="B720" s="8"/>
      <c r="C720" s="5"/>
      <c r="D720" s="64"/>
      <c r="E720" s="16" t="str">
        <f>IFERROR(INDEX('Données SAP'!F$5:F$3000,MATCH('Analyse assortiment'!$B720&amp;"",'Données SAP'!$A$5:$A$3000,0)),"")</f>
        <v/>
      </c>
      <c r="F720" s="16" t="str">
        <f>IFERROR(INDEX('Données SAP'!C$5:C$3000,MATCH('Analyse assortiment'!$B720&amp;"",'Données SAP'!$A$5:$A$3000,0)),"")</f>
        <v/>
      </c>
      <c r="G720" s="16" t="str">
        <f>IFERROR(INDEX('Données SAP'!D$5:D$3000,MATCH('Analyse assortiment'!$B720&amp;"",'Données SAP'!$A$5:$A$3000,0)),"")</f>
        <v/>
      </c>
      <c r="H720" s="13" t="e">
        <f>INDEX('Données MDD'!$K$3:$K$3000,MATCH('Analyse assortiment'!$B720,'Données MDD'!$B$3:$B$3000,0))</f>
        <v>#N/A</v>
      </c>
      <c r="I720" s="13" t="e">
        <f>INDEX('Données MDD'!$L$3:$L$3000,MATCH('Analyse assortiment'!$B720,'Données MDD'!$B$3:$B$3000,0))</f>
        <v>#N/A</v>
      </c>
      <c r="J720" s="13" t="e">
        <f>INDEX('Données MDD'!$U$3:$U$3000,MATCH('Analyse assortiment'!$B720,'Données MDD'!$B$3:$B$3000,0))</f>
        <v>#N/A</v>
      </c>
      <c r="K720" s="13" t="e">
        <f>INDEX('Données MDD'!$V$3:$V$3000,MATCH('Analyse assortiment'!$B720,'Données MDD'!$B$3:$B$3000,0))</f>
        <v>#N/A</v>
      </c>
      <c r="L720" s="14" t="str">
        <f t="shared" si="21"/>
        <v/>
      </c>
      <c r="M720" s="14" t="str">
        <f t="shared" si="21"/>
        <v/>
      </c>
    </row>
    <row r="721" spans="1:13" x14ac:dyDescent="0.2">
      <c r="A721" s="5"/>
      <c r="B721" s="8"/>
      <c r="C721" s="5"/>
      <c r="D721" s="64"/>
      <c r="E721" s="16" t="str">
        <f>IFERROR(INDEX('Données SAP'!F$5:F$3000,MATCH('Analyse assortiment'!$B721&amp;"",'Données SAP'!$A$5:$A$3000,0)),"")</f>
        <v/>
      </c>
      <c r="F721" s="16" t="str">
        <f>IFERROR(INDEX('Données SAP'!C$5:C$3000,MATCH('Analyse assortiment'!$B721&amp;"",'Données SAP'!$A$5:$A$3000,0)),"")</f>
        <v/>
      </c>
      <c r="G721" s="16" t="str">
        <f>IFERROR(INDEX('Données SAP'!D$5:D$3000,MATCH('Analyse assortiment'!$B721&amp;"",'Données SAP'!$A$5:$A$3000,0)),"")</f>
        <v/>
      </c>
      <c r="H721" s="13" t="e">
        <f>INDEX('Données MDD'!$K$3:$K$3000,MATCH('Analyse assortiment'!$B721,'Données MDD'!$B$3:$B$3000,0))</f>
        <v>#N/A</v>
      </c>
      <c r="I721" s="13" t="e">
        <f>INDEX('Données MDD'!$L$3:$L$3000,MATCH('Analyse assortiment'!$B721,'Données MDD'!$B$3:$B$3000,0))</f>
        <v>#N/A</v>
      </c>
      <c r="J721" s="13" t="e">
        <f>INDEX('Données MDD'!$U$3:$U$3000,MATCH('Analyse assortiment'!$B721,'Données MDD'!$B$3:$B$3000,0))</f>
        <v>#N/A</v>
      </c>
      <c r="K721" s="13" t="e">
        <f>INDEX('Données MDD'!$V$3:$V$3000,MATCH('Analyse assortiment'!$B721,'Données MDD'!$B$3:$B$3000,0))</f>
        <v>#N/A</v>
      </c>
      <c r="L721" s="14" t="str">
        <f t="shared" si="21"/>
        <v/>
      </c>
      <c r="M721" s="14" t="str">
        <f t="shared" si="21"/>
        <v/>
      </c>
    </row>
    <row r="722" spans="1:13" x14ac:dyDescent="0.2">
      <c r="A722" s="5"/>
      <c r="B722" s="8"/>
      <c r="C722" s="5"/>
      <c r="D722" s="64"/>
      <c r="E722" s="16" t="str">
        <f>IFERROR(INDEX('Données SAP'!F$5:F$3000,MATCH('Analyse assortiment'!$B722&amp;"",'Données SAP'!$A$5:$A$3000,0)),"")</f>
        <v/>
      </c>
      <c r="F722" s="16" t="str">
        <f>IFERROR(INDEX('Données SAP'!C$5:C$3000,MATCH('Analyse assortiment'!$B722&amp;"",'Données SAP'!$A$5:$A$3000,0)),"")</f>
        <v/>
      </c>
      <c r="G722" s="16" t="str">
        <f>IFERROR(INDEX('Données SAP'!D$5:D$3000,MATCH('Analyse assortiment'!$B722&amp;"",'Données SAP'!$A$5:$A$3000,0)),"")</f>
        <v/>
      </c>
      <c r="H722" s="13" t="e">
        <f>INDEX('Données MDD'!$K$3:$K$3000,MATCH('Analyse assortiment'!$B722,'Données MDD'!$B$3:$B$3000,0))</f>
        <v>#N/A</v>
      </c>
      <c r="I722" s="13" t="e">
        <f>INDEX('Données MDD'!$L$3:$L$3000,MATCH('Analyse assortiment'!$B722,'Données MDD'!$B$3:$B$3000,0))</f>
        <v>#N/A</v>
      </c>
      <c r="J722" s="13" t="e">
        <f>INDEX('Données MDD'!$U$3:$U$3000,MATCH('Analyse assortiment'!$B722,'Données MDD'!$B$3:$B$3000,0))</f>
        <v>#N/A</v>
      </c>
      <c r="K722" s="13" t="e">
        <f>INDEX('Données MDD'!$V$3:$V$3000,MATCH('Analyse assortiment'!$B722,'Données MDD'!$B$3:$B$3000,0))</f>
        <v>#N/A</v>
      </c>
      <c r="L722" s="14" t="str">
        <f t="shared" si="21"/>
        <v/>
      </c>
      <c r="M722" s="14" t="str">
        <f t="shared" si="21"/>
        <v/>
      </c>
    </row>
    <row r="723" spans="1:13" x14ac:dyDescent="0.2">
      <c r="A723" s="5"/>
      <c r="B723" s="8"/>
      <c r="C723" s="5"/>
      <c r="D723" s="64"/>
      <c r="E723" s="16" t="str">
        <f>IFERROR(INDEX('Données SAP'!F$5:F$3000,MATCH('Analyse assortiment'!$B723&amp;"",'Données SAP'!$A$5:$A$3000,0)),"")</f>
        <v/>
      </c>
      <c r="F723" s="16" t="str">
        <f>IFERROR(INDEX('Données SAP'!C$5:C$3000,MATCH('Analyse assortiment'!$B723&amp;"",'Données SAP'!$A$5:$A$3000,0)),"")</f>
        <v/>
      </c>
      <c r="G723" s="16" t="str">
        <f>IFERROR(INDEX('Données SAP'!D$5:D$3000,MATCH('Analyse assortiment'!$B723&amp;"",'Données SAP'!$A$5:$A$3000,0)),"")</f>
        <v/>
      </c>
      <c r="H723" s="13" t="e">
        <f>INDEX('Données MDD'!$K$3:$K$3000,MATCH('Analyse assortiment'!$B723,'Données MDD'!$B$3:$B$3000,0))</f>
        <v>#N/A</v>
      </c>
      <c r="I723" s="13" t="e">
        <f>INDEX('Données MDD'!$L$3:$L$3000,MATCH('Analyse assortiment'!$B723,'Données MDD'!$B$3:$B$3000,0))</f>
        <v>#N/A</v>
      </c>
      <c r="J723" s="13" t="e">
        <f>INDEX('Données MDD'!$U$3:$U$3000,MATCH('Analyse assortiment'!$B723,'Données MDD'!$B$3:$B$3000,0))</f>
        <v>#N/A</v>
      </c>
      <c r="K723" s="13" t="e">
        <f>INDEX('Données MDD'!$V$3:$V$3000,MATCH('Analyse assortiment'!$B723,'Données MDD'!$B$3:$B$3000,0))</f>
        <v>#N/A</v>
      </c>
      <c r="L723" s="14" t="str">
        <f t="shared" si="21"/>
        <v/>
      </c>
      <c r="M723" s="14" t="str">
        <f t="shared" si="21"/>
        <v/>
      </c>
    </row>
    <row r="724" spans="1:13" x14ac:dyDescent="0.2">
      <c r="A724" s="5"/>
      <c r="B724" s="8"/>
      <c r="C724" s="5"/>
      <c r="D724" s="64"/>
      <c r="E724" s="16" t="str">
        <f>IFERROR(INDEX('Données SAP'!F$5:F$3000,MATCH('Analyse assortiment'!$B724&amp;"",'Données SAP'!$A$5:$A$3000,0)),"")</f>
        <v/>
      </c>
      <c r="F724" s="16" t="str">
        <f>IFERROR(INDEX('Données SAP'!C$5:C$3000,MATCH('Analyse assortiment'!$B724&amp;"",'Données SAP'!$A$5:$A$3000,0)),"")</f>
        <v/>
      </c>
      <c r="G724" s="16" t="str">
        <f>IFERROR(INDEX('Données SAP'!D$5:D$3000,MATCH('Analyse assortiment'!$B724&amp;"",'Données SAP'!$A$5:$A$3000,0)),"")</f>
        <v/>
      </c>
      <c r="H724" s="13" t="e">
        <f>INDEX('Données MDD'!$K$3:$K$3000,MATCH('Analyse assortiment'!$B724,'Données MDD'!$B$3:$B$3000,0))</f>
        <v>#N/A</v>
      </c>
      <c r="I724" s="13" t="e">
        <f>INDEX('Données MDD'!$L$3:$L$3000,MATCH('Analyse assortiment'!$B724,'Données MDD'!$B$3:$B$3000,0))</f>
        <v>#N/A</v>
      </c>
      <c r="J724" s="13" t="e">
        <f>INDEX('Données MDD'!$U$3:$U$3000,MATCH('Analyse assortiment'!$B724,'Données MDD'!$B$3:$B$3000,0))</f>
        <v>#N/A</v>
      </c>
      <c r="K724" s="13" t="e">
        <f>INDEX('Données MDD'!$V$3:$V$3000,MATCH('Analyse assortiment'!$B724,'Données MDD'!$B$3:$B$3000,0))</f>
        <v>#N/A</v>
      </c>
      <c r="L724" s="14" t="str">
        <f t="shared" si="21"/>
        <v/>
      </c>
      <c r="M724" s="14" t="str">
        <f t="shared" si="21"/>
        <v/>
      </c>
    </row>
    <row r="725" spans="1:13" x14ac:dyDescent="0.2">
      <c r="A725" s="5"/>
      <c r="B725" s="8"/>
      <c r="C725" s="5"/>
      <c r="D725" s="64"/>
      <c r="E725" s="16" t="str">
        <f>IFERROR(INDEX('Données SAP'!F$5:F$3000,MATCH('Analyse assortiment'!$B725&amp;"",'Données SAP'!$A$5:$A$3000,0)),"")</f>
        <v/>
      </c>
      <c r="F725" s="16" t="str">
        <f>IFERROR(INDEX('Données SAP'!C$5:C$3000,MATCH('Analyse assortiment'!$B725&amp;"",'Données SAP'!$A$5:$A$3000,0)),"")</f>
        <v/>
      </c>
      <c r="G725" s="16" t="str">
        <f>IFERROR(INDEX('Données SAP'!D$5:D$3000,MATCH('Analyse assortiment'!$B725&amp;"",'Données SAP'!$A$5:$A$3000,0)),"")</f>
        <v/>
      </c>
      <c r="H725" s="13" t="e">
        <f>INDEX('Données MDD'!$K$3:$K$3000,MATCH('Analyse assortiment'!$B725,'Données MDD'!$B$3:$B$3000,0))</f>
        <v>#N/A</v>
      </c>
      <c r="I725" s="13" t="e">
        <f>INDEX('Données MDD'!$L$3:$L$3000,MATCH('Analyse assortiment'!$B725,'Données MDD'!$B$3:$B$3000,0))</f>
        <v>#N/A</v>
      </c>
      <c r="J725" s="13" t="e">
        <f>INDEX('Données MDD'!$U$3:$U$3000,MATCH('Analyse assortiment'!$B725,'Données MDD'!$B$3:$B$3000,0))</f>
        <v>#N/A</v>
      </c>
      <c r="K725" s="13" t="e">
        <f>INDEX('Données MDD'!$V$3:$V$3000,MATCH('Analyse assortiment'!$B725,'Données MDD'!$B$3:$B$3000,0))</f>
        <v>#N/A</v>
      </c>
      <c r="L725" s="14" t="str">
        <f t="shared" si="21"/>
        <v/>
      </c>
      <c r="M725" s="14" t="str">
        <f t="shared" si="21"/>
        <v/>
      </c>
    </row>
    <row r="726" spans="1:13" x14ac:dyDescent="0.2">
      <c r="A726" s="5"/>
      <c r="B726" s="8"/>
      <c r="C726" s="5"/>
      <c r="D726" s="64"/>
      <c r="E726" s="16" t="str">
        <f>IFERROR(INDEX('Données SAP'!F$5:F$3000,MATCH('Analyse assortiment'!$B726&amp;"",'Données SAP'!$A$5:$A$3000,0)),"")</f>
        <v/>
      </c>
      <c r="F726" s="16" t="str">
        <f>IFERROR(INDEX('Données SAP'!C$5:C$3000,MATCH('Analyse assortiment'!$B726&amp;"",'Données SAP'!$A$5:$A$3000,0)),"")</f>
        <v/>
      </c>
      <c r="G726" s="16" t="str">
        <f>IFERROR(INDEX('Données SAP'!D$5:D$3000,MATCH('Analyse assortiment'!$B726&amp;"",'Données SAP'!$A$5:$A$3000,0)),"")</f>
        <v/>
      </c>
      <c r="H726" s="13" t="e">
        <f>INDEX('Données MDD'!$K$3:$K$3000,MATCH('Analyse assortiment'!$B726,'Données MDD'!$B$3:$B$3000,0))</f>
        <v>#N/A</v>
      </c>
      <c r="I726" s="13" t="e">
        <f>INDEX('Données MDD'!$L$3:$L$3000,MATCH('Analyse assortiment'!$B726,'Données MDD'!$B$3:$B$3000,0))</f>
        <v>#N/A</v>
      </c>
      <c r="J726" s="13" t="e">
        <f>INDEX('Données MDD'!$U$3:$U$3000,MATCH('Analyse assortiment'!$B726,'Données MDD'!$B$3:$B$3000,0))</f>
        <v>#N/A</v>
      </c>
      <c r="K726" s="13" t="e">
        <f>INDEX('Données MDD'!$V$3:$V$3000,MATCH('Analyse assortiment'!$B726,'Données MDD'!$B$3:$B$3000,0))</f>
        <v>#N/A</v>
      </c>
      <c r="L726" s="14" t="str">
        <f t="shared" si="21"/>
        <v/>
      </c>
      <c r="M726" s="14" t="str">
        <f t="shared" si="21"/>
        <v/>
      </c>
    </row>
    <row r="727" spans="1:13" x14ac:dyDescent="0.2">
      <c r="A727" s="5"/>
      <c r="B727" s="8"/>
      <c r="C727" s="5"/>
      <c r="D727" s="64"/>
      <c r="E727" s="16" t="str">
        <f>IFERROR(INDEX('Données SAP'!F$5:F$3000,MATCH('Analyse assortiment'!$B727&amp;"",'Données SAP'!$A$5:$A$3000,0)),"")</f>
        <v/>
      </c>
      <c r="F727" s="16" t="str">
        <f>IFERROR(INDEX('Données SAP'!C$5:C$3000,MATCH('Analyse assortiment'!$B727&amp;"",'Données SAP'!$A$5:$A$3000,0)),"")</f>
        <v/>
      </c>
      <c r="G727" s="16" t="str">
        <f>IFERROR(INDEX('Données SAP'!D$5:D$3000,MATCH('Analyse assortiment'!$B727&amp;"",'Données SAP'!$A$5:$A$3000,0)),"")</f>
        <v/>
      </c>
      <c r="H727" s="13" t="e">
        <f>INDEX('Données MDD'!$K$3:$K$3000,MATCH('Analyse assortiment'!$B727,'Données MDD'!$B$3:$B$3000,0))</f>
        <v>#N/A</v>
      </c>
      <c r="I727" s="13" t="e">
        <f>INDEX('Données MDD'!$L$3:$L$3000,MATCH('Analyse assortiment'!$B727,'Données MDD'!$B$3:$B$3000,0))</f>
        <v>#N/A</v>
      </c>
      <c r="J727" s="13" t="e">
        <f>INDEX('Données MDD'!$U$3:$U$3000,MATCH('Analyse assortiment'!$B727,'Données MDD'!$B$3:$B$3000,0))</f>
        <v>#N/A</v>
      </c>
      <c r="K727" s="13" t="e">
        <f>INDEX('Données MDD'!$V$3:$V$3000,MATCH('Analyse assortiment'!$B727,'Données MDD'!$B$3:$B$3000,0))</f>
        <v>#N/A</v>
      </c>
      <c r="L727" s="14" t="str">
        <f t="shared" si="21"/>
        <v/>
      </c>
      <c r="M727" s="14" t="str">
        <f t="shared" si="21"/>
        <v/>
      </c>
    </row>
    <row r="728" spans="1:13" x14ac:dyDescent="0.2">
      <c r="A728" s="5"/>
      <c r="B728" s="8"/>
      <c r="C728" s="5"/>
      <c r="D728" s="64"/>
      <c r="E728" s="16" t="str">
        <f>IFERROR(INDEX('Données SAP'!F$5:F$3000,MATCH('Analyse assortiment'!$B728&amp;"",'Données SAP'!$A$5:$A$3000,0)),"")</f>
        <v/>
      </c>
      <c r="F728" s="16" t="str">
        <f>IFERROR(INDEX('Données SAP'!C$5:C$3000,MATCH('Analyse assortiment'!$B728&amp;"",'Données SAP'!$A$5:$A$3000,0)),"")</f>
        <v/>
      </c>
      <c r="G728" s="16" t="str">
        <f>IFERROR(INDEX('Données SAP'!D$5:D$3000,MATCH('Analyse assortiment'!$B728&amp;"",'Données SAP'!$A$5:$A$3000,0)),"")</f>
        <v/>
      </c>
      <c r="H728" s="13" t="e">
        <f>INDEX('Données MDD'!$K$3:$K$3000,MATCH('Analyse assortiment'!$B728,'Données MDD'!$B$3:$B$3000,0))</f>
        <v>#N/A</v>
      </c>
      <c r="I728" s="13" t="e">
        <f>INDEX('Données MDD'!$L$3:$L$3000,MATCH('Analyse assortiment'!$B728,'Données MDD'!$B$3:$B$3000,0))</f>
        <v>#N/A</v>
      </c>
      <c r="J728" s="13" t="e">
        <f>INDEX('Données MDD'!$U$3:$U$3000,MATCH('Analyse assortiment'!$B728,'Données MDD'!$B$3:$B$3000,0))</f>
        <v>#N/A</v>
      </c>
      <c r="K728" s="13" t="e">
        <f>INDEX('Données MDD'!$V$3:$V$3000,MATCH('Analyse assortiment'!$B728,'Données MDD'!$B$3:$B$3000,0))</f>
        <v>#N/A</v>
      </c>
      <c r="L728" s="14" t="str">
        <f t="shared" si="21"/>
        <v/>
      </c>
      <c r="M728" s="14" t="str">
        <f t="shared" si="21"/>
        <v/>
      </c>
    </row>
    <row r="729" spans="1:13" x14ac:dyDescent="0.2">
      <c r="A729" s="5"/>
      <c r="B729" s="8"/>
      <c r="C729" s="5"/>
      <c r="D729" s="64"/>
      <c r="E729" s="16" t="str">
        <f>IFERROR(INDEX('Données SAP'!F$5:F$3000,MATCH('Analyse assortiment'!$B729&amp;"",'Données SAP'!$A$5:$A$3000,0)),"")</f>
        <v/>
      </c>
      <c r="F729" s="16" t="str">
        <f>IFERROR(INDEX('Données SAP'!C$5:C$3000,MATCH('Analyse assortiment'!$B729&amp;"",'Données SAP'!$A$5:$A$3000,0)),"")</f>
        <v/>
      </c>
      <c r="G729" s="16" t="str">
        <f>IFERROR(INDEX('Données SAP'!D$5:D$3000,MATCH('Analyse assortiment'!$B729&amp;"",'Données SAP'!$A$5:$A$3000,0)),"")</f>
        <v/>
      </c>
      <c r="H729" s="13" t="e">
        <f>INDEX('Données MDD'!$K$3:$K$3000,MATCH('Analyse assortiment'!$B729,'Données MDD'!$B$3:$B$3000,0))</f>
        <v>#N/A</v>
      </c>
      <c r="I729" s="13" t="e">
        <f>INDEX('Données MDD'!$L$3:$L$3000,MATCH('Analyse assortiment'!$B729,'Données MDD'!$B$3:$B$3000,0))</f>
        <v>#N/A</v>
      </c>
      <c r="J729" s="13" t="e">
        <f>INDEX('Données MDD'!$U$3:$U$3000,MATCH('Analyse assortiment'!$B729,'Données MDD'!$B$3:$B$3000,0))</f>
        <v>#N/A</v>
      </c>
      <c r="K729" s="13" t="e">
        <f>INDEX('Données MDD'!$V$3:$V$3000,MATCH('Analyse assortiment'!$B729,'Données MDD'!$B$3:$B$3000,0))</f>
        <v>#N/A</v>
      </c>
      <c r="L729" s="14" t="str">
        <f t="shared" si="21"/>
        <v/>
      </c>
      <c r="M729" s="14" t="str">
        <f t="shared" si="21"/>
        <v/>
      </c>
    </row>
    <row r="730" spans="1:13" x14ac:dyDescent="0.2">
      <c r="A730" s="5"/>
      <c r="B730" s="8"/>
      <c r="C730" s="5"/>
      <c r="D730" s="64"/>
      <c r="E730" s="16" t="str">
        <f>IFERROR(INDEX('Données SAP'!F$5:F$3000,MATCH('Analyse assortiment'!$B730&amp;"",'Données SAP'!$A$5:$A$3000,0)),"")</f>
        <v/>
      </c>
      <c r="F730" s="16" t="str">
        <f>IFERROR(INDEX('Données SAP'!C$5:C$3000,MATCH('Analyse assortiment'!$B730&amp;"",'Données SAP'!$A$5:$A$3000,0)),"")</f>
        <v/>
      </c>
      <c r="G730" s="16" t="str">
        <f>IFERROR(INDEX('Données SAP'!D$5:D$3000,MATCH('Analyse assortiment'!$B730&amp;"",'Données SAP'!$A$5:$A$3000,0)),"")</f>
        <v/>
      </c>
      <c r="H730" s="13" t="e">
        <f>INDEX('Données MDD'!$K$3:$K$3000,MATCH('Analyse assortiment'!$B730,'Données MDD'!$B$3:$B$3000,0))</f>
        <v>#N/A</v>
      </c>
      <c r="I730" s="13" t="e">
        <f>INDEX('Données MDD'!$L$3:$L$3000,MATCH('Analyse assortiment'!$B730,'Données MDD'!$B$3:$B$3000,0))</f>
        <v>#N/A</v>
      </c>
      <c r="J730" s="13" t="e">
        <f>INDEX('Données MDD'!$U$3:$U$3000,MATCH('Analyse assortiment'!$B730,'Données MDD'!$B$3:$B$3000,0))</f>
        <v>#N/A</v>
      </c>
      <c r="K730" s="13" t="e">
        <f>INDEX('Données MDD'!$V$3:$V$3000,MATCH('Analyse assortiment'!$B730,'Données MDD'!$B$3:$B$3000,0))</f>
        <v>#N/A</v>
      </c>
      <c r="L730" s="14" t="str">
        <f t="shared" si="21"/>
        <v/>
      </c>
      <c r="M730" s="14" t="str">
        <f t="shared" si="21"/>
        <v/>
      </c>
    </row>
    <row r="731" spans="1:13" x14ac:dyDescent="0.2">
      <c r="A731" s="5"/>
      <c r="B731" s="8"/>
      <c r="C731" s="5"/>
      <c r="D731" s="64"/>
      <c r="E731" s="16" t="str">
        <f>IFERROR(INDEX('Données SAP'!F$5:F$3000,MATCH('Analyse assortiment'!$B731&amp;"",'Données SAP'!$A$5:$A$3000,0)),"")</f>
        <v/>
      </c>
      <c r="F731" s="16" t="str">
        <f>IFERROR(INDEX('Données SAP'!C$5:C$3000,MATCH('Analyse assortiment'!$B731&amp;"",'Données SAP'!$A$5:$A$3000,0)),"")</f>
        <v/>
      </c>
      <c r="G731" s="16" t="str">
        <f>IFERROR(INDEX('Données SAP'!D$5:D$3000,MATCH('Analyse assortiment'!$B731&amp;"",'Données SAP'!$A$5:$A$3000,0)),"")</f>
        <v/>
      </c>
      <c r="H731" s="13" t="e">
        <f>INDEX('Données MDD'!$K$3:$K$3000,MATCH('Analyse assortiment'!$B731,'Données MDD'!$B$3:$B$3000,0))</f>
        <v>#N/A</v>
      </c>
      <c r="I731" s="13" t="e">
        <f>INDEX('Données MDD'!$L$3:$L$3000,MATCH('Analyse assortiment'!$B731,'Données MDD'!$B$3:$B$3000,0))</f>
        <v>#N/A</v>
      </c>
      <c r="J731" s="13" t="e">
        <f>INDEX('Données MDD'!$U$3:$U$3000,MATCH('Analyse assortiment'!$B731,'Données MDD'!$B$3:$B$3000,0))</f>
        <v>#N/A</v>
      </c>
      <c r="K731" s="13" t="e">
        <f>INDEX('Données MDD'!$V$3:$V$3000,MATCH('Analyse assortiment'!$B731,'Données MDD'!$B$3:$B$3000,0))</f>
        <v>#N/A</v>
      </c>
      <c r="L731" s="14" t="str">
        <f t="shared" si="21"/>
        <v/>
      </c>
      <c r="M731" s="14" t="str">
        <f t="shared" si="21"/>
        <v/>
      </c>
    </row>
    <row r="732" spans="1:13" x14ac:dyDescent="0.2">
      <c r="A732" s="5"/>
      <c r="B732" s="8"/>
      <c r="C732" s="5"/>
      <c r="D732" s="64"/>
      <c r="E732" s="16" t="str">
        <f>IFERROR(INDEX('Données SAP'!F$5:F$3000,MATCH('Analyse assortiment'!$B732&amp;"",'Données SAP'!$A$5:$A$3000,0)),"")</f>
        <v/>
      </c>
      <c r="F732" s="16" t="str">
        <f>IFERROR(INDEX('Données SAP'!C$5:C$3000,MATCH('Analyse assortiment'!$B732&amp;"",'Données SAP'!$A$5:$A$3000,0)),"")</f>
        <v/>
      </c>
      <c r="G732" s="16" t="str">
        <f>IFERROR(INDEX('Données SAP'!D$5:D$3000,MATCH('Analyse assortiment'!$B732&amp;"",'Données SAP'!$A$5:$A$3000,0)),"")</f>
        <v/>
      </c>
      <c r="H732" s="13" t="e">
        <f>INDEX('Données MDD'!$K$3:$K$3000,MATCH('Analyse assortiment'!$B732,'Données MDD'!$B$3:$B$3000,0))</f>
        <v>#N/A</v>
      </c>
      <c r="I732" s="13" t="e">
        <f>INDEX('Données MDD'!$L$3:$L$3000,MATCH('Analyse assortiment'!$B732,'Données MDD'!$B$3:$B$3000,0))</f>
        <v>#N/A</v>
      </c>
      <c r="J732" s="13" t="e">
        <f>INDEX('Données MDD'!$U$3:$U$3000,MATCH('Analyse assortiment'!$B732,'Données MDD'!$B$3:$B$3000,0))</f>
        <v>#N/A</v>
      </c>
      <c r="K732" s="13" t="e">
        <f>INDEX('Données MDD'!$V$3:$V$3000,MATCH('Analyse assortiment'!$B732,'Données MDD'!$B$3:$B$3000,0))</f>
        <v>#N/A</v>
      </c>
      <c r="L732" s="14" t="str">
        <f t="shared" si="21"/>
        <v/>
      </c>
      <c r="M732" s="14" t="str">
        <f t="shared" si="21"/>
        <v/>
      </c>
    </row>
    <row r="733" spans="1:13" x14ac:dyDescent="0.2">
      <c r="A733" s="5"/>
      <c r="B733" s="8"/>
      <c r="C733" s="5"/>
      <c r="D733" s="64"/>
      <c r="E733" s="16" t="str">
        <f>IFERROR(INDEX('Données SAP'!F$5:F$3000,MATCH('Analyse assortiment'!$B733&amp;"",'Données SAP'!$A$5:$A$3000,0)),"")</f>
        <v/>
      </c>
      <c r="F733" s="16" t="str">
        <f>IFERROR(INDEX('Données SAP'!C$5:C$3000,MATCH('Analyse assortiment'!$B733&amp;"",'Données SAP'!$A$5:$A$3000,0)),"")</f>
        <v/>
      </c>
      <c r="G733" s="16" t="str">
        <f>IFERROR(INDEX('Données SAP'!D$5:D$3000,MATCH('Analyse assortiment'!$B733&amp;"",'Données SAP'!$A$5:$A$3000,0)),"")</f>
        <v/>
      </c>
      <c r="H733" s="13" t="e">
        <f>INDEX('Données MDD'!$K$3:$K$3000,MATCH('Analyse assortiment'!$B733,'Données MDD'!$B$3:$B$3000,0))</f>
        <v>#N/A</v>
      </c>
      <c r="I733" s="13" t="e">
        <f>INDEX('Données MDD'!$L$3:$L$3000,MATCH('Analyse assortiment'!$B733,'Données MDD'!$B$3:$B$3000,0))</f>
        <v>#N/A</v>
      </c>
      <c r="J733" s="13" t="e">
        <f>INDEX('Données MDD'!$U$3:$U$3000,MATCH('Analyse assortiment'!$B733,'Données MDD'!$B$3:$B$3000,0))</f>
        <v>#N/A</v>
      </c>
      <c r="K733" s="13" t="e">
        <f>INDEX('Données MDD'!$V$3:$V$3000,MATCH('Analyse assortiment'!$B733,'Données MDD'!$B$3:$B$3000,0))</f>
        <v>#N/A</v>
      </c>
      <c r="L733" s="14" t="str">
        <f t="shared" si="21"/>
        <v/>
      </c>
      <c r="M733" s="14" t="str">
        <f t="shared" si="21"/>
        <v/>
      </c>
    </row>
    <row r="734" spans="1:13" x14ac:dyDescent="0.2">
      <c r="A734" s="5"/>
      <c r="B734" s="8"/>
      <c r="C734" s="5"/>
      <c r="D734" s="64"/>
      <c r="E734" s="16" t="str">
        <f>IFERROR(INDEX('Données SAP'!F$5:F$3000,MATCH('Analyse assortiment'!$B734&amp;"",'Données SAP'!$A$5:$A$3000,0)),"")</f>
        <v/>
      </c>
      <c r="F734" s="16" t="str">
        <f>IFERROR(INDEX('Données SAP'!C$5:C$3000,MATCH('Analyse assortiment'!$B734&amp;"",'Données SAP'!$A$5:$A$3000,0)),"")</f>
        <v/>
      </c>
      <c r="G734" s="16" t="str">
        <f>IFERROR(INDEX('Données SAP'!D$5:D$3000,MATCH('Analyse assortiment'!$B734&amp;"",'Données SAP'!$A$5:$A$3000,0)),"")</f>
        <v/>
      </c>
      <c r="H734" s="13" t="e">
        <f>INDEX('Données MDD'!$K$3:$K$3000,MATCH('Analyse assortiment'!$B734,'Données MDD'!$B$3:$B$3000,0))</f>
        <v>#N/A</v>
      </c>
      <c r="I734" s="13" t="e">
        <f>INDEX('Données MDD'!$L$3:$L$3000,MATCH('Analyse assortiment'!$B734,'Données MDD'!$B$3:$B$3000,0))</f>
        <v>#N/A</v>
      </c>
      <c r="J734" s="13" t="e">
        <f>INDEX('Données MDD'!$U$3:$U$3000,MATCH('Analyse assortiment'!$B734,'Données MDD'!$B$3:$B$3000,0))</f>
        <v>#N/A</v>
      </c>
      <c r="K734" s="13" t="e">
        <f>INDEX('Données MDD'!$V$3:$V$3000,MATCH('Analyse assortiment'!$B734,'Données MDD'!$B$3:$B$3000,0))</f>
        <v>#N/A</v>
      </c>
      <c r="L734" s="14" t="str">
        <f t="shared" si="21"/>
        <v/>
      </c>
      <c r="M734" s="14" t="str">
        <f t="shared" si="21"/>
        <v/>
      </c>
    </row>
    <row r="735" spans="1:13" x14ac:dyDescent="0.2">
      <c r="A735" s="5"/>
      <c r="B735" s="8"/>
      <c r="C735" s="5"/>
      <c r="D735" s="64"/>
      <c r="E735" s="16" t="str">
        <f>IFERROR(INDEX('Données SAP'!F$5:F$3000,MATCH('Analyse assortiment'!$B735&amp;"",'Données SAP'!$A$5:$A$3000,0)),"")</f>
        <v/>
      </c>
      <c r="F735" s="16" t="str">
        <f>IFERROR(INDEX('Données SAP'!C$5:C$3000,MATCH('Analyse assortiment'!$B735&amp;"",'Données SAP'!$A$5:$A$3000,0)),"")</f>
        <v/>
      </c>
      <c r="G735" s="16" t="str">
        <f>IFERROR(INDEX('Données SAP'!D$5:D$3000,MATCH('Analyse assortiment'!$B735&amp;"",'Données SAP'!$A$5:$A$3000,0)),"")</f>
        <v/>
      </c>
      <c r="H735" s="13" t="e">
        <f>INDEX('Données MDD'!$K$3:$K$3000,MATCH('Analyse assortiment'!$B735,'Données MDD'!$B$3:$B$3000,0))</f>
        <v>#N/A</v>
      </c>
      <c r="I735" s="13" t="e">
        <f>INDEX('Données MDD'!$L$3:$L$3000,MATCH('Analyse assortiment'!$B735,'Données MDD'!$B$3:$B$3000,0))</f>
        <v>#N/A</v>
      </c>
      <c r="J735" s="13" t="e">
        <f>INDEX('Données MDD'!$U$3:$U$3000,MATCH('Analyse assortiment'!$B735,'Données MDD'!$B$3:$B$3000,0))</f>
        <v>#N/A</v>
      </c>
      <c r="K735" s="13" t="e">
        <f>INDEX('Données MDD'!$V$3:$V$3000,MATCH('Analyse assortiment'!$B735,'Données MDD'!$B$3:$B$3000,0))</f>
        <v>#N/A</v>
      </c>
      <c r="L735" s="14" t="str">
        <f t="shared" si="21"/>
        <v/>
      </c>
      <c r="M735" s="14" t="str">
        <f t="shared" si="21"/>
        <v/>
      </c>
    </row>
    <row r="736" spans="1:13" x14ac:dyDescent="0.2">
      <c r="A736" s="5"/>
      <c r="B736" s="8"/>
      <c r="C736" s="5"/>
      <c r="D736" s="64"/>
      <c r="E736" s="16" t="str">
        <f>IFERROR(INDEX('Données SAP'!F$5:F$3000,MATCH('Analyse assortiment'!$B736&amp;"",'Données SAP'!$A$5:$A$3000,0)),"")</f>
        <v/>
      </c>
      <c r="F736" s="16" t="str">
        <f>IFERROR(INDEX('Données SAP'!C$5:C$3000,MATCH('Analyse assortiment'!$B736&amp;"",'Données SAP'!$A$5:$A$3000,0)),"")</f>
        <v/>
      </c>
      <c r="G736" s="16" t="str">
        <f>IFERROR(INDEX('Données SAP'!D$5:D$3000,MATCH('Analyse assortiment'!$B736&amp;"",'Données SAP'!$A$5:$A$3000,0)),"")</f>
        <v/>
      </c>
      <c r="H736" s="13" t="e">
        <f>INDEX('Données MDD'!$K$3:$K$3000,MATCH('Analyse assortiment'!$B736,'Données MDD'!$B$3:$B$3000,0))</f>
        <v>#N/A</v>
      </c>
      <c r="I736" s="13" t="e">
        <f>INDEX('Données MDD'!$L$3:$L$3000,MATCH('Analyse assortiment'!$B736,'Données MDD'!$B$3:$B$3000,0))</f>
        <v>#N/A</v>
      </c>
      <c r="J736" s="13" t="e">
        <f>INDEX('Données MDD'!$U$3:$U$3000,MATCH('Analyse assortiment'!$B736,'Données MDD'!$B$3:$B$3000,0))</f>
        <v>#N/A</v>
      </c>
      <c r="K736" s="13" t="e">
        <f>INDEX('Données MDD'!$V$3:$V$3000,MATCH('Analyse assortiment'!$B736,'Données MDD'!$B$3:$B$3000,0))</f>
        <v>#N/A</v>
      </c>
      <c r="L736" s="14" t="str">
        <f t="shared" si="21"/>
        <v/>
      </c>
      <c r="M736" s="14" t="str">
        <f t="shared" si="21"/>
        <v/>
      </c>
    </row>
    <row r="737" spans="1:13" x14ac:dyDescent="0.2">
      <c r="A737" s="5"/>
      <c r="B737" s="8"/>
      <c r="C737" s="5"/>
      <c r="D737" s="64"/>
      <c r="E737" s="16" t="str">
        <f>IFERROR(INDEX('Données SAP'!F$5:F$3000,MATCH('Analyse assortiment'!$B737&amp;"",'Données SAP'!$A$5:$A$3000,0)),"")</f>
        <v/>
      </c>
      <c r="F737" s="16" t="str">
        <f>IFERROR(INDEX('Données SAP'!C$5:C$3000,MATCH('Analyse assortiment'!$B737&amp;"",'Données SAP'!$A$5:$A$3000,0)),"")</f>
        <v/>
      </c>
      <c r="G737" s="16" t="str">
        <f>IFERROR(INDEX('Données SAP'!D$5:D$3000,MATCH('Analyse assortiment'!$B737&amp;"",'Données SAP'!$A$5:$A$3000,0)),"")</f>
        <v/>
      </c>
      <c r="H737" s="13" t="e">
        <f>INDEX('Données MDD'!$K$3:$K$3000,MATCH('Analyse assortiment'!$B737,'Données MDD'!$B$3:$B$3000,0))</f>
        <v>#N/A</v>
      </c>
      <c r="I737" s="13" t="e">
        <f>INDEX('Données MDD'!$L$3:$L$3000,MATCH('Analyse assortiment'!$B737,'Données MDD'!$B$3:$B$3000,0))</f>
        <v>#N/A</v>
      </c>
      <c r="J737" s="13" t="e">
        <f>INDEX('Données MDD'!$U$3:$U$3000,MATCH('Analyse assortiment'!$B737,'Données MDD'!$B$3:$B$3000,0))</f>
        <v>#N/A</v>
      </c>
      <c r="K737" s="13" t="e">
        <f>INDEX('Données MDD'!$V$3:$V$3000,MATCH('Analyse assortiment'!$B737,'Données MDD'!$B$3:$B$3000,0))</f>
        <v>#N/A</v>
      </c>
      <c r="L737" s="14" t="str">
        <f t="shared" si="21"/>
        <v/>
      </c>
      <c r="M737" s="14" t="str">
        <f t="shared" si="21"/>
        <v/>
      </c>
    </row>
    <row r="738" spans="1:13" x14ac:dyDescent="0.2">
      <c r="A738" s="5"/>
      <c r="B738" s="8"/>
      <c r="C738" s="5"/>
      <c r="D738" s="64"/>
      <c r="E738" s="16" t="str">
        <f>IFERROR(INDEX('Données SAP'!F$5:F$3000,MATCH('Analyse assortiment'!$B738&amp;"",'Données SAP'!$A$5:$A$3000,0)),"")</f>
        <v/>
      </c>
      <c r="F738" s="16" t="str">
        <f>IFERROR(INDEX('Données SAP'!C$5:C$3000,MATCH('Analyse assortiment'!$B738&amp;"",'Données SAP'!$A$5:$A$3000,0)),"")</f>
        <v/>
      </c>
      <c r="G738" s="16" t="str">
        <f>IFERROR(INDEX('Données SAP'!D$5:D$3000,MATCH('Analyse assortiment'!$B738&amp;"",'Données SAP'!$A$5:$A$3000,0)),"")</f>
        <v/>
      </c>
      <c r="H738" s="13" t="e">
        <f>INDEX('Données MDD'!$K$3:$K$3000,MATCH('Analyse assortiment'!$B738,'Données MDD'!$B$3:$B$3000,0))</f>
        <v>#N/A</v>
      </c>
      <c r="I738" s="13" t="e">
        <f>INDEX('Données MDD'!$L$3:$L$3000,MATCH('Analyse assortiment'!$B738,'Données MDD'!$B$3:$B$3000,0))</f>
        <v>#N/A</v>
      </c>
      <c r="J738" s="13" t="e">
        <f>INDEX('Données MDD'!$U$3:$U$3000,MATCH('Analyse assortiment'!$B738,'Données MDD'!$B$3:$B$3000,0))</f>
        <v>#N/A</v>
      </c>
      <c r="K738" s="13" t="e">
        <f>INDEX('Données MDD'!$V$3:$V$3000,MATCH('Analyse assortiment'!$B738,'Données MDD'!$B$3:$B$3000,0))</f>
        <v>#N/A</v>
      </c>
      <c r="L738" s="14" t="str">
        <f t="shared" si="21"/>
        <v/>
      </c>
      <c r="M738" s="14" t="str">
        <f t="shared" si="21"/>
        <v/>
      </c>
    </row>
    <row r="739" spans="1:13" x14ac:dyDescent="0.2">
      <c r="A739" s="5"/>
      <c r="B739" s="8"/>
      <c r="C739" s="5"/>
      <c r="D739" s="64"/>
      <c r="E739" s="16" t="str">
        <f>IFERROR(INDEX('Données SAP'!F$5:F$3000,MATCH('Analyse assortiment'!$B739&amp;"",'Données SAP'!$A$5:$A$3000,0)),"")</f>
        <v/>
      </c>
      <c r="F739" s="16" t="str">
        <f>IFERROR(INDEX('Données SAP'!C$5:C$3000,MATCH('Analyse assortiment'!$B739&amp;"",'Données SAP'!$A$5:$A$3000,0)),"")</f>
        <v/>
      </c>
      <c r="G739" s="16" t="str">
        <f>IFERROR(INDEX('Données SAP'!D$5:D$3000,MATCH('Analyse assortiment'!$B739&amp;"",'Données SAP'!$A$5:$A$3000,0)),"")</f>
        <v/>
      </c>
      <c r="H739" s="13" t="e">
        <f>INDEX('Données MDD'!$K$3:$K$3000,MATCH('Analyse assortiment'!$B739,'Données MDD'!$B$3:$B$3000,0))</f>
        <v>#N/A</v>
      </c>
      <c r="I739" s="13" t="e">
        <f>INDEX('Données MDD'!$L$3:$L$3000,MATCH('Analyse assortiment'!$B739,'Données MDD'!$B$3:$B$3000,0))</f>
        <v>#N/A</v>
      </c>
      <c r="J739" s="13" t="e">
        <f>INDEX('Données MDD'!$U$3:$U$3000,MATCH('Analyse assortiment'!$B739,'Données MDD'!$B$3:$B$3000,0))</f>
        <v>#N/A</v>
      </c>
      <c r="K739" s="13" t="e">
        <f>INDEX('Données MDD'!$V$3:$V$3000,MATCH('Analyse assortiment'!$B739,'Données MDD'!$B$3:$B$3000,0))</f>
        <v>#N/A</v>
      </c>
      <c r="L739" s="14" t="str">
        <f t="shared" si="21"/>
        <v/>
      </c>
      <c r="M739" s="14" t="str">
        <f t="shared" si="21"/>
        <v/>
      </c>
    </row>
    <row r="740" spans="1:13" x14ac:dyDescent="0.2">
      <c r="A740" s="5"/>
      <c r="B740" s="8"/>
      <c r="C740" s="5"/>
      <c r="D740" s="64"/>
      <c r="E740" s="16" t="str">
        <f>IFERROR(INDEX('Données SAP'!F$5:F$3000,MATCH('Analyse assortiment'!$B740&amp;"",'Données SAP'!$A$5:$A$3000,0)),"")</f>
        <v/>
      </c>
      <c r="F740" s="16" t="str">
        <f>IFERROR(INDEX('Données SAP'!C$5:C$3000,MATCH('Analyse assortiment'!$B740&amp;"",'Données SAP'!$A$5:$A$3000,0)),"")</f>
        <v/>
      </c>
      <c r="G740" s="16" t="str">
        <f>IFERROR(INDEX('Données SAP'!D$5:D$3000,MATCH('Analyse assortiment'!$B740&amp;"",'Données SAP'!$A$5:$A$3000,0)),"")</f>
        <v/>
      </c>
      <c r="H740" s="13" t="e">
        <f>INDEX('Données MDD'!$K$3:$K$3000,MATCH('Analyse assortiment'!$B740,'Données MDD'!$B$3:$B$3000,0))</f>
        <v>#N/A</v>
      </c>
      <c r="I740" s="13" t="e">
        <f>INDEX('Données MDD'!$L$3:$L$3000,MATCH('Analyse assortiment'!$B740,'Données MDD'!$B$3:$B$3000,0))</f>
        <v>#N/A</v>
      </c>
      <c r="J740" s="13" t="e">
        <f>INDEX('Données MDD'!$U$3:$U$3000,MATCH('Analyse assortiment'!$B740,'Données MDD'!$B$3:$B$3000,0))</f>
        <v>#N/A</v>
      </c>
      <c r="K740" s="13" t="e">
        <f>INDEX('Données MDD'!$V$3:$V$3000,MATCH('Analyse assortiment'!$B740,'Données MDD'!$B$3:$B$3000,0))</f>
        <v>#N/A</v>
      </c>
      <c r="L740" s="14" t="str">
        <f t="shared" si="21"/>
        <v/>
      </c>
      <c r="M740" s="14" t="str">
        <f t="shared" si="21"/>
        <v/>
      </c>
    </row>
    <row r="741" spans="1:13" x14ac:dyDescent="0.2">
      <c r="A741" s="5"/>
      <c r="B741" s="8"/>
      <c r="C741" s="5"/>
      <c r="D741" s="64"/>
      <c r="E741" s="16" t="str">
        <f>IFERROR(INDEX('Données SAP'!F$5:F$3000,MATCH('Analyse assortiment'!$B741&amp;"",'Données SAP'!$A$5:$A$3000,0)),"")</f>
        <v/>
      </c>
      <c r="F741" s="16" t="str">
        <f>IFERROR(INDEX('Données SAP'!C$5:C$3000,MATCH('Analyse assortiment'!$B741&amp;"",'Données SAP'!$A$5:$A$3000,0)),"")</f>
        <v/>
      </c>
      <c r="G741" s="16" t="str">
        <f>IFERROR(INDEX('Données SAP'!D$5:D$3000,MATCH('Analyse assortiment'!$B741&amp;"",'Données SAP'!$A$5:$A$3000,0)),"")</f>
        <v/>
      </c>
      <c r="H741" s="13" t="e">
        <f>INDEX('Données MDD'!$K$3:$K$3000,MATCH('Analyse assortiment'!$B741,'Données MDD'!$B$3:$B$3000,0))</f>
        <v>#N/A</v>
      </c>
      <c r="I741" s="13" t="e">
        <f>INDEX('Données MDD'!$L$3:$L$3000,MATCH('Analyse assortiment'!$B741,'Données MDD'!$B$3:$B$3000,0))</f>
        <v>#N/A</v>
      </c>
      <c r="J741" s="13" t="e">
        <f>INDEX('Données MDD'!$U$3:$U$3000,MATCH('Analyse assortiment'!$B741,'Données MDD'!$B$3:$B$3000,0))</f>
        <v>#N/A</v>
      </c>
      <c r="K741" s="13" t="e">
        <f>INDEX('Données MDD'!$V$3:$V$3000,MATCH('Analyse assortiment'!$B741,'Données MDD'!$B$3:$B$3000,0))</f>
        <v>#N/A</v>
      </c>
      <c r="L741" s="14" t="str">
        <f t="shared" si="21"/>
        <v/>
      </c>
      <c r="M741" s="14" t="str">
        <f t="shared" si="21"/>
        <v/>
      </c>
    </row>
    <row r="742" spans="1:13" x14ac:dyDescent="0.2">
      <c r="A742" s="5"/>
      <c r="B742" s="8"/>
      <c r="C742" s="5"/>
      <c r="D742" s="64"/>
      <c r="E742" s="16" t="str">
        <f>IFERROR(INDEX('Données SAP'!F$5:F$3000,MATCH('Analyse assortiment'!$B742&amp;"",'Données SAP'!$A$5:$A$3000,0)),"")</f>
        <v/>
      </c>
      <c r="F742" s="16" t="str">
        <f>IFERROR(INDEX('Données SAP'!C$5:C$3000,MATCH('Analyse assortiment'!$B742&amp;"",'Données SAP'!$A$5:$A$3000,0)),"")</f>
        <v/>
      </c>
      <c r="G742" s="16" t="str">
        <f>IFERROR(INDEX('Données SAP'!D$5:D$3000,MATCH('Analyse assortiment'!$B742&amp;"",'Données SAP'!$A$5:$A$3000,0)),"")</f>
        <v/>
      </c>
      <c r="H742" s="13" t="e">
        <f>INDEX('Données MDD'!$K$3:$K$3000,MATCH('Analyse assortiment'!$B742,'Données MDD'!$B$3:$B$3000,0))</f>
        <v>#N/A</v>
      </c>
      <c r="I742" s="13" t="e">
        <f>INDEX('Données MDD'!$L$3:$L$3000,MATCH('Analyse assortiment'!$B742,'Données MDD'!$B$3:$B$3000,0))</f>
        <v>#N/A</v>
      </c>
      <c r="J742" s="13" t="e">
        <f>INDEX('Données MDD'!$U$3:$U$3000,MATCH('Analyse assortiment'!$B742,'Données MDD'!$B$3:$B$3000,0))</f>
        <v>#N/A</v>
      </c>
      <c r="K742" s="13" t="e">
        <f>INDEX('Données MDD'!$V$3:$V$3000,MATCH('Analyse assortiment'!$B742,'Données MDD'!$B$3:$B$3000,0))</f>
        <v>#N/A</v>
      </c>
      <c r="L742" s="14" t="str">
        <f t="shared" si="21"/>
        <v/>
      </c>
      <c r="M742" s="14" t="str">
        <f t="shared" si="21"/>
        <v/>
      </c>
    </row>
    <row r="743" spans="1:13" x14ac:dyDescent="0.2">
      <c r="A743" s="5"/>
      <c r="B743" s="8"/>
      <c r="C743" s="5"/>
      <c r="D743" s="64"/>
      <c r="E743" s="16" t="str">
        <f>IFERROR(INDEX('Données SAP'!F$5:F$3000,MATCH('Analyse assortiment'!$B743&amp;"",'Données SAP'!$A$5:$A$3000,0)),"")</f>
        <v/>
      </c>
      <c r="F743" s="16" t="str">
        <f>IFERROR(INDEX('Données SAP'!C$5:C$3000,MATCH('Analyse assortiment'!$B743&amp;"",'Données SAP'!$A$5:$A$3000,0)),"")</f>
        <v/>
      </c>
      <c r="G743" s="16" t="str">
        <f>IFERROR(INDEX('Données SAP'!D$5:D$3000,MATCH('Analyse assortiment'!$B743&amp;"",'Données SAP'!$A$5:$A$3000,0)),"")</f>
        <v/>
      </c>
      <c r="H743" s="13" t="e">
        <f>INDEX('Données MDD'!$K$3:$K$3000,MATCH('Analyse assortiment'!$B743,'Données MDD'!$B$3:$B$3000,0))</f>
        <v>#N/A</v>
      </c>
      <c r="I743" s="13" t="e">
        <f>INDEX('Données MDD'!$L$3:$L$3000,MATCH('Analyse assortiment'!$B743,'Données MDD'!$B$3:$B$3000,0))</f>
        <v>#N/A</v>
      </c>
      <c r="J743" s="13" t="e">
        <f>INDEX('Données MDD'!$U$3:$U$3000,MATCH('Analyse assortiment'!$B743,'Données MDD'!$B$3:$B$3000,0))</f>
        <v>#N/A</v>
      </c>
      <c r="K743" s="13" t="e">
        <f>INDEX('Données MDD'!$V$3:$V$3000,MATCH('Analyse assortiment'!$B743,'Données MDD'!$B$3:$B$3000,0))</f>
        <v>#N/A</v>
      </c>
      <c r="L743" s="14" t="str">
        <f t="shared" si="21"/>
        <v/>
      </c>
      <c r="M743" s="14" t="str">
        <f t="shared" si="21"/>
        <v/>
      </c>
    </row>
    <row r="744" spans="1:13" x14ac:dyDescent="0.2">
      <c r="A744" s="5"/>
      <c r="B744" s="8"/>
      <c r="C744" s="5"/>
      <c r="D744" s="64"/>
      <c r="E744" s="16" t="str">
        <f>IFERROR(INDEX('Données SAP'!F$5:F$3000,MATCH('Analyse assortiment'!$B744&amp;"",'Données SAP'!$A$5:$A$3000,0)),"")</f>
        <v/>
      </c>
      <c r="F744" s="16" t="str">
        <f>IFERROR(INDEX('Données SAP'!C$5:C$3000,MATCH('Analyse assortiment'!$B744&amp;"",'Données SAP'!$A$5:$A$3000,0)),"")</f>
        <v/>
      </c>
      <c r="G744" s="16" t="str">
        <f>IFERROR(INDEX('Données SAP'!D$5:D$3000,MATCH('Analyse assortiment'!$B744&amp;"",'Données SAP'!$A$5:$A$3000,0)),"")</f>
        <v/>
      </c>
      <c r="H744" s="13" t="e">
        <f>INDEX('Données MDD'!$K$3:$K$3000,MATCH('Analyse assortiment'!$B744,'Données MDD'!$B$3:$B$3000,0))</f>
        <v>#N/A</v>
      </c>
      <c r="I744" s="13" t="e">
        <f>INDEX('Données MDD'!$L$3:$L$3000,MATCH('Analyse assortiment'!$B744,'Données MDD'!$B$3:$B$3000,0))</f>
        <v>#N/A</v>
      </c>
      <c r="J744" s="13" t="e">
        <f>INDEX('Données MDD'!$U$3:$U$3000,MATCH('Analyse assortiment'!$B744,'Données MDD'!$B$3:$B$3000,0))</f>
        <v>#N/A</v>
      </c>
      <c r="K744" s="13" t="e">
        <f>INDEX('Données MDD'!$V$3:$V$3000,MATCH('Analyse assortiment'!$B744,'Données MDD'!$B$3:$B$3000,0))</f>
        <v>#N/A</v>
      </c>
      <c r="L744" s="14" t="str">
        <f t="shared" si="21"/>
        <v/>
      </c>
      <c r="M744" s="14" t="str">
        <f t="shared" si="21"/>
        <v/>
      </c>
    </row>
    <row r="745" spans="1:13" x14ac:dyDescent="0.2">
      <c r="A745" s="5"/>
      <c r="B745" s="8"/>
      <c r="C745" s="5"/>
      <c r="D745" s="64"/>
      <c r="E745" s="16" t="str">
        <f>IFERROR(INDEX('Données SAP'!F$5:F$3000,MATCH('Analyse assortiment'!$B745&amp;"",'Données SAP'!$A$5:$A$3000,0)),"")</f>
        <v/>
      </c>
      <c r="F745" s="16" t="str">
        <f>IFERROR(INDEX('Données SAP'!C$5:C$3000,MATCH('Analyse assortiment'!$B745&amp;"",'Données SAP'!$A$5:$A$3000,0)),"")</f>
        <v/>
      </c>
      <c r="G745" s="16" t="str">
        <f>IFERROR(INDEX('Données SAP'!D$5:D$3000,MATCH('Analyse assortiment'!$B745&amp;"",'Données SAP'!$A$5:$A$3000,0)),"")</f>
        <v/>
      </c>
      <c r="H745" s="13" t="e">
        <f>INDEX('Données MDD'!$K$3:$K$3000,MATCH('Analyse assortiment'!$B745,'Données MDD'!$B$3:$B$3000,0))</f>
        <v>#N/A</v>
      </c>
      <c r="I745" s="13" t="e">
        <f>INDEX('Données MDD'!$L$3:$L$3000,MATCH('Analyse assortiment'!$B745,'Données MDD'!$B$3:$B$3000,0))</f>
        <v>#N/A</v>
      </c>
      <c r="J745" s="13" t="e">
        <f>INDEX('Données MDD'!$U$3:$U$3000,MATCH('Analyse assortiment'!$B745,'Données MDD'!$B$3:$B$3000,0))</f>
        <v>#N/A</v>
      </c>
      <c r="K745" s="13" t="e">
        <f>INDEX('Données MDD'!$V$3:$V$3000,MATCH('Analyse assortiment'!$B745,'Données MDD'!$B$3:$B$3000,0))</f>
        <v>#N/A</v>
      </c>
      <c r="L745" s="14" t="str">
        <f t="shared" si="21"/>
        <v/>
      </c>
      <c r="M745" s="14" t="str">
        <f t="shared" si="21"/>
        <v/>
      </c>
    </row>
    <row r="746" spans="1:13" x14ac:dyDescent="0.2">
      <c r="A746" s="5"/>
      <c r="B746" s="8"/>
      <c r="C746" s="5"/>
      <c r="D746" s="64"/>
      <c r="E746" s="16" t="str">
        <f>IFERROR(INDEX('Données SAP'!F$5:F$3000,MATCH('Analyse assortiment'!$B746&amp;"",'Données SAP'!$A$5:$A$3000,0)),"")</f>
        <v/>
      </c>
      <c r="F746" s="16" t="str">
        <f>IFERROR(INDEX('Données SAP'!C$5:C$3000,MATCH('Analyse assortiment'!$B746&amp;"",'Données SAP'!$A$5:$A$3000,0)),"")</f>
        <v/>
      </c>
      <c r="G746" s="16" t="str">
        <f>IFERROR(INDEX('Données SAP'!D$5:D$3000,MATCH('Analyse assortiment'!$B746&amp;"",'Données SAP'!$A$5:$A$3000,0)),"")</f>
        <v/>
      </c>
      <c r="H746" s="13" t="e">
        <f>INDEX('Données MDD'!$K$3:$K$3000,MATCH('Analyse assortiment'!$B746,'Données MDD'!$B$3:$B$3000,0))</f>
        <v>#N/A</v>
      </c>
      <c r="I746" s="13" t="e">
        <f>INDEX('Données MDD'!$L$3:$L$3000,MATCH('Analyse assortiment'!$B746,'Données MDD'!$B$3:$B$3000,0))</f>
        <v>#N/A</v>
      </c>
      <c r="J746" s="13" t="e">
        <f>INDEX('Données MDD'!$U$3:$U$3000,MATCH('Analyse assortiment'!$B746,'Données MDD'!$B$3:$B$3000,0))</f>
        <v>#N/A</v>
      </c>
      <c r="K746" s="13" t="e">
        <f>INDEX('Données MDD'!$V$3:$V$3000,MATCH('Analyse assortiment'!$B746,'Données MDD'!$B$3:$B$3000,0))</f>
        <v>#N/A</v>
      </c>
      <c r="L746" s="14" t="str">
        <f t="shared" si="21"/>
        <v/>
      </c>
      <c r="M746" s="14" t="str">
        <f t="shared" si="21"/>
        <v/>
      </c>
    </row>
    <row r="747" spans="1:13" x14ac:dyDescent="0.2">
      <c r="A747" s="5"/>
      <c r="B747" s="8"/>
      <c r="C747" s="5"/>
      <c r="D747" s="64"/>
      <c r="E747" s="16" t="str">
        <f>IFERROR(INDEX('Données SAP'!F$5:F$3000,MATCH('Analyse assortiment'!$B747&amp;"",'Données SAP'!$A$5:$A$3000,0)),"")</f>
        <v/>
      </c>
      <c r="F747" s="16" t="str">
        <f>IFERROR(INDEX('Données SAP'!C$5:C$3000,MATCH('Analyse assortiment'!$B747&amp;"",'Données SAP'!$A$5:$A$3000,0)),"")</f>
        <v/>
      </c>
      <c r="G747" s="16" t="str">
        <f>IFERROR(INDEX('Données SAP'!D$5:D$3000,MATCH('Analyse assortiment'!$B747&amp;"",'Données SAP'!$A$5:$A$3000,0)),"")</f>
        <v/>
      </c>
      <c r="H747" s="13" t="e">
        <f>INDEX('Données MDD'!$K$3:$K$3000,MATCH('Analyse assortiment'!$B747,'Données MDD'!$B$3:$B$3000,0))</f>
        <v>#N/A</v>
      </c>
      <c r="I747" s="13" t="e">
        <f>INDEX('Données MDD'!$L$3:$L$3000,MATCH('Analyse assortiment'!$B747,'Données MDD'!$B$3:$B$3000,0))</f>
        <v>#N/A</v>
      </c>
      <c r="J747" s="13" t="e">
        <f>INDEX('Données MDD'!$U$3:$U$3000,MATCH('Analyse assortiment'!$B747,'Données MDD'!$B$3:$B$3000,0))</f>
        <v>#N/A</v>
      </c>
      <c r="K747" s="13" t="e">
        <f>INDEX('Données MDD'!$V$3:$V$3000,MATCH('Analyse assortiment'!$B747,'Données MDD'!$B$3:$B$3000,0))</f>
        <v>#N/A</v>
      </c>
      <c r="L747" s="14" t="str">
        <f t="shared" si="21"/>
        <v/>
      </c>
      <c r="M747" s="14" t="str">
        <f t="shared" si="21"/>
        <v/>
      </c>
    </row>
    <row r="748" spans="1:13" x14ac:dyDescent="0.2">
      <c r="A748" s="5"/>
      <c r="B748" s="8"/>
      <c r="C748" s="5"/>
      <c r="D748" s="64"/>
      <c r="E748" s="16" t="str">
        <f>IFERROR(INDEX('Données SAP'!F$5:F$3000,MATCH('Analyse assortiment'!$B748&amp;"",'Données SAP'!$A$5:$A$3000,0)),"")</f>
        <v/>
      </c>
      <c r="F748" s="16" t="str">
        <f>IFERROR(INDEX('Données SAP'!C$5:C$3000,MATCH('Analyse assortiment'!$B748&amp;"",'Données SAP'!$A$5:$A$3000,0)),"")</f>
        <v/>
      </c>
      <c r="G748" s="16" t="str">
        <f>IFERROR(INDEX('Données SAP'!D$5:D$3000,MATCH('Analyse assortiment'!$B748&amp;"",'Données SAP'!$A$5:$A$3000,0)),"")</f>
        <v/>
      </c>
      <c r="H748" s="13" t="e">
        <f>INDEX('Données MDD'!$K$3:$K$3000,MATCH('Analyse assortiment'!$B748,'Données MDD'!$B$3:$B$3000,0))</f>
        <v>#N/A</v>
      </c>
      <c r="I748" s="13" t="e">
        <f>INDEX('Données MDD'!$L$3:$L$3000,MATCH('Analyse assortiment'!$B748,'Données MDD'!$B$3:$B$3000,0))</f>
        <v>#N/A</v>
      </c>
      <c r="J748" s="13" t="e">
        <f>INDEX('Données MDD'!$U$3:$U$3000,MATCH('Analyse assortiment'!$B748,'Données MDD'!$B$3:$B$3000,0))</f>
        <v>#N/A</v>
      </c>
      <c r="K748" s="13" t="e">
        <f>INDEX('Données MDD'!$V$3:$V$3000,MATCH('Analyse assortiment'!$B748,'Données MDD'!$B$3:$B$3000,0))</f>
        <v>#N/A</v>
      </c>
      <c r="L748" s="14" t="str">
        <f t="shared" si="21"/>
        <v/>
      </c>
      <c r="M748" s="14" t="str">
        <f t="shared" si="21"/>
        <v/>
      </c>
    </row>
    <row r="749" spans="1:13" x14ac:dyDescent="0.2">
      <c r="A749" s="5"/>
      <c r="B749" s="8"/>
      <c r="C749" s="5"/>
      <c r="D749" s="64"/>
      <c r="E749" s="16" t="str">
        <f>IFERROR(INDEX('Données SAP'!F$5:F$3000,MATCH('Analyse assortiment'!$B749&amp;"",'Données SAP'!$A$5:$A$3000,0)),"")</f>
        <v/>
      </c>
      <c r="F749" s="16" t="str">
        <f>IFERROR(INDEX('Données SAP'!C$5:C$3000,MATCH('Analyse assortiment'!$B749&amp;"",'Données SAP'!$A$5:$A$3000,0)),"")</f>
        <v/>
      </c>
      <c r="G749" s="16" t="str">
        <f>IFERROR(INDEX('Données SAP'!D$5:D$3000,MATCH('Analyse assortiment'!$B749&amp;"",'Données SAP'!$A$5:$A$3000,0)),"")</f>
        <v/>
      </c>
      <c r="H749" s="13" t="e">
        <f>INDEX('Données MDD'!$K$3:$K$3000,MATCH('Analyse assortiment'!$B749,'Données MDD'!$B$3:$B$3000,0))</f>
        <v>#N/A</v>
      </c>
      <c r="I749" s="13" t="e">
        <f>INDEX('Données MDD'!$L$3:$L$3000,MATCH('Analyse assortiment'!$B749,'Données MDD'!$B$3:$B$3000,0))</f>
        <v>#N/A</v>
      </c>
      <c r="J749" s="13" t="e">
        <f>INDEX('Données MDD'!$U$3:$U$3000,MATCH('Analyse assortiment'!$B749,'Données MDD'!$B$3:$B$3000,0))</f>
        <v>#N/A</v>
      </c>
      <c r="K749" s="13" t="e">
        <f>INDEX('Données MDD'!$V$3:$V$3000,MATCH('Analyse assortiment'!$B749,'Données MDD'!$B$3:$B$3000,0))</f>
        <v>#N/A</v>
      </c>
      <c r="L749" s="14" t="str">
        <f t="shared" si="21"/>
        <v/>
      </c>
      <c r="M749" s="14" t="str">
        <f t="shared" si="21"/>
        <v/>
      </c>
    </row>
    <row r="750" spans="1:13" x14ac:dyDescent="0.2">
      <c r="A750" s="5"/>
      <c r="B750" s="8"/>
      <c r="C750" s="5"/>
      <c r="D750" s="64"/>
      <c r="E750" s="16" t="str">
        <f>IFERROR(INDEX('Données SAP'!F$5:F$3000,MATCH('Analyse assortiment'!$B750&amp;"",'Données SAP'!$A$5:$A$3000,0)),"")</f>
        <v/>
      </c>
      <c r="F750" s="16" t="str">
        <f>IFERROR(INDEX('Données SAP'!C$5:C$3000,MATCH('Analyse assortiment'!$B750&amp;"",'Données SAP'!$A$5:$A$3000,0)),"")</f>
        <v/>
      </c>
      <c r="G750" s="16" t="str">
        <f>IFERROR(INDEX('Données SAP'!D$5:D$3000,MATCH('Analyse assortiment'!$B750&amp;"",'Données SAP'!$A$5:$A$3000,0)),"")</f>
        <v/>
      </c>
      <c r="H750" s="13" t="e">
        <f>INDEX('Données MDD'!$K$3:$K$3000,MATCH('Analyse assortiment'!$B750,'Données MDD'!$B$3:$B$3000,0))</f>
        <v>#N/A</v>
      </c>
      <c r="I750" s="13" t="e">
        <f>INDEX('Données MDD'!$L$3:$L$3000,MATCH('Analyse assortiment'!$B750,'Données MDD'!$B$3:$B$3000,0))</f>
        <v>#N/A</v>
      </c>
      <c r="J750" s="13" t="e">
        <f>INDEX('Données MDD'!$U$3:$U$3000,MATCH('Analyse assortiment'!$B750,'Données MDD'!$B$3:$B$3000,0))</f>
        <v>#N/A</v>
      </c>
      <c r="K750" s="13" t="e">
        <f>INDEX('Données MDD'!$V$3:$V$3000,MATCH('Analyse assortiment'!$B750,'Données MDD'!$B$3:$B$3000,0))</f>
        <v>#N/A</v>
      </c>
      <c r="L750" s="14" t="str">
        <f t="shared" si="21"/>
        <v/>
      </c>
      <c r="M750" s="14" t="str">
        <f t="shared" si="21"/>
        <v/>
      </c>
    </row>
    <row r="751" spans="1:13" x14ac:dyDescent="0.2">
      <c r="A751" s="5"/>
      <c r="B751" s="8"/>
      <c r="C751" s="5"/>
      <c r="D751" s="64"/>
      <c r="E751" s="16" t="str">
        <f>IFERROR(INDEX('Données SAP'!F$5:F$3000,MATCH('Analyse assortiment'!$B751&amp;"",'Données SAP'!$A$5:$A$3000,0)),"")</f>
        <v/>
      </c>
      <c r="F751" s="16" t="str">
        <f>IFERROR(INDEX('Données SAP'!C$5:C$3000,MATCH('Analyse assortiment'!$B751&amp;"",'Données SAP'!$A$5:$A$3000,0)),"")</f>
        <v/>
      </c>
      <c r="G751" s="16" t="str">
        <f>IFERROR(INDEX('Données SAP'!D$5:D$3000,MATCH('Analyse assortiment'!$B751&amp;"",'Données SAP'!$A$5:$A$3000,0)),"")</f>
        <v/>
      </c>
      <c r="H751" s="13" t="e">
        <f>INDEX('Données MDD'!$K$3:$K$3000,MATCH('Analyse assortiment'!$B751,'Données MDD'!$B$3:$B$3000,0))</f>
        <v>#N/A</v>
      </c>
      <c r="I751" s="13" t="e">
        <f>INDEX('Données MDD'!$L$3:$L$3000,MATCH('Analyse assortiment'!$B751,'Données MDD'!$B$3:$B$3000,0))</f>
        <v>#N/A</v>
      </c>
      <c r="J751" s="13" t="e">
        <f>INDEX('Données MDD'!$U$3:$U$3000,MATCH('Analyse assortiment'!$B751,'Données MDD'!$B$3:$B$3000,0))</f>
        <v>#N/A</v>
      </c>
      <c r="K751" s="13" t="e">
        <f>INDEX('Données MDD'!$V$3:$V$3000,MATCH('Analyse assortiment'!$B751,'Données MDD'!$B$3:$B$3000,0))</f>
        <v>#N/A</v>
      </c>
      <c r="L751" s="14" t="str">
        <f t="shared" si="21"/>
        <v/>
      </c>
      <c r="M751" s="14" t="str">
        <f t="shared" si="21"/>
        <v/>
      </c>
    </row>
    <row r="752" spans="1:13" x14ac:dyDescent="0.2">
      <c r="A752" s="5"/>
      <c r="B752" s="8"/>
      <c r="C752" s="5"/>
      <c r="D752" s="64"/>
      <c r="E752" s="16" t="str">
        <f>IFERROR(INDEX('Données SAP'!F$5:F$3000,MATCH('Analyse assortiment'!$B752&amp;"",'Données SAP'!$A$5:$A$3000,0)),"")</f>
        <v/>
      </c>
      <c r="F752" s="16" t="str">
        <f>IFERROR(INDEX('Données SAP'!C$5:C$3000,MATCH('Analyse assortiment'!$B752&amp;"",'Données SAP'!$A$5:$A$3000,0)),"")</f>
        <v/>
      </c>
      <c r="G752" s="16" t="str">
        <f>IFERROR(INDEX('Données SAP'!D$5:D$3000,MATCH('Analyse assortiment'!$B752&amp;"",'Données SAP'!$A$5:$A$3000,0)),"")</f>
        <v/>
      </c>
      <c r="H752" s="13" t="e">
        <f>INDEX('Données MDD'!$K$3:$K$3000,MATCH('Analyse assortiment'!$B752,'Données MDD'!$B$3:$B$3000,0))</f>
        <v>#N/A</v>
      </c>
      <c r="I752" s="13" t="e">
        <f>INDEX('Données MDD'!$L$3:$L$3000,MATCH('Analyse assortiment'!$B752,'Données MDD'!$B$3:$B$3000,0))</f>
        <v>#N/A</v>
      </c>
      <c r="J752" s="13" t="e">
        <f>INDEX('Données MDD'!$U$3:$U$3000,MATCH('Analyse assortiment'!$B752,'Données MDD'!$B$3:$B$3000,0))</f>
        <v>#N/A</v>
      </c>
      <c r="K752" s="13" t="e">
        <f>INDEX('Données MDD'!$V$3:$V$3000,MATCH('Analyse assortiment'!$B752,'Données MDD'!$B$3:$B$3000,0))</f>
        <v>#N/A</v>
      </c>
      <c r="L752" s="14" t="str">
        <f t="shared" si="21"/>
        <v/>
      </c>
      <c r="M752" s="14" t="str">
        <f t="shared" si="21"/>
        <v/>
      </c>
    </row>
    <row r="753" spans="1:13" x14ac:dyDescent="0.2">
      <c r="A753" s="5"/>
      <c r="B753" s="8"/>
      <c r="C753" s="5"/>
      <c r="D753" s="64"/>
      <c r="E753" s="16" t="str">
        <f>IFERROR(INDEX('Données SAP'!F$5:F$3000,MATCH('Analyse assortiment'!$B753&amp;"",'Données SAP'!$A$5:$A$3000,0)),"")</f>
        <v/>
      </c>
      <c r="F753" s="16" t="str">
        <f>IFERROR(INDEX('Données SAP'!C$5:C$3000,MATCH('Analyse assortiment'!$B753&amp;"",'Données SAP'!$A$5:$A$3000,0)),"")</f>
        <v/>
      </c>
      <c r="G753" s="16" t="str">
        <f>IFERROR(INDEX('Données SAP'!D$5:D$3000,MATCH('Analyse assortiment'!$B753&amp;"",'Données SAP'!$A$5:$A$3000,0)),"")</f>
        <v/>
      </c>
      <c r="H753" s="13" t="e">
        <f>INDEX('Données MDD'!$K$3:$K$3000,MATCH('Analyse assortiment'!$B753,'Données MDD'!$B$3:$B$3000,0))</f>
        <v>#N/A</v>
      </c>
      <c r="I753" s="13" t="e">
        <f>INDEX('Données MDD'!$L$3:$L$3000,MATCH('Analyse assortiment'!$B753,'Données MDD'!$B$3:$B$3000,0))</f>
        <v>#N/A</v>
      </c>
      <c r="J753" s="13" t="e">
        <f>INDEX('Données MDD'!$U$3:$U$3000,MATCH('Analyse assortiment'!$B753,'Données MDD'!$B$3:$B$3000,0))</f>
        <v>#N/A</v>
      </c>
      <c r="K753" s="13" t="e">
        <f>INDEX('Données MDD'!$V$3:$V$3000,MATCH('Analyse assortiment'!$B753,'Données MDD'!$B$3:$B$3000,0))</f>
        <v>#N/A</v>
      </c>
      <c r="L753" s="14" t="str">
        <f t="shared" si="21"/>
        <v/>
      </c>
      <c r="M753" s="14" t="str">
        <f t="shared" si="21"/>
        <v/>
      </c>
    </row>
    <row r="754" spans="1:13" x14ac:dyDescent="0.2">
      <c r="A754" s="5"/>
      <c r="B754" s="8"/>
      <c r="C754" s="5"/>
      <c r="D754" s="64"/>
      <c r="E754" s="16" t="str">
        <f>IFERROR(INDEX('Données SAP'!F$5:F$3000,MATCH('Analyse assortiment'!$B754&amp;"",'Données SAP'!$A$5:$A$3000,0)),"")</f>
        <v/>
      </c>
      <c r="F754" s="16" t="str">
        <f>IFERROR(INDEX('Données SAP'!C$5:C$3000,MATCH('Analyse assortiment'!$B754&amp;"",'Données SAP'!$A$5:$A$3000,0)),"")</f>
        <v/>
      </c>
      <c r="G754" s="16" t="str">
        <f>IFERROR(INDEX('Données SAP'!D$5:D$3000,MATCH('Analyse assortiment'!$B754&amp;"",'Données SAP'!$A$5:$A$3000,0)),"")</f>
        <v/>
      </c>
      <c r="H754" s="13" t="e">
        <f>INDEX('Données MDD'!$K$3:$K$3000,MATCH('Analyse assortiment'!$B754,'Données MDD'!$B$3:$B$3000,0))</f>
        <v>#N/A</v>
      </c>
      <c r="I754" s="13" t="e">
        <f>INDEX('Données MDD'!$L$3:$L$3000,MATCH('Analyse assortiment'!$B754,'Données MDD'!$B$3:$B$3000,0))</f>
        <v>#N/A</v>
      </c>
      <c r="J754" s="13" t="e">
        <f>INDEX('Données MDD'!$U$3:$U$3000,MATCH('Analyse assortiment'!$B754,'Données MDD'!$B$3:$B$3000,0))</f>
        <v>#N/A</v>
      </c>
      <c r="K754" s="13" t="e">
        <f>INDEX('Données MDD'!$V$3:$V$3000,MATCH('Analyse assortiment'!$B754,'Données MDD'!$B$3:$B$3000,0))</f>
        <v>#N/A</v>
      </c>
      <c r="L754" s="14" t="str">
        <f t="shared" si="21"/>
        <v/>
      </c>
      <c r="M754" s="14" t="str">
        <f t="shared" si="21"/>
        <v/>
      </c>
    </row>
    <row r="755" spans="1:13" x14ac:dyDescent="0.2">
      <c r="A755" s="5"/>
      <c r="B755" s="8"/>
      <c r="C755" s="5"/>
      <c r="D755" s="64"/>
      <c r="E755" s="16" t="str">
        <f>IFERROR(INDEX('Données SAP'!F$5:F$3000,MATCH('Analyse assortiment'!$B755&amp;"",'Données SAP'!$A$5:$A$3000,0)),"")</f>
        <v/>
      </c>
      <c r="F755" s="16" t="str">
        <f>IFERROR(INDEX('Données SAP'!C$5:C$3000,MATCH('Analyse assortiment'!$B755&amp;"",'Données SAP'!$A$5:$A$3000,0)),"")</f>
        <v/>
      </c>
      <c r="G755" s="16" t="str">
        <f>IFERROR(INDEX('Données SAP'!D$5:D$3000,MATCH('Analyse assortiment'!$B755&amp;"",'Données SAP'!$A$5:$A$3000,0)),"")</f>
        <v/>
      </c>
      <c r="H755" s="13" t="e">
        <f>INDEX('Données MDD'!$K$3:$K$3000,MATCH('Analyse assortiment'!$B755,'Données MDD'!$B$3:$B$3000,0))</f>
        <v>#N/A</v>
      </c>
      <c r="I755" s="13" t="e">
        <f>INDEX('Données MDD'!$L$3:$L$3000,MATCH('Analyse assortiment'!$B755,'Données MDD'!$B$3:$B$3000,0))</f>
        <v>#N/A</v>
      </c>
      <c r="J755" s="13" t="e">
        <f>INDEX('Données MDD'!$U$3:$U$3000,MATCH('Analyse assortiment'!$B755,'Données MDD'!$B$3:$B$3000,0))</f>
        <v>#N/A</v>
      </c>
      <c r="K755" s="13" t="e">
        <f>INDEX('Données MDD'!$V$3:$V$3000,MATCH('Analyse assortiment'!$B755,'Données MDD'!$B$3:$B$3000,0))</f>
        <v>#N/A</v>
      </c>
      <c r="L755" s="14" t="str">
        <f t="shared" si="21"/>
        <v/>
      </c>
      <c r="M755" s="14" t="str">
        <f t="shared" si="21"/>
        <v/>
      </c>
    </row>
    <row r="756" spans="1:13" x14ac:dyDescent="0.2">
      <c r="A756" s="5"/>
      <c r="B756" s="8"/>
      <c r="C756" s="5"/>
      <c r="D756" s="64"/>
      <c r="E756" s="16" t="str">
        <f>IFERROR(INDEX('Données SAP'!F$5:F$3000,MATCH('Analyse assortiment'!$B756&amp;"",'Données SAP'!$A$5:$A$3000,0)),"")</f>
        <v/>
      </c>
      <c r="F756" s="16" t="str">
        <f>IFERROR(INDEX('Données SAP'!C$5:C$3000,MATCH('Analyse assortiment'!$B756&amp;"",'Données SAP'!$A$5:$A$3000,0)),"")</f>
        <v/>
      </c>
      <c r="G756" s="16" t="str">
        <f>IFERROR(INDEX('Données SAP'!D$5:D$3000,MATCH('Analyse assortiment'!$B756&amp;"",'Données SAP'!$A$5:$A$3000,0)),"")</f>
        <v/>
      </c>
      <c r="H756" s="13" t="e">
        <f>INDEX('Données MDD'!$K$3:$K$3000,MATCH('Analyse assortiment'!$B756,'Données MDD'!$B$3:$B$3000,0))</f>
        <v>#N/A</v>
      </c>
      <c r="I756" s="13" t="e">
        <f>INDEX('Données MDD'!$L$3:$L$3000,MATCH('Analyse assortiment'!$B756,'Données MDD'!$B$3:$B$3000,0))</f>
        <v>#N/A</v>
      </c>
      <c r="J756" s="13" t="e">
        <f>INDEX('Données MDD'!$U$3:$U$3000,MATCH('Analyse assortiment'!$B756,'Données MDD'!$B$3:$B$3000,0))</f>
        <v>#N/A</v>
      </c>
      <c r="K756" s="13" t="e">
        <f>INDEX('Données MDD'!$V$3:$V$3000,MATCH('Analyse assortiment'!$B756,'Données MDD'!$B$3:$B$3000,0))</f>
        <v>#N/A</v>
      </c>
      <c r="L756" s="14" t="str">
        <f t="shared" si="21"/>
        <v/>
      </c>
      <c r="M756" s="14" t="str">
        <f t="shared" si="21"/>
        <v/>
      </c>
    </row>
    <row r="757" spans="1:13" x14ac:dyDescent="0.2">
      <c r="A757" s="5"/>
      <c r="B757" s="8"/>
      <c r="C757" s="5"/>
      <c r="D757" s="64"/>
      <c r="E757" s="16" t="str">
        <f>IFERROR(INDEX('Données SAP'!F$5:F$3000,MATCH('Analyse assortiment'!$B757&amp;"",'Données SAP'!$A$5:$A$3000,0)),"")</f>
        <v/>
      </c>
      <c r="F757" s="16" t="str">
        <f>IFERROR(INDEX('Données SAP'!C$5:C$3000,MATCH('Analyse assortiment'!$B757&amp;"",'Données SAP'!$A$5:$A$3000,0)),"")</f>
        <v/>
      </c>
      <c r="G757" s="16" t="str">
        <f>IFERROR(INDEX('Données SAP'!D$5:D$3000,MATCH('Analyse assortiment'!$B757&amp;"",'Données SAP'!$A$5:$A$3000,0)),"")</f>
        <v/>
      </c>
      <c r="H757" s="13" t="e">
        <f>INDEX('Données MDD'!$K$3:$K$3000,MATCH('Analyse assortiment'!$B757,'Données MDD'!$B$3:$B$3000,0))</f>
        <v>#N/A</v>
      </c>
      <c r="I757" s="13" t="e">
        <f>INDEX('Données MDD'!$L$3:$L$3000,MATCH('Analyse assortiment'!$B757,'Données MDD'!$B$3:$B$3000,0))</f>
        <v>#N/A</v>
      </c>
      <c r="J757" s="13" t="e">
        <f>INDEX('Données MDD'!$U$3:$U$3000,MATCH('Analyse assortiment'!$B757,'Données MDD'!$B$3:$B$3000,0))</f>
        <v>#N/A</v>
      </c>
      <c r="K757" s="13" t="e">
        <f>INDEX('Données MDD'!$V$3:$V$3000,MATCH('Analyse assortiment'!$B757,'Données MDD'!$B$3:$B$3000,0))</f>
        <v>#N/A</v>
      </c>
      <c r="L757" s="14" t="str">
        <f t="shared" si="21"/>
        <v/>
      </c>
      <c r="M757" s="14" t="str">
        <f t="shared" si="21"/>
        <v/>
      </c>
    </row>
    <row r="758" spans="1:13" x14ac:dyDescent="0.2">
      <c r="A758" s="5"/>
      <c r="B758" s="8"/>
      <c r="C758" s="5"/>
      <c r="D758" s="64"/>
      <c r="E758" s="16" t="str">
        <f>IFERROR(INDEX('Données SAP'!F$5:F$3000,MATCH('Analyse assortiment'!$B758&amp;"",'Données SAP'!$A$5:$A$3000,0)),"")</f>
        <v/>
      </c>
      <c r="F758" s="16" t="str">
        <f>IFERROR(INDEX('Données SAP'!C$5:C$3000,MATCH('Analyse assortiment'!$B758&amp;"",'Données SAP'!$A$5:$A$3000,0)),"")</f>
        <v/>
      </c>
      <c r="G758" s="16" t="str">
        <f>IFERROR(INDEX('Données SAP'!D$5:D$3000,MATCH('Analyse assortiment'!$B758&amp;"",'Données SAP'!$A$5:$A$3000,0)),"")</f>
        <v/>
      </c>
      <c r="H758" s="13" t="e">
        <f>INDEX('Données MDD'!$K$3:$K$3000,MATCH('Analyse assortiment'!$B758,'Données MDD'!$B$3:$B$3000,0))</f>
        <v>#N/A</v>
      </c>
      <c r="I758" s="13" t="e">
        <f>INDEX('Données MDD'!$L$3:$L$3000,MATCH('Analyse assortiment'!$B758,'Données MDD'!$B$3:$B$3000,0))</f>
        <v>#N/A</v>
      </c>
      <c r="J758" s="13" t="e">
        <f>INDEX('Données MDD'!$U$3:$U$3000,MATCH('Analyse assortiment'!$B758,'Données MDD'!$B$3:$B$3000,0))</f>
        <v>#N/A</v>
      </c>
      <c r="K758" s="13" t="e">
        <f>INDEX('Données MDD'!$V$3:$V$3000,MATCH('Analyse assortiment'!$B758,'Données MDD'!$B$3:$B$3000,0))</f>
        <v>#N/A</v>
      </c>
      <c r="L758" s="14" t="str">
        <f t="shared" si="21"/>
        <v/>
      </c>
      <c r="M758" s="14" t="str">
        <f t="shared" si="21"/>
        <v/>
      </c>
    </row>
    <row r="759" spans="1:13" x14ac:dyDescent="0.2">
      <c r="A759" s="5"/>
      <c r="B759" s="8"/>
      <c r="C759" s="5"/>
      <c r="D759" s="64"/>
      <c r="E759" s="16" t="str">
        <f>IFERROR(INDEX('Données SAP'!F$5:F$3000,MATCH('Analyse assortiment'!$B759&amp;"",'Données SAP'!$A$5:$A$3000,0)),"")</f>
        <v/>
      </c>
      <c r="F759" s="16" t="str">
        <f>IFERROR(INDEX('Données SAP'!C$5:C$3000,MATCH('Analyse assortiment'!$B759&amp;"",'Données SAP'!$A$5:$A$3000,0)),"")</f>
        <v/>
      </c>
      <c r="G759" s="16" t="str">
        <f>IFERROR(INDEX('Données SAP'!D$5:D$3000,MATCH('Analyse assortiment'!$B759&amp;"",'Données SAP'!$A$5:$A$3000,0)),"")</f>
        <v/>
      </c>
      <c r="H759" s="13" t="e">
        <f>INDEX('Données MDD'!$K$3:$K$3000,MATCH('Analyse assortiment'!$B759,'Données MDD'!$B$3:$B$3000,0))</f>
        <v>#N/A</v>
      </c>
      <c r="I759" s="13" t="e">
        <f>INDEX('Données MDD'!$L$3:$L$3000,MATCH('Analyse assortiment'!$B759,'Données MDD'!$B$3:$B$3000,0))</f>
        <v>#N/A</v>
      </c>
      <c r="J759" s="13" t="e">
        <f>INDEX('Données MDD'!$U$3:$U$3000,MATCH('Analyse assortiment'!$B759,'Données MDD'!$B$3:$B$3000,0))</f>
        <v>#N/A</v>
      </c>
      <c r="K759" s="13" t="e">
        <f>INDEX('Données MDD'!$V$3:$V$3000,MATCH('Analyse assortiment'!$B759,'Données MDD'!$B$3:$B$3000,0))</f>
        <v>#N/A</v>
      </c>
      <c r="L759" s="14" t="str">
        <f t="shared" si="21"/>
        <v/>
      </c>
      <c r="M759" s="14" t="str">
        <f t="shared" si="21"/>
        <v/>
      </c>
    </row>
    <row r="760" spans="1:13" x14ac:dyDescent="0.2">
      <c r="A760" s="5"/>
      <c r="B760" s="8"/>
      <c r="C760" s="5"/>
      <c r="D760" s="64"/>
      <c r="E760" s="16" t="str">
        <f>IFERROR(INDEX('Données SAP'!F$5:F$3000,MATCH('Analyse assortiment'!$B760&amp;"",'Données SAP'!$A$5:$A$3000,0)),"")</f>
        <v/>
      </c>
      <c r="F760" s="16" t="str">
        <f>IFERROR(INDEX('Données SAP'!C$5:C$3000,MATCH('Analyse assortiment'!$B760&amp;"",'Données SAP'!$A$5:$A$3000,0)),"")</f>
        <v/>
      </c>
      <c r="G760" s="16" t="str">
        <f>IFERROR(INDEX('Données SAP'!D$5:D$3000,MATCH('Analyse assortiment'!$B760&amp;"",'Données SAP'!$A$5:$A$3000,0)),"")</f>
        <v/>
      </c>
      <c r="H760" s="13" t="e">
        <f>INDEX('Données MDD'!$K$3:$K$3000,MATCH('Analyse assortiment'!$B760,'Données MDD'!$B$3:$B$3000,0))</f>
        <v>#N/A</v>
      </c>
      <c r="I760" s="13" t="e">
        <f>INDEX('Données MDD'!$L$3:$L$3000,MATCH('Analyse assortiment'!$B760,'Données MDD'!$B$3:$B$3000,0))</f>
        <v>#N/A</v>
      </c>
      <c r="J760" s="13" t="e">
        <f>INDEX('Données MDD'!$U$3:$U$3000,MATCH('Analyse assortiment'!$B760,'Données MDD'!$B$3:$B$3000,0))</f>
        <v>#N/A</v>
      </c>
      <c r="K760" s="13" t="e">
        <f>INDEX('Données MDD'!$V$3:$V$3000,MATCH('Analyse assortiment'!$B760,'Données MDD'!$B$3:$B$3000,0))</f>
        <v>#N/A</v>
      </c>
      <c r="L760" s="14" t="str">
        <f t="shared" si="21"/>
        <v/>
      </c>
      <c r="M760" s="14" t="str">
        <f t="shared" si="21"/>
        <v/>
      </c>
    </row>
    <row r="761" spans="1:13" x14ac:dyDescent="0.2">
      <c r="A761" s="5"/>
      <c r="B761" s="8"/>
      <c r="C761" s="5"/>
      <c r="D761" s="64"/>
      <c r="E761" s="16" t="str">
        <f>IFERROR(INDEX('Données SAP'!F$5:F$3000,MATCH('Analyse assortiment'!$B761&amp;"",'Données SAP'!$A$5:$A$3000,0)),"")</f>
        <v/>
      </c>
      <c r="F761" s="16" t="str">
        <f>IFERROR(INDEX('Données SAP'!C$5:C$3000,MATCH('Analyse assortiment'!$B761&amp;"",'Données SAP'!$A$5:$A$3000,0)),"")</f>
        <v/>
      </c>
      <c r="G761" s="16" t="str">
        <f>IFERROR(INDEX('Données SAP'!D$5:D$3000,MATCH('Analyse assortiment'!$B761&amp;"",'Données SAP'!$A$5:$A$3000,0)),"")</f>
        <v/>
      </c>
      <c r="H761" s="13" t="e">
        <f>INDEX('Données MDD'!$K$3:$K$3000,MATCH('Analyse assortiment'!$B761,'Données MDD'!$B$3:$B$3000,0))</f>
        <v>#N/A</v>
      </c>
      <c r="I761" s="13" t="e">
        <f>INDEX('Données MDD'!$L$3:$L$3000,MATCH('Analyse assortiment'!$B761,'Données MDD'!$B$3:$B$3000,0))</f>
        <v>#N/A</v>
      </c>
      <c r="J761" s="13" t="e">
        <f>INDEX('Données MDD'!$U$3:$U$3000,MATCH('Analyse assortiment'!$B761,'Données MDD'!$B$3:$B$3000,0))</f>
        <v>#N/A</v>
      </c>
      <c r="K761" s="13" t="e">
        <f>INDEX('Données MDD'!$V$3:$V$3000,MATCH('Analyse assortiment'!$B761,'Données MDD'!$B$3:$B$3000,0))</f>
        <v>#N/A</v>
      </c>
      <c r="L761" s="14" t="str">
        <f t="shared" si="21"/>
        <v/>
      </c>
      <c r="M761" s="14" t="str">
        <f t="shared" si="21"/>
        <v/>
      </c>
    </row>
    <row r="762" spans="1:13" x14ac:dyDescent="0.2">
      <c r="A762" s="5"/>
      <c r="B762" s="8"/>
      <c r="C762" s="5"/>
      <c r="D762" s="64"/>
      <c r="E762" s="16" t="str">
        <f>IFERROR(INDEX('Données SAP'!F$5:F$3000,MATCH('Analyse assortiment'!$B762&amp;"",'Données SAP'!$A$5:$A$3000,0)),"")</f>
        <v/>
      </c>
      <c r="F762" s="16" t="str">
        <f>IFERROR(INDEX('Données SAP'!C$5:C$3000,MATCH('Analyse assortiment'!$B762&amp;"",'Données SAP'!$A$5:$A$3000,0)),"")</f>
        <v/>
      </c>
      <c r="G762" s="16" t="str">
        <f>IFERROR(INDEX('Données SAP'!D$5:D$3000,MATCH('Analyse assortiment'!$B762&amp;"",'Données SAP'!$A$5:$A$3000,0)),"")</f>
        <v/>
      </c>
      <c r="H762" s="13" t="e">
        <f>INDEX('Données MDD'!$K$3:$K$3000,MATCH('Analyse assortiment'!$B762,'Données MDD'!$B$3:$B$3000,0))</f>
        <v>#N/A</v>
      </c>
      <c r="I762" s="13" t="e">
        <f>INDEX('Données MDD'!$L$3:$L$3000,MATCH('Analyse assortiment'!$B762,'Données MDD'!$B$3:$B$3000,0))</f>
        <v>#N/A</v>
      </c>
      <c r="J762" s="13" t="e">
        <f>INDEX('Données MDD'!$U$3:$U$3000,MATCH('Analyse assortiment'!$B762,'Données MDD'!$B$3:$B$3000,0))</f>
        <v>#N/A</v>
      </c>
      <c r="K762" s="13" t="e">
        <f>INDEX('Données MDD'!$V$3:$V$3000,MATCH('Analyse assortiment'!$B762,'Données MDD'!$B$3:$B$3000,0))</f>
        <v>#N/A</v>
      </c>
      <c r="L762" s="14" t="str">
        <f t="shared" si="21"/>
        <v/>
      </c>
      <c r="M762" s="14" t="str">
        <f t="shared" si="21"/>
        <v/>
      </c>
    </row>
    <row r="763" spans="1:13" x14ac:dyDescent="0.2">
      <c r="A763" s="5"/>
      <c r="B763" s="8"/>
      <c r="C763" s="5"/>
      <c r="D763" s="64"/>
      <c r="E763" s="16" t="str">
        <f>IFERROR(INDEX('Données SAP'!F$5:F$3000,MATCH('Analyse assortiment'!$B763&amp;"",'Données SAP'!$A$5:$A$3000,0)),"")</f>
        <v/>
      </c>
      <c r="F763" s="16" t="str">
        <f>IFERROR(INDEX('Données SAP'!C$5:C$3000,MATCH('Analyse assortiment'!$B763&amp;"",'Données SAP'!$A$5:$A$3000,0)),"")</f>
        <v/>
      </c>
      <c r="G763" s="16" t="str">
        <f>IFERROR(INDEX('Données SAP'!D$5:D$3000,MATCH('Analyse assortiment'!$B763&amp;"",'Données SAP'!$A$5:$A$3000,0)),"")</f>
        <v/>
      </c>
      <c r="H763" s="13" t="e">
        <f>INDEX('Données MDD'!$K$3:$K$3000,MATCH('Analyse assortiment'!$B763,'Données MDD'!$B$3:$B$3000,0))</f>
        <v>#N/A</v>
      </c>
      <c r="I763" s="13" t="e">
        <f>INDEX('Données MDD'!$L$3:$L$3000,MATCH('Analyse assortiment'!$B763,'Données MDD'!$B$3:$B$3000,0))</f>
        <v>#N/A</v>
      </c>
      <c r="J763" s="13" t="e">
        <f>INDEX('Données MDD'!$U$3:$U$3000,MATCH('Analyse assortiment'!$B763,'Données MDD'!$B$3:$B$3000,0))</f>
        <v>#N/A</v>
      </c>
      <c r="K763" s="13" t="e">
        <f>INDEX('Données MDD'!$V$3:$V$3000,MATCH('Analyse assortiment'!$B763,'Données MDD'!$B$3:$B$3000,0))</f>
        <v>#N/A</v>
      </c>
      <c r="L763" s="14" t="str">
        <f t="shared" si="21"/>
        <v/>
      </c>
      <c r="M763" s="14" t="str">
        <f t="shared" si="21"/>
        <v/>
      </c>
    </row>
    <row r="764" spans="1:13" x14ac:dyDescent="0.2">
      <c r="A764" s="5"/>
      <c r="B764" s="8"/>
      <c r="C764" s="5"/>
      <c r="D764" s="64"/>
      <c r="E764" s="16" t="str">
        <f>IFERROR(INDEX('Données SAP'!F$5:F$3000,MATCH('Analyse assortiment'!$B764&amp;"",'Données SAP'!$A$5:$A$3000,0)),"")</f>
        <v/>
      </c>
      <c r="F764" s="16" t="str">
        <f>IFERROR(INDEX('Données SAP'!C$5:C$3000,MATCH('Analyse assortiment'!$B764&amp;"",'Données SAP'!$A$5:$A$3000,0)),"")</f>
        <v/>
      </c>
      <c r="G764" s="16" t="str">
        <f>IFERROR(INDEX('Données SAP'!D$5:D$3000,MATCH('Analyse assortiment'!$B764&amp;"",'Données SAP'!$A$5:$A$3000,0)),"")</f>
        <v/>
      </c>
      <c r="H764" s="13" t="e">
        <f>INDEX('Données MDD'!$K$3:$K$3000,MATCH('Analyse assortiment'!$B764,'Données MDD'!$B$3:$B$3000,0))</f>
        <v>#N/A</v>
      </c>
      <c r="I764" s="13" t="e">
        <f>INDEX('Données MDD'!$L$3:$L$3000,MATCH('Analyse assortiment'!$B764,'Données MDD'!$B$3:$B$3000,0))</f>
        <v>#N/A</v>
      </c>
      <c r="J764" s="13" t="e">
        <f>INDEX('Données MDD'!$U$3:$U$3000,MATCH('Analyse assortiment'!$B764,'Données MDD'!$B$3:$B$3000,0))</f>
        <v>#N/A</v>
      </c>
      <c r="K764" s="13" t="e">
        <f>INDEX('Données MDD'!$V$3:$V$3000,MATCH('Analyse assortiment'!$B764,'Données MDD'!$B$3:$B$3000,0))</f>
        <v>#N/A</v>
      </c>
      <c r="L764" s="14" t="str">
        <f t="shared" si="21"/>
        <v/>
      </c>
      <c r="M764" s="14" t="str">
        <f t="shared" si="21"/>
        <v/>
      </c>
    </row>
    <row r="765" spans="1:13" x14ac:dyDescent="0.2">
      <c r="A765" s="5"/>
      <c r="B765" s="8"/>
      <c r="C765" s="5"/>
      <c r="D765" s="64"/>
      <c r="E765" s="16" t="str">
        <f>IFERROR(INDEX('Données SAP'!F$5:F$3000,MATCH('Analyse assortiment'!$B765&amp;"",'Données SAP'!$A$5:$A$3000,0)),"")</f>
        <v/>
      </c>
      <c r="F765" s="16" t="str">
        <f>IFERROR(INDEX('Données SAP'!C$5:C$3000,MATCH('Analyse assortiment'!$B765&amp;"",'Données SAP'!$A$5:$A$3000,0)),"")</f>
        <v/>
      </c>
      <c r="G765" s="16" t="str">
        <f>IFERROR(INDEX('Données SAP'!D$5:D$3000,MATCH('Analyse assortiment'!$B765&amp;"",'Données SAP'!$A$5:$A$3000,0)),"")</f>
        <v/>
      </c>
      <c r="H765" s="13" t="e">
        <f>INDEX('Données MDD'!$K$3:$K$3000,MATCH('Analyse assortiment'!$B765,'Données MDD'!$B$3:$B$3000,0))</f>
        <v>#N/A</v>
      </c>
      <c r="I765" s="13" t="e">
        <f>INDEX('Données MDD'!$L$3:$L$3000,MATCH('Analyse assortiment'!$B765,'Données MDD'!$B$3:$B$3000,0))</f>
        <v>#N/A</v>
      </c>
      <c r="J765" s="13" t="e">
        <f>INDEX('Données MDD'!$U$3:$U$3000,MATCH('Analyse assortiment'!$B765,'Données MDD'!$B$3:$B$3000,0))</f>
        <v>#N/A</v>
      </c>
      <c r="K765" s="13" t="e">
        <f>INDEX('Données MDD'!$V$3:$V$3000,MATCH('Analyse assortiment'!$B765,'Données MDD'!$B$3:$B$3000,0))</f>
        <v>#N/A</v>
      </c>
      <c r="L765" s="14" t="str">
        <f t="shared" si="21"/>
        <v/>
      </c>
      <c r="M765" s="14" t="str">
        <f t="shared" si="21"/>
        <v/>
      </c>
    </row>
    <row r="766" spans="1:13" x14ac:dyDescent="0.2">
      <c r="A766" s="5"/>
      <c r="B766" s="8"/>
      <c r="C766" s="5"/>
      <c r="D766" s="64"/>
      <c r="E766" s="16" t="str">
        <f>IFERROR(INDEX('Données SAP'!F$5:F$3000,MATCH('Analyse assortiment'!$B766&amp;"",'Données SAP'!$A$5:$A$3000,0)),"")</f>
        <v/>
      </c>
      <c r="F766" s="16" t="str">
        <f>IFERROR(INDEX('Données SAP'!C$5:C$3000,MATCH('Analyse assortiment'!$B766&amp;"",'Données SAP'!$A$5:$A$3000,0)),"")</f>
        <v/>
      </c>
      <c r="G766" s="16" t="str">
        <f>IFERROR(INDEX('Données SAP'!D$5:D$3000,MATCH('Analyse assortiment'!$B766&amp;"",'Données SAP'!$A$5:$A$3000,0)),"")</f>
        <v/>
      </c>
      <c r="H766" s="13" t="e">
        <f>INDEX('Données MDD'!$K$3:$K$3000,MATCH('Analyse assortiment'!$B766,'Données MDD'!$B$3:$B$3000,0))</f>
        <v>#N/A</v>
      </c>
      <c r="I766" s="13" t="e">
        <f>INDEX('Données MDD'!$L$3:$L$3000,MATCH('Analyse assortiment'!$B766,'Données MDD'!$B$3:$B$3000,0))</f>
        <v>#N/A</v>
      </c>
      <c r="J766" s="13" t="e">
        <f>INDEX('Données MDD'!$U$3:$U$3000,MATCH('Analyse assortiment'!$B766,'Données MDD'!$B$3:$B$3000,0))</f>
        <v>#N/A</v>
      </c>
      <c r="K766" s="13" t="e">
        <f>INDEX('Données MDD'!$V$3:$V$3000,MATCH('Analyse assortiment'!$B766,'Données MDD'!$B$3:$B$3000,0))</f>
        <v>#N/A</v>
      </c>
      <c r="L766" s="14" t="str">
        <f t="shared" si="21"/>
        <v/>
      </c>
      <c r="M766" s="14" t="str">
        <f t="shared" si="21"/>
        <v/>
      </c>
    </row>
    <row r="767" spans="1:13" x14ac:dyDescent="0.2">
      <c r="A767" s="5"/>
      <c r="B767" s="8"/>
      <c r="C767" s="5"/>
      <c r="D767" s="64"/>
      <c r="E767" s="16" t="str">
        <f>IFERROR(INDEX('Données SAP'!F$5:F$3000,MATCH('Analyse assortiment'!$B767&amp;"",'Données SAP'!$A$5:$A$3000,0)),"")</f>
        <v/>
      </c>
      <c r="F767" s="16" t="str">
        <f>IFERROR(INDEX('Données SAP'!C$5:C$3000,MATCH('Analyse assortiment'!$B767&amp;"",'Données SAP'!$A$5:$A$3000,0)),"")</f>
        <v/>
      </c>
      <c r="G767" s="16" t="str">
        <f>IFERROR(INDEX('Données SAP'!D$5:D$3000,MATCH('Analyse assortiment'!$B767&amp;"",'Données SAP'!$A$5:$A$3000,0)),"")</f>
        <v/>
      </c>
      <c r="H767" s="13" t="e">
        <f>INDEX('Données MDD'!$K$3:$K$3000,MATCH('Analyse assortiment'!$B767,'Données MDD'!$B$3:$B$3000,0))</f>
        <v>#N/A</v>
      </c>
      <c r="I767" s="13" t="e">
        <f>INDEX('Données MDD'!$L$3:$L$3000,MATCH('Analyse assortiment'!$B767,'Données MDD'!$B$3:$B$3000,0))</f>
        <v>#N/A</v>
      </c>
      <c r="J767" s="13" t="e">
        <f>INDEX('Données MDD'!$U$3:$U$3000,MATCH('Analyse assortiment'!$B767,'Données MDD'!$B$3:$B$3000,0))</f>
        <v>#N/A</v>
      </c>
      <c r="K767" s="13" t="e">
        <f>INDEX('Données MDD'!$V$3:$V$3000,MATCH('Analyse assortiment'!$B767,'Données MDD'!$B$3:$B$3000,0))</f>
        <v>#N/A</v>
      </c>
      <c r="L767" s="14" t="str">
        <f t="shared" si="21"/>
        <v/>
      </c>
      <c r="M767" s="14" t="str">
        <f t="shared" si="21"/>
        <v/>
      </c>
    </row>
    <row r="768" spans="1:13" x14ac:dyDescent="0.2">
      <c r="A768" s="5"/>
      <c r="B768" s="8"/>
      <c r="C768" s="5"/>
      <c r="D768" s="64"/>
      <c r="E768" s="16" t="str">
        <f>IFERROR(INDEX('Données SAP'!F$5:F$3000,MATCH('Analyse assortiment'!$B768&amp;"",'Données SAP'!$A$5:$A$3000,0)),"")</f>
        <v/>
      </c>
      <c r="F768" s="16" t="str">
        <f>IFERROR(INDEX('Données SAP'!C$5:C$3000,MATCH('Analyse assortiment'!$B768&amp;"",'Données SAP'!$A$5:$A$3000,0)),"")</f>
        <v/>
      </c>
      <c r="G768" s="16" t="str">
        <f>IFERROR(INDEX('Données SAP'!D$5:D$3000,MATCH('Analyse assortiment'!$B768&amp;"",'Données SAP'!$A$5:$A$3000,0)),"")</f>
        <v/>
      </c>
      <c r="H768" s="13" t="e">
        <f>INDEX('Données MDD'!$K$3:$K$3000,MATCH('Analyse assortiment'!$B768,'Données MDD'!$B$3:$B$3000,0))</f>
        <v>#N/A</v>
      </c>
      <c r="I768" s="13" t="e">
        <f>INDEX('Données MDD'!$L$3:$L$3000,MATCH('Analyse assortiment'!$B768,'Données MDD'!$B$3:$B$3000,0))</f>
        <v>#N/A</v>
      </c>
      <c r="J768" s="13" t="e">
        <f>INDEX('Données MDD'!$U$3:$U$3000,MATCH('Analyse assortiment'!$B768,'Données MDD'!$B$3:$B$3000,0))</f>
        <v>#N/A</v>
      </c>
      <c r="K768" s="13" t="e">
        <f>INDEX('Données MDD'!$V$3:$V$3000,MATCH('Analyse assortiment'!$B768,'Données MDD'!$B$3:$B$3000,0))</f>
        <v>#N/A</v>
      </c>
      <c r="L768" s="14" t="str">
        <f t="shared" si="21"/>
        <v/>
      </c>
      <c r="M768" s="14" t="str">
        <f t="shared" si="21"/>
        <v/>
      </c>
    </row>
    <row r="769" spans="1:13" x14ac:dyDescent="0.2">
      <c r="A769" s="5"/>
      <c r="B769" s="8"/>
      <c r="C769" s="5"/>
      <c r="D769" s="64"/>
      <c r="E769" s="16" t="str">
        <f>IFERROR(INDEX('Données SAP'!F$5:F$3000,MATCH('Analyse assortiment'!$B769&amp;"",'Données SAP'!$A$5:$A$3000,0)),"")</f>
        <v/>
      </c>
      <c r="F769" s="16" t="str">
        <f>IFERROR(INDEX('Données SAP'!C$5:C$3000,MATCH('Analyse assortiment'!$B769&amp;"",'Données SAP'!$A$5:$A$3000,0)),"")</f>
        <v/>
      </c>
      <c r="G769" s="16" t="str">
        <f>IFERROR(INDEX('Données SAP'!D$5:D$3000,MATCH('Analyse assortiment'!$B769&amp;"",'Données SAP'!$A$5:$A$3000,0)),"")</f>
        <v/>
      </c>
      <c r="H769" s="13" t="e">
        <f>INDEX('Données MDD'!$K$3:$K$3000,MATCH('Analyse assortiment'!$B769,'Données MDD'!$B$3:$B$3000,0))</f>
        <v>#N/A</v>
      </c>
      <c r="I769" s="13" t="e">
        <f>INDEX('Données MDD'!$L$3:$L$3000,MATCH('Analyse assortiment'!$B769,'Données MDD'!$B$3:$B$3000,0))</f>
        <v>#N/A</v>
      </c>
      <c r="J769" s="13" t="e">
        <f>INDEX('Données MDD'!$U$3:$U$3000,MATCH('Analyse assortiment'!$B769,'Données MDD'!$B$3:$B$3000,0))</f>
        <v>#N/A</v>
      </c>
      <c r="K769" s="13" t="e">
        <f>INDEX('Données MDD'!$V$3:$V$3000,MATCH('Analyse assortiment'!$B769,'Données MDD'!$B$3:$B$3000,0))</f>
        <v>#N/A</v>
      </c>
      <c r="L769" s="14" t="str">
        <f t="shared" si="21"/>
        <v/>
      </c>
      <c r="M769" s="14" t="str">
        <f t="shared" si="21"/>
        <v/>
      </c>
    </row>
    <row r="770" spans="1:13" x14ac:dyDescent="0.2">
      <c r="A770" s="5"/>
      <c r="B770" s="8"/>
      <c r="C770" s="5"/>
      <c r="D770" s="64"/>
      <c r="E770" s="16" t="str">
        <f>IFERROR(INDEX('Données SAP'!F$5:F$3000,MATCH('Analyse assortiment'!$B770&amp;"",'Données SAP'!$A$5:$A$3000,0)),"")</f>
        <v/>
      </c>
      <c r="F770" s="16" t="str">
        <f>IFERROR(INDEX('Données SAP'!C$5:C$3000,MATCH('Analyse assortiment'!$B770&amp;"",'Données SAP'!$A$5:$A$3000,0)),"")</f>
        <v/>
      </c>
      <c r="G770" s="16" t="str">
        <f>IFERROR(INDEX('Données SAP'!D$5:D$3000,MATCH('Analyse assortiment'!$B770&amp;"",'Données SAP'!$A$5:$A$3000,0)),"")</f>
        <v/>
      </c>
      <c r="H770" s="13" t="e">
        <f>INDEX('Données MDD'!$K$3:$K$3000,MATCH('Analyse assortiment'!$B770,'Données MDD'!$B$3:$B$3000,0))</f>
        <v>#N/A</v>
      </c>
      <c r="I770" s="13" t="e">
        <f>INDEX('Données MDD'!$L$3:$L$3000,MATCH('Analyse assortiment'!$B770,'Données MDD'!$B$3:$B$3000,0))</f>
        <v>#N/A</v>
      </c>
      <c r="J770" s="13" t="e">
        <f>INDEX('Données MDD'!$U$3:$U$3000,MATCH('Analyse assortiment'!$B770,'Données MDD'!$B$3:$B$3000,0))</f>
        <v>#N/A</v>
      </c>
      <c r="K770" s="13" t="e">
        <f>INDEX('Données MDD'!$V$3:$V$3000,MATCH('Analyse assortiment'!$B770,'Données MDD'!$B$3:$B$3000,0))</f>
        <v>#N/A</v>
      </c>
      <c r="L770" s="14" t="str">
        <f t="shared" si="21"/>
        <v/>
      </c>
      <c r="M770" s="14" t="str">
        <f t="shared" si="21"/>
        <v/>
      </c>
    </row>
    <row r="771" spans="1:13" x14ac:dyDescent="0.2">
      <c r="A771" s="5"/>
      <c r="B771" s="8"/>
      <c r="C771" s="5"/>
      <c r="D771" s="64"/>
      <c r="E771" s="16" t="str">
        <f>IFERROR(INDEX('Données SAP'!F$5:F$3000,MATCH('Analyse assortiment'!$B771&amp;"",'Données SAP'!$A$5:$A$3000,0)),"")</f>
        <v/>
      </c>
      <c r="F771" s="16" t="str">
        <f>IFERROR(INDEX('Données SAP'!C$5:C$3000,MATCH('Analyse assortiment'!$B771&amp;"",'Données SAP'!$A$5:$A$3000,0)),"")</f>
        <v/>
      </c>
      <c r="G771" s="16" t="str">
        <f>IFERROR(INDEX('Données SAP'!D$5:D$3000,MATCH('Analyse assortiment'!$B771&amp;"",'Données SAP'!$A$5:$A$3000,0)),"")</f>
        <v/>
      </c>
      <c r="H771" s="13" t="e">
        <f>INDEX('Données MDD'!$K$3:$K$3000,MATCH('Analyse assortiment'!$B771,'Données MDD'!$B$3:$B$3000,0))</f>
        <v>#N/A</v>
      </c>
      <c r="I771" s="13" t="e">
        <f>INDEX('Données MDD'!$L$3:$L$3000,MATCH('Analyse assortiment'!$B771,'Données MDD'!$B$3:$B$3000,0))</f>
        <v>#N/A</v>
      </c>
      <c r="J771" s="13" t="e">
        <f>INDEX('Données MDD'!$U$3:$U$3000,MATCH('Analyse assortiment'!$B771,'Données MDD'!$B$3:$B$3000,0))</f>
        <v>#N/A</v>
      </c>
      <c r="K771" s="13" t="e">
        <f>INDEX('Données MDD'!$V$3:$V$3000,MATCH('Analyse assortiment'!$B771,'Données MDD'!$B$3:$B$3000,0))</f>
        <v>#N/A</v>
      </c>
      <c r="L771" s="14" t="str">
        <f t="shared" si="21"/>
        <v/>
      </c>
      <c r="M771" s="14" t="str">
        <f t="shared" si="21"/>
        <v/>
      </c>
    </row>
    <row r="772" spans="1:13" x14ac:dyDescent="0.2">
      <c r="A772" s="5"/>
      <c r="B772" s="8"/>
      <c r="C772" s="5"/>
      <c r="D772" s="64"/>
      <c r="E772" s="16" t="str">
        <f>IFERROR(INDEX('Données SAP'!F$5:F$3000,MATCH('Analyse assortiment'!$B772&amp;"",'Données SAP'!$A$5:$A$3000,0)),"")</f>
        <v/>
      </c>
      <c r="F772" s="16" t="str">
        <f>IFERROR(INDEX('Données SAP'!C$5:C$3000,MATCH('Analyse assortiment'!$B772&amp;"",'Données SAP'!$A$5:$A$3000,0)),"")</f>
        <v/>
      </c>
      <c r="G772" s="16" t="str">
        <f>IFERROR(INDEX('Données SAP'!D$5:D$3000,MATCH('Analyse assortiment'!$B772&amp;"",'Données SAP'!$A$5:$A$3000,0)),"")</f>
        <v/>
      </c>
      <c r="H772" s="13" t="e">
        <f>INDEX('Données MDD'!$K$3:$K$3000,MATCH('Analyse assortiment'!$B772,'Données MDD'!$B$3:$B$3000,0))</f>
        <v>#N/A</v>
      </c>
      <c r="I772" s="13" t="e">
        <f>INDEX('Données MDD'!$L$3:$L$3000,MATCH('Analyse assortiment'!$B772,'Données MDD'!$B$3:$B$3000,0))</f>
        <v>#N/A</v>
      </c>
      <c r="J772" s="13" t="e">
        <f>INDEX('Données MDD'!$U$3:$U$3000,MATCH('Analyse assortiment'!$B772,'Données MDD'!$B$3:$B$3000,0))</f>
        <v>#N/A</v>
      </c>
      <c r="K772" s="13" t="e">
        <f>INDEX('Données MDD'!$V$3:$V$3000,MATCH('Analyse assortiment'!$B772,'Données MDD'!$B$3:$B$3000,0))</f>
        <v>#N/A</v>
      </c>
      <c r="L772" s="14" t="str">
        <f t="shared" si="21"/>
        <v/>
      </c>
      <c r="M772" s="14" t="str">
        <f t="shared" si="21"/>
        <v/>
      </c>
    </row>
    <row r="773" spans="1:13" x14ac:dyDescent="0.2">
      <c r="A773" s="5"/>
      <c r="B773" s="8"/>
      <c r="C773" s="5"/>
      <c r="D773" s="64"/>
      <c r="E773" s="16" t="str">
        <f>IFERROR(INDEX('Données SAP'!F$5:F$3000,MATCH('Analyse assortiment'!$B773&amp;"",'Données SAP'!$A$5:$A$3000,0)),"")</f>
        <v/>
      </c>
      <c r="F773" s="16" t="str">
        <f>IFERROR(INDEX('Données SAP'!C$5:C$3000,MATCH('Analyse assortiment'!$B773&amp;"",'Données SAP'!$A$5:$A$3000,0)),"")</f>
        <v/>
      </c>
      <c r="G773" s="16" t="str">
        <f>IFERROR(INDEX('Données SAP'!D$5:D$3000,MATCH('Analyse assortiment'!$B773&amp;"",'Données SAP'!$A$5:$A$3000,0)),"")</f>
        <v/>
      </c>
      <c r="H773" s="13" t="e">
        <f>INDEX('Données MDD'!$K$3:$K$3000,MATCH('Analyse assortiment'!$B773,'Données MDD'!$B$3:$B$3000,0))</f>
        <v>#N/A</v>
      </c>
      <c r="I773" s="13" t="e">
        <f>INDEX('Données MDD'!$L$3:$L$3000,MATCH('Analyse assortiment'!$B773,'Données MDD'!$B$3:$B$3000,0))</f>
        <v>#N/A</v>
      </c>
      <c r="J773" s="13" t="e">
        <f>INDEX('Données MDD'!$U$3:$U$3000,MATCH('Analyse assortiment'!$B773,'Données MDD'!$B$3:$B$3000,0))</f>
        <v>#N/A</v>
      </c>
      <c r="K773" s="13" t="e">
        <f>INDEX('Données MDD'!$V$3:$V$3000,MATCH('Analyse assortiment'!$B773,'Données MDD'!$B$3:$B$3000,0))</f>
        <v>#N/A</v>
      </c>
      <c r="L773" s="14" t="str">
        <f t="shared" ref="L773:M836" si="22">IFERROR(-J773/H773,"")</f>
        <v/>
      </c>
      <c r="M773" s="14" t="str">
        <f t="shared" si="22"/>
        <v/>
      </c>
    </row>
    <row r="774" spans="1:13" x14ac:dyDescent="0.2">
      <c r="A774" s="5"/>
      <c r="B774" s="8"/>
      <c r="C774" s="5"/>
      <c r="D774" s="64"/>
      <c r="E774" s="16" t="str">
        <f>IFERROR(INDEX('Données SAP'!F$5:F$3000,MATCH('Analyse assortiment'!$B774&amp;"",'Données SAP'!$A$5:$A$3000,0)),"")</f>
        <v/>
      </c>
      <c r="F774" s="16" t="str">
        <f>IFERROR(INDEX('Données SAP'!C$5:C$3000,MATCH('Analyse assortiment'!$B774&amp;"",'Données SAP'!$A$5:$A$3000,0)),"")</f>
        <v/>
      </c>
      <c r="G774" s="16" t="str">
        <f>IFERROR(INDEX('Données SAP'!D$5:D$3000,MATCH('Analyse assortiment'!$B774&amp;"",'Données SAP'!$A$5:$A$3000,0)),"")</f>
        <v/>
      </c>
      <c r="H774" s="13" t="e">
        <f>INDEX('Données MDD'!$K$3:$K$3000,MATCH('Analyse assortiment'!$B774,'Données MDD'!$B$3:$B$3000,0))</f>
        <v>#N/A</v>
      </c>
      <c r="I774" s="13" t="e">
        <f>INDEX('Données MDD'!$L$3:$L$3000,MATCH('Analyse assortiment'!$B774,'Données MDD'!$B$3:$B$3000,0))</f>
        <v>#N/A</v>
      </c>
      <c r="J774" s="13" t="e">
        <f>INDEX('Données MDD'!$U$3:$U$3000,MATCH('Analyse assortiment'!$B774,'Données MDD'!$B$3:$B$3000,0))</f>
        <v>#N/A</v>
      </c>
      <c r="K774" s="13" t="e">
        <f>INDEX('Données MDD'!$V$3:$V$3000,MATCH('Analyse assortiment'!$B774,'Données MDD'!$B$3:$B$3000,0))</f>
        <v>#N/A</v>
      </c>
      <c r="L774" s="14" t="str">
        <f t="shared" si="22"/>
        <v/>
      </c>
      <c r="M774" s="14" t="str">
        <f t="shared" si="22"/>
        <v/>
      </c>
    </row>
    <row r="775" spans="1:13" x14ac:dyDescent="0.2">
      <c r="A775" s="5"/>
      <c r="B775" s="8"/>
      <c r="C775" s="5"/>
      <c r="D775" s="64"/>
      <c r="E775" s="16" t="str">
        <f>IFERROR(INDEX('Données SAP'!F$5:F$3000,MATCH('Analyse assortiment'!$B775&amp;"",'Données SAP'!$A$5:$A$3000,0)),"")</f>
        <v/>
      </c>
      <c r="F775" s="16" t="str">
        <f>IFERROR(INDEX('Données SAP'!C$5:C$3000,MATCH('Analyse assortiment'!$B775&amp;"",'Données SAP'!$A$5:$A$3000,0)),"")</f>
        <v/>
      </c>
      <c r="G775" s="16" t="str">
        <f>IFERROR(INDEX('Données SAP'!D$5:D$3000,MATCH('Analyse assortiment'!$B775&amp;"",'Données SAP'!$A$5:$A$3000,0)),"")</f>
        <v/>
      </c>
      <c r="H775" s="13" t="e">
        <f>INDEX('Données MDD'!$K$3:$K$3000,MATCH('Analyse assortiment'!$B775,'Données MDD'!$B$3:$B$3000,0))</f>
        <v>#N/A</v>
      </c>
      <c r="I775" s="13" t="e">
        <f>INDEX('Données MDD'!$L$3:$L$3000,MATCH('Analyse assortiment'!$B775,'Données MDD'!$B$3:$B$3000,0))</f>
        <v>#N/A</v>
      </c>
      <c r="J775" s="13" t="e">
        <f>INDEX('Données MDD'!$U$3:$U$3000,MATCH('Analyse assortiment'!$B775,'Données MDD'!$B$3:$B$3000,0))</f>
        <v>#N/A</v>
      </c>
      <c r="K775" s="13" t="e">
        <f>INDEX('Données MDD'!$V$3:$V$3000,MATCH('Analyse assortiment'!$B775,'Données MDD'!$B$3:$B$3000,0))</f>
        <v>#N/A</v>
      </c>
      <c r="L775" s="14" t="str">
        <f t="shared" si="22"/>
        <v/>
      </c>
      <c r="M775" s="14" t="str">
        <f t="shared" si="22"/>
        <v/>
      </c>
    </row>
    <row r="776" spans="1:13" x14ac:dyDescent="0.2">
      <c r="A776" s="5"/>
      <c r="B776" s="8"/>
      <c r="C776" s="5"/>
      <c r="D776" s="64"/>
      <c r="E776" s="16" t="str">
        <f>IFERROR(INDEX('Données SAP'!F$5:F$3000,MATCH('Analyse assortiment'!$B776&amp;"",'Données SAP'!$A$5:$A$3000,0)),"")</f>
        <v/>
      </c>
      <c r="F776" s="16" t="str">
        <f>IFERROR(INDEX('Données SAP'!C$5:C$3000,MATCH('Analyse assortiment'!$B776&amp;"",'Données SAP'!$A$5:$A$3000,0)),"")</f>
        <v/>
      </c>
      <c r="G776" s="16" t="str">
        <f>IFERROR(INDEX('Données SAP'!D$5:D$3000,MATCH('Analyse assortiment'!$B776&amp;"",'Données SAP'!$A$5:$A$3000,0)),"")</f>
        <v/>
      </c>
      <c r="H776" s="13" t="e">
        <f>INDEX('Données MDD'!$K$3:$K$3000,MATCH('Analyse assortiment'!$B776,'Données MDD'!$B$3:$B$3000,0))</f>
        <v>#N/A</v>
      </c>
      <c r="I776" s="13" t="e">
        <f>INDEX('Données MDD'!$L$3:$L$3000,MATCH('Analyse assortiment'!$B776,'Données MDD'!$B$3:$B$3000,0))</f>
        <v>#N/A</v>
      </c>
      <c r="J776" s="13" t="e">
        <f>INDEX('Données MDD'!$U$3:$U$3000,MATCH('Analyse assortiment'!$B776,'Données MDD'!$B$3:$B$3000,0))</f>
        <v>#N/A</v>
      </c>
      <c r="K776" s="13" t="e">
        <f>INDEX('Données MDD'!$V$3:$V$3000,MATCH('Analyse assortiment'!$B776,'Données MDD'!$B$3:$B$3000,0))</f>
        <v>#N/A</v>
      </c>
      <c r="L776" s="14" t="str">
        <f t="shared" si="22"/>
        <v/>
      </c>
      <c r="M776" s="14" t="str">
        <f t="shared" si="22"/>
        <v/>
      </c>
    </row>
    <row r="777" spans="1:13" x14ac:dyDescent="0.2">
      <c r="A777" s="5"/>
      <c r="B777" s="8"/>
      <c r="C777" s="5"/>
      <c r="D777" s="64"/>
      <c r="E777" s="16" t="str">
        <f>IFERROR(INDEX('Données SAP'!F$5:F$3000,MATCH('Analyse assortiment'!$B777&amp;"",'Données SAP'!$A$5:$A$3000,0)),"")</f>
        <v/>
      </c>
      <c r="F777" s="16" t="str">
        <f>IFERROR(INDEX('Données SAP'!C$5:C$3000,MATCH('Analyse assortiment'!$B777&amp;"",'Données SAP'!$A$5:$A$3000,0)),"")</f>
        <v/>
      </c>
      <c r="G777" s="16" t="str">
        <f>IFERROR(INDEX('Données SAP'!D$5:D$3000,MATCH('Analyse assortiment'!$B777&amp;"",'Données SAP'!$A$5:$A$3000,0)),"")</f>
        <v/>
      </c>
      <c r="H777" s="13" t="e">
        <f>INDEX('Données MDD'!$K$3:$K$3000,MATCH('Analyse assortiment'!$B777,'Données MDD'!$B$3:$B$3000,0))</f>
        <v>#N/A</v>
      </c>
      <c r="I777" s="13" t="e">
        <f>INDEX('Données MDD'!$L$3:$L$3000,MATCH('Analyse assortiment'!$B777,'Données MDD'!$B$3:$B$3000,0))</f>
        <v>#N/A</v>
      </c>
      <c r="J777" s="13" t="e">
        <f>INDEX('Données MDD'!$U$3:$U$3000,MATCH('Analyse assortiment'!$B777,'Données MDD'!$B$3:$B$3000,0))</f>
        <v>#N/A</v>
      </c>
      <c r="K777" s="13" t="e">
        <f>INDEX('Données MDD'!$V$3:$V$3000,MATCH('Analyse assortiment'!$B777,'Données MDD'!$B$3:$B$3000,0))</f>
        <v>#N/A</v>
      </c>
      <c r="L777" s="14" t="str">
        <f t="shared" si="22"/>
        <v/>
      </c>
      <c r="M777" s="14" t="str">
        <f t="shared" si="22"/>
        <v/>
      </c>
    </row>
    <row r="778" spans="1:13" x14ac:dyDescent="0.2">
      <c r="A778" s="5"/>
      <c r="B778" s="8"/>
      <c r="C778" s="5"/>
      <c r="D778" s="64"/>
      <c r="E778" s="16" t="str">
        <f>IFERROR(INDEX('Données SAP'!F$5:F$3000,MATCH('Analyse assortiment'!$B778&amp;"",'Données SAP'!$A$5:$A$3000,0)),"")</f>
        <v/>
      </c>
      <c r="F778" s="16" t="str">
        <f>IFERROR(INDEX('Données SAP'!C$5:C$3000,MATCH('Analyse assortiment'!$B778&amp;"",'Données SAP'!$A$5:$A$3000,0)),"")</f>
        <v/>
      </c>
      <c r="G778" s="16" t="str">
        <f>IFERROR(INDEX('Données SAP'!D$5:D$3000,MATCH('Analyse assortiment'!$B778&amp;"",'Données SAP'!$A$5:$A$3000,0)),"")</f>
        <v/>
      </c>
      <c r="H778" s="13" t="e">
        <f>INDEX('Données MDD'!$K$3:$K$3000,MATCH('Analyse assortiment'!$B778,'Données MDD'!$B$3:$B$3000,0))</f>
        <v>#N/A</v>
      </c>
      <c r="I778" s="13" t="e">
        <f>INDEX('Données MDD'!$L$3:$L$3000,MATCH('Analyse assortiment'!$B778,'Données MDD'!$B$3:$B$3000,0))</f>
        <v>#N/A</v>
      </c>
      <c r="J778" s="13" t="e">
        <f>INDEX('Données MDD'!$U$3:$U$3000,MATCH('Analyse assortiment'!$B778,'Données MDD'!$B$3:$B$3000,0))</f>
        <v>#N/A</v>
      </c>
      <c r="K778" s="13" t="e">
        <f>INDEX('Données MDD'!$V$3:$V$3000,MATCH('Analyse assortiment'!$B778,'Données MDD'!$B$3:$B$3000,0))</f>
        <v>#N/A</v>
      </c>
      <c r="L778" s="14" t="str">
        <f t="shared" si="22"/>
        <v/>
      </c>
      <c r="M778" s="14" t="str">
        <f t="shared" si="22"/>
        <v/>
      </c>
    </row>
    <row r="779" spans="1:13" x14ac:dyDescent="0.2">
      <c r="A779" s="5"/>
      <c r="B779" s="8"/>
      <c r="C779" s="5"/>
      <c r="D779" s="64"/>
      <c r="E779" s="16" t="str">
        <f>IFERROR(INDEX('Données SAP'!F$5:F$3000,MATCH('Analyse assortiment'!$B779&amp;"",'Données SAP'!$A$5:$A$3000,0)),"")</f>
        <v/>
      </c>
      <c r="F779" s="16" t="str">
        <f>IFERROR(INDEX('Données SAP'!C$5:C$3000,MATCH('Analyse assortiment'!$B779&amp;"",'Données SAP'!$A$5:$A$3000,0)),"")</f>
        <v/>
      </c>
      <c r="G779" s="16" t="str">
        <f>IFERROR(INDEX('Données SAP'!D$5:D$3000,MATCH('Analyse assortiment'!$B779&amp;"",'Données SAP'!$A$5:$A$3000,0)),"")</f>
        <v/>
      </c>
      <c r="H779" s="13" t="e">
        <f>INDEX('Données MDD'!$K$3:$K$3000,MATCH('Analyse assortiment'!$B779,'Données MDD'!$B$3:$B$3000,0))</f>
        <v>#N/A</v>
      </c>
      <c r="I779" s="13" t="e">
        <f>INDEX('Données MDD'!$L$3:$L$3000,MATCH('Analyse assortiment'!$B779,'Données MDD'!$B$3:$B$3000,0))</f>
        <v>#N/A</v>
      </c>
      <c r="J779" s="13" t="e">
        <f>INDEX('Données MDD'!$U$3:$U$3000,MATCH('Analyse assortiment'!$B779,'Données MDD'!$B$3:$B$3000,0))</f>
        <v>#N/A</v>
      </c>
      <c r="K779" s="13" t="e">
        <f>INDEX('Données MDD'!$V$3:$V$3000,MATCH('Analyse assortiment'!$B779,'Données MDD'!$B$3:$B$3000,0))</f>
        <v>#N/A</v>
      </c>
      <c r="L779" s="14" t="str">
        <f t="shared" si="22"/>
        <v/>
      </c>
      <c r="M779" s="14" t="str">
        <f t="shared" si="22"/>
        <v/>
      </c>
    </row>
    <row r="780" spans="1:13" x14ac:dyDescent="0.2">
      <c r="A780" s="5"/>
      <c r="B780" s="8"/>
      <c r="C780" s="5"/>
      <c r="D780" s="64"/>
      <c r="E780" s="16" t="str">
        <f>IFERROR(INDEX('Données SAP'!F$5:F$3000,MATCH('Analyse assortiment'!$B780&amp;"",'Données SAP'!$A$5:$A$3000,0)),"")</f>
        <v/>
      </c>
      <c r="F780" s="16" t="str">
        <f>IFERROR(INDEX('Données SAP'!C$5:C$3000,MATCH('Analyse assortiment'!$B780&amp;"",'Données SAP'!$A$5:$A$3000,0)),"")</f>
        <v/>
      </c>
      <c r="G780" s="16" t="str">
        <f>IFERROR(INDEX('Données SAP'!D$5:D$3000,MATCH('Analyse assortiment'!$B780&amp;"",'Données SAP'!$A$5:$A$3000,0)),"")</f>
        <v/>
      </c>
      <c r="H780" s="13" t="e">
        <f>INDEX('Données MDD'!$K$3:$K$3000,MATCH('Analyse assortiment'!$B780,'Données MDD'!$B$3:$B$3000,0))</f>
        <v>#N/A</v>
      </c>
      <c r="I780" s="13" t="e">
        <f>INDEX('Données MDD'!$L$3:$L$3000,MATCH('Analyse assortiment'!$B780,'Données MDD'!$B$3:$B$3000,0))</f>
        <v>#N/A</v>
      </c>
      <c r="J780" s="13" t="e">
        <f>INDEX('Données MDD'!$U$3:$U$3000,MATCH('Analyse assortiment'!$B780,'Données MDD'!$B$3:$B$3000,0))</f>
        <v>#N/A</v>
      </c>
      <c r="K780" s="13" t="e">
        <f>INDEX('Données MDD'!$V$3:$V$3000,MATCH('Analyse assortiment'!$B780,'Données MDD'!$B$3:$B$3000,0))</f>
        <v>#N/A</v>
      </c>
      <c r="L780" s="14" t="str">
        <f t="shared" si="22"/>
        <v/>
      </c>
      <c r="M780" s="14" t="str">
        <f t="shared" si="22"/>
        <v/>
      </c>
    </row>
    <row r="781" spans="1:13" x14ac:dyDescent="0.2">
      <c r="A781" s="5"/>
      <c r="B781" s="8"/>
      <c r="C781" s="5"/>
      <c r="D781" s="64"/>
      <c r="E781" s="16" t="str">
        <f>IFERROR(INDEX('Données SAP'!F$5:F$3000,MATCH('Analyse assortiment'!$B781&amp;"",'Données SAP'!$A$5:$A$3000,0)),"")</f>
        <v/>
      </c>
      <c r="F781" s="16" t="str">
        <f>IFERROR(INDEX('Données SAP'!C$5:C$3000,MATCH('Analyse assortiment'!$B781&amp;"",'Données SAP'!$A$5:$A$3000,0)),"")</f>
        <v/>
      </c>
      <c r="G781" s="16" t="str">
        <f>IFERROR(INDEX('Données SAP'!D$5:D$3000,MATCH('Analyse assortiment'!$B781&amp;"",'Données SAP'!$A$5:$A$3000,0)),"")</f>
        <v/>
      </c>
      <c r="H781" s="13" t="e">
        <f>INDEX('Données MDD'!$K$3:$K$3000,MATCH('Analyse assortiment'!$B781,'Données MDD'!$B$3:$B$3000,0))</f>
        <v>#N/A</v>
      </c>
      <c r="I781" s="13" t="e">
        <f>INDEX('Données MDD'!$L$3:$L$3000,MATCH('Analyse assortiment'!$B781,'Données MDD'!$B$3:$B$3000,0))</f>
        <v>#N/A</v>
      </c>
      <c r="J781" s="13" t="e">
        <f>INDEX('Données MDD'!$U$3:$U$3000,MATCH('Analyse assortiment'!$B781,'Données MDD'!$B$3:$B$3000,0))</f>
        <v>#N/A</v>
      </c>
      <c r="K781" s="13" t="e">
        <f>INDEX('Données MDD'!$V$3:$V$3000,MATCH('Analyse assortiment'!$B781,'Données MDD'!$B$3:$B$3000,0))</f>
        <v>#N/A</v>
      </c>
      <c r="L781" s="14" t="str">
        <f t="shared" si="22"/>
        <v/>
      </c>
      <c r="M781" s="14" t="str">
        <f t="shared" si="22"/>
        <v/>
      </c>
    </row>
    <row r="782" spans="1:13" x14ac:dyDescent="0.2">
      <c r="A782" s="5"/>
      <c r="B782" s="8"/>
      <c r="C782" s="5"/>
      <c r="D782" s="64"/>
      <c r="E782" s="16" t="str">
        <f>IFERROR(INDEX('Données SAP'!F$5:F$3000,MATCH('Analyse assortiment'!$B782&amp;"",'Données SAP'!$A$5:$A$3000,0)),"")</f>
        <v/>
      </c>
      <c r="F782" s="16" t="str">
        <f>IFERROR(INDEX('Données SAP'!C$5:C$3000,MATCH('Analyse assortiment'!$B782&amp;"",'Données SAP'!$A$5:$A$3000,0)),"")</f>
        <v/>
      </c>
      <c r="G782" s="16" t="str">
        <f>IFERROR(INDEX('Données SAP'!D$5:D$3000,MATCH('Analyse assortiment'!$B782&amp;"",'Données SAP'!$A$5:$A$3000,0)),"")</f>
        <v/>
      </c>
      <c r="H782" s="13" t="e">
        <f>INDEX('Données MDD'!$K$3:$K$3000,MATCH('Analyse assortiment'!$B782,'Données MDD'!$B$3:$B$3000,0))</f>
        <v>#N/A</v>
      </c>
      <c r="I782" s="13" t="e">
        <f>INDEX('Données MDD'!$L$3:$L$3000,MATCH('Analyse assortiment'!$B782,'Données MDD'!$B$3:$B$3000,0))</f>
        <v>#N/A</v>
      </c>
      <c r="J782" s="13" t="e">
        <f>INDEX('Données MDD'!$U$3:$U$3000,MATCH('Analyse assortiment'!$B782,'Données MDD'!$B$3:$B$3000,0))</f>
        <v>#N/A</v>
      </c>
      <c r="K782" s="13" t="e">
        <f>INDEX('Données MDD'!$V$3:$V$3000,MATCH('Analyse assortiment'!$B782,'Données MDD'!$B$3:$B$3000,0))</f>
        <v>#N/A</v>
      </c>
      <c r="L782" s="14" t="str">
        <f t="shared" si="22"/>
        <v/>
      </c>
      <c r="M782" s="14" t="str">
        <f t="shared" si="22"/>
        <v/>
      </c>
    </row>
    <row r="783" spans="1:13" x14ac:dyDescent="0.2">
      <c r="A783" s="5"/>
      <c r="B783" s="8"/>
      <c r="C783" s="5"/>
      <c r="D783" s="64"/>
      <c r="E783" s="16" t="str">
        <f>IFERROR(INDEX('Données SAP'!F$5:F$3000,MATCH('Analyse assortiment'!$B783&amp;"",'Données SAP'!$A$5:$A$3000,0)),"")</f>
        <v/>
      </c>
      <c r="F783" s="16" t="str">
        <f>IFERROR(INDEX('Données SAP'!C$5:C$3000,MATCH('Analyse assortiment'!$B783&amp;"",'Données SAP'!$A$5:$A$3000,0)),"")</f>
        <v/>
      </c>
      <c r="G783" s="16" t="str">
        <f>IFERROR(INDEX('Données SAP'!D$5:D$3000,MATCH('Analyse assortiment'!$B783&amp;"",'Données SAP'!$A$5:$A$3000,0)),"")</f>
        <v/>
      </c>
      <c r="H783" s="13" t="e">
        <f>INDEX('Données MDD'!$K$3:$K$3000,MATCH('Analyse assortiment'!$B783,'Données MDD'!$B$3:$B$3000,0))</f>
        <v>#N/A</v>
      </c>
      <c r="I783" s="13" t="e">
        <f>INDEX('Données MDD'!$L$3:$L$3000,MATCH('Analyse assortiment'!$B783,'Données MDD'!$B$3:$B$3000,0))</f>
        <v>#N/A</v>
      </c>
      <c r="J783" s="13" t="e">
        <f>INDEX('Données MDD'!$U$3:$U$3000,MATCH('Analyse assortiment'!$B783,'Données MDD'!$B$3:$B$3000,0))</f>
        <v>#N/A</v>
      </c>
      <c r="K783" s="13" t="e">
        <f>INDEX('Données MDD'!$V$3:$V$3000,MATCH('Analyse assortiment'!$B783,'Données MDD'!$B$3:$B$3000,0))</f>
        <v>#N/A</v>
      </c>
      <c r="L783" s="14" t="str">
        <f t="shared" si="22"/>
        <v/>
      </c>
      <c r="M783" s="14" t="str">
        <f t="shared" si="22"/>
        <v/>
      </c>
    </row>
    <row r="784" spans="1:13" x14ac:dyDescent="0.2">
      <c r="A784" s="5"/>
      <c r="B784" s="8"/>
      <c r="C784" s="5"/>
      <c r="D784" s="64"/>
      <c r="E784" s="16" t="str">
        <f>IFERROR(INDEX('Données SAP'!F$5:F$3000,MATCH('Analyse assortiment'!$B784&amp;"",'Données SAP'!$A$5:$A$3000,0)),"")</f>
        <v/>
      </c>
      <c r="F784" s="16" t="str">
        <f>IFERROR(INDEX('Données SAP'!C$5:C$3000,MATCH('Analyse assortiment'!$B784&amp;"",'Données SAP'!$A$5:$A$3000,0)),"")</f>
        <v/>
      </c>
      <c r="G784" s="16" t="str">
        <f>IFERROR(INDEX('Données SAP'!D$5:D$3000,MATCH('Analyse assortiment'!$B784&amp;"",'Données SAP'!$A$5:$A$3000,0)),"")</f>
        <v/>
      </c>
      <c r="H784" s="13" t="e">
        <f>INDEX('Données MDD'!$K$3:$K$3000,MATCH('Analyse assortiment'!$B784,'Données MDD'!$B$3:$B$3000,0))</f>
        <v>#N/A</v>
      </c>
      <c r="I784" s="13" t="e">
        <f>INDEX('Données MDD'!$L$3:$L$3000,MATCH('Analyse assortiment'!$B784,'Données MDD'!$B$3:$B$3000,0))</f>
        <v>#N/A</v>
      </c>
      <c r="J784" s="13" t="e">
        <f>INDEX('Données MDD'!$U$3:$U$3000,MATCH('Analyse assortiment'!$B784,'Données MDD'!$B$3:$B$3000,0))</f>
        <v>#N/A</v>
      </c>
      <c r="K784" s="13" t="e">
        <f>INDEX('Données MDD'!$V$3:$V$3000,MATCH('Analyse assortiment'!$B784,'Données MDD'!$B$3:$B$3000,0))</f>
        <v>#N/A</v>
      </c>
      <c r="L784" s="14" t="str">
        <f t="shared" si="22"/>
        <v/>
      </c>
      <c r="M784" s="14" t="str">
        <f t="shared" si="22"/>
        <v/>
      </c>
    </row>
    <row r="785" spans="1:13" x14ac:dyDescent="0.2">
      <c r="A785" s="5"/>
      <c r="B785" s="8"/>
      <c r="C785" s="5"/>
      <c r="D785" s="64"/>
      <c r="E785" s="16" t="str">
        <f>IFERROR(INDEX('Données SAP'!F$5:F$3000,MATCH('Analyse assortiment'!$B785&amp;"",'Données SAP'!$A$5:$A$3000,0)),"")</f>
        <v/>
      </c>
      <c r="F785" s="16" t="str">
        <f>IFERROR(INDEX('Données SAP'!C$5:C$3000,MATCH('Analyse assortiment'!$B785&amp;"",'Données SAP'!$A$5:$A$3000,0)),"")</f>
        <v/>
      </c>
      <c r="G785" s="16" t="str">
        <f>IFERROR(INDEX('Données SAP'!D$5:D$3000,MATCH('Analyse assortiment'!$B785&amp;"",'Données SAP'!$A$5:$A$3000,0)),"")</f>
        <v/>
      </c>
      <c r="H785" s="13" t="e">
        <f>INDEX('Données MDD'!$K$3:$K$3000,MATCH('Analyse assortiment'!$B785,'Données MDD'!$B$3:$B$3000,0))</f>
        <v>#N/A</v>
      </c>
      <c r="I785" s="13" t="e">
        <f>INDEX('Données MDD'!$L$3:$L$3000,MATCH('Analyse assortiment'!$B785,'Données MDD'!$B$3:$B$3000,0))</f>
        <v>#N/A</v>
      </c>
      <c r="J785" s="13" t="e">
        <f>INDEX('Données MDD'!$U$3:$U$3000,MATCH('Analyse assortiment'!$B785,'Données MDD'!$B$3:$B$3000,0))</f>
        <v>#N/A</v>
      </c>
      <c r="K785" s="13" t="e">
        <f>INDEX('Données MDD'!$V$3:$V$3000,MATCH('Analyse assortiment'!$B785,'Données MDD'!$B$3:$B$3000,0))</f>
        <v>#N/A</v>
      </c>
      <c r="L785" s="14" t="str">
        <f t="shared" si="22"/>
        <v/>
      </c>
      <c r="M785" s="14" t="str">
        <f t="shared" si="22"/>
        <v/>
      </c>
    </row>
    <row r="786" spans="1:13" x14ac:dyDescent="0.2">
      <c r="A786" s="5"/>
      <c r="B786" s="8"/>
      <c r="C786" s="5"/>
      <c r="D786" s="64"/>
      <c r="E786" s="16" t="str">
        <f>IFERROR(INDEX('Données SAP'!F$5:F$3000,MATCH('Analyse assortiment'!$B786&amp;"",'Données SAP'!$A$5:$A$3000,0)),"")</f>
        <v/>
      </c>
      <c r="F786" s="16" t="str">
        <f>IFERROR(INDEX('Données SAP'!C$5:C$3000,MATCH('Analyse assortiment'!$B786&amp;"",'Données SAP'!$A$5:$A$3000,0)),"")</f>
        <v/>
      </c>
      <c r="G786" s="16" t="str">
        <f>IFERROR(INDEX('Données SAP'!D$5:D$3000,MATCH('Analyse assortiment'!$B786&amp;"",'Données SAP'!$A$5:$A$3000,0)),"")</f>
        <v/>
      </c>
      <c r="H786" s="13" t="e">
        <f>INDEX('Données MDD'!$K$3:$K$3000,MATCH('Analyse assortiment'!$B786,'Données MDD'!$B$3:$B$3000,0))</f>
        <v>#N/A</v>
      </c>
      <c r="I786" s="13" t="e">
        <f>INDEX('Données MDD'!$L$3:$L$3000,MATCH('Analyse assortiment'!$B786,'Données MDD'!$B$3:$B$3000,0))</f>
        <v>#N/A</v>
      </c>
      <c r="J786" s="13" t="e">
        <f>INDEX('Données MDD'!$U$3:$U$3000,MATCH('Analyse assortiment'!$B786,'Données MDD'!$B$3:$B$3000,0))</f>
        <v>#N/A</v>
      </c>
      <c r="K786" s="13" t="e">
        <f>INDEX('Données MDD'!$V$3:$V$3000,MATCH('Analyse assortiment'!$B786,'Données MDD'!$B$3:$B$3000,0))</f>
        <v>#N/A</v>
      </c>
      <c r="L786" s="14" t="str">
        <f t="shared" si="22"/>
        <v/>
      </c>
      <c r="M786" s="14" t="str">
        <f t="shared" si="22"/>
        <v/>
      </c>
    </row>
    <row r="787" spans="1:13" x14ac:dyDescent="0.2">
      <c r="A787" s="5"/>
      <c r="B787" s="8"/>
      <c r="C787" s="5"/>
      <c r="D787" s="64"/>
      <c r="E787" s="16" t="str">
        <f>IFERROR(INDEX('Données SAP'!F$5:F$3000,MATCH('Analyse assortiment'!$B787&amp;"",'Données SAP'!$A$5:$A$3000,0)),"")</f>
        <v/>
      </c>
      <c r="F787" s="16" t="str">
        <f>IFERROR(INDEX('Données SAP'!C$5:C$3000,MATCH('Analyse assortiment'!$B787&amp;"",'Données SAP'!$A$5:$A$3000,0)),"")</f>
        <v/>
      </c>
      <c r="G787" s="16" t="str">
        <f>IFERROR(INDEX('Données SAP'!D$5:D$3000,MATCH('Analyse assortiment'!$B787&amp;"",'Données SAP'!$A$5:$A$3000,0)),"")</f>
        <v/>
      </c>
      <c r="H787" s="13" t="e">
        <f>INDEX('Données MDD'!$K$3:$K$3000,MATCH('Analyse assortiment'!$B787,'Données MDD'!$B$3:$B$3000,0))</f>
        <v>#N/A</v>
      </c>
      <c r="I787" s="13" t="e">
        <f>INDEX('Données MDD'!$L$3:$L$3000,MATCH('Analyse assortiment'!$B787,'Données MDD'!$B$3:$B$3000,0))</f>
        <v>#N/A</v>
      </c>
      <c r="J787" s="13" t="e">
        <f>INDEX('Données MDD'!$U$3:$U$3000,MATCH('Analyse assortiment'!$B787,'Données MDD'!$B$3:$B$3000,0))</f>
        <v>#N/A</v>
      </c>
      <c r="K787" s="13" t="e">
        <f>INDEX('Données MDD'!$V$3:$V$3000,MATCH('Analyse assortiment'!$B787,'Données MDD'!$B$3:$B$3000,0))</f>
        <v>#N/A</v>
      </c>
      <c r="L787" s="14" t="str">
        <f t="shared" si="22"/>
        <v/>
      </c>
      <c r="M787" s="14" t="str">
        <f t="shared" si="22"/>
        <v/>
      </c>
    </row>
    <row r="788" spans="1:13" x14ac:dyDescent="0.2">
      <c r="A788" s="5"/>
      <c r="B788" s="8"/>
      <c r="C788" s="5"/>
      <c r="D788" s="64"/>
      <c r="E788" s="16" t="str">
        <f>IFERROR(INDEX('Données SAP'!F$5:F$3000,MATCH('Analyse assortiment'!$B788&amp;"",'Données SAP'!$A$5:$A$3000,0)),"")</f>
        <v/>
      </c>
      <c r="F788" s="16" t="str">
        <f>IFERROR(INDEX('Données SAP'!C$5:C$3000,MATCH('Analyse assortiment'!$B788&amp;"",'Données SAP'!$A$5:$A$3000,0)),"")</f>
        <v/>
      </c>
      <c r="G788" s="16" t="str">
        <f>IFERROR(INDEX('Données SAP'!D$5:D$3000,MATCH('Analyse assortiment'!$B788&amp;"",'Données SAP'!$A$5:$A$3000,0)),"")</f>
        <v/>
      </c>
      <c r="H788" s="13" t="e">
        <f>INDEX('Données MDD'!$K$3:$K$3000,MATCH('Analyse assortiment'!$B788,'Données MDD'!$B$3:$B$3000,0))</f>
        <v>#N/A</v>
      </c>
      <c r="I788" s="13" t="e">
        <f>INDEX('Données MDD'!$L$3:$L$3000,MATCH('Analyse assortiment'!$B788,'Données MDD'!$B$3:$B$3000,0))</f>
        <v>#N/A</v>
      </c>
      <c r="J788" s="13" t="e">
        <f>INDEX('Données MDD'!$U$3:$U$3000,MATCH('Analyse assortiment'!$B788,'Données MDD'!$B$3:$B$3000,0))</f>
        <v>#N/A</v>
      </c>
      <c r="K788" s="13" t="e">
        <f>INDEX('Données MDD'!$V$3:$V$3000,MATCH('Analyse assortiment'!$B788,'Données MDD'!$B$3:$B$3000,0))</f>
        <v>#N/A</v>
      </c>
      <c r="L788" s="14" t="str">
        <f t="shared" si="22"/>
        <v/>
      </c>
      <c r="M788" s="14" t="str">
        <f t="shared" si="22"/>
        <v/>
      </c>
    </row>
    <row r="789" spans="1:13" x14ac:dyDescent="0.2">
      <c r="A789" s="5"/>
      <c r="B789" s="8"/>
      <c r="C789" s="5"/>
      <c r="D789" s="64"/>
      <c r="E789" s="16" t="str">
        <f>IFERROR(INDEX('Données SAP'!F$5:F$3000,MATCH('Analyse assortiment'!$B789&amp;"",'Données SAP'!$A$5:$A$3000,0)),"")</f>
        <v/>
      </c>
      <c r="F789" s="16" t="str">
        <f>IFERROR(INDEX('Données SAP'!C$5:C$3000,MATCH('Analyse assortiment'!$B789&amp;"",'Données SAP'!$A$5:$A$3000,0)),"")</f>
        <v/>
      </c>
      <c r="G789" s="16" t="str">
        <f>IFERROR(INDEX('Données SAP'!D$5:D$3000,MATCH('Analyse assortiment'!$B789&amp;"",'Données SAP'!$A$5:$A$3000,0)),"")</f>
        <v/>
      </c>
      <c r="H789" s="13" t="e">
        <f>INDEX('Données MDD'!$K$3:$K$3000,MATCH('Analyse assortiment'!$B789,'Données MDD'!$B$3:$B$3000,0))</f>
        <v>#N/A</v>
      </c>
      <c r="I789" s="13" t="e">
        <f>INDEX('Données MDD'!$L$3:$L$3000,MATCH('Analyse assortiment'!$B789,'Données MDD'!$B$3:$B$3000,0))</f>
        <v>#N/A</v>
      </c>
      <c r="J789" s="13" t="e">
        <f>INDEX('Données MDD'!$U$3:$U$3000,MATCH('Analyse assortiment'!$B789,'Données MDD'!$B$3:$B$3000,0))</f>
        <v>#N/A</v>
      </c>
      <c r="K789" s="13" t="e">
        <f>INDEX('Données MDD'!$V$3:$V$3000,MATCH('Analyse assortiment'!$B789,'Données MDD'!$B$3:$B$3000,0))</f>
        <v>#N/A</v>
      </c>
      <c r="L789" s="14" t="str">
        <f t="shared" si="22"/>
        <v/>
      </c>
      <c r="M789" s="14" t="str">
        <f t="shared" si="22"/>
        <v/>
      </c>
    </row>
    <row r="790" spans="1:13" x14ac:dyDescent="0.2">
      <c r="A790" s="5"/>
      <c r="B790" s="8"/>
      <c r="C790" s="5"/>
      <c r="D790" s="64"/>
      <c r="E790" s="16" t="str">
        <f>IFERROR(INDEX('Données SAP'!F$5:F$3000,MATCH('Analyse assortiment'!$B790&amp;"",'Données SAP'!$A$5:$A$3000,0)),"")</f>
        <v/>
      </c>
      <c r="F790" s="16" t="str">
        <f>IFERROR(INDEX('Données SAP'!C$5:C$3000,MATCH('Analyse assortiment'!$B790&amp;"",'Données SAP'!$A$5:$A$3000,0)),"")</f>
        <v/>
      </c>
      <c r="G790" s="16" t="str">
        <f>IFERROR(INDEX('Données SAP'!D$5:D$3000,MATCH('Analyse assortiment'!$B790&amp;"",'Données SAP'!$A$5:$A$3000,0)),"")</f>
        <v/>
      </c>
      <c r="H790" s="13" t="e">
        <f>INDEX('Données MDD'!$K$3:$K$3000,MATCH('Analyse assortiment'!$B790,'Données MDD'!$B$3:$B$3000,0))</f>
        <v>#N/A</v>
      </c>
      <c r="I790" s="13" t="e">
        <f>INDEX('Données MDD'!$L$3:$L$3000,MATCH('Analyse assortiment'!$B790,'Données MDD'!$B$3:$B$3000,0))</f>
        <v>#N/A</v>
      </c>
      <c r="J790" s="13" t="e">
        <f>INDEX('Données MDD'!$U$3:$U$3000,MATCH('Analyse assortiment'!$B790,'Données MDD'!$B$3:$B$3000,0))</f>
        <v>#N/A</v>
      </c>
      <c r="K790" s="13" t="e">
        <f>INDEX('Données MDD'!$V$3:$V$3000,MATCH('Analyse assortiment'!$B790,'Données MDD'!$B$3:$B$3000,0))</f>
        <v>#N/A</v>
      </c>
      <c r="L790" s="14" t="str">
        <f t="shared" si="22"/>
        <v/>
      </c>
      <c r="M790" s="14" t="str">
        <f t="shared" si="22"/>
        <v/>
      </c>
    </row>
    <row r="791" spans="1:13" x14ac:dyDescent="0.2">
      <c r="A791" s="5"/>
      <c r="B791" s="8"/>
      <c r="C791" s="5"/>
      <c r="D791" s="64"/>
      <c r="E791" s="16" t="str">
        <f>IFERROR(INDEX('Données SAP'!F$5:F$3000,MATCH('Analyse assortiment'!$B791&amp;"",'Données SAP'!$A$5:$A$3000,0)),"")</f>
        <v/>
      </c>
      <c r="F791" s="16" t="str">
        <f>IFERROR(INDEX('Données SAP'!C$5:C$3000,MATCH('Analyse assortiment'!$B791&amp;"",'Données SAP'!$A$5:$A$3000,0)),"")</f>
        <v/>
      </c>
      <c r="G791" s="16" t="str">
        <f>IFERROR(INDEX('Données SAP'!D$5:D$3000,MATCH('Analyse assortiment'!$B791&amp;"",'Données SAP'!$A$5:$A$3000,0)),"")</f>
        <v/>
      </c>
      <c r="H791" s="13" t="e">
        <f>INDEX('Données MDD'!$K$3:$K$3000,MATCH('Analyse assortiment'!$B791,'Données MDD'!$B$3:$B$3000,0))</f>
        <v>#N/A</v>
      </c>
      <c r="I791" s="13" t="e">
        <f>INDEX('Données MDD'!$L$3:$L$3000,MATCH('Analyse assortiment'!$B791,'Données MDD'!$B$3:$B$3000,0))</f>
        <v>#N/A</v>
      </c>
      <c r="J791" s="13" t="e">
        <f>INDEX('Données MDD'!$U$3:$U$3000,MATCH('Analyse assortiment'!$B791,'Données MDD'!$B$3:$B$3000,0))</f>
        <v>#N/A</v>
      </c>
      <c r="K791" s="13" t="e">
        <f>INDEX('Données MDD'!$V$3:$V$3000,MATCH('Analyse assortiment'!$B791,'Données MDD'!$B$3:$B$3000,0))</f>
        <v>#N/A</v>
      </c>
      <c r="L791" s="14" t="str">
        <f t="shared" si="22"/>
        <v/>
      </c>
      <c r="M791" s="14" t="str">
        <f t="shared" si="22"/>
        <v/>
      </c>
    </row>
    <row r="792" spans="1:13" x14ac:dyDescent="0.2">
      <c r="A792" s="5"/>
      <c r="B792" s="8"/>
      <c r="C792" s="5"/>
      <c r="D792" s="64"/>
      <c r="E792" s="16" t="str">
        <f>IFERROR(INDEX('Données SAP'!F$5:F$3000,MATCH('Analyse assortiment'!$B792&amp;"",'Données SAP'!$A$5:$A$3000,0)),"")</f>
        <v/>
      </c>
      <c r="F792" s="16" t="str">
        <f>IFERROR(INDEX('Données SAP'!C$5:C$3000,MATCH('Analyse assortiment'!$B792&amp;"",'Données SAP'!$A$5:$A$3000,0)),"")</f>
        <v/>
      </c>
      <c r="G792" s="16" t="str">
        <f>IFERROR(INDEX('Données SAP'!D$5:D$3000,MATCH('Analyse assortiment'!$B792&amp;"",'Données SAP'!$A$5:$A$3000,0)),"")</f>
        <v/>
      </c>
      <c r="H792" s="13" t="e">
        <f>INDEX('Données MDD'!$K$3:$K$3000,MATCH('Analyse assortiment'!$B792,'Données MDD'!$B$3:$B$3000,0))</f>
        <v>#N/A</v>
      </c>
      <c r="I792" s="13" t="e">
        <f>INDEX('Données MDD'!$L$3:$L$3000,MATCH('Analyse assortiment'!$B792,'Données MDD'!$B$3:$B$3000,0))</f>
        <v>#N/A</v>
      </c>
      <c r="J792" s="13" t="e">
        <f>INDEX('Données MDD'!$U$3:$U$3000,MATCH('Analyse assortiment'!$B792,'Données MDD'!$B$3:$B$3000,0))</f>
        <v>#N/A</v>
      </c>
      <c r="K792" s="13" t="e">
        <f>INDEX('Données MDD'!$V$3:$V$3000,MATCH('Analyse assortiment'!$B792,'Données MDD'!$B$3:$B$3000,0))</f>
        <v>#N/A</v>
      </c>
      <c r="L792" s="14" t="str">
        <f t="shared" si="22"/>
        <v/>
      </c>
      <c r="M792" s="14" t="str">
        <f t="shared" si="22"/>
        <v/>
      </c>
    </row>
    <row r="793" spans="1:13" x14ac:dyDescent="0.2">
      <c r="A793" s="5"/>
      <c r="B793" s="8"/>
      <c r="C793" s="5"/>
      <c r="D793" s="64"/>
      <c r="E793" s="16" t="str">
        <f>IFERROR(INDEX('Données SAP'!F$5:F$3000,MATCH('Analyse assortiment'!$B793&amp;"",'Données SAP'!$A$5:$A$3000,0)),"")</f>
        <v/>
      </c>
      <c r="F793" s="16" t="str">
        <f>IFERROR(INDEX('Données SAP'!C$5:C$3000,MATCH('Analyse assortiment'!$B793&amp;"",'Données SAP'!$A$5:$A$3000,0)),"")</f>
        <v/>
      </c>
      <c r="G793" s="16" t="str">
        <f>IFERROR(INDEX('Données SAP'!D$5:D$3000,MATCH('Analyse assortiment'!$B793&amp;"",'Données SAP'!$A$5:$A$3000,0)),"")</f>
        <v/>
      </c>
      <c r="H793" s="13" t="e">
        <f>INDEX('Données MDD'!$K$3:$K$3000,MATCH('Analyse assortiment'!$B793,'Données MDD'!$B$3:$B$3000,0))</f>
        <v>#N/A</v>
      </c>
      <c r="I793" s="13" t="e">
        <f>INDEX('Données MDD'!$L$3:$L$3000,MATCH('Analyse assortiment'!$B793,'Données MDD'!$B$3:$B$3000,0))</f>
        <v>#N/A</v>
      </c>
      <c r="J793" s="13" t="e">
        <f>INDEX('Données MDD'!$U$3:$U$3000,MATCH('Analyse assortiment'!$B793,'Données MDD'!$B$3:$B$3000,0))</f>
        <v>#N/A</v>
      </c>
      <c r="K793" s="13" t="e">
        <f>INDEX('Données MDD'!$V$3:$V$3000,MATCH('Analyse assortiment'!$B793,'Données MDD'!$B$3:$B$3000,0))</f>
        <v>#N/A</v>
      </c>
      <c r="L793" s="14" t="str">
        <f t="shared" si="22"/>
        <v/>
      </c>
      <c r="M793" s="14" t="str">
        <f t="shared" si="22"/>
        <v/>
      </c>
    </row>
    <row r="794" spans="1:13" x14ac:dyDescent="0.2">
      <c r="A794" s="5"/>
      <c r="B794" s="8"/>
      <c r="C794" s="5"/>
      <c r="D794" s="64"/>
      <c r="E794" s="16" t="str">
        <f>IFERROR(INDEX('Données SAP'!F$5:F$3000,MATCH('Analyse assortiment'!$B794&amp;"",'Données SAP'!$A$5:$A$3000,0)),"")</f>
        <v/>
      </c>
      <c r="F794" s="16" t="str">
        <f>IFERROR(INDEX('Données SAP'!C$5:C$3000,MATCH('Analyse assortiment'!$B794&amp;"",'Données SAP'!$A$5:$A$3000,0)),"")</f>
        <v/>
      </c>
      <c r="G794" s="16" t="str">
        <f>IFERROR(INDEX('Données SAP'!D$5:D$3000,MATCH('Analyse assortiment'!$B794&amp;"",'Données SAP'!$A$5:$A$3000,0)),"")</f>
        <v/>
      </c>
      <c r="H794" s="13" t="e">
        <f>INDEX('Données MDD'!$K$3:$K$3000,MATCH('Analyse assortiment'!$B794,'Données MDD'!$B$3:$B$3000,0))</f>
        <v>#N/A</v>
      </c>
      <c r="I794" s="13" t="e">
        <f>INDEX('Données MDD'!$L$3:$L$3000,MATCH('Analyse assortiment'!$B794,'Données MDD'!$B$3:$B$3000,0))</f>
        <v>#N/A</v>
      </c>
      <c r="J794" s="13" t="e">
        <f>INDEX('Données MDD'!$U$3:$U$3000,MATCH('Analyse assortiment'!$B794,'Données MDD'!$B$3:$B$3000,0))</f>
        <v>#N/A</v>
      </c>
      <c r="K794" s="13" t="e">
        <f>INDEX('Données MDD'!$V$3:$V$3000,MATCH('Analyse assortiment'!$B794,'Données MDD'!$B$3:$B$3000,0))</f>
        <v>#N/A</v>
      </c>
      <c r="L794" s="14" t="str">
        <f t="shared" si="22"/>
        <v/>
      </c>
      <c r="M794" s="14" t="str">
        <f t="shared" si="22"/>
        <v/>
      </c>
    </row>
    <row r="795" spans="1:13" x14ac:dyDescent="0.2">
      <c r="A795" s="5"/>
      <c r="B795" s="8"/>
      <c r="C795" s="5"/>
      <c r="D795" s="64"/>
      <c r="E795" s="16" t="str">
        <f>IFERROR(INDEX('Données SAP'!F$5:F$3000,MATCH('Analyse assortiment'!$B795&amp;"",'Données SAP'!$A$5:$A$3000,0)),"")</f>
        <v/>
      </c>
      <c r="F795" s="16" t="str">
        <f>IFERROR(INDEX('Données SAP'!C$5:C$3000,MATCH('Analyse assortiment'!$B795&amp;"",'Données SAP'!$A$5:$A$3000,0)),"")</f>
        <v/>
      </c>
      <c r="G795" s="16" t="str">
        <f>IFERROR(INDEX('Données SAP'!D$5:D$3000,MATCH('Analyse assortiment'!$B795&amp;"",'Données SAP'!$A$5:$A$3000,0)),"")</f>
        <v/>
      </c>
      <c r="H795" s="13" t="e">
        <f>INDEX('Données MDD'!$K$3:$K$3000,MATCH('Analyse assortiment'!$B795,'Données MDD'!$B$3:$B$3000,0))</f>
        <v>#N/A</v>
      </c>
      <c r="I795" s="13" t="e">
        <f>INDEX('Données MDD'!$L$3:$L$3000,MATCH('Analyse assortiment'!$B795,'Données MDD'!$B$3:$B$3000,0))</f>
        <v>#N/A</v>
      </c>
      <c r="J795" s="13" t="e">
        <f>INDEX('Données MDD'!$U$3:$U$3000,MATCH('Analyse assortiment'!$B795,'Données MDD'!$B$3:$B$3000,0))</f>
        <v>#N/A</v>
      </c>
      <c r="K795" s="13" t="e">
        <f>INDEX('Données MDD'!$V$3:$V$3000,MATCH('Analyse assortiment'!$B795,'Données MDD'!$B$3:$B$3000,0))</f>
        <v>#N/A</v>
      </c>
      <c r="L795" s="14" t="str">
        <f t="shared" si="22"/>
        <v/>
      </c>
      <c r="M795" s="14" t="str">
        <f t="shared" si="22"/>
        <v/>
      </c>
    </row>
    <row r="796" spans="1:13" x14ac:dyDescent="0.2">
      <c r="A796" s="5"/>
      <c r="B796" s="8"/>
      <c r="C796" s="5"/>
      <c r="D796" s="64"/>
      <c r="E796" s="16" t="str">
        <f>IFERROR(INDEX('Données SAP'!F$5:F$3000,MATCH('Analyse assortiment'!$B796&amp;"",'Données SAP'!$A$5:$A$3000,0)),"")</f>
        <v/>
      </c>
      <c r="F796" s="16" t="str">
        <f>IFERROR(INDEX('Données SAP'!C$5:C$3000,MATCH('Analyse assortiment'!$B796&amp;"",'Données SAP'!$A$5:$A$3000,0)),"")</f>
        <v/>
      </c>
      <c r="G796" s="16" t="str">
        <f>IFERROR(INDEX('Données SAP'!D$5:D$3000,MATCH('Analyse assortiment'!$B796&amp;"",'Données SAP'!$A$5:$A$3000,0)),"")</f>
        <v/>
      </c>
      <c r="H796" s="13" t="e">
        <f>INDEX('Données MDD'!$K$3:$K$3000,MATCH('Analyse assortiment'!$B796,'Données MDD'!$B$3:$B$3000,0))</f>
        <v>#N/A</v>
      </c>
      <c r="I796" s="13" t="e">
        <f>INDEX('Données MDD'!$L$3:$L$3000,MATCH('Analyse assortiment'!$B796,'Données MDD'!$B$3:$B$3000,0))</f>
        <v>#N/A</v>
      </c>
      <c r="J796" s="13" t="e">
        <f>INDEX('Données MDD'!$U$3:$U$3000,MATCH('Analyse assortiment'!$B796,'Données MDD'!$B$3:$B$3000,0))</f>
        <v>#N/A</v>
      </c>
      <c r="K796" s="13" t="e">
        <f>INDEX('Données MDD'!$V$3:$V$3000,MATCH('Analyse assortiment'!$B796,'Données MDD'!$B$3:$B$3000,0))</f>
        <v>#N/A</v>
      </c>
      <c r="L796" s="14" t="str">
        <f t="shared" si="22"/>
        <v/>
      </c>
      <c r="M796" s="14" t="str">
        <f t="shared" si="22"/>
        <v/>
      </c>
    </row>
    <row r="797" spans="1:13" x14ac:dyDescent="0.2">
      <c r="A797" s="5"/>
      <c r="B797" s="8"/>
      <c r="C797" s="5"/>
      <c r="D797" s="64"/>
      <c r="E797" s="16" t="str">
        <f>IFERROR(INDEX('Données SAP'!F$5:F$3000,MATCH('Analyse assortiment'!$B797&amp;"",'Données SAP'!$A$5:$A$3000,0)),"")</f>
        <v/>
      </c>
      <c r="F797" s="16" t="str">
        <f>IFERROR(INDEX('Données SAP'!C$5:C$3000,MATCH('Analyse assortiment'!$B797&amp;"",'Données SAP'!$A$5:$A$3000,0)),"")</f>
        <v/>
      </c>
      <c r="G797" s="16" t="str">
        <f>IFERROR(INDEX('Données SAP'!D$5:D$3000,MATCH('Analyse assortiment'!$B797&amp;"",'Données SAP'!$A$5:$A$3000,0)),"")</f>
        <v/>
      </c>
      <c r="H797" s="13" t="e">
        <f>INDEX('Données MDD'!$K$3:$K$3000,MATCH('Analyse assortiment'!$B797,'Données MDD'!$B$3:$B$3000,0))</f>
        <v>#N/A</v>
      </c>
      <c r="I797" s="13" t="e">
        <f>INDEX('Données MDD'!$L$3:$L$3000,MATCH('Analyse assortiment'!$B797,'Données MDD'!$B$3:$B$3000,0))</f>
        <v>#N/A</v>
      </c>
      <c r="J797" s="13" t="e">
        <f>INDEX('Données MDD'!$U$3:$U$3000,MATCH('Analyse assortiment'!$B797,'Données MDD'!$B$3:$B$3000,0))</f>
        <v>#N/A</v>
      </c>
      <c r="K797" s="13" t="e">
        <f>INDEX('Données MDD'!$V$3:$V$3000,MATCH('Analyse assortiment'!$B797,'Données MDD'!$B$3:$B$3000,0))</f>
        <v>#N/A</v>
      </c>
      <c r="L797" s="14" t="str">
        <f t="shared" si="22"/>
        <v/>
      </c>
      <c r="M797" s="14" t="str">
        <f t="shared" si="22"/>
        <v/>
      </c>
    </row>
    <row r="798" spans="1:13" x14ac:dyDescent="0.2">
      <c r="A798" s="5"/>
      <c r="B798" s="8"/>
      <c r="C798" s="5"/>
      <c r="D798" s="64"/>
      <c r="E798" s="16" t="str">
        <f>IFERROR(INDEX('Données SAP'!F$5:F$3000,MATCH('Analyse assortiment'!$B798&amp;"",'Données SAP'!$A$5:$A$3000,0)),"")</f>
        <v/>
      </c>
      <c r="F798" s="16" t="str">
        <f>IFERROR(INDEX('Données SAP'!C$5:C$3000,MATCH('Analyse assortiment'!$B798&amp;"",'Données SAP'!$A$5:$A$3000,0)),"")</f>
        <v/>
      </c>
      <c r="G798" s="16" t="str">
        <f>IFERROR(INDEX('Données SAP'!D$5:D$3000,MATCH('Analyse assortiment'!$B798&amp;"",'Données SAP'!$A$5:$A$3000,0)),"")</f>
        <v/>
      </c>
      <c r="H798" s="13" t="e">
        <f>INDEX('Données MDD'!$K$3:$K$3000,MATCH('Analyse assortiment'!$B798,'Données MDD'!$B$3:$B$3000,0))</f>
        <v>#N/A</v>
      </c>
      <c r="I798" s="13" t="e">
        <f>INDEX('Données MDD'!$L$3:$L$3000,MATCH('Analyse assortiment'!$B798,'Données MDD'!$B$3:$B$3000,0))</f>
        <v>#N/A</v>
      </c>
      <c r="J798" s="13" t="e">
        <f>INDEX('Données MDD'!$U$3:$U$3000,MATCH('Analyse assortiment'!$B798,'Données MDD'!$B$3:$B$3000,0))</f>
        <v>#N/A</v>
      </c>
      <c r="K798" s="13" t="e">
        <f>INDEX('Données MDD'!$V$3:$V$3000,MATCH('Analyse assortiment'!$B798,'Données MDD'!$B$3:$B$3000,0))</f>
        <v>#N/A</v>
      </c>
      <c r="L798" s="14" t="str">
        <f t="shared" si="22"/>
        <v/>
      </c>
      <c r="M798" s="14" t="str">
        <f t="shared" si="22"/>
        <v/>
      </c>
    </row>
    <row r="799" spans="1:13" x14ac:dyDescent="0.2">
      <c r="A799" s="5"/>
      <c r="B799" s="8"/>
      <c r="C799" s="5"/>
      <c r="D799" s="64"/>
      <c r="E799" s="16" t="str">
        <f>IFERROR(INDEX('Données SAP'!F$5:F$3000,MATCH('Analyse assortiment'!$B799&amp;"",'Données SAP'!$A$5:$A$3000,0)),"")</f>
        <v/>
      </c>
      <c r="F799" s="16" t="str">
        <f>IFERROR(INDEX('Données SAP'!C$5:C$3000,MATCH('Analyse assortiment'!$B799&amp;"",'Données SAP'!$A$5:$A$3000,0)),"")</f>
        <v/>
      </c>
      <c r="G799" s="16" t="str">
        <f>IFERROR(INDEX('Données SAP'!D$5:D$3000,MATCH('Analyse assortiment'!$B799&amp;"",'Données SAP'!$A$5:$A$3000,0)),"")</f>
        <v/>
      </c>
      <c r="H799" s="13" t="e">
        <f>INDEX('Données MDD'!$K$3:$K$3000,MATCH('Analyse assortiment'!$B799,'Données MDD'!$B$3:$B$3000,0))</f>
        <v>#N/A</v>
      </c>
      <c r="I799" s="13" t="e">
        <f>INDEX('Données MDD'!$L$3:$L$3000,MATCH('Analyse assortiment'!$B799,'Données MDD'!$B$3:$B$3000,0))</f>
        <v>#N/A</v>
      </c>
      <c r="J799" s="13" t="e">
        <f>INDEX('Données MDD'!$U$3:$U$3000,MATCH('Analyse assortiment'!$B799,'Données MDD'!$B$3:$B$3000,0))</f>
        <v>#N/A</v>
      </c>
      <c r="K799" s="13" t="e">
        <f>INDEX('Données MDD'!$V$3:$V$3000,MATCH('Analyse assortiment'!$B799,'Données MDD'!$B$3:$B$3000,0))</f>
        <v>#N/A</v>
      </c>
      <c r="L799" s="14" t="str">
        <f t="shared" si="22"/>
        <v/>
      </c>
      <c r="M799" s="14" t="str">
        <f t="shared" si="22"/>
        <v/>
      </c>
    </row>
    <row r="800" spans="1:13" x14ac:dyDescent="0.2">
      <c r="A800" s="5"/>
      <c r="B800" s="8"/>
      <c r="C800" s="5"/>
      <c r="D800" s="64"/>
      <c r="E800" s="16" t="str">
        <f>IFERROR(INDEX('Données SAP'!F$5:F$3000,MATCH('Analyse assortiment'!$B800&amp;"",'Données SAP'!$A$5:$A$3000,0)),"")</f>
        <v/>
      </c>
      <c r="F800" s="16" t="str">
        <f>IFERROR(INDEX('Données SAP'!C$5:C$3000,MATCH('Analyse assortiment'!$B800&amp;"",'Données SAP'!$A$5:$A$3000,0)),"")</f>
        <v/>
      </c>
      <c r="G800" s="16" t="str">
        <f>IFERROR(INDEX('Données SAP'!D$5:D$3000,MATCH('Analyse assortiment'!$B800&amp;"",'Données SAP'!$A$5:$A$3000,0)),"")</f>
        <v/>
      </c>
      <c r="H800" s="13" t="e">
        <f>INDEX('Données MDD'!$K$3:$K$3000,MATCH('Analyse assortiment'!$B800,'Données MDD'!$B$3:$B$3000,0))</f>
        <v>#N/A</v>
      </c>
      <c r="I800" s="13" t="e">
        <f>INDEX('Données MDD'!$L$3:$L$3000,MATCH('Analyse assortiment'!$B800,'Données MDD'!$B$3:$B$3000,0))</f>
        <v>#N/A</v>
      </c>
      <c r="J800" s="13" t="e">
        <f>INDEX('Données MDD'!$U$3:$U$3000,MATCH('Analyse assortiment'!$B800,'Données MDD'!$B$3:$B$3000,0))</f>
        <v>#N/A</v>
      </c>
      <c r="K800" s="13" t="e">
        <f>INDEX('Données MDD'!$V$3:$V$3000,MATCH('Analyse assortiment'!$B800,'Données MDD'!$B$3:$B$3000,0))</f>
        <v>#N/A</v>
      </c>
      <c r="L800" s="14" t="str">
        <f t="shared" si="22"/>
        <v/>
      </c>
      <c r="M800" s="14" t="str">
        <f t="shared" si="22"/>
        <v/>
      </c>
    </row>
    <row r="801" spans="1:13" x14ac:dyDescent="0.2">
      <c r="A801" s="5"/>
      <c r="B801" s="8"/>
      <c r="C801" s="5"/>
      <c r="D801" s="64"/>
      <c r="E801" s="16" t="str">
        <f>IFERROR(INDEX('Données SAP'!F$5:F$3000,MATCH('Analyse assortiment'!$B801&amp;"",'Données SAP'!$A$5:$A$3000,0)),"")</f>
        <v/>
      </c>
      <c r="F801" s="16" t="str">
        <f>IFERROR(INDEX('Données SAP'!C$5:C$3000,MATCH('Analyse assortiment'!$B801&amp;"",'Données SAP'!$A$5:$A$3000,0)),"")</f>
        <v/>
      </c>
      <c r="G801" s="16" t="str">
        <f>IFERROR(INDEX('Données SAP'!D$5:D$3000,MATCH('Analyse assortiment'!$B801&amp;"",'Données SAP'!$A$5:$A$3000,0)),"")</f>
        <v/>
      </c>
      <c r="H801" s="13" t="e">
        <f>INDEX('Données MDD'!$K$3:$K$3000,MATCH('Analyse assortiment'!$B801,'Données MDD'!$B$3:$B$3000,0))</f>
        <v>#N/A</v>
      </c>
      <c r="I801" s="13" t="e">
        <f>INDEX('Données MDD'!$L$3:$L$3000,MATCH('Analyse assortiment'!$B801,'Données MDD'!$B$3:$B$3000,0))</f>
        <v>#N/A</v>
      </c>
      <c r="J801" s="13" t="e">
        <f>INDEX('Données MDD'!$U$3:$U$3000,MATCH('Analyse assortiment'!$B801,'Données MDD'!$B$3:$B$3000,0))</f>
        <v>#N/A</v>
      </c>
      <c r="K801" s="13" t="e">
        <f>INDEX('Données MDD'!$V$3:$V$3000,MATCH('Analyse assortiment'!$B801,'Données MDD'!$B$3:$B$3000,0))</f>
        <v>#N/A</v>
      </c>
      <c r="L801" s="14" t="str">
        <f t="shared" si="22"/>
        <v/>
      </c>
      <c r="M801" s="14" t="str">
        <f t="shared" si="22"/>
        <v/>
      </c>
    </row>
    <row r="802" spans="1:13" x14ac:dyDescent="0.2">
      <c r="A802" s="5"/>
      <c r="B802" s="8"/>
      <c r="C802" s="5"/>
      <c r="D802" s="64"/>
      <c r="E802" s="16" t="str">
        <f>IFERROR(INDEX('Données SAP'!F$5:F$3000,MATCH('Analyse assortiment'!$B802&amp;"",'Données SAP'!$A$5:$A$3000,0)),"")</f>
        <v/>
      </c>
      <c r="F802" s="16" t="str">
        <f>IFERROR(INDEX('Données SAP'!C$5:C$3000,MATCH('Analyse assortiment'!$B802&amp;"",'Données SAP'!$A$5:$A$3000,0)),"")</f>
        <v/>
      </c>
      <c r="G802" s="16" t="str">
        <f>IFERROR(INDEX('Données SAP'!D$5:D$3000,MATCH('Analyse assortiment'!$B802&amp;"",'Données SAP'!$A$5:$A$3000,0)),"")</f>
        <v/>
      </c>
      <c r="H802" s="13" t="e">
        <f>INDEX('Données MDD'!$K$3:$K$3000,MATCH('Analyse assortiment'!$B802,'Données MDD'!$B$3:$B$3000,0))</f>
        <v>#N/A</v>
      </c>
      <c r="I802" s="13" t="e">
        <f>INDEX('Données MDD'!$L$3:$L$3000,MATCH('Analyse assortiment'!$B802,'Données MDD'!$B$3:$B$3000,0))</f>
        <v>#N/A</v>
      </c>
      <c r="J802" s="13" t="e">
        <f>INDEX('Données MDD'!$U$3:$U$3000,MATCH('Analyse assortiment'!$B802,'Données MDD'!$B$3:$B$3000,0))</f>
        <v>#N/A</v>
      </c>
      <c r="K802" s="13" t="e">
        <f>INDEX('Données MDD'!$V$3:$V$3000,MATCH('Analyse assortiment'!$B802,'Données MDD'!$B$3:$B$3000,0))</f>
        <v>#N/A</v>
      </c>
      <c r="L802" s="14" t="str">
        <f t="shared" si="22"/>
        <v/>
      </c>
      <c r="M802" s="14" t="str">
        <f t="shared" si="22"/>
        <v/>
      </c>
    </row>
    <row r="803" spans="1:13" x14ac:dyDescent="0.2">
      <c r="A803" s="5"/>
      <c r="B803" s="8"/>
      <c r="C803" s="5"/>
      <c r="D803" s="64"/>
      <c r="E803" s="16" t="str">
        <f>IFERROR(INDEX('Données SAP'!F$5:F$3000,MATCH('Analyse assortiment'!$B803&amp;"",'Données SAP'!$A$5:$A$3000,0)),"")</f>
        <v/>
      </c>
      <c r="F803" s="16" t="str">
        <f>IFERROR(INDEX('Données SAP'!C$5:C$3000,MATCH('Analyse assortiment'!$B803&amp;"",'Données SAP'!$A$5:$A$3000,0)),"")</f>
        <v/>
      </c>
      <c r="G803" s="16" t="str">
        <f>IFERROR(INDEX('Données SAP'!D$5:D$3000,MATCH('Analyse assortiment'!$B803&amp;"",'Données SAP'!$A$5:$A$3000,0)),"")</f>
        <v/>
      </c>
      <c r="H803" s="13" t="e">
        <f>INDEX('Données MDD'!$K$3:$K$3000,MATCH('Analyse assortiment'!$B803,'Données MDD'!$B$3:$B$3000,0))</f>
        <v>#N/A</v>
      </c>
      <c r="I803" s="13" t="e">
        <f>INDEX('Données MDD'!$L$3:$L$3000,MATCH('Analyse assortiment'!$B803,'Données MDD'!$B$3:$B$3000,0))</f>
        <v>#N/A</v>
      </c>
      <c r="J803" s="13" t="e">
        <f>INDEX('Données MDD'!$U$3:$U$3000,MATCH('Analyse assortiment'!$B803,'Données MDD'!$B$3:$B$3000,0))</f>
        <v>#N/A</v>
      </c>
      <c r="K803" s="13" t="e">
        <f>INDEX('Données MDD'!$V$3:$V$3000,MATCH('Analyse assortiment'!$B803,'Données MDD'!$B$3:$B$3000,0))</f>
        <v>#N/A</v>
      </c>
      <c r="L803" s="14" t="str">
        <f t="shared" si="22"/>
        <v/>
      </c>
      <c r="M803" s="14" t="str">
        <f t="shared" si="22"/>
        <v/>
      </c>
    </row>
    <row r="804" spans="1:13" x14ac:dyDescent="0.2">
      <c r="A804" s="5"/>
      <c r="B804" s="8"/>
      <c r="C804" s="5"/>
      <c r="D804" s="64"/>
      <c r="E804" s="16" t="str">
        <f>IFERROR(INDEX('Données SAP'!F$5:F$3000,MATCH('Analyse assortiment'!$B804&amp;"",'Données SAP'!$A$5:$A$3000,0)),"")</f>
        <v/>
      </c>
      <c r="F804" s="16" t="str">
        <f>IFERROR(INDEX('Données SAP'!C$5:C$3000,MATCH('Analyse assortiment'!$B804&amp;"",'Données SAP'!$A$5:$A$3000,0)),"")</f>
        <v/>
      </c>
      <c r="G804" s="16" t="str">
        <f>IFERROR(INDEX('Données SAP'!D$5:D$3000,MATCH('Analyse assortiment'!$B804&amp;"",'Données SAP'!$A$5:$A$3000,0)),"")</f>
        <v/>
      </c>
      <c r="H804" s="13" t="e">
        <f>INDEX('Données MDD'!$K$3:$K$3000,MATCH('Analyse assortiment'!$B804,'Données MDD'!$B$3:$B$3000,0))</f>
        <v>#N/A</v>
      </c>
      <c r="I804" s="13" t="e">
        <f>INDEX('Données MDD'!$L$3:$L$3000,MATCH('Analyse assortiment'!$B804,'Données MDD'!$B$3:$B$3000,0))</f>
        <v>#N/A</v>
      </c>
      <c r="J804" s="13" t="e">
        <f>INDEX('Données MDD'!$U$3:$U$3000,MATCH('Analyse assortiment'!$B804,'Données MDD'!$B$3:$B$3000,0))</f>
        <v>#N/A</v>
      </c>
      <c r="K804" s="13" t="e">
        <f>INDEX('Données MDD'!$V$3:$V$3000,MATCH('Analyse assortiment'!$B804,'Données MDD'!$B$3:$B$3000,0))</f>
        <v>#N/A</v>
      </c>
      <c r="L804" s="14" t="str">
        <f t="shared" si="22"/>
        <v/>
      </c>
      <c r="M804" s="14" t="str">
        <f t="shared" si="22"/>
        <v/>
      </c>
    </row>
    <row r="805" spans="1:13" x14ac:dyDescent="0.2">
      <c r="A805" s="5"/>
      <c r="B805" s="8"/>
      <c r="C805" s="5"/>
      <c r="D805" s="64"/>
      <c r="E805" s="16" t="str">
        <f>IFERROR(INDEX('Données SAP'!F$5:F$3000,MATCH('Analyse assortiment'!$B805&amp;"",'Données SAP'!$A$5:$A$3000,0)),"")</f>
        <v/>
      </c>
      <c r="F805" s="16" t="str">
        <f>IFERROR(INDEX('Données SAP'!C$5:C$3000,MATCH('Analyse assortiment'!$B805&amp;"",'Données SAP'!$A$5:$A$3000,0)),"")</f>
        <v/>
      </c>
      <c r="G805" s="16" t="str">
        <f>IFERROR(INDEX('Données SAP'!D$5:D$3000,MATCH('Analyse assortiment'!$B805&amp;"",'Données SAP'!$A$5:$A$3000,0)),"")</f>
        <v/>
      </c>
      <c r="H805" s="13" t="e">
        <f>INDEX('Données MDD'!$K$3:$K$3000,MATCH('Analyse assortiment'!$B805,'Données MDD'!$B$3:$B$3000,0))</f>
        <v>#N/A</v>
      </c>
      <c r="I805" s="13" t="e">
        <f>INDEX('Données MDD'!$L$3:$L$3000,MATCH('Analyse assortiment'!$B805,'Données MDD'!$B$3:$B$3000,0))</f>
        <v>#N/A</v>
      </c>
      <c r="J805" s="13" t="e">
        <f>INDEX('Données MDD'!$U$3:$U$3000,MATCH('Analyse assortiment'!$B805,'Données MDD'!$B$3:$B$3000,0))</f>
        <v>#N/A</v>
      </c>
      <c r="K805" s="13" t="e">
        <f>INDEX('Données MDD'!$V$3:$V$3000,MATCH('Analyse assortiment'!$B805,'Données MDD'!$B$3:$B$3000,0))</f>
        <v>#N/A</v>
      </c>
      <c r="L805" s="14" t="str">
        <f t="shared" si="22"/>
        <v/>
      </c>
      <c r="M805" s="14" t="str">
        <f t="shared" si="22"/>
        <v/>
      </c>
    </row>
    <row r="806" spans="1:13" x14ac:dyDescent="0.2">
      <c r="A806" s="5"/>
      <c r="B806" s="8"/>
      <c r="C806" s="5"/>
      <c r="D806" s="64"/>
      <c r="E806" s="16" t="str">
        <f>IFERROR(INDEX('Données SAP'!F$5:F$3000,MATCH('Analyse assortiment'!$B806&amp;"",'Données SAP'!$A$5:$A$3000,0)),"")</f>
        <v/>
      </c>
      <c r="F806" s="16" t="str">
        <f>IFERROR(INDEX('Données SAP'!C$5:C$3000,MATCH('Analyse assortiment'!$B806&amp;"",'Données SAP'!$A$5:$A$3000,0)),"")</f>
        <v/>
      </c>
      <c r="G806" s="16" t="str">
        <f>IFERROR(INDEX('Données SAP'!D$5:D$3000,MATCH('Analyse assortiment'!$B806&amp;"",'Données SAP'!$A$5:$A$3000,0)),"")</f>
        <v/>
      </c>
      <c r="H806" s="13" t="e">
        <f>INDEX('Données MDD'!$K$3:$K$3000,MATCH('Analyse assortiment'!$B806,'Données MDD'!$B$3:$B$3000,0))</f>
        <v>#N/A</v>
      </c>
      <c r="I806" s="13" t="e">
        <f>INDEX('Données MDD'!$L$3:$L$3000,MATCH('Analyse assortiment'!$B806,'Données MDD'!$B$3:$B$3000,0))</f>
        <v>#N/A</v>
      </c>
      <c r="J806" s="13" t="e">
        <f>INDEX('Données MDD'!$U$3:$U$3000,MATCH('Analyse assortiment'!$B806,'Données MDD'!$B$3:$B$3000,0))</f>
        <v>#N/A</v>
      </c>
      <c r="K806" s="13" t="e">
        <f>INDEX('Données MDD'!$V$3:$V$3000,MATCH('Analyse assortiment'!$B806,'Données MDD'!$B$3:$B$3000,0))</f>
        <v>#N/A</v>
      </c>
      <c r="L806" s="14" t="str">
        <f t="shared" si="22"/>
        <v/>
      </c>
      <c r="M806" s="14" t="str">
        <f t="shared" si="22"/>
        <v/>
      </c>
    </row>
    <row r="807" spans="1:13" x14ac:dyDescent="0.2">
      <c r="A807" s="5"/>
      <c r="B807" s="8"/>
      <c r="C807" s="5"/>
      <c r="D807" s="64"/>
      <c r="E807" s="16" t="str">
        <f>IFERROR(INDEX('Données SAP'!F$5:F$3000,MATCH('Analyse assortiment'!$B807&amp;"",'Données SAP'!$A$5:$A$3000,0)),"")</f>
        <v/>
      </c>
      <c r="F807" s="16" t="str">
        <f>IFERROR(INDEX('Données SAP'!C$5:C$3000,MATCH('Analyse assortiment'!$B807&amp;"",'Données SAP'!$A$5:$A$3000,0)),"")</f>
        <v/>
      </c>
      <c r="G807" s="16" t="str">
        <f>IFERROR(INDEX('Données SAP'!D$5:D$3000,MATCH('Analyse assortiment'!$B807&amp;"",'Données SAP'!$A$5:$A$3000,0)),"")</f>
        <v/>
      </c>
      <c r="H807" s="13" t="e">
        <f>INDEX('Données MDD'!$K$3:$K$3000,MATCH('Analyse assortiment'!$B807,'Données MDD'!$B$3:$B$3000,0))</f>
        <v>#N/A</v>
      </c>
      <c r="I807" s="13" t="e">
        <f>INDEX('Données MDD'!$L$3:$L$3000,MATCH('Analyse assortiment'!$B807,'Données MDD'!$B$3:$B$3000,0))</f>
        <v>#N/A</v>
      </c>
      <c r="J807" s="13" t="e">
        <f>INDEX('Données MDD'!$U$3:$U$3000,MATCH('Analyse assortiment'!$B807,'Données MDD'!$B$3:$B$3000,0))</f>
        <v>#N/A</v>
      </c>
      <c r="K807" s="13" t="e">
        <f>INDEX('Données MDD'!$V$3:$V$3000,MATCH('Analyse assortiment'!$B807,'Données MDD'!$B$3:$B$3000,0))</f>
        <v>#N/A</v>
      </c>
      <c r="L807" s="14" t="str">
        <f t="shared" si="22"/>
        <v/>
      </c>
      <c r="M807" s="14" t="str">
        <f t="shared" si="22"/>
        <v/>
      </c>
    </row>
    <row r="808" spans="1:13" x14ac:dyDescent="0.2">
      <c r="A808" s="5"/>
      <c r="B808" s="8"/>
      <c r="C808" s="5"/>
      <c r="D808" s="64"/>
      <c r="E808" s="16" t="str">
        <f>IFERROR(INDEX('Données SAP'!F$5:F$3000,MATCH('Analyse assortiment'!$B808&amp;"",'Données SAP'!$A$5:$A$3000,0)),"")</f>
        <v/>
      </c>
      <c r="F808" s="16" t="str">
        <f>IFERROR(INDEX('Données SAP'!C$5:C$3000,MATCH('Analyse assortiment'!$B808&amp;"",'Données SAP'!$A$5:$A$3000,0)),"")</f>
        <v/>
      </c>
      <c r="G808" s="16" t="str">
        <f>IFERROR(INDEX('Données SAP'!D$5:D$3000,MATCH('Analyse assortiment'!$B808&amp;"",'Données SAP'!$A$5:$A$3000,0)),"")</f>
        <v/>
      </c>
      <c r="H808" s="13" t="e">
        <f>INDEX('Données MDD'!$K$3:$K$3000,MATCH('Analyse assortiment'!$B808,'Données MDD'!$B$3:$B$3000,0))</f>
        <v>#N/A</v>
      </c>
      <c r="I808" s="13" t="e">
        <f>INDEX('Données MDD'!$L$3:$L$3000,MATCH('Analyse assortiment'!$B808,'Données MDD'!$B$3:$B$3000,0))</f>
        <v>#N/A</v>
      </c>
      <c r="J808" s="13" t="e">
        <f>INDEX('Données MDD'!$U$3:$U$3000,MATCH('Analyse assortiment'!$B808,'Données MDD'!$B$3:$B$3000,0))</f>
        <v>#N/A</v>
      </c>
      <c r="K808" s="13" t="e">
        <f>INDEX('Données MDD'!$V$3:$V$3000,MATCH('Analyse assortiment'!$B808,'Données MDD'!$B$3:$B$3000,0))</f>
        <v>#N/A</v>
      </c>
      <c r="L808" s="14" t="str">
        <f t="shared" si="22"/>
        <v/>
      </c>
      <c r="M808" s="14" t="str">
        <f t="shared" si="22"/>
        <v/>
      </c>
    </row>
    <row r="809" spans="1:13" x14ac:dyDescent="0.2">
      <c r="A809" s="5"/>
      <c r="B809" s="8"/>
      <c r="C809" s="5"/>
      <c r="D809" s="64"/>
      <c r="E809" s="16" t="str">
        <f>IFERROR(INDEX('Données SAP'!F$5:F$3000,MATCH('Analyse assortiment'!$B809&amp;"",'Données SAP'!$A$5:$A$3000,0)),"")</f>
        <v/>
      </c>
      <c r="F809" s="16" t="str">
        <f>IFERROR(INDEX('Données SAP'!C$5:C$3000,MATCH('Analyse assortiment'!$B809&amp;"",'Données SAP'!$A$5:$A$3000,0)),"")</f>
        <v/>
      </c>
      <c r="G809" s="16" t="str">
        <f>IFERROR(INDEX('Données SAP'!D$5:D$3000,MATCH('Analyse assortiment'!$B809&amp;"",'Données SAP'!$A$5:$A$3000,0)),"")</f>
        <v/>
      </c>
      <c r="H809" s="13" t="e">
        <f>INDEX('Données MDD'!$K$3:$K$3000,MATCH('Analyse assortiment'!$B809,'Données MDD'!$B$3:$B$3000,0))</f>
        <v>#N/A</v>
      </c>
      <c r="I809" s="13" t="e">
        <f>INDEX('Données MDD'!$L$3:$L$3000,MATCH('Analyse assortiment'!$B809,'Données MDD'!$B$3:$B$3000,0))</f>
        <v>#N/A</v>
      </c>
      <c r="J809" s="13" t="e">
        <f>INDEX('Données MDD'!$U$3:$U$3000,MATCH('Analyse assortiment'!$B809,'Données MDD'!$B$3:$B$3000,0))</f>
        <v>#N/A</v>
      </c>
      <c r="K809" s="13" t="e">
        <f>INDEX('Données MDD'!$V$3:$V$3000,MATCH('Analyse assortiment'!$B809,'Données MDD'!$B$3:$B$3000,0))</f>
        <v>#N/A</v>
      </c>
      <c r="L809" s="14" t="str">
        <f t="shared" si="22"/>
        <v/>
      </c>
      <c r="M809" s="14" t="str">
        <f t="shared" si="22"/>
        <v/>
      </c>
    </row>
    <row r="810" spans="1:13" x14ac:dyDescent="0.2">
      <c r="A810" s="5"/>
      <c r="B810" s="8"/>
      <c r="C810" s="5"/>
      <c r="D810" s="64"/>
      <c r="E810" s="16" t="str">
        <f>IFERROR(INDEX('Données SAP'!F$5:F$3000,MATCH('Analyse assortiment'!$B810&amp;"",'Données SAP'!$A$5:$A$3000,0)),"")</f>
        <v/>
      </c>
      <c r="F810" s="16" t="str">
        <f>IFERROR(INDEX('Données SAP'!C$5:C$3000,MATCH('Analyse assortiment'!$B810&amp;"",'Données SAP'!$A$5:$A$3000,0)),"")</f>
        <v/>
      </c>
      <c r="G810" s="16" t="str">
        <f>IFERROR(INDEX('Données SAP'!D$5:D$3000,MATCH('Analyse assortiment'!$B810&amp;"",'Données SAP'!$A$5:$A$3000,0)),"")</f>
        <v/>
      </c>
      <c r="H810" s="13" t="e">
        <f>INDEX('Données MDD'!$K$3:$K$3000,MATCH('Analyse assortiment'!$B810,'Données MDD'!$B$3:$B$3000,0))</f>
        <v>#N/A</v>
      </c>
      <c r="I810" s="13" t="e">
        <f>INDEX('Données MDD'!$L$3:$L$3000,MATCH('Analyse assortiment'!$B810,'Données MDD'!$B$3:$B$3000,0))</f>
        <v>#N/A</v>
      </c>
      <c r="J810" s="13" t="e">
        <f>INDEX('Données MDD'!$U$3:$U$3000,MATCH('Analyse assortiment'!$B810,'Données MDD'!$B$3:$B$3000,0))</f>
        <v>#N/A</v>
      </c>
      <c r="K810" s="13" t="e">
        <f>INDEX('Données MDD'!$V$3:$V$3000,MATCH('Analyse assortiment'!$B810,'Données MDD'!$B$3:$B$3000,0))</f>
        <v>#N/A</v>
      </c>
      <c r="L810" s="14" t="str">
        <f t="shared" si="22"/>
        <v/>
      </c>
      <c r="M810" s="14" t="str">
        <f t="shared" si="22"/>
        <v/>
      </c>
    </row>
    <row r="811" spans="1:13" x14ac:dyDescent="0.2">
      <c r="A811" s="5"/>
      <c r="B811" s="8"/>
      <c r="C811" s="5"/>
      <c r="D811" s="64"/>
      <c r="E811" s="16" t="str">
        <f>IFERROR(INDEX('Données SAP'!F$5:F$3000,MATCH('Analyse assortiment'!$B811&amp;"",'Données SAP'!$A$5:$A$3000,0)),"")</f>
        <v/>
      </c>
      <c r="F811" s="16" t="str">
        <f>IFERROR(INDEX('Données SAP'!C$5:C$3000,MATCH('Analyse assortiment'!$B811&amp;"",'Données SAP'!$A$5:$A$3000,0)),"")</f>
        <v/>
      </c>
      <c r="G811" s="16" t="str">
        <f>IFERROR(INDEX('Données SAP'!D$5:D$3000,MATCH('Analyse assortiment'!$B811&amp;"",'Données SAP'!$A$5:$A$3000,0)),"")</f>
        <v/>
      </c>
      <c r="H811" s="13" t="e">
        <f>INDEX('Données MDD'!$K$3:$K$3000,MATCH('Analyse assortiment'!$B811,'Données MDD'!$B$3:$B$3000,0))</f>
        <v>#N/A</v>
      </c>
      <c r="I811" s="13" t="e">
        <f>INDEX('Données MDD'!$L$3:$L$3000,MATCH('Analyse assortiment'!$B811,'Données MDD'!$B$3:$B$3000,0))</f>
        <v>#N/A</v>
      </c>
      <c r="J811" s="13" t="e">
        <f>INDEX('Données MDD'!$U$3:$U$3000,MATCH('Analyse assortiment'!$B811,'Données MDD'!$B$3:$B$3000,0))</f>
        <v>#N/A</v>
      </c>
      <c r="K811" s="13" t="e">
        <f>INDEX('Données MDD'!$V$3:$V$3000,MATCH('Analyse assortiment'!$B811,'Données MDD'!$B$3:$B$3000,0))</f>
        <v>#N/A</v>
      </c>
      <c r="L811" s="14" t="str">
        <f t="shared" si="22"/>
        <v/>
      </c>
      <c r="M811" s="14" t="str">
        <f t="shared" si="22"/>
        <v/>
      </c>
    </row>
    <row r="812" spans="1:13" x14ac:dyDescent="0.2">
      <c r="A812" s="5"/>
      <c r="B812" s="8"/>
      <c r="C812" s="5"/>
      <c r="D812" s="64"/>
      <c r="E812" s="16" t="str">
        <f>IFERROR(INDEX('Données SAP'!F$5:F$3000,MATCH('Analyse assortiment'!$B812&amp;"",'Données SAP'!$A$5:$A$3000,0)),"")</f>
        <v/>
      </c>
      <c r="F812" s="16" t="str">
        <f>IFERROR(INDEX('Données SAP'!C$5:C$3000,MATCH('Analyse assortiment'!$B812&amp;"",'Données SAP'!$A$5:$A$3000,0)),"")</f>
        <v/>
      </c>
      <c r="G812" s="16" t="str">
        <f>IFERROR(INDEX('Données SAP'!D$5:D$3000,MATCH('Analyse assortiment'!$B812&amp;"",'Données SAP'!$A$5:$A$3000,0)),"")</f>
        <v/>
      </c>
      <c r="H812" s="13" t="e">
        <f>INDEX('Données MDD'!$K$3:$K$3000,MATCH('Analyse assortiment'!$B812,'Données MDD'!$B$3:$B$3000,0))</f>
        <v>#N/A</v>
      </c>
      <c r="I812" s="13" t="e">
        <f>INDEX('Données MDD'!$L$3:$L$3000,MATCH('Analyse assortiment'!$B812,'Données MDD'!$B$3:$B$3000,0))</f>
        <v>#N/A</v>
      </c>
      <c r="J812" s="13" t="e">
        <f>INDEX('Données MDD'!$U$3:$U$3000,MATCH('Analyse assortiment'!$B812,'Données MDD'!$B$3:$B$3000,0))</f>
        <v>#N/A</v>
      </c>
      <c r="K812" s="13" t="e">
        <f>INDEX('Données MDD'!$V$3:$V$3000,MATCH('Analyse assortiment'!$B812,'Données MDD'!$B$3:$B$3000,0))</f>
        <v>#N/A</v>
      </c>
      <c r="L812" s="14" t="str">
        <f t="shared" si="22"/>
        <v/>
      </c>
      <c r="M812" s="14" t="str">
        <f t="shared" si="22"/>
        <v/>
      </c>
    </row>
    <row r="813" spans="1:13" x14ac:dyDescent="0.2">
      <c r="A813" s="5"/>
      <c r="B813" s="8"/>
      <c r="C813" s="5"/>
      <c r="D813" s="64"/>
      <c r="E813" s="16" t="str">
        <f>IFERROR(INDEX('Données SAP'!F$5:F$3000,MATCH('Analyse assortiment'!$B813&amp;"",'Données SAP'!$A$5:$A$3000,0)),"")</f>
        <v/>
      </c>
      <c r="F813" s="16" t="str">
        <f>IFERROR(INDEX('Données SAP'!C$5:C$3000,MATCH('Analyse assortiment'!$B813&amp;"",'Données SAP'!$A$5:$A$3000,0)),"")</f>
        <v/>
      </c>
      <c r="G813" s="16" t="str">
        <f>IFERROR(INDEX('Données SAP'!D$5:D$3000,MATCH('Analyse assortiment'!$B813&amp;"",'Données SAP'!$A$5:$A$3000,0)),"")</f>
        <v/>
      </c>
      <c r="H813" s="13" t="e">
        <f>INDEX('Données MDD'!$K$3:$K$3000,MATCH('Analyse assortiment'!$B813,'Données MDD'!$B$3:$B$3000,0))</f>
        <v>#N/A</v>
      </c>
      <c r="I813" s="13" t="e">
        <f>INDEX('Données MDD'!$L$3:$L$3000,MATCH('Analyse assortiment'!$B813,'Données MDD'!$B$3:$B$3000,0))</f>
        <v>#N/A</v>
      </c>
      <c r="J813" s="13" t="e">
        <f>INDEX('Données MDD'!$U$3:$U$3000,MATCH('Analyse assortiment'!$B813,'Données MDD'!$B$3:$B$3000,0))</f>
        <v>#N/A</v>
      </c>
      <c r="K813" s="13" t="e">
        <f>INDEX('Données MDD'!$V$3:$V$3000,MATCH('Analyse assortiment'!$B813,'Données MDD'!$B$3:$B$3000,0))</f>
        <v>#N/A</v>
      </c>
      <c r="L813" s="14" t="str">
        <f t="shared" si="22"/>
        <v/>
      </c>
      <c r="M813" s="14" t="str">
        <f t="shared" si="22"/>
        <v/>
      </c>
    </row>
    <row r="814" spans="1:13" x14ac:dyDescent="0.2">
      <c r="A814" s="5"/>
      <c r="B814" s="8"/>
      <c r="C814" s="5"/>
      <c r="D814" s="64"/>
      <c r="E814" s="16" t="str">
        <f>IFERROR(INDEX('Données SAP'!F$5:F$3000,MATCH('Analyse assortiment'!$B814&amp;"",'Données SAP'!$A$5:$A$3000,0)),"")</f>
        <v/>
      </c>
      <c r="F814" s="16" t="str">
        <f>IFERROR(INDEX('Données SAP'!C$5:C$3000,MATCH('Analyse assortiment'!$B814&amp;"",'Données SAP'!$A$5:$A$3000,0)),"")</f>
        <v/>
      </c>
      <c r="G814" s="16" t="str">
        <f>IFERROR(INDEX('Données SAP'!D$5:D$3000,MATCH('Analyse assortiment'!$B814&amp;"",'Données SAP'!$A$5:$A$3000,0)),"")</f>
        <v/>
      </c>
      <c r="H814" s="13" t="e">
        <f>INDEX('Données MDD'!$K$3:$K$3000,MATCH('Analyse assortiment'!$B814,'Données MDD'!$B$3:$B$3000,0))</f>
        <v>#N/A</v>
      </c>
      <c r="I814" s="13" t="e">
        <f>INDEX('Données MDD'!$L$3:$L$3000,MATCH('Analyse assortiment'!$B814,'Données MDD'!$B$3:$B$3000,0))</f>
        <v>#N/A</v>
      </c>
      <c r="J814" s="13" t="e">
        <f>INDEX('Données MDD'!$U$3:$U$3000,MATCH('Analyse assortiment'!$B814,'Données MDD'!$B$3:$B$3000,0))</f>
        <v>#N/A</v>
      </c>
      <c r="K814" s="13" t="e">
        <f>INDEX('Données MDD'!$V$3:$V$3000,MATCH('Analyse assortiment'!$B814,'Données MDD'!$B$3:$B$3000,0))</f>
        <v>#N/A</v>
      </c>
      <c r="L814" s="14" t="str">
        <f t="shared" si="22"/>
        <v/>
      </c>
      <c r="M814" s="14" t="str">
        <f t="shared" si="22"/>
        <v/>
      </c>
    </row>
    <row r="815" spans="1:13" x14ac:dyDescent="0.2">
      <c r="A815" s="5"/>
      <c r="B815" s="8"/>
      <c r="C815" s="5"/>
      <c r="D815" s="64"/>
      <c r="E815" s="16" t="str">
        <f>IFERROR(INDEX('Données SAP'!F$5:F$3000,MATCH('Analyse assortiment'!$B815&amp;"",'Données SAP'!$A$5:$A$3000,0)),"")</f>
        <v/>
      </c>
      <c r="F815" s="16" t="str">
        <f>IFERROR(INDEX('Données SAP'!C$5:C$3000,MATCH('Analyse assortiment'!$B815&amp;"",'Données SAP'!$A$5:$A$3000,0)),"")</f>
        <v/>
      </c>
      <c r="G815" s="16" t="str">
        <f>IFERROR(INDEX('Données SAP'!D$5:D$3000,MATCH('Analyse assortiment'!$B815&amp;"",'Données SAP'!$A$5:$A$3000,0)),"")</f>
        <v/>
      </c>
      <c r="H815" s="13" t="e">
        <f>INDEX('Données MDD'!$K$3:$K$3000,MATCH('Analyse assortiment'!$B815,'Données MDD'!$B$3:$B$3000,0))</f>
        <v>#N/A</v>
      </c>
      <c r="I815" s="13" t="e">
        <f>INDEX('Données MDD'!$L$3:$L$3000,MATCH('Analyse assortiment'!$B815,'Données MDD'!$B$3:$B$3000,0))</f>
        <v>#N/A</v>
      </c>
      <c r="J815" s="13" t="e">
        <f>INDEX('Données MDD'!$U$3:$U$3000,MATCH('Analyse assortiment'!$B815,'Données MDD'!$B$3:$B$3000,0))</f>
        <v>#N/A</v>
      </c>
      <c r="K815" s="13" t="e">
        <f>INDEX('Données MDD'!$V$3:$V$3000,MATCH('Analyse assortiment'!$B815,'Données MDD'!$B$3:$B$3000,0))</f>
        <v>#N/A</v>
      </c>
      <c r="L815" s="14" t="str">
        <f t="shared" si="22"/>
        <v/>
      </c>
      <c r="M815" s="14" t="str">
        <f t="shared" si="22"/>
        <v/>
      </c>
    </row>
    <row r="816" spans="1:13" x14ac:dyDescent="0.2">
      <c r="A816" s="5"/>
      <c r="B816" s="8"/>
      <c r="C816" s="5"/>
      <c r="D816" s="64"/>
      <c r="E816" s="16" t="str">
        <f>IFERROR(INDEX('Données SAP'!F$5:F$3000,MATCH('Analyse assortiment'!$B816&amp;"",'Données SAP'!$A$5:$A$3000,0)),"")</f>
        <v/>
      </c>
      <c r="F816" s="16" t="str">
        <f>IFERROR(INDEX('Données SAP'!C$5:C$3000,MATCH('Analyse assortiment'!$B816&amp;"",'Données SAP'!$A$5:$A$3000,0)),"")</f>
        <v/>
      </c>
      <c r="G816" s="16" t="str">
        <f>IFERROR(INDEX('Données SAP'!D$5:D$3000,MATCH('Analyse assortiment'!$B816&amp;"",'Données SAP'!$A$5:$A$3000,0)),"")</f>
        <v/>
      </c>
      <c r="H816" s="13" t="e">
        <f>INDEX('Données MDD'!$K$3:$K$3000,MATCH('Analyse assortiment'!$B816,'Données MDD'!$B$3:$B$3000,0))</f>
        <v>#N/A</v>
      </c>
      <c r="I816" s="13" t="e">
        <f>INDEX('Données MDD'!$L$3:$L$3000,MATCH('Analyse assortiment'!$B816,'Données MDD'!$B$3:$B$3000,0))</f>
        <v>#N/A</v>
      </c>
      <c r="J816" s="13" t="e">
        <f>INDEX('Données MDD'!$U$3:$U$3000,MATCH('Analyse assortiment'!$B816,'Données MDD'!$B$3:$B$3000,0))</f>
        <v>#N/A</v>
      </c>
      <c r="K816" s="13" t="e">
        <f>INDEX('Données MDD'!$V$3:$V$3000,MATCH('Analyse assortiment'!$B816,'Données MDD'!$B$3:$B$3000,0))</f>
        <v>#N/A</v>
      </c>
      <c r="L816" s="14" t="str">
        <f t="shared" si="22"/>
        <v/>
      </c>
      <c r="M816" s="14" t="str">
        <f t="shared" si="22"/>
        <v/>
      </c>
    </row>
    <row r="817" spans="1:13" x14ac:dyDescent="0.2">
      <c r="A817" s="5"/>
      <c r="B817" s="8"/>
      <c r="C817" s="5"/>
      <c r="D817" s="64"/>
      <c r="E817" s="16" t="str">
        <f>IFERROR(INDEX('Données SAP'!F$5:F$3000,MATCH('Analyse assortiment'!$B817&amp;"",'Données SAP'!$A$5:$A$3000,0)),"")</f>
        <v/>
      </c>
      <c r="F817" s="16" t="str">
        <f>IFERROR(INDEX('Données SAP'!C$5:C$3000,MATCH('Analyse assortiment'!$B817&amp;"",'Données SAP'!$A$5:$A$3000,0)),"")</f>
        <v/>
      </c>
      <c r="G817" s="16" t="str">
        <f>IFERROR(INDEX('Données SAP'!D$5:D$3000,MATCH('Analyse assortiment'!$B817&amp;"",'Données SAP'!$A$5:$A$3000,0)),"")</f>
        <v/>
      </c>
      <c r="H817" s="13" t="e">
        <f>INDEX('Données MDD'!$K$3:$K$3000,MATCH('Analyse assortiment'!$B817,'Données MDD'!$B$3:$B$3000,0))</f>
        <v>#N/A</v>
      </c>
      <c r="I817" s="13" t="e">
        <f>INDEX('Données MDD'!$L$3:$L$3000,MATCH('Analyse assortiment'!$B817,'Données MDD'!$B$3:$B$3000,0))</f>
        <v>#N/A</v>
      </c>
      <c r="J817" s="13" t="e">
        <f>INDEX('Données MDD'!$U$3:$U$3000,MATCH('Analyse assortiment'!$B817,'Données MDD'!$B$3:$B$3000,0))</f>
        <v>#N/A</v>
      </c>
      <c r="K817" s="13" t="e">
        <f>INDEX('Données MDD'!$V$3:$V$3000,MATCH('Analyse assortiment'!$B817,'Données MDD'!$B$3:$B$3000,0))</f>
        <v>#N/A</v>
      </c>
      <c r="L817" s="14" t="str">
        <f t="shared" si="22"/>
        <v/>
      </c>
      <c r="M817" s="14" t="str">
        <f t="shared" si="22"/>
        <v/>
      </c>
    </row>
    <row r="818" spans="1:13" x14ac:dyDescent="0.2">
      <c r="A818" s="5"/>
      <c r="B818" s="8"/>
      <c r="C818" s="5"/>
      <c r="D818" s="64"/>
      <c r="E818" s="16" t="str">
        <f>IFERROR(INDEX('Données SAP'!F$5:F$3000,MATCH('Analyse assortiment'!$B818&amp;"",'Données SAP'!$A$5:$A$3000,0)),"")</f>
        <v/>
      </c>
      <c r="F818" s="16" t="str">
        <f>IFERROR(INDEX('Données SAP'!C$5:C$3000,MATCH('Analyse assortiment'!$B818&amp;"",'Données SAP'!$A$5:$A$3000,0)),"")</f>
        <v/>
      </c>
      <c r="G818" s="16" t="str">
        <f>IFERROR(INDEX('Données SAP'!D$5:D$3000,MATCH('Analyse assortiment'!$B818&amp;"",'Données SAP'!$A$5:$A$3000,0)),"")</f>
        <v/>
      </c>
      <c r="H818" s="13" t="e">
        <f>INDEX('Données MDD'!$K$3:$K$3000,MATCH('Analyse assortiment'!$B818,'Données MDD'!$B$3:$B$3000,0))</f>
        <v>#N/A</v>
      </c>
      <c r="I818" s="13" t="e">
        <f>INDEX('Données MDD'!$L$3:$L$3000,MATCH('Analyse assortiment'!$B818,'Données MDD'!$B$3:$B$3000,0))</f>
        <v>#N/A</v>
      </c>
      <c r="J818" s="13" t="e">
        <f>INDEX('Données MDD'!$U$3:$U$3000,MATCH('Analyse assortiment'!$B818,'Données MDD'!$B$3:$B$3000,0))</f>
        <v>#N/A</v>
      </c>
      <c r="K818" s="13" t="e">
        <f>INDEX('Données MDD'!$V$3:$V$3000,MATCH('Analyse assortiment'!$B818,'Données MDD'!$B$3:$B$3000,0))</f>
        <v>#N/A</v>
      </c>
      <c r="L818" s="14" t="str">
        <f t="shared" si="22"/>
        <v/>
      </c>
      <c r="M818" s="14" t="str">
        <f t="shared" si="22"/>
        <v/>
      </c>
    </row>
    <row r="819" spans="1:13" x14ac:dyDescent="0.2">
      <c r="A819" s="5"/>
      <c r="B819" s="8"/>
      <c r="C819" s="5"/>
      <c r="D819" s="64"/>
      <c r="E819" s="16" t="str">
        <f>IFERROR(INDEX('Données SAP'!F$5:F$3000,MATCH('Analyse assortiment'!$B819&amp;"",'Données SAP'!$A$5:$A$3000,0)),"")</f>
        <v/>
      </c>
      <c r="F819" s="16" t="str">
        <f>IFERROR(INDEX('Données SAP'!C$5:C$3000,MATCH('Analyse assortiment'!$B819&amp;"",'Données SAP'!$A$5:$A$3000,0)),"")</f>
        <v/>
      </c>
      <c r="G819" s="16" t="str">
        <f>IFERROR(INDEX('Données SAP'!D$5:D$3000,MATCH('Analyse assortiment'!$B819&amp;"",'Données SAP'!$A$5:$A$3000,0)),"")</f>
        <v/>
      </c>
      <c r="H819" s="13" t="e">
        <f>INDEX('Données MDD'!$K$3:$K$3000,MATCH('Analyse assortiment'!$B819,'Données MDD'!$B$3:$B$3000,0))</f>
        <v>#N/A</v>
      </c>
      <c r="I819" s="13" t="e">
        <f>INDEX('Données MDD'!$L$3:$L$3000,MATCH('Analyse assortiment'!$B819,'Données MDD'!$B$3:$B$3000,0))</f>
        <v>#N/A</v>
      </c>
      <c r="J819" s="13" t="e">
        <f>INDEX('Données MDD'!$U$3:$U$3000,MATCH('Analyse assortiment'!$B819,'Données MDD'!$B$3:$B$3000,0))</f>
        <v>#N/A</v>
      </c>
      <c r="K819" s="13" t="e">
        <f>INDEX('Données MDD'!$V$3:$V$3000,MATCH('Analyse assortiment'!$B819,'Données MDD'!$B$3:$B$3000,0))</f>
        <v>#N/A</v>
      </c>
      <c r="L819" s="14" t="str">
        <f t="shared" si="22"/>
        <v/>
      </c>
      <c r="M819" s="14" t="str">
        <f t="shared" si="22"/>
        <v/>
      </c>
    </row>
    <row r="820" spans="1:13" x14ac:dyDescent="0.2">
      <c r="A820" s="5"/>
      <c r="B820" s="8"/>
      <c r="C820" s="5"/>
      <c r="D820" s="64"/>
      <c r="E820" s="16" t="str">
        <f>IFERROR(INDEX('Données SAP'!F$5:F$3000,MATCH('Analyse assortiment'!$B820&amp;"",'Données SAP'!$A$5:$A$3000,0)),"")</f>
        <v/>
      </c>
      <c r="F820" s="16" t="str">
        <f>IFERROR(INDEX('Données SAP'!C$5:C$3000,MATCH('Analyse assortiment'!$B820&amp;"",'Données SAP'!$A$5:$A$3000,0)),"")</f>
        <v/>
      </c>
      <c r="G820" s="16" t="str">
        <f>IFERROR(INDEX('Données SAP'!D$5:D$3000,MATCH('Analyse assortiment'!$B820&amp;"",'Données SAP'!$A$5:$A$3000,0)),"")</f>
        <v/>
      </c>
      <c r="H820" s="13" t="e">
        <f>INDEX('Données MDD'!$K$3:$K$3000,MATCH('Analyse assortiment'!$B820,'Données MDD'!$B$3:$B$3000,0))</f>
        <v>#N/A</v>
      </c>
      <c r="I820" s="13" t="e">
        <f>INDEX('Données MDD'!$L$3:$L$3000,MATCH('Analyse assortiment'!$B820,'Données MDD'!$B$3:$B$3000,0))</f>
        <v>#N/A</v>
      </c>
      <c r="J820" s="13" t="e">
        <f>INDEX('Données MDD'!$U$3:$U$3000,MATCH('Analyse assortiment'!$B820,'Données MDD'!$B$3:$B$3000,0))</f>
        <v>#N/A</v>
      </c>
      <c r="K820" s="13" t="e">
        <f>INDEX('Données MDD'!$V$3:$V$3000,MATCH('Analyse assortiment'!$B820,'Données MDD'!$B$3:$B$3000,0))</f>
        <v>#N/A</v>
      </c>
      <c r="L820" s="14" t="str">
        <f t="shared" si="22"/>
        <v/>
      </c>
      <c r="M820" s="14" t="str">
        <f t="shared" si="22"/>
        <v/>
      </c>
    </row>
    <row r="821" spans="1:13" x14ac:dyDescent="0.2">
      <c r="A821" s="5"/>
      <c r="B821" s="8"/>
      <c r="C821" s="5"/>
      <c r="D821" s="64"/>
      <c r="E821" s="16" t="str">
        <f>IFERROR(INDEX('Données SAP'!F$5:F$3000,MATCH('Analyse assortiment'!$B821&amp;"",'Données SAP'!$A$5:$A$3000,0)),"")</f>
        <v/>
      </c>
      <c r="F821" s="16" t="str">
        <f>IFERROR(INDEX('Données SAP'!C$5:C$3000,MATCH('Analyse assortiment'!$B821&amp;"",'Données SAP'!$A$5:$A$3000,0)),"")</f>
        <v/>
      </c>
      <c r="G821" s="16" t="str">
        <f>IFERROR(INDEX('Données SAP'!D$5:D$3000,MATCH('Analyse assortiment'!$B821&amp;"",'Données SAP'!$A$5:$A$3000,0)),"")</f>
        <v/>
      </c>
      <c r="H821" s="13" t="e">
        <f>INDEX('Données MDD'!$K$3:$K$3000,MATCH('Analyse assortiment'!$B821,'Données MDD'!$B$3:$B$3000,0))</f>
        <v>#N/A</v>
      </c>
      <c r="I821" s="13" t="e">
        <f>INDEX('Données MDD'!$L$3:$L$3000,MATCH('Analyse assortiment'!$B821,'Données MDD'!$B$3:$B$3000,0))</f>
        <v>#N/A</v>
      </c>
      <c r="J821" s="13" t="e">
        <f>INDEX('Données MDD'!$U$3:$U$3000,MATCH('Analyse assortiment'!$B821,'Données MDD'!$B$3:$B$3000,0))</f>
        <v>#N/A</v>
      </c>
      <c r="K821" s="13" t="e">
        <f>INDEX('Données MDD'!$V$3:$V$3000,MATCH('Analyse assortiment'!$B821,'Données MDD'!$B$3:$B$3000,0))</f>
        <v>#N/A</v>
      </c>
      <c r="L821" s="14" t="str">
        <f t="shared" si="22"/>
        <v/>
      </c>
      <c r="M821" s="14" t="str">
        <f t="shared" si="22"/>
        <v/>
      </c>
    </row>
    <row r="822" spans="1:13" x14ac:dyDescent="0.2">
      <c r="A822" s="5"/>
      <c r="B822" s="8"/>
      <c r="C822" s="5"/>
      <c r="D822" s="64"/>
      <c r="E822" s="16" t="str">
        <f>IFERROR(INDEX('Données SAP'!F$5:F$3000,MATCH('Analyse assortiment'!$B822&amp;"",'Données SAP'!$A$5:$A$3000,0)),"")</f>
        <v/>
      </c>
      <c r="F822" s="16" t="str">
        <f>IFERROR(INDEX('Données SAP'!C$5:C$3000,MATCH('Analyse assortiment'!$B822&amp;"",'Données SAP'!$A$5:$A$3000,0)),"")</f>
        <v/>
      </c>
      <c r="G822" s="16" t="str">
        <f>IFERROR(INDEX('Données SAP'!D$5:D$3000,MATCH('Analyse assortiment'!$B822&amp;"",'Données SAP'!$A$5:$A$3000,0)),"")</f>
        <v/>
      </c>
      <c r="H822" s="13" t="e">
        <f>INDEX('Données MDD'!$K$3:$K$3000,MATCH('Analyse assortiment'!$B822,'Données MDD'!$B$3:$B$3000,0))</f>
        <v>#N/A</v>
      </c>
      <c r="I822" s="13" t="e">
        <f>INDEX('Données MDD'!$L$3:$L$3000,MATCH('Analyse assortiment'!$B822,'Données MDD'!$B$3:$B$3000,0))</f>
        <v>#N/A</v>
      </c>
      <c r="J822" s="13" t="e">
        <f>INDEX('Données MDD'!$U$3:$U$3000,MATCH('Analyse assortiment'!$B822,'Données MDD'!$B$3:$B$3000,0))</f>
        <v>#N/A</v>
      </c>
      <c r="K822" s="13" t="e">
        <f>INDEX('Données MDD'!$V$3:$V$3000,MATCH('Analyse assortiment'!$B822,'Données MDD'!$B$3:$B$3000,0))</f>
        <v>#N/A</v>
      </c>
      <c r="L822" s="14" t="str">
        <f t="shared" si="22"/>
        <v/>
      </c>
      <c r="M822" s="14" t="str">
        <f t="shared" si="22"/>
        <v/>
      </c>
    </row>
    <row r="823" spans="1:13" x14ac:dyDescent="0.2">
      <c r="A823" s="5"/>
      <c r="B823" s="8"/>
      <c r="C823" s="5"/>
      <c r="D823" s="64"/>
      <c r="E823" s="16" t="str">
        <f>IFERROR(INDEX('Données SAP'!F$5:F$3000,MATCH('Analyse assortiment'!$B823&amp;"",'Données SAP'!$A$5:$A$3000,0)),"")</f>
        <v/>
      </c>
      <c r="F823" s="16" t="str">
        <f>IFERROR(INDEX('Données SAP'!C$5:C$3000,MATCH('Analyse assortiment'!$B823&amp;"",'Données SAP'!$A$5:$A$3000,0)),"")</f>
        <v/>
      </c>
      <c r="G823" s="16" t="str">
        <f>IFERROR(INDEX('Données SAP'!D$5:D$3000,MATCH('Analyse assortiment'!$B823&amp;"",'Données SAP'!$A$5:$A$3000,0)),"")</f>
        <v/>
      </c>
      <c r="H823" s="13" t="e">
        <f>INDEX('Données MDD'!$K$3:$K$3000,MATCH('Analyse assortiment'!$B823,'Données MDD'!$B$3:$B$3000,0))</f>
        <v>#N/A</v>
      </c>
      <c r="I823" s="13" t="e">
        <f>INDEX('Données MDD'!$L$3:$L$3000,MATCH('Analyse assortiment'!$B823,'Données MDD'!$B$3:$B$3000,0))</f>
        <v>#N/A</v>
      </c>
      <c r="J823" s="13" t="e">
        <f>INDEX('Données MDD'!$U$3:$U$3000,MATCH('Analyse assortiment'!$B823,'Données MDD'!$B$3:$B$3000,0))</f>
        <v>#N/A</v>
      </c>
      <c r="K823" s="13" t="e">
        <f>INDEX('Données MDD'!$V$3:$V$3000,MATCH('Analyse assortiment'!$B823,'Données MDD'!$B$3:$B$3000,0))</f>
        <v>#N/A</v>
      </c>
      <c r="L823" s="14" t="str">
        <f t="shared" si="22"/>
        <v/>
      </c>
      <c r="M823" s="14" t="str">
        <f t="shared" si="22"/>
        <v/>
      </c>
    </row>
    <row r="824" spans="1:13" x14ac:dyDescent="0.2">
      <c r="A824" s="5"/>
      <c r="B824" s="8"/>
      <c r="C824" s="5"/>
      <c r="D824" s="64"/>
      <c r="E824" s="16" t="str">
        <f>IFERROR(INDEX('Données SAP'!F$5:F$3000,MATCH('Analyse assortiment'!$B824&amp;"",'Données SAP'!$A$5:$A$3000,0)),"")</f>
        <v/>
      </c>
      <c r="F824" s="16" t="str">
        <f>IFERROR(INDEX('Données SAP'!C$5:C$3000,MATCH('Analyse assortiment'!$B824&amp;"",'Données SAP'!$A$5:$A$3000,0)),"")</f>
        <v/>
      </c>
      <c r="G824" s="16" t="str">
        <f>IFERROR(INDEX('Données SAP'!D$5:D$3000,MATCH('Analyse assortiment'!$B824&amp;"",'Données SAP'!$A$5:$A$3000,0)),"")</f>
        <v/>
      </c>
      <c r="H824" s="13" t="e">
        <f>INDEX('Données MDD'!$K$3:$K$3000,MATCH('Analyse assortiment'!$B824,'Données MDD'!$B$3:$B$3000,0))</f>
        <v>#N/A</v>
      </c>
      <c r="I824" s="13" t="e">
        <f>INDEX('Données MDD'!$L$3:$L$3000,MATCH('Analyse assortiment'!$B824,'Données MDD'!$B$3:$B$3000,0))</f>
        <v>#N/A</v>
      </c>
      <c r="J824" s="13" t="e">
        <f>INDEX('Données MDD'!$U$3:$U$3000,MATCH('Analyse assortiment'!$B824,'Données MDD'!$B$3:$B$3000,0))</f>
        <v>#N/A</v>
      </c>
      <c r="K824" s="13" t="e">
        <f>INDEX('Données MDD'!$V$3:$V$3000,MATCH('Analyse assortiment'!$B824,'Données MDD'!$B$3:$B$3000,0))</f>
        <v>#N/A</v>
      </c>
      <c r="L824" s="14" t="str">
        <f t="shared" si="22"/>
        <v/>
      </c>
      <c r="M824" s="14" t="str">
        <f t="shared" si="22"/>
        <v/>
      </c>
    </row>
    <row r="825" spans="1:13" x14ac:dyDescent="0.2">
      <c r="A825" s="5"/>
      <c r="B825" s="8"/>
      <c r="C825" s="5"/>
      <c r="D825" s="64"/>
      <c r="E825" s="16" t="str">
        <f>IFERROR(INDEX('Données SAP'!F$5:F$3000,MATCH('Analyse assortiment'!$B825&amp;"",'Données SAP'!$A$5:$A$3000,0)),"")</f>
        <v/>
      </c>
      <c r="F825" s="16" t="str">
        <f>IFERROR(INDEX('Données SAP'!C$5:C$3000,MATCH('Analyse assortiment'!$B825&amp;"",'Données SAP'!$A$5:$A$3000,0)),"")</f>
        <v/>
      </c>
      <c r="G825" s="16" t="str">
        <f>IFERROR(INDEX('Données SAP'!D$5:D$3000,MATCH('Analyse assortiment'!$B825&amp;"",'Données SAP'!$A$5:$A$3000,0)),"")</f>
        <v/>
      </c>
      <c r="H825" s="13" t="e">
        <f>INDEX('Données MDD'!$K$3:$K$3000,MATCH('Analyse assortiment'!$B825,'Données MDD'!$B$3:$B$3000,0))</f>
        <v>#N/A</v>
      </c>
      <c r="I825" s="13" t="e">
        <f>INDEX('Données MDD'!$L$3:$L$3000,MATCH('Analyse assortiment'!$B825,'Données MDD'!$B$3:$B$3000,0))</f>
        <v>#N/A</v>
      </c>
      <c r="J825" s="13" t="e">
        <f>INDEX('Données MDD'!$U$3:$U$3000,MATCH('Analyse assortiment'!$B825,'Données MDD'!$B$3:$B$3000,0))</f>
        <v>#N/A</v>
      </c>
      <c r="K825" s="13" t="e">
        <f>INDEX('Données MDD'!$V$3:$V$3000,MATCH('Analyse assortiment'!$B825,'Données MDD'!$B$3:$B$3000,0))</f>
        <v>#N/A</v>
      </c>
      <c r="L825" s="14" t="str">
        <f t="shared" si="22"/>
        <v/>
      </c>
      <c r="M825" s="14" t="str">
        <f t="shared" si="22"/>
        <v/>
      </c>
    </row>
    <row r="826" spans="1:13" x14ac:dyDescent="0.2">
      <c r="A826" s="5"/>
      <c r="B826" s="8"/>
      <c r="C826" s="5"/>
      <c r="D826" s="64"/>
      <c r="E826" s="16" t="str">
        <f>IFERROR(INDEX('Données SAP'!F$5:F$3000,MATCH('Analyse assortiment'!$B826&amp;"",'Données SAP'!$A$5:$A$3000,0)),"")</f>
        <v/>
      </c>
      <c r="F826" s="16" t="str">
        <f>IFERROR(INDEX('Données SAP'!C$5:C$3000,MATCH('Analyse assortiment'!$B826&amp;"",'Données SAP'!$A$5:$A$3000,0)),"")</f>
        <v/>
      </c>
      <c r="G826" s="16" t="str">
        <f>IFERROR(INDEX('Données SAP'!D$5:D$3000,MATCH('Analyse assortiment'!$B826&amp;"",'Données SAP'!$A$5:$A$3000,0)),"")</f>
        <v/>
      </c>
      <c r="H826" s="13" t="e">
        <f>INDEX('Données MDD'!$K$3:$K$3000,MATCH('Analyse assortiment'!$B826,'Données MDD'!$B$3:$B$3000,0))</f>
        <v>#N/A</v>
      </c>
      <c r="I826" s="13" t="e">
        <f>INDEX('Données MDD'!$L$3:$L$3000,MATCH('Analyse assortiment'!$B826,'Données MDD'!$B$3:$B$3000,0))</f>
        <v>#N/A</v>
      </c>
      <c r="J826" s="13" t="e">
        <f>INDEX('Données MDD'!$U$3:$U$3000,MATCH('Analyse assortiment'!$B826,'Données MDD'!$B$3:$B$3000,0))</f>
        <v>#N/A</v>
      </c>
      <c r="K826" s="13" t="e">
        <f>INDEX('Données MDD'!$V$3:$V$3000,MATCH('Analyse assortiment'!$B826,'Données MDD'!$B$3:$B$3000,0))</f>
        <v>#N/A</v>
      </c>
      <c r="L826" s="14" t="str">
        <f t="shared" si="22"/>
        <v/>
      </c>
      <c r="M826" s="14" t="str">
        <f t="shared" si="22"/>
        <v/>
      </c>
    </row>
    <row r="827" spans="1:13" x14ac:dyDescent="0.2">
      <c r="A827" s="5"/>
      <c r="B827" s="8"/>
      <c r="C827" s="5"/>
      <c r="D827" s="64"/>
      <c r="E827" s="16" t="str">
        <f>IFERROR(INDEX('Données SAP'!F$5:F$3000,MATCH('Analyse assortiment'!$B827&amp;"",'Données SAP'!$A$5:$A$3000,0)),"")</f>
        <v/>
      </c>
      <c r="F827" s="16" t="str">
        <f>IFERROR(INDEX('Données SAP'!C$5:C$3000,MATCH('Analyse assortiment'!$B827&amp;"",'Données SAP'!$A$5:$A$3000,0)),"")</f>
        <v/>
      </c>
      <c r="G827" s="16" t="str">
        <f>IFERROR(INDEX('Données SAP'!D$5:D$3000,MATCH('Analyse assortiment'!$B827&amp;"",'Données SAP'!$A$5:$A$3000,0)),"")</f>
        <v/>
      </c>
      <c r="H827" s="13" t="e">
        <f>INDEX('Données MDD'!$K$3:$K$3000,MATCH('Analyse assortiment'!$B827,'Données MDD'!$B$3:$B$3000,0))</f>
        <v>#N/A</v>
      </c>
      <c r="I827" s="13" t="e">
        <f>INDEX('Données MDD'!$L$3:$L$3000,MATCH('Analyse assortiment'!$B827,'Données MDD'!$B$3:$B$3000,0))</f>
        <v>#N/A</v>
      </c>
      <c r="J827" s="13" t="e">
        <f>INDEX('Données MDD'!$U$3:$U$3000,MATCH('Analyse assortiment'!$B827,'Données MDD'!$B$3:$B$3000,0))</f>
        <v>#N/A</v>
      </c>
      <c r="K827" s="13" t="e">
        <f>INDEX('Données MDD'!$V$3:$V$3000,MATCH('Analyse assortiment'!$B827,'Données MDD'!$B$3:$B$3000,0))</f>
        <v>#N/A</v>
      </c>
      <c r="L827" s="14" t="str">
        <f t="shared" si="22"/>
        <v/>
      </c>
      <c r="M827" s="14" t="str">
        <f t="shared" si="22"/>
        <v/>
      </c>
    </row>
    <row r="828" spans="1:13" x14ac:dyDescent="0.2">
      <c r="A828" s="5"/>
      <c r="B828" s="8"/>
      <c r="C828" s="5"/>
      <c r="D828" s="64"/>
      <c r="E828" s="16" t="str">
        <f>IFERROR(INDEX('Données SAP'!F$5:F$3000,MATCH('Analyse assortiment'!$B828&amp;"",'Données SAP'!$A$5:$A$3000,0)),"")</f>
        <v/>
      </c>
      <c r="F828" s="16" t="str">
        <f>IFERROR(INDEX('Données SAP'!C$5:C$3000,MATCH('Analyse assortiment'!$B828&amp;"",'Données SAP'!$A$5:$A$3000,0)),"")</f>
        <v/>
      </c>
      <c r="G828" s="16" t="str">
        <f>IFERROR(INDEX('Données SAP'!D$5:D$3000,MATCH('Analyse assortiment'!$B828&amp;"",'Données SAP'!$A$5:$A$3000,0)),"")</f>
        <v/>
      </c>
      <c r="H828" s="13" t="e">
        <f>INDEX('Données MDD'!$K$3:$K$3000,MATCH('Analyse assortiment'!$B828,'Données MDD'!$B$3:$B$3000,0))</f>
        <v>#N/A</v>
      </c>
      <c r="I828" s="13" t="e">
        <f>INDEX('Données MDD'!$L$3:$L$3000,MATCH('Analyse assortiment'!$B828,'Données MDD'!$B$3:$B$3000,0))</f>
        <v>#N/A</v>
      </c>
      <c r="J828" s="13" t="e">
        <f>INDEX('Données MDD'!$U$3:$U$3000,MATCH('Analyse assortiment'!$B828,'Données MDD'!$B$3:$B$3000,0))</f>
        <v>#N/A</v>
      </c>
      <c r="K828" s="13" t="e">
        <f>INDEX('Données MDD'!$V$3:$V$3000,MATCH('Analyse assortiment'!$B828,'Données MDD'!$B$3:$B$3000,0))</f>
        <v>#N/A</v>
      </c>
      <c r="L828" s="14" t="str">
        <f t="shared" si="22"/>
        <v/>
      </c>
      <c r="M828" s="14" t="str">
        <f t="shared" si="22"/>
        <v/>
      </c>
    </row>
    <row r="829" spans="1:13" x14ac:dyDescent="0.2">
      <c r="A829" s="5"/>
      <c r="B829" s="8"/>
      <c r="C829" s="5"/>
      <c r="D829" s="64"/>
      <c r="E829" s="16" t="str">
        <f>IFERROR(INDEX('Données SAP'!F$5:F$3000,MATCH('Analyse assortiment'!$B829&amp;"",'Données SAP'!$A$5:$A$3000,0)),"")</f>
        <v/>
      </c>
      <c r="F829" s="16" t="str">
        <f>IFERROR(INDEX('Données SAP'!C$5:C$3000,MATCH('Analyse assortiment'!$B829&amp;"",'Données SAP'!$A$5:$A$3000,0)),"")</f>
        <v/>
      </c>
      <c r="G829" s="16" t="str">
        <f>IFERROR(INDEX('Données SAP'!D$5:D$3000,MATCH('Analyse assortiment'!$B829&amp;"",'Données SAP'!$A$5:$A$3000,0)),"")</f>
        <v/>
      </c>
      <c r="H829" s="13" t="e">
        <f>INDEX('Données MDD'!$K$3:$K$3000,MATCH('Analyse assortiment'!$B829,'Données MDD'!$B$3:$B$3000,0))</f>
        <v>#N/A</v>
      </c>
      <c r="I829" s="13" t="e">
        <f>INDEX('Données MDD'!$L$3:$L$3000,MATCH('Analyse assortiment'!$B829,'Données MDD'!$B$3:$B$3000,0))</f>
        <v>#N/A</v>
      </c>
      <c r="J829" s="13" t="e">
        <f>INDEX('Données MDD'!$U$3:$U$3000,MATCH('Analyse assortiment'!$B829,'Données MDD'!$B$3:$B$3000,0))</f>
        <v>#N/A</v>
      </c>
      <c r="K829" s="13" t="e">
        <f>INDEX('Données MDD'!$V$3:$V$3000,MATCH('Analyse assortiment'!$B829,'Données MDD'!$B$3:$B$3000,0))</f>
        <v>#N/A</v>
      </c>
      <c r="L829" s="14" t="str">
        <f t="shared" si="22"/>
        <v/>
      </c>
      <c r="M829" s="14" t="str">
        <f t="shared" si="22"/>
        <v/>
      </c>
    </row>
    <row r="830" spans="1:13" x14ac:dyDescent="0.2">
      <c r="A830" s="5"/>
      <c r="B830" s="8"/>
      <c r="C830" s="5"/>
      <c r="D830" s="64"/>
      <c r="E830" s="16" t="str">
        <f>IFERROR(INDEX('Données SAP'!F$5:F$3000,MATCH('Analyse assortiment'!$B830&amp;"",'Données SAP'!$A$5:$A$3000,0)),"")</f>
        <v/>
      </c>
      <c r="F830" s="16" t="str">
        <f>IFERROR(INDEX('Données SAP'!C$5:C$3000,MATCH('Analyse assortiment'!$B830&amp;"",'Données SAP'!$A$5:$A$3000,0)),"")</f>
        <v/>
      </c>
      <c r="G830" s="16" t="str">
        <f>IFERROR(INDEX('Données SAP'!D$5:D$3000,MATCH('Analyse assortiment'!$B830&amp;"",'Données SAP'!$A$5:$A$3000,0)),"")</f>
        <v/>
      </c>
      <c r="H830" s="13" t="e">
        <f>INDEX('Données MDD'!$K$3:$K$3000,MATCH('Analyse assortiment'!$B830,'Données MDD'!$B$3:$B$3000,0))</f>
        <v>#N/A</v>
      </c>
      <c r="I830" s="13" t="e">
        <f>INDEX('Données MDD'!$L$3:$L$3000,MATCH('Analyse assortiment'!$B830,'Données MDD'!$B$3:$B$3000,0))</f>
        <v>#N/A</v>
      </c>
      <c r="J830" s="13" t="e">
        <f>INDEX('Données MDD'!$U$3:$U$3000,MATCH('Analyse assortiment'!$B830,'Données MDD'!$B$3:$B$3000,0))</f>
        <v>#N/A</v>
      </c>
      <c r="K830" s="13" t="e">
        <f>INDEX('Données MDD'!$V$3:$V$3000,MATCH('Analyse assortiment'!$B830,'Données MDD'!$B$3:$B$3000,0))</f>
        <v>#N/A</v>
      </c>
      <c r="L830" s="14" t="str">
        <f t="shared" si="22"/>
        <v/>
      </c>
      <c r="M830" s="14" t="str">
        <f t="shared" si="22"/>
        <v/>
      </c>
    </row>
    <row r="831" spans="1:13" x14ac:dyDescent="0.2">
      <c r="A831" s="5"/>
      <c r="B831" s="8"/>
      <c r="C831" s="5"/>
      <c r="D831" s="64"/>
      <c r="E831" s="16" t="str">
        <f>IFERROR(INDEX('Données SAP'!F$5:F$3000,MATCH('Analyse assortiment'!$B831&amp;"",'Données SAP'!$A$5:$A$3000,0)),"")</f>
        <v/>
      </c>
      <c r="F831" s="16" t="str">
        <f>IFERROR(INDEX('Données SAP'!C$5:C$3000,MATCH('Analyse assortiment'!$B831&amp;"",'Données SAP'!$A$5:$A$3000,0)),"")</f>
        <v/>
      </c>
      <c r="G831" s="16" t="str">
        <f>IFERROR(INDEX('Données SAP'!D$5:D$3000,MATCH('Analyse assortiment'!$B831&amp;"",'Données SAP'!$A$5:$A$3000,0)),"")</f>
        <v/>
      </c>
      <c r="H831" s="13" t="e">
        <f>INDEX('Données MDD'!$K$3:$K$3000,MATCH('Analyse assortiment'!$B831,'Données MDD'!$B$3:$B$3000,0))</f>
        <v>#N/A</v>
      </c>
      <c r="I831" s="13" t="e">
        <f>INDEX('Données MDD'!$L$3:$L$3000,MATCH('Analyse assortiment'!$B831,'Données MDD'!$B$3:$B$3000,0))</f>
        <v>#N/A</v>
      </c>
      <c r="J831" s="13" t="e">
        <f>INDEX('Données MDD'!$U$3:$U$3000,MATCH('Analyse assortiment'!$B831,'Données MDD'!$B$3:$B$3000,0))</f>
        <v>#N/A</v>
      </c>
      <c r="K831" s="13" t="e">
        <f>INDEX('Données MDD'!$V$3:$V$3000,MATCH('Analyse assortiment'!$B831,'Données MDD'!$B$3:$B$3000,0))</f>
        <v>#N/A</v>
      </c>
      <c r="L831" s="14" t="str">
        <f t="shared" si="22"/>
        <v/>
      </c>
      <c r="M831" s="14" t="str">
        <f t="shared" si="22"/>
        <v/>
      </c>
    </row>
    <row r="832" spans="1:13" x14ac:dyDescent="0.2">
      <c r="A832" s="5"/>
      <c r="B832" s="8"/>
      <c r="C832" s="5"/>
      <c r="D832" s="64"/>
      <c r="E832" s="16" t="str">
        <f>IFERROR(INDEX('Données SAP'!F$5:F$3000,MATCH('Analyse assortiment'!$B832&amp;"",'Données SAP'!$A$5:$A$3000,0)),"")</f>
        <v/>
      </c>
      <c r="F832" s="16" t="str">
        <f>IFERROR(INDEX('Données SAP'!C$5:C$3000,MATCH('Analyse assortiment'!$B832&amp;"",'Données SAP'!$A$5:$A$3000,0)),"")</f>
        <v/>
      </c>
      <c r="G832" s="16" t="str">
        <f>IFERROR(INDEX('Données SAP'!D$5:D$3000,MATCH('Analyse assortiment'!$B832&amp;"",'Données SAP'!$A$5:$A$3000,0)),"")</f>
        <v/>
      </c>
      <c r="H832" s="13" t="e">
        <f>INDEX('Données MDD'!$K$3:$K$3000,MATCH('Analyse assortiment'!$B832,'Données MDD'!$B$3:$B$3000,0))</f>
        <v>#N/A</v>
      </c>
      <c r="I832" s="13" t="e">
        <f>INDEX('Données MDD'!$L$3:$L$3000,MATCH('Analyse assortiment'!$B832,'Données MDD'!$B$3:$B$3000,0))</f>
        <v>#N/A</v>
      </c>
      <c r="J832" s="13" t="e">
        <f>INDEX('Données MDD'!$U$3:$U$3000,MATCH('Analyse assortiment'!$B832,'Données MDD'!$B$3:$B$3000,0))</f>
        <v>#N/A</v>
      </c>
      <c r="K832" s="13" t="e">
        <f>INDEX('Données MDD'!$V$3:$V$3000,MATCH('Analyse assortiment'!$B832,'Données MDD'!$B$3:$B$3000,0))</f>
        <v>#N/A</v>
      </c>
      <c r="L832" s="14" t="str">
        <f t="shared" si="22"/>
        <v/>
      </c>
      <c r="M832" s="14" t="str">
        <f t="shared" si="22"/>
        <v/>
      </c>
    </row>
    <row r="833" spans="1:13" x14ac:dyDescent="0.2">
      <c r="A833" s="5"/>
      <c r="B833" s="8"/>
      <c r="C833" s="5"/>
      <c r="D833" s="64"/>
      <c r="E833" s="16" t="str">
        <f>IFERROR(INDEX('Données SAP'!F$5:F$3000,MATCH('Analyse assortiment'!$B833&amp;"",'Données SAP'!$A$5:$A$3000,0)),"")</f>
        <v/>
      </c>
      <c r="F833" s="16" t="str">
        <f>IFERROR(INDEX('Données SAP'!C$5:C$3000,MATCH('Analyse assortiment'!$B833&amp;"",'Données SAP'!$A$5:$A$3000,0)),"")</f>
        <v/>
      </c>
      <c r="G833" s="16" t="str">
        <f>IFERROR(INDEX('Données SAP'!D$5:D$3000,MATCH('Analyse assortiment'!$B833&amp;"",'Données SAP'!$A$5:$A$3000,0)),"")</f>
        <v/>
      </c>
      <c r="H833" s="13" t="e">
        <f>INDEX('Données MDD'!$K$3:$K$3000,MATCH('Analyse assortiment'!$B833,'Données MDD'!$B$3:$B$3000,0))</f>
        <v>#N/A</v>
      </c>
      <c r="I833" s="13" t="e">
        <f>INDEX('Données MDD'!$L$3:$L$3000,MATCH('Analyse assortiment'!$B833,'Données MDD'!$B$3:$B$3000,0))</f>
        <v>#N/A</v>
      </c>
      <c r="J833" s="13" t="e">
        <f>INDEX('Données MDD'!$U$3:$U$3000,MATCH('Analyse assortiment'!$B833,'Données MDD'!$B$3:$B$3000,0))</f>
        <v>#N/A</v>
      </c>
      <c r="K833" s="13" t="e">
        <f>INDEX('Données MDD'!$V$3:$V$3000,MATCH('Analyse assortiment'!$B833,'Données MDD'!$B$3:$B$3000,0))</f>
        <v>#N/A</v>
      </c>
      <c r="L833" s="14" t="str">
        <f t="shared" si="22"/>
        <v/>
      </c>
      <c r="M833" s="14" t="str">
        <f t="shared" si="22"/>
        <v/>
      </c>
    </row>
    <row r="834" spans="1:13" x14ac:dyDescent="0.2">
      <c r="A834" s="5"/>
      <c r="B834" s="8"/>
      <c r="C834" s="5"/>
      <c r="D834" s="64"/>
      <c r="E834" s="16" t="str">
        <f>IFERROR(INDEX('Données SAP'!F$5:F$3000,MATCH('Analyse assortiment'!$B834&amp;"",'Données SAP'!$A$5:$A$3000,0)),"")</f>
        <v/>
      </c>
      <c r="F834" s="16" t="str">
        <f>IFERROR(INDEX('Données SAP'!C$5:C$3000,MATCH('Analyse assortiment'!$B834&amp;"",'Données SAP'!$A$5:$A$3000,0)),"")</f>
        <v/>
      </c>
      <c r="G834" s="16" t="str">
        <f>IFERROR(INDEX('Données SAP'!D$5:D$3000,MATCH('Analyse assortiment'!$B834&amp;"",'Données SAP'!$A$5:$A$3000,0)),"")</f>
        <v/>
      </c>
      <c r="H834" s="13" t="e">
        <f>INDEX('Données MDD'!$K$3:$K$3000,MATCH('Analyse assortiment'!$B834,'Données MDD'!$B$3:$B$3000,0))</f>
        <v>#N/A</v>
      </c>
      <c r="I834" s="13" t="e">
        <f>INDEX('Données MDD'!$L$3:$L$3000,MATCH('Analyse assortiment'!$B834,'Données MDD'!$B$3:$B$3000,0))</f>
        <v>#N/A</v>
      </c>
      <c r="J834" s="13" t="e">
        <f>INDEX('Données MDD'!$U$3:$U$3000,MATCH('Analyse assortiment'!$B834,'Données MDD'!$B$3:$B$3000,0))</f>
        <v>#N/A</v>
      </c>
      <c r="K834" s="13" t="e">
        <f>INDEX('Données MDD'!$V$3:$V$3000,MATCH('Analyse assortiment'!$B834,'Données MDD'!$B$3:$B$3000,0))</f>
        <v>#N/A</v>
      </c>
      <c r="L834" s="14" t="str">
        <f t="shared" si="22"/>
        <v/>
      </c>
      <c r="M834" s="14" t="str">
        <f t="shared" si="22"/>
        <v/>
      </c>
    </row>
    <row r="835" spans="1:13" x14ac:dyDescent="0.2">
      <c r="A835" s="5"/>
      <c r="B835" s="8"/>
      <c r="C835" s="5"/>
      <c r="D835" s="64"/>
      <c r="E835" s="16" t="str">
        <f>IFERROR(INDEX('Données SAP'!F$5:F$3000,MATCH('Analyse assortiment'!$B835&amp;"",'Données SAP'!$A$5:$A$3000,0)),"")</f>
        <v/>
      </c>
      <c r="F835" s="16" t="str">
        <f>IFERROR(INDEX('Données SAP'!C$5:C$3000,MATCH('Analyse assortiment'!$B835&amp;"",'Données SAP'!$A$5:$A$3000,0)),"")</f>
        <v/>
      </c>
      <c r="G835" s="16" t="str">
        <f>IFERROR(INDEX('Données SAP'!D$5:D$3000,MATCH('Analyse assortiment'!$B835&amp;"",'Données SAP'!$A$5:$A$3000,0)),"")</f>
        <v/>
      </c>
      <c r="H835" s="13" t="e">
        <f>INDEX('Données MDD'!$K$3:$K$3000,MATCH('Analyse assortiment'!$B835,'Données MDD'!$B$3:$B$3000,0))</f>
        <v>#N/A</v>
      </c>
      <c r="I835" s="13" t="e">
        <f>INDEX('Données MDD'!$L$3:$L$3000,MATCH('Analyse assortiment'!$B835,'Données MDD'!$B$3:$B$3000,0))</f>
        <v>#N/A</v>
      </c>
      <c r="J835" s="13" t="e">
        <f>INDEX('Données MDD'!$U$3:$U$3000,MATCH('Analyse assortiment'!$B835,'Données MDD'!$B$3:$B$3000,0))</f>
        <v>#N/A</v>
      </c>
      <c r="K835" s="13" t="e">
        <f>INDEX('Données MDD'!$V$3:$V$3000,MATCH('Analyse assortiment'!$B835,'Données MDD'!$B$3:$B$3000,0))</f>
        <v>#N/A</v>
      </c>
      <c r="L835" s="14" t="str">
        <f t="shared" si="22"/>
        <v/>
      </c>
      <c r="M835" s="14" t="str">
        <f t="shared" si="22"/>
        <v/>
      </c>
    </row>
    <row r="836" spans="1:13" x14ac:dyDescent="0.2">
      <c r="A836" s="5"/>
      <c r="B836" s="8"/>
      <c r="C836" s="5"/>
      <c r="D836" s="64"/>
      <c r="E836" s="16" t="str">
        <f>IFERROR(INDEX('Données SAP'!F$5:F$3000,MATCH('Analyse assortiment'!$B836&amp;"",'Données SAP'!$A$5:$A$3000,0)),"")</f>
        <v/>
      </c>
      <c r="F836" s="16" t="str">
        <f>IFERROR(INDEX('Données SAP'!C$5:C$3000,MATCH('Analyse assortiment'!$B836&amp;"",'Données SAP'!$A$5:$A$3000,0)),"")</f>
        <v/>
      </c>
      <c r="G836" s="16" t="str">
        <f>IFERROR(INDEX('Données SAP'!D$5:D$3000,MATCH('Analyse assortiment'!$B836&amp;"",'Données SAP'!$A$5:$A$3000,0)),"")</f>
        <v/>
      </c>
      <c r="H836" s="13" t="e">
        <f>INDEX('Données MDD'!$K$3:$K$3000,MATCH('Analyse assortiment'!$B836,'Données MDD'!$B$3:$B$3000,0))</f>
        <v>#N/A</v>
      </c>
      <c r="I836" s="13" t="e">
        <f>INDEX('Données MDD'!$L$3:$L$3000,MATCH('Analyse assortiment'!$B836,'Données MDD'!$B$3:$B$3000,0))</f>
        <v>#N/A</v>
      </c>
      <c r="J836" s="13" t="e">
        <f>INDEX('Données MDD'!$U$3:$U$3000,MATCH('Analyse assortiment'!$B836,'Données MDD'!$B$3:$B$3000,0))</f>
        <v>#N/A</v>
      </c>
      <c r="K836" s="13" t="e">
        <f>INDEX('Données MDD'!$V$3:$V$3000,MATCH('Analyse assortiment'!$B836,'Données MDD'!$B$3:$B$3000,0))</f>
        <v>#N/A</v>
      </c>
      <c r="L836" s="14" t="str">
        <f t="shared" si="22"/>
        <v/>
      </c>
      <c r="M836" s="14" t="str">
        <f t="shared" si="22"/>
        <v/>
      </c>
    </row>
    <row r="837" spans="1:13" x14ac:dyDescent="0.2">
      <c r="A837" s="5"/>
      <c r="B837" s="8"/>
      <c r="C837" s="5"/>
      <c r="D837" s="64"/>
      <c r="E837" s="16" t="str">
        <f>IFERROR(INDEX('Données SAP'!F$5:F$3000,MATCH('Analyse assortiment'!$B837&amp;"",'Données SAP'!$A$5:$A$3000,0)),"")</f>
        <v/>
      </c>
      <c r="F837" s="16" t="str">
        <f>IFERROR(INDEX('Données SAP'!C$5:C$3000,MATCH('Analyse assortiment'!$B837&amp;"",'Données SAP'!$A$5:$A$3000,0)),"")</f>
        <v/>
      </c>
      <c r="G837" s="16" t="str">
        <f>IFERROR(INDEX('Données SAP'!D$5:D$3000,MATCH('Analyse assortiment'!$B837&amp;"",'Données SAP'!$A$5:$A$3000,0)),"")</f>
        <v/>
      </c>
      <c r="H837" s="13" t="e">
        <f>INDEX('Données MDD'!$K$3:$K$3000,MATCH('Analyse assortiment'!$B837,'Données MDD'!$B$3:$B$3000,0))</f>
        <v>#N/A</v>
      </c>
      <c r="I837" s="13" t="e">
        <f>INDEX('Données MDD'!$L$3:$L$3000,MATCH('Analyse assortiment'!$B837,'Données MDD'!$B$3:$B$3000,0))</f>
        <v>#N/A</v>
      </c>
      <c r="J837" s="13" t="e">
        <f>INDEX('Données MDD'!$U$3:$U$3000,MATCH('Analyse assortiment'!$B837,'Données MDD'!$B$3:$B$3000,0))</f>
        <v>#N/A</v>
      </c>
      <c r="K837" s="13" t="e">
        <f>INDEX('Données MDD'!$V$3:$V$3000,MATCH('Analyse assortiment'!$B837,'Données MDD'!$B$3:$B$3000,0))</f>
        <v>#N/A</v>
      </c>
      <c r="L837" s="14" t="str">
        <f t="shared" ref="L837:M900" si="23">IFERROR(-J837/H837,"")</f>
        <v/>
      </c>
      <c r="M837" s="14" t="str">
        <f t="shared" si="23"/>
        <v/>
      </c>
    </row>
    <row r="838" spans="1:13" x14ac:dyDescent="0.2">
      <c r="A838" s="5"/>
      <c r="B838" s="8"/>
      <c r="C838" s="5"/>
      <c r="D838" s="64"/>
      <c r="E838" s="16" t="str">
        <f>IFERROR(INDEX('Données SAP'!F$5:F$3000,MATCH('Analyse assortiment'!$B838&amp;"",'Données SAP'!$A$5:$A$3000,0)),"")</f>
        <v/>
      </c>
      <c r="F838" s="16" t="str">
        <f>IFERROR(INDEX('Données SAP'!C$5:C$3000,MATCH('Analyse assortiment'!$B838&amp;"",'Données SAP'!$A$5:$A$3000,0)),"")</f>
        <v/>
      </c>
      <c r="G838" s="16" t="str">
        <f>IFERROR(INDEX('Données SAP'!D$5:D$3000,MATCH('Analyse assortiment'!$B838&amp;"",'Données SAP'!$A$5:$A$3000,0)),"")</f>
        <v/>
      </c>
      <c r="H838" s="13" t="e">
        <f>INDEX('Données MDD'!$K$3:$K$3000,MATCH('Analyse assortiment'!$B838,'Données MDD'!$B$3:$B$3000,0))</f>
        <v>#N/A</v>
      </c>
      <c r="I838" s="13" t="e">
        <f>INDEX('Données MDD'!$L$3:$L$3000,MATCH('Analyse assortiment'!$B838,'Données MDD'!$B$3:$B$3000,0))</f>
        <v>#N/A</v>
      </c>
      <c r="J838" s="13" t="e">
        <f>INDEX('Données MDD'!$U$3:$U$3000,MATCH('Analyse assortiment'!$B838,'Données MDD'!$B$3:$B$3000,0))</f>
        <v>#N/A</v>
      </c>
      <c r="K838" s="13" t="e">
        <f>INDEX('Données MDD'!$V$3:$V$3000,MATCH('Analyse assortiment'!$B838,'Données MDD'!$B$3:$B$3000,0))</f>
        <v>#N/A</v>
      </c>
      <c r="L838" s="14" t="str">
        <f t="shared" si="23"/>
        <v/>
      </c>
      <c r="M838" s="14" t="str">
        <f t="shared" si="23"/>
        <v/>
      </c>
    </row>
    <row r="839" spans="1:13" x14ac:dyDescent="0.2">
      <c r="A839" s="5"/>
      <c r="B839" s="8"/>
      <c r="C839" s="5"/>
      <c r="D839" s="64"/>
      <c r="E839" s="16" t="str">
        <f>IFERROR(INDEX('Données SAP'!F$5:F$3000,MATCH('Analyse assortiment'!$B839&amp;"",'Données SAP'!$A$5:$A$3000,0)),"")</f>
        <v/>
      </c>
      <c r="F839" s="16" t="str">
        <f>IFERROR(INDEX('Données SAP'!C$5:C$3000,MATCH('Analyse assortiment'!$B839&amp;"",'Données SAP'!$A$5:$A$3000,0)),"")</f>
        <v/>
      </c>
      <c r="G839" s="16" t="str">
        <f>IFERROR(INDEX('Données SAP'!D$5:D$3000,MATCH('Analyse assortiment'!$B839&amp;"",'Données SAP'!$A$5:$A$3000,0)),"")</f>
        <v/>
      </c>
      <c r="H839" s="13" t="e">
        <f>INDEX('Données MDD'!$K$3:$K$3000,MATCH('Analyse assortiment'!$B839,'Données MDD'!$B$3:$B$3000,0))</f>
        <v>#N/A</v>
      </c>
      <c r="I839" s="13" t="e">
        <f>INDEX('Données MDD'!$L$3:$L$3000,MATCH('Analyse assortiment'!$B839,'Données MDD'!$B$3:$B$3000,0))</f>
        <v>#N/A</v>
      </c>
      <c r="J839" s="13" t="e">
        <f>INDEX('Données MDD'!$U$3:$U$3000,MATCH('Analyse assortiment'!$B839,'Données MDD'!$B$3:$B$3000,0))</f>
        <v>#N/A</v>
      </c>
      <c r="K839" s="13" t="e">
        <f>INDEX('Données MDD'!$V$3:$V$3000,MATCH('Analyse assortiment'!$B839,'Données MDD'!$B$3:$B$3000,0))</f>
        <v>#N/A</v>
      </c>
      <c r="L839" s="14" t="str">
        <f t="shared" si="23"/>
        <v/>
      </c>
      <c r="M839" s="14" t="str">
        <f t="shared" si="23"/>
        <v/>
      </c>
    </row>
    <row r="840" spans="1:13" x14ac:dyDescent="0.2">
      <c r="A840" s="5"/>
      <c r="B840" s="8"/>
      <c r="C840" s="5"/>
      <c r="D840" s="64"/>
      <c r="E840" s="16" t="str">
        <f>IFERROR(INDEX('Données SAP'!F$5:F$3000,MATCH('Analyse assortiment'!$B840&amp;"",'Données SAP'!$A$5:$A$3000,0)),"")</f>
        <v/>
      </c>
      <c r="F840" s="16" t="str">
        <f>IFERROR(INDEX('Données SAP'!C$5:C$3000,MATCH('Analyse assortiment'!$B840&amp;"",'Données SAP'!$A$5:$A$3000,0)),"")</f>
        <v/>
      </c>
      <c r="G840" s="16" t="str">
        <f>IFERROR(INDEX('Données SAP'!D$5:D$3000,MATCH('Analyse assortiment'!$B840&amp;"",'Données SAP'!$A$5:$A$3000,0)),"")</f>
        <v/>
      </c>
      <c r="H840" s="13" t="e">
        <f>INDEX('Données MDD'!$K$3:$K$3000,MATCH('Analyse assortiment'!$B840,'Données MDD'!$B$3:$B$3000,0))</f>
        <v>#N/A</v>
      </c>
      <c r="I840" s="13" t="e">
        <f>INDEX('Données MDD'!$L$3:$L$3000,MATCH('Analyse assortiment'!$B840,'Données MDD'!$B$3:$B$3000,0))</f>
        <v>#N/A</v>
      </c>
      <c r="J840" s="13" t="e">
        <f>INDEX('Données MDD'!$U$3:$U$3000,MATCH('Analyse assortiment'!$B840,'Données MDD'!$B$3:$B$3000,0))</f>
        <v>#N/A</v>
      </c>
      <c r="K840" s="13" t="e">
        <f>INDEX('Données MDD'!$V$3:$V$3000,MATCH('Analyse assortiment'!$B840,'Données MDD'!$B$3:$B$3000,0))</f>
        <v>#N/A</v>
      </c>
      <c r="L840" s="14" t="str">
        <f t="shared" si="23"/>
        <v/>
      </c>
      <c r="M840" s="14" t="str">
        <f t="shared" si="23"/>
        <v/>
      </c>
    </row>
    <row r="841" spans="1:13" x14ac:dyDescent="0.2">
      <c r="A841" s="5"/>
      <c r="B841" s="8"/>
      <c r="C841" s="5"/>
      <c r="D841" s="64"/>
      <c r="E841" s="16" t="str">
        <f>IFERROR(INDEX('Données SAP'!F$5:F$3000,MATCH('Analyse assortiment'!$B841&amp;"",'Données SAP'!$A$5:$A$3000,0)),"")</f>
        <v/>
      </c>
      <c r="F841" s="16" t="str">
        <f>IFERROR(INDEX('Données SAP'!C$5:C$3000,MATCH('Analyse assortiment'!$B841&amp;"",'Données SAP'!$A$5:$A$3000,0)),"")</f>
        <v/>
      </c>
      <c r="G841" s="16" t="str">
        <f>IFERROR(INDEX('Données SAP'!D$5:D$3000,MATCH('Analyse assortiment'!$B841&amp;"",'Données SAP'!$A$5:$A$3000,0)),"")</f>
        <v/>
      </c>
      <c r="H841" s="13" t="e">
        <f>INDEX('Données MDD'!$K$3:$K$3000,MATCH('Analyse assortiment'!$B841,'Données MDD'!$B$3:$B$3000,0))</f>
        <v>#N/A</v>
      </c>
      <c r="I841" s="13" t="e">
        <f>INDEX('Données MDD'!$L$3:$L$3000,MATCH('Analyse assortiment'!$B841,'Données MDD'!$B$3:$B$3000,0))</f>
        <v>#N/A</v>
      </c>
      <c r="J841" s="13" t="e">
        <f>INDEX('Données MDD'!$U$3:$U$3000,MATCH('Analyse assortiment'!$B841,'Données MDD'!$B$3:$B$3000,0))</f>
        <v>#N/A</v>
      </c>
      <c r="K841" s="13" t="e">
        <f>INDEX('Données MDD'!$V$3:$V$3000,MATCH('Analyse assortiment'!$B841,'Données MDD'!$B$3:$B$3000,0))</f>
        <v>#N/A</v>
      </c>
      <c r="L841" s="14" t="str">
        <f t="shared" si="23"/>
        <v/>
      </c>
      <c r="M841" s="14" t="str">
        <f t="shared" si="23"/>
        <v/>
      </c>
    </row>
    <row r="842" spans="1:13" x14ac:dyDescent="0.2">
      <c r="A842" s="5"/>
      <c r="B842" s="8"/>
      <c r="C842" s="5"/>
      <c r="D842" s="64"/>
      <c r="E842" s="16" t="str">
        <f>IFERROR(INDEX('Données SAP'!F$5:F$3000,MATCH('Analyse assortiment'!$B842&amp;"",'Données SAP'!$A$5:$A$3000,0)),"")</f>
        <v/>
      </c>
      <c r="F842" s="16" t="str">
        <f>IFERROR(INDEX('Données SAP'!C$5:C$3000,MATCH('Analyse assortiment'!$B842&amp;"",'Données SAP'!$A$5:$A$3000,0)),"")</f>
        <v/>
      </c>
      <c r="G842" s="16" t="str">
        <f>IFERROR(INDEX('Données SAP'!D$5:D$3000,MATCH('Analyse assortiment'!$B842&amp;"",'Données SAP'!$A$5:$A$3000,0)),"")</f>
        <v/>
      </c>
      <c r="H842" s="13" t="e">
        <f>INDEX('Données MDD'!$K$3:$K$3000,MATCH('Analyse assortiment'!$B842,'Données MDD'!$B$3:$B$3000,0))</f>
        <v>#N/A</v>
      </c>
      <c r="I842" s="13" t="e">
        <f>INDEX('Données MDD'!$L$3:$L$3000,MATCH('Analyse assortiment'!$B842,'Données MDD'!$B$3:$B$3000,0))</f>
        <v>#N/A</v>
      </c>
      <c r="J842" s="13" t="e">
        <f>INDEX('Données MDD'!$U$3:$U$3000,MATCH('Analyse assortiment'!$B842,'Données MDD'!$B$3:$B$3000,0))</f>
        <v>#N/A</v>
      </c>
      <c r="K842" s="13" t="e">
        <f>INDEX('Données MDD'!$V$3:$V$3000,MATCH('Analyse assortiment'!$B842,'Données MDD'!$B$3:$B$3000,0))</f>
        <v>#N/A</v>
      </c>
      <c r="L842" s="14" t="str">
        <f t="shared" si="23"/>
        <v/>
      </c>
      <c r="M842" s="14" t="str">
        <f t="shared" si="23"/>
        <v/>
      </c>
    </row>
    <row r="843" spans="1:13" x14ac:dyDescent="0.2">
      <c r="A843" s="5"/>
      <c r="B843" s="8"/>
      <c r="C843" s="5"/>
      <c r="D843" s="64"/>
      <c r="E843" s="16" t="str">
        <f>IFERROR(INDEX('Données SAP'!F$5:F$3000,MATCH('Analyse assortiment'!$B843&amp;"",'Données SAP'!$A$5:$A$3000,0)),"")</f>
        <v/>
      </c>
      <c r="F843" s="16" t="str">
        <f>IFERROR(INDEX('Données SAP'!C$5:C$3000,MATCH('Analyse assortiment'!$B843&amp;"",'Données SAP'!$A$5:$A$3000,0)),"")</f>
        <v/>
      </c>
      <c r="G843" s="16" t="str">
        <f>IFERROR(INDEX('Données SAP'!D$5:D$3000,MATCH('Analyse assortiment'!$B843&amp;"",'Données SAP'!$A$5:$A$3000,0)),"")</f>
        <v/>
      </c>
      <c r="H843" s="13" t="e">
        <f>INDEX('Données MDD'!$K$3:$K$3000,MATCH('Analyse assortiment'!$B843,'Données MDD'!$B$3:$B$3000,0))</f>
        <v>#N/A</v>
      </c>
      <c r="I843" s="13" t="e">
        <f>INDEX('Données MDD'!$L$3:$L$3000,MATCH('Analyse assortiment'!$B843,'Données MDD'!$B$3:$B$3000,0))</f>
        <v>#N/A</v>
      </c>
      <c r="J843" s="13" t="e">
        <f>INDEX('Données MDD'!$U$3:$U$3000,MATCH('Analyse assortiment'!$B843,'Données MDD'!$B$3:$B$3000,0))</f>
        <v>#N/A</v>
      </c>
      <c r="K843" s="13" t="e">
        <f>INDEX('Données MDD'!$V$3:$V$3000,MATCH('Analyse assortiment'!$B843,'Données MDD'!$B$3:$B$3000,0))</f>
        <v>#N/A</v>
      </c>
      <c r="L843" s="14" t="str">
        <f t="shared" si="23"/>
        <v/>
      </c>
      <c r="M843" s="14" t="str">
        <f t="shared" si="23"/>
        <v/>
      </c>
    </row>
    <row r="844" spans="1:13" x14ac:dyDescent="0.2">
      <c r="A844" s="5"/>
      <c r="B844" s="8"/>
      <c r="C844" s="5"/>
      <c r="D844" s="64"/>
      <c r="E844" s="16" t="str">
        <f>IFERROR(INDEX('Données SAP'!F$5:F$3000,MATCH('Analyse assortiment'!$B844&amp;"",'Données SAP'!$A$5:$A$3000,0)),"")</f>
        <v/>
      </c>
      <c r="F844" s="16" t="str">
        <f>IFERROR(INDEX('Données SAP'!C$5:C$3000,MATCH('Analyse assortiment'!$B844&amp;"",'Données SAP'!$A$5:$A$3000,0)),"")</f>
        <v/>
      </c>
      <c r="G844" s="16" t="str">
        <f>IFERROR(INDEX('Données SAP'!D$5:D$3000,MATCH('Analyse assortiment'!$B844&amp;"",'Données SAP'!$A$5:$A$3000,0)),"")</f>
        <v/>
      </c>
      <c r="H844" s="13" t="e">
        <f>INDEX('Données MDD'!$K$3:$K$3000,MATCH('Analyse assortiment'!$B844,'Données MDD'!$B$3:$B$3000,0))</f>
        <v>#N/A</v>
      </c>
      <c r="I844" s="13" t="e">
        <f>INDEX('Données MDD'!$L$3:$L$3000,MATCH('Analyse assortiment'!$B844,'Données MDD'!$B$3:$B$3000,0))</f>
        <v>#N/A</v>
      </c>
      <c r="J844" s="13" t="e">
        <f>INDEX('Données MDD'!$U$3:$U$3000,MATCH('Analyse assortiment'!$B844,'Données MDD'!$B$3:$B$3000,0))</f>
        <v>#N/A</v>
      </c>
      <c r="K844" s="13" t="e">
        <f>INDEX('Données MDD'!$V$3:$V$3000,MATCH('Analyse assortiment'!$B844,'Données MDD'!$B$3:$B$3000,0))</f>
        <v>#N/A</v>
      </c>
      <c r="L844" s="14" t="str">
        <f t="shared" si="23"/>
        <v/>
      </c>
      <c r="M844" s="14" t="str">
        <f t="shared" si="23"/>
        <v/>
      </c>
    </row>
    <row r="845" spans="1:13" x14ac:dyDescent="0.2">
      <c r="A845" s="5"/>
      <c r="B845" s="8"/>
      <c r="C845" s="5"/>
      <c r="D845" s="64"/>
      <c r="E845" s="16" t="str">
        <f>IFERROR(INDEX('Données SAP'!F$5:F$3000,MATCH('Analyse assortiment'!$B845&amp;"",'Données SAP'!$A$5:$A$3000,0)),"")</f>
        <v/>
      </c>
      <c r="F845" s="16" t="str">
        <f>IFERROR(INDEX('Données SAP'!C$5:C$3000,MATCH('Analyse assortiment'!$B845&amp;"",'Données SAP'!$A$5:$A$3000,0)),"")</f>
        <v/>
      </c>
      <c r="G845" s="16" t="str">
        <f>IFERROR(INDEX('Données SAP'!D$5:D$3000,MATCH('Analyse assortiment'!$B845&amp;"",'Données SAP'!$A$5:$A$3000,0)),"")</f>
        <v/>
      </c>
      <c r="H845" s="13" t="e">
        <f>INDEX('Données MDD'!$K$3:$K$3000,MATCH('Analyse assortiment'!$B845,'Données MDD'!$B$3:$B$3000,0))</f>
        <v>#N/A</v>
      </c>
      <c r="I845" s="13" t="e">
        <f>INDEX('Données MDD'!$L$3:$L$3000,MATCH('Analyse assortiment'!$B845,'Données MDD'!$B$3:$B$3000,0))</f>
        <v>#N/A</v>
      </c>
      <c r="J845" s="13" t="e">
        <f>INDEX('Données MDD'!$U$3:$U$3000,MATCH('Analyse assortiment'!$B845,'Données MDD'!$B$3:$B$3000,0))</f>
        <v>#N/A</v>
      </c>
      <c r="K845" s="13" t="e">
        <f>INDEX('Données MDD'!$V$3:$V$3000,MATCH('Analyse assortiment'!$B845,'Données MDD'!$B$3:$B$3000,0))</f>
        <v>#N/A</v>
      </c>
      <c r="L845" s="14" t="str">
        <f t="shared" si="23"/>
        <v/>
      </c>
      <c r="M845" s="14" t="str">
        <f t="shared" si="23"/>
        <v/>
      </c>
    </row>
    <row r="846" spans="1:13" x14ac:dyDescent="0.2">
      <c r="A846" s="5"/>
      <c r="B846" s="8"/>
      <c r="C846" s="5"/>
      <c r="D846" s="64"/>
      <c r="E846" s="16" t="str">
        <f>IFERROR(INDEX('Données SAP'!F$5:F$3000,MATCH('Analyse assortiment'!$B846&amp;"",'Données SAP'!$A$5:$A$3000,0)),"")</f>
        <v/>
      </c>
      <c r="F846" s="16" t="str">
        <f>IFERROR(INDEX('Données SAP'!C$5:C$3000,MATCH('Analyse assortiment'!$B846&amp;"",'Données SAP'!$A$5:$A$3000,0)),"")</f>
        <v/>
      </c>
      <c r="G846" s="16" t="str">
        <f>IFERROR(INDEX('Données SAP'!D$5:D$3000,MATCH('Analyse assortiment'!$B846&amp;"",'Données SAP'!$A$5:$A$3000,0)),"")</f>
        <v/>
      </c>
      <c r="H846" s="13" t="e">
        <f>INDEX('Données MDD'!$K$3:$K$3000,MATCH('Analyse assortiment'!$B846,'Données MDD'!$B$3:$B$3000,0))</f>
        <v>#N/A</v>
      </c>
      <c r="I846" s="13" t="e">
        <f>INDEX('Données MDD'!$L$3:$L$3000,MATCH('Analyse assortiment'!$B846,'Données MDD'!$B$3:$B$3000,0))</f>
        <v>#N/A</v>
      </c>
      <c r="J846" s="13" t="e">
        <f>INDEX('Données MDD'!$U$3:$U$3000,MATCH('Analyse assortiment'!$B846,'Données MDD'!$B$3:$B$3000,0))</f>
        <v>#N/A</v>
      </c>
      <c r="K846" s="13" t="e">
        <f>INDEX('Données MDD'!$V$3:$V$3000,MATCH('Analyse assortiment'!$B846,'Données MDD'!$B$3:$B$3000,0))</f>
        <v>#N/A</v>
      </c>
      <c r="L846" s="14" t="str">
        <f t="shared" si="23"/>
        <v/>
      </c>
      <c r="M846" s="14" t="str">
        <f t="shared" si="23"/>
        <v/>
      </c>
    </row>
    <row r="847" spans="1:13" x14ac:dyDescent="0.2">
      <c r="A847" s="5"/>
      <c r="B847" s="8"/>
      <c r="C847" s="5"/>
      <c r="D847" s="64"/>
      <c r="E847" s="16" t="str">
        <f>IFERROR(INDEX('Données SAP'!F$5:F$3000,MATCH('Analyse assortiment'!$B847&amp;"",'Données SAP'!$A$5:$A$3000,0)),"")</f>
        <v/>
      </c>
      <c r="F847" s="16" t="str">
        <f>IFERROR(INDEX('Données SAP'!C$5:C$3000,MATCH('Analyse assortiment'!$B847&amp;"",'Données SAP'!$A$5:$A$3000,0)),"")</f>
        <v/>
      </c>
      <c r="G847" s="16" t="str">
        <f>IFERROR(INDEX('Données SAP'!D$5:D$3000,MATCH('Analyse assortiment'!$B847&amp;"",'Données SAP'!$A$5:$A$3000,0)),"")</f>
        <v/>
      </c>
      <c r="H847" s="13" t="e">
        <f>INDEX('Données MDD'!$K$3:$K$3000,MATCH('Analyse assortiment'!$B847,'Données MDD'!$B$3:$B$3000,0))</f>
        <v>#N/A</v>
      </c>
      <c r="I847" s="13" t="e">
        <f>INDEX('Données MDD'!$L$3:$L$3000,MATCH('Analyse assortiment'!$B847,'Données MDD'!$B$3:$B$3000,0))</f>
        <v>#N/A</v>
      </c>
      <c r="J847" s="13" t="e">
        <f>INDEX('Données MDD'!$U$3:$U$3000,MATCH('Analyse assortiment'!$B847,'Données MDD'!$B$3:$B$3000,0))</f>
        <v>#N/A</v>
      </c>
      <c r="K847" s="13" t="e">
        <f>INDEX('Données MDD'!$V$3:$V$3000,MATCH('Analyse assortiment'!$B847,'Données MDD'!$B$3:$B$3000,0))</f>
        <v>#N/A</v>
      </c>
      <c r="L847" s="14" t="str">
        <f t="shared" si="23"/>
        <v/>
      </c>
      <c r="M847" s="14" t="str">
        <f t="shared" si="23"/>
        <v/>
      </c>
    </row>
    <row r="848" spans="1:13" x14ac:dyDescent="0.2">
      <c r="A848" s="5"/>
      <c r="B848" s="8"/>
      <c r="C848" s="5"/>
      <c r="D848" s="64"/>
      <c r="E848" s="16" t="str">
        <f>IFERROR(INDEX('Données SAP'!F$5:F$3000,MATCH('Analyse assortiment'!$B848&amp;"",'Données SAP'!$A$5:$A$3000,0)),"")</f>
        <v/>
      </c>
      <c r="F848" s="16" t="str">
        <f>IFERROR(INDEX('Données SAP'!C$5:C$3000,MATCH('Analyse assortiment'!$B848&amp;"",'Données SAP'!$A$5:$A$3000,0)),"")</f>
        <v/>
      </c>
      <c r="G848" s="16" t="str">
        <f>IFERROR(INDEX('Données SAP'!D$5:D$3000,MATCH('Analyse assortiment'!$B848&amp;"",'Données SAP'!$A$5:$A$3000,0)),"")</f>
        <v/>
      </c>
      <c r="H848" s="13" t="e">
        <f>INDEX('Données MDD'!$K$3:$K$3000,MATCH('Analyse assortiment'!$B848,'Données MDD'!$B$3:$B$3000,0))</f>
        <v>#N/A</v>
      </c>
      <c r="I848" s="13" t="e">
        <f>INDEX('Données MDD'!$L$3:$L$3000,MATCH('Analyse assortiment'!$B848,'Données MDD'!$B$3:$B$3000,0))</f>
        <v>#N/A</v>
      </c>
      <c r="J848" s="13" t="e">
        <f>INDEX('Données MDD'!$U$3:$U$3000,MATCH('Analyse assortiment'!$B848,'Données MDD'!$B$3:$B$3000,0))</f>
        <v>#N/A</v>
      </c>
      <c r="K848" s="13" t="e">
        <f>INDEX('Données MDD'!$V$3:$V$3000,MATCH('Analyse assortiment'!$B848,'Données MDD'!$B$3:$B$3000,0))</f>
        <v>#N/A</v>
      </c>
      <c r="L848" s="14" t="str">
        <f t="shared" si="23"/>
        <v/>
      </c>
      <c r="M848" s="14" t="str">
        <f t="shared" si="23"/>
        <v/>
      </c>
    </row>
    <row r="849" spans="1:13" x14ac:dyDescent="0.2">
      <c r="A849" s="5"/>
      <c r="B849" s="8"/>
      <c r="C849" s="5"/>
      <c r="D849" s="64"/>
      <c r="E849" s="16" t="str">
        <f>IFERROR(INDEX('Données SAP'!F$5:F$3000,MATCH('Analyse assortiment'!$B849&amp;"",'Données SAP'!$A$5:$A$3000,0)),"")</f>
        <v/>
      </c>
      <c r="F849" s="16" t="str">
        <f>IFERROR(INDEX('Données SAP'!C$5:C$3000,MATCH('Analyse assortiment'!$B849&amp;"",'Données SAP'!$A$5:$A$3000,0)),"")</f>
        <v/>
      </c>
      <c r="G849" s="16" t="str">
        <f>IFERROR(INDEX('Données SAP'!D$5:D$3000,MATCH('Analyse assortiment'!$B849&amp;"",'Données SAP'!$A$5:$A$3000,0)),"")</f>
        <v/>
      </c>
      <c r="H849" s="13" t="e">
        <f>INDEX('Données MDD'!$K$3:$K$3000,MATCH('Analyse assortiment'!$B849,'Données MDD'!$B$3:$B$3000,0))</f>
        <v>#N/A</v>
      </c>
      <c r="I849" s="13" t="e">
        <f>INDEX('Données MDD'!$L$3:$L$3000,MATCH('Analyse assortiment'!$B849,'Données MDD'!$B$3:$B$3000,0))</f>
        <v>#N/A</v>
      </c>
      <c r="J849" s="13" t="e">
        <f>INDEX('Données MDD'!$U$3:$U$3000,MATCH('Analyse assortiment'!$B849,'Données MDD'!$B$3:$B$3000,0))</f>
        <v>#N/A</v>
      </c>
      <c r="K849" s="13" t="e">
        <f>INDEX('Données MDD'!$V$3:$V$3000,MATCH('Analyse assortiment'!$B849,'Données MDD'!$B$3:$B$3000,0))</f>
        <v>#N/A</v>
      </c>
      <c r="L849" s="14" t="str">
        <f t="shared" si="23"/>
        <v/>
      </c>
      <c r="M849" s="14" t="str">
        <f t="shared" si="23"/>
        <v/>
      </c>
    </row>
    <row r="850" spans="1:13" x14ac:dyDescent="0.2">
      <c r="A850" s="5"/>
      <c r="B850" s="8"/>
      <c r="C850" s="5"/>
      <c r="D850" s="64"/>
      <c r="E850" s="16" t="str">
        <f>IFERROR(INDEX('Données SAP'!F$5:F$3000,MATCH('Analyse assortiment'!$B850&amp;"",'Données SAP'!$A$5:$A$3000,0)),"")</f>
        <v/>
      </c>
      <c r="F850" s="16" t="str">
        <f>IFERROR(INDEX('Données SAP'!C$5:C$3000,MATCH('Analyse assortiment'!$B850&amp;"",'Données SAP'!$A$5:$A$3000,0)),"")</f>
        <v/>
      </c>
      <c r="G850" s="16" t="str">
        <f>IFERROR(INDEX('Données SAP'!D$5:D$3000,MATCH('Analyse assortiment'!$B850&amp;"",'Données SAP'!$A$5:$A$3000,0)),"")</f>
        <v/>
      </c>
      <c r="H850" s="13" t="e">
        <f>INDEX('Données MDD'!$K$3:$K$3000,MATCH('Analyse assortiment'!$B850,'Données MDD'!$B$3:$B$3000,0))</f>
        <v>#N/A</v>
      </c>
      <c r="I850" s="13" t="e">
        <f>INDEX('Données MDD'!$L$3:$L$3000,MATCH('Analyse assortiment'!$B850,'Données MDD'!$B$3:$B$3000,0))</f>
        <v>#N/A</v>
      </c>
      <c r="J850" s="13" t="e">
        <f>INDEX('Données MDD'!$U$3:$U$3000,MATCH('Analyse assortiment'!$B850,'Données MDD'!$B$3:$B$3000,0))</f>
        <v>#N/A</v>
      </c>
      <c r="K850" s="13" t="e">
        <f>INDEX('Données MDD'!$V$3:$V$3000,MATCH('Analyse assortiment'!$B850,'Données MDD'!$B$3:$B$3000,0))</f>
        <v>#N/A</v>
      </c>
      <c r="L850" s="14" t="str">
        <f t="shared" si="23"/>
        <v/>
      </c>
      <c r="M850" s="14" t="str">
        <f t="shared" si="23"/>
        <v/>
      </c>
    </row>
    <row r="851" spans="1:13" x14ac:dyDescent="0.2">
      <c r="A851" s="5"/>
      <c r="B851" s="8"/>
      <c r="C851" s="5"/>
      <c r="D851" s="64"/>
      <c r="E851" s="16" t="str">
        <f>IFERROR(INDEX('Données SAP'!F$5:F$3000,MATCH('Analyse assortiment'!$B851&amp;"",'Données SAP'!$A$5:$A$3000,0)),"")</f>
        <v/>
      </c>
      <c r="F851" s="16" t="str">
        <f>IFERROR(INDEX('Données SAP'!C$5:C$3000,MATCH('Analyse assortiment'!$B851&amp;"",'Données SAP'!$A$5:$A$3000,0)),"")</f>
        <v/>
      </c>
      <c r="G851" s="16" t="str">
        <f>IFERROR(INDEX('Données SAP'!D$5:D$3000,MATCH('Analyse assortiment'!$B851&amp;"",'Données SAP'!$A$5:$A$3000,0)),"")</f>
        <v/>
      </c>
      <c r="H851" s="13" t="e">
        <f>INDEX('Données MDD'!$K$3:$K$3000,MATCH('Analyse assortiment'!$B851,'Données MDD'!$B$3:$B$3000,0))</f>
        <v>#N/A</v>
      </c>
      <c r="I851" s="13" t="e">
        <f>INDEX('Données MDD'!$L$3:$L$3000,MATCH('Analyse assortiment'!$B851,'Données MDD'!$B$3:$B$3000,0))</f>
        <v>#N/A</v>
      </c>
      <c r="J851" s="13" t="e">
        <f>INDEX('Données MDD'!$U$3:$U$3000,MATCH('Analyse assortiment'!$B851,'Données MDD'!$B$3:$B$3000,0))</f>
        <v>#N/A</v>
      </c>
      <c r="K851" s="13" t="e">
        <f>INDEX('Données MDD'!$V$3:$V$3000,MATCH('Analyse assortiment'!$B851,'Données MDD'!$B$3:$B$3000,0))</f>
        <v>#N/A</v>
      </c>
      <c r="L851" s="14" t="str">
        <f t="shared" si="23"/>
        <v/>
      </c>
      <c r="M851" s="14" t="str">
        <f t="shared" si="23"/>
        <v/>
      </c>
    </row>
    <row r="852" spans="1:13" x14ac:dyDescent="0.2">
      <c r="A852" s="5"/>
      <c r="B852" s="8"/>
      <c r="C852" s="5"/>
      <c r="D852" s="64"/>
      <c r="E852" s="16" t="str">
        <f>IFERROR(INDEX('Données SAP'!F$5:F$3000,MATCH('Analyse assortiment'!$B852&amp;"",'Données SAP'!$A$5:$A$3000,0)),"")</f>
        <v/>
      </c>
      <c r="F852" s="16" t="str">
        <f>IFERROR(INDEX('Données SAP'!C$5:C$3000,MATCH('Analyse assortiment'!$B852&amp;"",'Données SAP'!$A$5:$A$3000,0)),"")</f>
        <v/>
      </c>
      <c r="G852" s="16" t="str">
        <f>IFERROR(INDEX('Données SAP'!D$5:D$3000,MATCH('Analyse assortiment'!$B852&amp;"",'Données SAP'!$A$5:$A$3000,0)),"")</f>
        <v/>
      </c>
      <c r="H852" s="13" t="e">
        <f>INDEX('Données MDD'!$K$3:$K$3000,MATCH('Analyse assortiment'!$B852,'Données MDD'!$B$3:$B$3000,0))</f>
        <v>#N/A</v>
      </c>
      <c r="I852" s="13" t="e">
        <f>INDEX('Données MDD'!$L$3:$L$3000,MATCH('Analyse assortiment'!$B852,'Données MDD'!$B$3:$B$3000,0))</f>
        <v>#N/A</v>
      </c>
      <c r="J852" s="13" t="e">
        <f>INDEX('Données MDD'!$U$3:$U$3000,MATCH('Analyse assortiment'!$B852,'Données MDD'!$B$3:$B$3000,0))</f>
        <v>#N/A</v>
      </c>
      <c r="K852" s="13" t="e">
        <f>INDEX('Données MDD'!$V$3:$V$3000,MATCH('Analyse assortiment'!$B852,'Données MDD'!$B$3:$B$3000,0))</f>
        <v>#N/A</v>
      </c>
      <c r="L852" s="14" t="str">
        <f t="shared" si="23"/>
        <v/>
      </c>
      <c r="M852" s="14" t="str">
        <f t="shared" si="23"/>
        <v/>
      </c>
    </row>
    <row r="853" spans="1:13" x14ac:dyDescent="0.2">
      <c r="A853" s="5"/>
      <c r="B853" s="8"/>
      <c r="C853" s="5"/>
      <c r="D853" s="64"/>
      <c r="E853" s="16" t="str">
        <f>IFERROR(INDEX('Données SAP'!F$5:F$3000,MATCH('Analyse assortiment'!$B853&amp;"",'Données SAP'!$A$5:$A$3000,0)),"")</f>
        <v/>
      </c>
      <c r="F853" s="16" t="str">
        <f>IFERROR(INDEX('Données SAP'!C$5:C$3000,MATCH('Analyse assortiment'!$B853&amp;"",'Données SAP'!$A$5:$A$3000,0)),"")</f>
        <v/>
      </c>
      <c r="G853" s="16" t="str">
        <f>IFERROR(INDEX('Données SAP'!D$5:D$3000,MATCH('Analyse assortiment'!$B853&amp;"",'Données SAP'!$A$5:$A$3000,0)),"")</f>
        <v/>
      </c>
      <c r="H853" s="13" t="e">
        <f>INDEX('Données MDD'!$K$3:$K$3000,MATCH('Analyse assortiment'!$B853,'Données MDD'!$B$3:$B$3000,0))</f>
        <v>#N/A</v>
      </c>
      <c r="I853" s="13" t="e">
        <f>INDEX('Données MDD'!$L$3:$L$3000,MATCH('Analyse assortiment'!$B853,'Données MDD'!$B$3:$B$3000,0))</f>
        <v>#N/A</v>
      </c>
      <c r="J853" s="13" t="e">
        <f>INDEX('Données MDD'!$U$3:$U$3000,MATCH('Analyse assortiment'!$B853,'Données MDD'!$B$3:$B$3000,0))</f>
        <v>#N/A</v>
      </c>
      <c r="K853" s="13" t="e">
        <f>INDEX('Données MDD'!$V$3:$V$3000,MATCH('Analyse assortiment'!$B853,'Données MDD'!$B$3:$B$3000,0))</f>
        <v>#N/A</v>
      </c>
      <c r="L853" s="14" t="str">
        <f t="shared" si="23"/>
        <v/>
      </c>
      <c r="M853" s="14" t="str">
        <f t="shared" si="23"/>
        <v/>
      </c>
    </row>
    <row r="854" spans="1:13" x14ac:dyDescent="0.2">
      <c r="A854" s="5"/>
      <c r="B854" s="8"/>
      <c r="C854" s="5"/>
      <c r="D854" s="64"/>
      <c r="E854" s="16" t="str">
        <f>IFERROR(INDEX('Données SAP'!F$5:F$3000,MATCH('Analyse assortiment'!$B854&amp;"",'Données SAP'!$A$5:$A$3000,0)),"")</f>
        <v/>
      </c>
      <c r="F854" s="16" t="str">
        <f>IFERROR(INDEX('Données SAP'!C$5:C$3000,MATCH('Analyse assortiment'!$B854&amp;"",'Données SAP'!$A$5:$A$3000,0)),"")</f>
        <v/>
      </c>
      <c r="G854" s="16" t="str">
        <f>IFERROR(INDEX('Données SAP'!D$5:D$3000,MATCH('Analyse assortiment'!$B854&amp;"",'Données SAP'!$A$5:$A$3000,0)),"")</f>
        <v/>
      </c>
      <c r="H854" s="13" t="e">
        <f>INDEX('Données MDD'!$K$3:$K$3000,MATCH('Analyse assortiment'!$B854,'Données MDD'!$B$3:$B$3000,0))</f>
        <v>#N/A</v>
      </c>
      <c r="I854" s="13" t="e">
        <f>INDEX('Données MDD'!$L$3:$L$3000,MATCH('Analyse assortiment'!$B854,'Données MDD'!$B$3:$B$3000,0))</f>
        <v>#N/A</v>
      </c>
      <c r="J854" s="13" t="e">
        <f>INDEX('Données MDD'!$U$3:$U$3000,MATCH('Analyse assortiment'!$B854,'Données MDD'!$B$3:$B$3000,0))</f>
        <v>#N/A</v>
      </c>
      <c r="K854" s="13" t="e">
        <f>INDEX('Données MDD'!$V$3:$V$3000,MATCH('Analyse assortiment'!$B854,'Données MDD'!$B$3:$B$3000,0))</f>
        <v>#N/A</v>
      </c>
      <c r="L854" s="14" t="str">
        <f t="shared" si="23"/>
        <v/>
      </c>
      <c r="M854" s="14" t="str">
        <f t="shared" si="23"/>
        <v/>
      </c>
    </row>
    <row r="855" spans="1:13" x14ac:dyDescent="0.2">
      <c r="A855" s="5"/>
      <c r="B855" s="8"/>
      <c r="C855" s="5"/>
      <c r="D855" s="64"/>
      <c r="E855" s="16" t="str">
        <f>IFERROR(INDEX('Données SAP'!F$5:F$3000,MATCH('Analyse assortiment'!$B855&amp;"",'Données SAP'!$A$5:$A$3000,0)),"")</f>
        <v/>
      </c>
      <c r="F855" s="16" t="str">
        <f>IFERROR(INDEX('Données SAP'!C$5:C$3000,MATCH('Analyse assortiment'!$B855&amp;"",'Données SAP'!$A$5:$A$3000,0)),"")</f>
        <v/>
      </c>
      <c r="G855" s="16" t="str">
        <f>IFERROR(INDEX('Données SAP'!D$5:D$3000,MATCH('Analyse assortiment'!$B855&amp;"",'Données SAP'!$A$5:$A$3000,0)),"")</f>
        <v/>
      </c>
      <c r="H855" s="13" t="e">
        <f>INDEX('Données MDD'!$K$3:$K$3000,MATCH('Analyse assortiment'!$B855,'Données MDD'!$B$3:$B$3000,0))</f>
        <v>#N/A</v>
      </c>
      <c r="I855" s="13" t="e">
        <f>INDEX('Données MDD'!$L$3:$L$3000,MATCH('Analyse assortiment'!$B855,'Données MDD'!$B$3:$B$3000,0))</f>
        <v>#N/A</v>
      </c>
      <c r="J855" s="13" t="e">
        <f>INDEX('Données MDD'!$U$3:$U$3000,MATCH('Analyse assortiment'!$B855,'Données MDD'!$B$3:$B$3000,0))</f>
        <v>#N/A</v>
      </c>
      <c r="K855" s="13" t="e">
        <f>INDEX('Données MDD'!$V$3:$V$3000,MATCH('Analyse assortiment'!$B855,'Données MDD'!$B$3:$B$3000,0))</f>
        <v>#N/A</v>
      </c>
      <c r="L855" s="14" t="str">
        <f t="shared" si="23"/>
        <v/>
      </c>
      <c r="M855" s="14" t="str">
        <f t="shared" si="23"/>
        <v/>
      </c>
    </row>
    <row r="856" spans="1:13" x14ac:dyDescent="0.2">
      <c r="A856" s="5"/>
      <c r="B856" s="8"/>
      <c r="C856" s="5"/>
      <c r="D856" s="64"/>
      <c r="E856" s="16" t="str">
        <f>IFERROR(INDEX('Données SAP'!F$5:F$3000,MATCH('Analyse assortiment'!$B856&amp;"",'Données SAP'!$A$5:$A$3000,0)),"")</f>
        <v/>
      </c>
      <c r="F856" s="16" t="str">
        <f>IFERROR(INDEX('Données SAP'!C$5:C$3000,MATCH('Analyse assortiment'!$B856&amp;"",'Données SAP'!$A$5:$A$3000,0)),"")</f>
        <v/>
      </c>
      <c r="G856" s="16" t="str">
        <f>IFERROR(INDEX('Données SAP'!D$5:D$3000,MATCH('Analyse assortiment'!$B856&amp;"",'Données SAP'!$A$5:$A$3000,0)),"")</f>
        <v/>
      </c>
      <c r="H856" s="13" t="e">
        <f>INDEX('Données MDD'!$K$3:$K$3000,MATCH('Analyse assortiment'!$B856,'Données MDD'!$B$3:$B$3000,0))</f>
        <v>#N/A</v>
      </c>
      <c r="I856" s="13" t="e">
        <f>INDEX('Données MDD'!$L$3:$L$3000,MATCH('Analyse assortiment'!$B856,'Données MDD'!$B$3:$B$3000,0))</f>
        <v>#N/A</v>
      </c>
      <c r="J856" s="13" t="e">
        <f>INDEX('Données MDD'!$U$3:$U$3000,MATCH('Analyse assortiment'!$B856,'Données MDD'!$B$3:$B$3000,0))</f>
        <v>#N/A</v>
      </c>
      <c r="K856" s="13" t="e">
        <f>INDEX('Données MDD'!$V$3:$V$3000,MATCH('Analyse assortiment'!$B856,'Données MDD'!$B$3:$B$3000,0))</f>
        <v>#N/A</v>
      </c>
      <c r="L856" s="14" t="str">
        <f t="shared" si="23"/>
        <v/>
      </c>
      <c r="M856" s="14" t="str">
        <f t="shared" si="23"/>
        <v/>
      </c>
    </row>
    <row r="857" spans="1:13" x14ac:dyDescent="0.2">
      <c r="A857" s="5"/>
      <c r="B857" s="8"/>
      <c r="C857" s="5"/>
      <c r="D857" s="64"/>
      <c r="E857" s="16" t="str">
        <f>IFERROR(INDEX('Données SAP'!F$5:F$3000,MATCH('Analyse assortiment'!$B857&amp;"",'Données SAP'!$A$5:$A$3000,0)),"")</f>
        <v/>
      </c>
      <c r="F857" s="16" t="str">
        <f>IFERROR(INDEX('Données SAP'!C$5:C$3000,MATCH('Analyse assortiment'!$B857&amp;"",'Données SAP'!$A$5:$A$3000,0)),"")</f>
        <v/>
      </c>
      <c r="G857" s="16" t="str">
        <f>IFERROR(INDEX('Données SAP'!D$5:D$3000,MATCH('Analyse assortiment'!$B857&amp;"",'Données SAP'!$A$5:$A$3000,0)),"")</f>
        <v/>
      </c>
      <c r="H857" s="13" t="e">
        <f>INDEX('Données MDD'!$K$3:$K$3000,MATCH('Analyse assortiment'!$B857,'Données MDD'!$B$3:$B$3000,0))</f>
        <v>#N/A</v>
      </c>
      <c r="I857" s="13" t="e">
        <f>INDEX('Données MDD'!$L$3:$L$3000,MATCH('Analyse assortiment'!$B857,'Données MDD'!$B$3:$B$3000,0))</f>
        <v>#N/A</v>
      </c>
      <c r="J857" s="13" t="e">
        <f>INDEX('Données MDD'!$U$3:$U$3000,MATCH('Analyse assortiment'!$B857,'Données MDD'!$B$3:$B$3000,0))</f>
        <v>#N/A</v>
      </c>
      <c r="K857" s="13" t="e">
        <f>INDEX('Données MDD'!$V$3:$V$3000,MATCH('Analyse assortiment'!$B857,'Données MDD'!$B$3:$B$3000,0))</f>
        <v>#N/A</v>
      </c>
      <c r="L857" s="14" t="str">
        <f t="shared" si="23"/>
        <v/>
      </c>
      <c r="M857" s="14" t="str">
        <f t="shared" si="23"/>
        <v/>
      </c>
    </row>
    <row r="858" spans="1:13" x14ac:dyDescent="0.2">
      <c r="A858" s="5"/>
      <c r="B858" s="8"/>
      <c r="C858" s="5"/>
      <c r="D858" s="64"/>
      <c r="E858" s="16" t="str">
        <f>IFERROR(INDEX('Données SAP'!F$5:F$3000,MATCH('Analyse assortiment'!$B858&amp;"",'Données SAP'!$A$5:$A$3000,0)),"")</f>
        <v/>
      </c>
      <c r="F858" s="16" t="str">
        <f>IFERROR(INDEX('Données SAP'!C$5:C$3000,MATCH('Analyse assortiment'!$B858&amp;"",'Données SAP'!$A$5:$A$3000,0)),"")</f>
        <v/>
      </c>
      <c r="G858" s="16" t="str">
        <f>IFERROR(INDEX('Données SAP'!D$5:D$3000,MATCH('Analyse assortiment'!$B858&amp;"",'Données SAP'!$A$5:$A$3000,0)),"")</f>
        <v/>
      </c>
      <c r="H858" s="13" t="e">
        <f>INDEX('Données MDD'!$K$3:$K$3000,MATCH('Analyse assortiment'!$B858,'Données MDD'!$B$3:$B$3000,0))</f>
        <v>#N/A</v>
      </c>
      <c r="I858" s="13" t="e">
        <f>INDEX('Données MDD'!$L$3:$L$3000,MATCH('Analyse assortiment'!$B858,'Données MDD'!$B$3:$B$3000,0))</f>
        <v>#N/A</v>
      </c>
      <c r="J858" s="13" t="e">
        <f>INDEX('Données MDD'!$U$3:$U$3000,MATCH('Analyse assortiment'!$B858,'Données MDD'!$B$3:$B$3000,0))</f>
        <v>#N/A</v>
      </c>
      <c r="K858" s="13" t="e">
        <f>INDEX('Données MDD'!$V$3:$V$3000,MATCH('Analyse assortiment'!$B858,'Données MDD'!$B$3:$B$3000,0))</f>
        <v>#N/A</v>
      </c>
      <c r="L858" s="14" t="str">
        <f t="shared" si="23"/>
        <v/>
      </c>
      <c r="M858" s="14" t="str">
        <f t="shared" si="23"/>
        <v/>
      </c>
    </row>
    <row r="859" spans="1:13" x14ac:dyDescent="0.2">
      <c r="A859" s="5"/>
      <c r="B859" s="8"/>
      <c r="C859" s="5"/>
      <c r="D859" s="64"/>
      <c r="E859" s="16" t="str">
        <f>IFERROR(INDEX('Données SAP'!F$5:F$3000,MATCH('Analyse assortiment'!$B859&amp;"",'Données SAP'!$A$5:$A$3000,0)),"")</f>
        <v/>
      </c>
      <c r="F859" s="16" t="str">
        <f>IFERROR(INDEX('Données SAP'!C$5:C$3000,MATCH('Analyse assortiment'!$B859&amp;"",'Données SAP'!$A$5:$A$3000,0)),"")</f>
        <v/>
      </c>
      <c r="G859" s="16" t="str">
        <f>IFERROR(INDEX('Données SAP'!D$5:D$3000,MATCH('Analyse assortiment'!$B859&amp;"",'Données SAP'!$A$5:$A$3000,0)),"")</f>
        <v/>
      </c>
      <c r="H859" s="13" t="e">
        <f>INDEX('Données MDD'!$K$3:$K$3000,MATCH('Analyse assortiment'!$B859,'Données MDD'!$B$3:$B$3000,0))</f>
        <v>#N/A</v>
      </c>
      <c r="I859" s="13" t="e">
        <f>INDEX('Données MDD'!$L$3:$L$3000,MATCH('Analyse assortiment'!$B859,'Données MDD'!$B$3:$B$3000,0))</f>
        <v>#N/A</v>
      </c>
      <c r="J859" s="13" t="e">
        <f>INDEX('Données MDD'!$U$3:$U$3000,MATCH('Analyse assortiment'!$B859,'Données MDD'!$B$3:$B$3000,0))</f>
        <v>#N/A</v>
      </c>
      <c r="K859" s="13" t="e">
        <f>INDEX('Données MDD'!$V$3:$V$3000,MATCH('Analyse assortiment'!$B859,'Données MDD'!$B$3:$B$3000,0))</f>
        <v>#N/A</v>
      </c>
      <c r="L859" s="14" t="str">
        <f t="shared" si="23"/>
        <v/>
      </c>
      <c r="M859" s="14" t="str">
        <f t="shared" si="23"/>
        <v/>
      </c>
    </row>
    <row r="860" spans="1:13" x14ac:dyDescent="0.2">
      <c r="A860" s="5"/>
      <c r="B860" s="8"/>
      <c r="C860" s="5"/>
      <c r="D860" s="64"/>
      <c r="E860" s="16" t="str">
        <f>IFERROR(INDEX('Données SAP'!F$5:F$3000,MATCH('Analyse assortiment'!$B860&amp;"",'Données SAP'!$A$5:$A$3000,0)),"")</f>
        <v/>
      </c>
      <c r="F860" s="16" t="str">
        <f>IFERROR(INDEX('Données SAP'!C$5:C$3000,MATCH('Analyse assortiment'!$B860&amp;"",'Données SAP'!$A$5:$A$3000,0)),"")</f>
        <v/>
      </c>
      <c r="G860" s="16" t="str">
        <f>IFERROR(INDEX('Données SAP'!D$5:D$3000,MATCH('Analyse assortiment'!$B860&amp;"",'Données SAP'!$A$5:$A$3000,0)),"")</f>
        <v/>
      </c>
      <c r="H860" s="13" t="e">
        <f>INDEX('Données MDD'!$K$3:$K$3000,MATCH('Analyse assortiment'!$B860,'Données MDD'!$B$3:$B$3000,0))</f>
        <v>#N/A</v>
      </c>
      <c r="I860" s="13" t="e">
        <f>INDEX('Données MDD'!$L$3:$L$3000,MATCH('Analyse assortiment'!$B860,'Données MDD'!$B$3:$B$3000,0))</f>
        <v>#N/A</v>
      </c>
      <c r="J860" s="13" t="e">
        <f>INDEX('Données MDD'!$U$3:$U$3000,MATCH('Analyse assortiment'!$B860,'Données MDD'!$B$3:$B$3000,0))</f>
        <v>#N/A</v>
      </c>
      <c r="K860" s="13" t="e">
        <f>INDEX('Données MDD'!$V$3:$V$3000,MATCH('Analyse assortiment'!$B860,'Données MDD'!$B$3:$B$3000,0))</f>
        <v>#N/A</v>
      </c>
      <c r="L860" s="14" t="str">
        <f t="shared" si="23"/>
        <v/>
      </c>
      <c r="M860" s="14" t="str">
        <f t="shared" si="23"/>
        <v/>
      </c>
    </row>
    <row r="861" spans="1:13" x14ac:dyDescent="0.2">
      <c r="A861" s="5"/>
      <c r="B861" s="8"/>
      <c r="C861" s="5"/>
      <c r="D861" s="64"/>
      <c r="E861" s="16" t="str">
        <f>IFERROR(INDEX('Données SAP'!F$5:F$3000,MATCH('Analyse assortiment'!$B861&amp;"",'Données SAP'!$A$5:$A$3000,0)),"")</f>
        <v/>
      </c>
      <c r="F861" s="16" t="str">
        <f>IFERROR(INDEX('Données SAP'!C$5:C$3000,MATCH('Analyse assortiment'!$B861&amp;"",'Données SAP'!$A$5:$A$3000,0)),"")</f>
        <v/>
      </c>
      <c r="G861" s="16" t="str">
        <f>IFERROR(INDEX('Données SAP'!D$5:D$3000,MATCH('Analyse assortiment'!$B861&amp;"",'Données SAP'!$A$5:$A$3000,0)),"")</f>
        <v/>
      </c>
      <c r="H861" s="13" t="e">
        <f>INDEX('Données MDD'!$K$3:$K$3000,MATCH('Analyse assortiment'!$B861,'Données MDD'!$B$3:$B$3000,0))</f>
        <v>#N/A</v>
      </c>
      <c r="I861" s="13" t="e">
        <f>INDEX('Données MDD'!$L$3:$L$3000,MATCH('Analyse assortiment'!$B861,'Données MDD'!$B$3:$B$3000,0))</f>
        <v>#N/A</v>
      </c>
      <c r="J861" s="13" t="e">
        <f>INDEX('Données MDD'!$U$3:$U$3000,MATCH('Analyse assortiment'!$B861,'Données MDD'!$B$3:$B$3000,0))</f>
        <v>#N/A</v>
      </c>
      <c r="K861" s="13" t="e">
        <f>INDEX('Données MDD'!$V$3:$V$3000,MATCH('Analyse assortiment'!$B861,'Données MDD'!$B$3:$B$3000,0))</f>
        <v>#N/A</v>
      </c>
      <c r="L861" s="14" t="str">
        <f t="shared" si="23"/>
        <v/>
      </c>
      <c r="M861" s="14" t="str">
        <f t="shared" si="23"/>
        <v/>
      </c>
    </row>
    <row r="862" spans="1:13" x14ac:dyDescent="0.2">
      <c r="A862" s="5"/>
      <c r="B862" s="8"/>
      <c r="C862" s="5"/>
      <c r="D862" s="64"/>
      <c r="E862" s="16" t="str">
        <f>IFERROR(INDEX('Données SAP'!F$5:F$3000,MATCH('Analyse assortiment'!$B862&amp;"",'Données SAP'!$A$5:$A$3000,0)),"")</f>
        <v/>
      </c>
      <c r="F862" s="16" t="str">
        <f>IFERROR(INDEX('Données SAP'!C$5:C$3000,MATCH('Analyse assortiment'!$B862&amp;"",'Données SAP'!$A$5:$A$3000,0)),"")</f>
        <v/>
      </c>
      <c r="G862" s="16" t="str">
        <f>IFERROR(INDEX('Données SAP'!D$5:D$3000,MATCH('Analyse assortiment'!$B862&amp;"",'Données SAP'!$A$5:$A$3000,0)),"")</f>
        <v/>
      </c>
      <c r="H862" s="13" t="e">
        <f>INDEX('Données MDD'!$K$3:$K$3000,MATCH('Analyse assortiment'!$B862,'Données MDD'!$B$3:$B$3000,0))</f>
        <v>#N/A</v>
      </c>
      <c r="I862" s="13" t="e">
        <f>INDEX('Données MDD'!$L$3:$L$3000,MATCH('Analyse assortiment'!$B862,'Données MDD'!$B$3:$B$3000,0))</f>
        <v>#N/A</v>
      </c>
      <c r="J862" s="13" t="e">
        <f>INDEX('Données MDD'!$U$3:$U$3000,MATCH('Analyse assortiment'!$B862,'Données MDD'!$B$3:$B$3000,0))</f>
        <v>#N/A</v>
      </c>
      <c r="K862" s="13" t="e">
        <f>INDEX('Données MDD'!$V$3:$V$3000,MATCH('Analyse assortiment'!$B862,'Données MDD'!$B$3:$B$3000,0))</f>
        <v>#N/A</v>
      </c>
      <c r="L862" s="14" t="str">
        <f t="shared" si="23"/>
        <v/>
      </c>
      <c r="M862" s="14" t="str">
        <f t="shared" si="23"/>
        <v/>
      </c>
    </row>
    <row r="863" spans="1:13" x14ac:dyDescent="0.2">
      <c r="A863" s="5"/>
      <c r="B863" s="8"/>
      <c r="C863" s="5"/>
      <c r="D863" s="64"/>
      <c r="E863" s="16" t="str">
        <f>IFERROR(INDEX('Données SAP'!F$5:F$3000,MATCH('Analyse assortiment'!$B863&amp;"",'Données SAP'!$A$5:$A$3000,0)),"")</f>
        <v/>
      </c>
      <c r="F863" s="16" t="str">
        <f>IFERROR(INDEX('Données SAP'!C$5:C$3000,MATCH('Analyse assortiment'!$B863&amp;"",'Données SAP'!$A$5:$A$3000,0)),"")</f>
        <v/>
      </c>
      <c r="G863" s="16" t="str">
        <f>IFERROR(INDEX('Données SAP'!D$5:D$3000,MATCH('Analyse assortiment'!$B863&amp;"",'Données SAP'!$A$5:$A$3000,0)),"")</f>
        <v/>
      </c>
      <c r="H863" s="13" t="e">
        <f>INDEX('Données MDD'!$K$3:$K$3000,MATCH('Analyse assortiment'!$B863,'Données MDD'!$B$3:$B$3000,0))</f>
        <v>#N/A</v>
      </c>
      <c r="I863" s="13" t="e">
        <f>INDEX('Données MDD'!$L$3:$L$3000,MATCH('Analyse assortiment'!$B863,'Données MDD'!$B$3:$B$3000,0))</f>
        <v>#N/A</v>
      </c>
      <c r="J863" s="13" t="e">
        <f>INDEX('Données MDD'!$U$3:$U$3000,MATCH('Analyse assortiment'!$B863,'Données MDD'!$B$3:$B$3000,0))</f>
        <v>#N/A</v>
      </c>
      <c r="K863" s="13" t="e">
        <f>INDEX('Données MDD'!$V$3:$V$3000,MATCH('Analyse assortiment'!$B863,'Données MDD'!$B$3:$B$3000,0))</f>
        <v>#N/A</v>
      </c>
      <c r="L863" s="14" t="str">
        <f t="shared" si="23"/>
        <v/>
      </c>
      <c r="M863" s="14" t="str">
        <f t="shared" si="23"/>
        <v/>
      </c>
    </row>
    <row r="864" spans="1:13" x14ac:dyDescent="0.2">
      <c r="A864" s="5"/>
      <c r="B864" s="8"/>
      <c r="C864" s="5"/>
      <c r="D864" s="64"/>
      <c r="E864" s="16" t="str">
        <f>IFERROR(INDEX('Données SAP'!F$5:F$3000,MATCH('Analyse assortiment'!$B864&amp;"",'Données SAP'!$A$5:$A$3000,0)),"")</f>
        <v/>
      </c>
      <c r="F864" s="16" t="str">
        <f>IFERROR(INDEX('Données SAP'!C$5:C$3000,MATCH('Analyse assortiment'!$B864&amp;"",'Données SAP'!$A$5:$A$3000,0)),"")</f>
        <v/>
      </c>
      <c r="G864" s="16" t="str">
        <f>IFERROR(INDEX('Données SAP'!D$5:D$3000,MATCH('Analyse assortiment'!$B864&amp;"",'Données SAP'!$A$5:$A$3000,0)),"")</f>
        <v/>
      </c>
      <c r="H864" s="13" t="e">
        <f>INDEX('Données MDD'!$K$3:$K$3000,MATCH('Analyse assortiment'!$B864,'Données MDD'!$B$3:$B$3000,0))</f>
        <v>#N/A</v>
      </c>
      <c r="I864" s="13" t="e">
        <f>INDEX('Données MDD'!$L$3:$L$3000,MATCH('Analyse assortiment'!$B864,'Données MDD'!$B$3:$B$3000,0))</f>
        <v>#N/A</v>
      </c>
      <c r="J864" s="13" t="e">
        <f>INDEX('Données MDD'!$U$3:$U$3000,MATCH('Analyse assortiment'!$B864,'Données MDD'!$B$3:$B$3000,0))</f>
        <v>#N/A</v>
      </c>
      <c r="K864" s="13" t="e">
        <f>INDEX('Données MDD'!$V$3:$V$3000,MATCH('Analyse assortiment'!$B864,'Données MDD'!$B$3:$B$3000,0))</f>
        <v>#N/A</v>
      </c>
      <c r="L864" s="14" t="str">
        <f t="shared" si="23"/>
        <v/>
      </c>
      <c r="M864" s="14" t="str">
        <f t="shared" si="23"/>
        <v/>
      </c>
    </row>
    <row r="865" spans="1:13" x14ac:dyDescent="0.2">
      <c r="A865" s="5"/>
      <c r="B865" s="8"/>
      <c r="C865" s="5"/>
      <c r="D865" s="64"/>
      <c r="E865" s="16" t="str">
        <f>IFERROR(INDEX('Données SAP'!F$5:F$3000,MATCH('Analyse assortiment'!$B865&amp;"",'Données SAP'!$A$5:$A$3000,0)),"")</f>
        <v/>
      </c>
      <c r="F865" s="16" t="str">
        <f>IFERROR(INDEX('Données SAP'!C$5:C$3000,MATCH('Analyse assortiment'!$B865&amp;"",'Données SAP'!$A$5:$A$3000,0)),"")</f>
        <v/>
      </c>
      <c r="G865" s="16" t="str">
        <f>IFERROR(INDEX('Données SAP'!D$5:D$3000,MATCH('Analyse assortiment'!$B865&amp;"",'Données SAP'!$A$5:$A$3000,0)),"")</f>
        <v/>
      </c>
      <c r="H865" s="13" t="e">
        <f>INDEX('Données MDD'!$K$3:$K$3000,MATCH('Analyse assortiment'!$B865,'Données MDD'!$B$3:$B$3000,0))</f>
        <v>#N/A</v>
      </c>
      <c r="I865" s="13" t="e">
        <f>INDEX('Données MDD'!$L$3:$L$3000,MATCH('Analyse assortiment'!$B865,'Données MDD'!$B$3:$B$3000,0))</f>
        <v>#N/A</v>
      </c>
      <c r="J865" s="13" t="e">
        <f>INDEX('Données MDD'!$U$3:$U$3000,MATCH('Analyse assortiment'!$B865,'Données MDD'!$B$3:$B$3000,0))</f>
        <v>#N/A</v>
      </c>
      <c r="K865" s="13" t="e">
        <f>INDEX('Données MDD'!$V$3:$V$3000,MATCH('Analyse assortiment'!$B865,'Données MDD'!$B$3:$B$3000,0))</f>
        <v>#N/A</v>
      </c>
      <c r="L865" s="14" t="str">
        <f t="shared" si="23"/>
        <v/>
      </c>
      <c r="M865" s="14" t="str">
        <f t="shared" si="23"/>
        <v/>
      </c>
    </row>
    <row r="866" spans="1:13" x14ac:dyDescent="0.2">
      <c r="A866" s="5"/>
      <c r="B866" s="8"/>
      <c r="C866" s="5"/>
      <c r="D866" s="64"/>
      <c r="E866" s="16" t="str">
        <f>IFERROR(INDEX('Données SAP'!F$5:F$3000,MATCH('Analyse assortiment'!$B866&amp;"",'Données SAP'!$A$5:$A$3000,0)),"")</f>
        <v/>
      </c>
      <c r="F866" s="16" t="str">
        <f>IFERROR(INDEX('Données SAP'!C$5:C$3000,MATCH('Analyse assortiment'!$B866&amp;"",'Données SAP'!$A$5:$A$3000,0)),"")</f>
        <v/>
      </c>
      <c r="G866" s="16" t="str">
        <f>IFERROR(INDEX('Données SAP'!D$5:D$3000,MATCH('Analyse assortiment'!$B866&amp;"",'Données SAP'!$A$5:$A$3000,0)),"")</f>
        <v/>
      </c>
      <c r="H866" s="13" t="e">
        <f>INDEX('Données MDD'!$K$3:$K$3000,MATCH('Analyse assortiment'!$B866,'Données MDD'!$B$3:$B$3000,0))</f>
        <v>#N/A</v>
      </c>
      <c r="I866" s="13" t="e">
        <f>INDEX('Données MDD'!$L$3:$L$3000,MATCH('Analyse assortiment'!$B866,'Données MDD'!$B$3:$B$3000,0))</f>
        <v>#N/A</v>
      </c>
      <c r="J866" s="13" t="e">
        <f>INDEX('Données MDD'!$U$3:$U$3000,MATCH('Analyse assortiment'!$B866,'Données MDD'!$B$3:$B$3000,0))</f>
        <v>#N/A</v>
      </c>
      <c r="K866" s="13" t="e">
        <f>INDEX('Données MDD'!$V$3:$V$3000,MATCH('Analyse assortiment'!$B866,'Données MDD'!$B$3:$B$3000,0))</f>
        <v>#N/A</v>
      </c>
      <c r="L866" s="14" t="str">
        <f t="shared" si="23"/>
        <v/>
      </c>
      <c r="M866" s="14" t="str">
        <f t="shared" si="23"/>
        <v/>
      </c>
    </row>
    <row r="867" spans="1:13" x14ac:dyDescent="0.2">
      <c r="A867" s="5"/>
      <c r="B867" s="8"/>
      <c r="C867" s="5"/>
      <c r="D867" s="64"/>
      <c r="E867" s="16" t="str">
        <f>IFERROR(INDEX('Données SAP'!F$5:F$3000,MATCH('Analyse assortiment'!$B867&amp;"",'Données SAP'!$A$5:$A$3000,0)),"")</f>
        <v/>
      </c>
      <c r="F867" s="16" t="str">
        <f>IFERROR(INDEX('Données SAP'!C$5:C$3000,MATCH('Analyse assortiment'!$B867&amp;"",'Données SAP'!$A$5:$A$3000,0)),"")</f>
        <v/>
      </c>
      <c r="G867" s="16" t="str">
        <f>IFERROR(INDEX('Données SAP'!D$5:D$3000,MATCH('Analyse assortiment'!$B867&amp;"",'Données SAP'!$A$5:$A$3000,0)),"")</f>
        <v/>
      </c>
      <c r="H867" s="13" t="e">
        <f>INDEX('Données MDD'!$K$3:$K$3000,MATCH('Analyse assortiment'!$B867,'Données MDD'!$B$3:$B$3000,0))</f>
        <v>#N/A</v>
      </c>
      <c r="I867" s="13" t="e">
        <f>INDEX('Données MDD'!$L$3:$L$3000,MATCH('Analyse assortiment'!$B867,'Données MDD'!$B$3:$B$3000,0))</f>
        <v>#N/A</v>
      </c>
      <c r="J867" s="13" t="e">
        <f>INDEX('Données MDD'!$U$3:$U$3000,MATCH('Analyse assortiment'!$B867,'Données MDD'!$B$3:$B$3000,0))</f>
        <v>#N/A</v>
      </c>
      <c r="K867" s="13" t="e">
        <f>INDEX('Données MDD'!$V$3:$V$3000,MATCH('Analyse assortiment'!$B867,'Données MDD'!$B$3:$B$3000,0))</f>
        <v>#N/A</v>
      </c>
      <c r="L867" s="14" t="str">
        <f t="shared" si="23"/>
        <v/>
      </c>
      <c r="M867" s="14" t="str">
        <f t="shared" si="23"/>
        <v/>
      </c>
    </row>
    <row r="868" spans="1:13" x14ac:dyDescent="0.2">
      <c r="A868" s="5"/>
      <c r="B868" s="8"/>
      <c r="C868" s="5"/>
      <c r="D868" s="64"/>
      <c r="E868" s="16" t="str">
        <f>IFERROR(INDEX('Données SAP'!F$5:F$3000,MATCH('Analyse assortiment'!$B868&amp;"",'Données SAP'!$A$5:$A$3000,0)),"")</f>
        <v/>
      </c>
      <c r="F868" s="16" t="str">
        <f>IFERROR(INDEX('Données SAP'!C$5:C$3000,MATCH('Analyse assortiment'!$B868&amp;"",'Données SAP'!$A$5:$A$3000,0)),"")</f>
        <v/>
      </c>
      <c r="G868" s="16" t="str">
        <f>IFERROR(INDEX('Données SAP'!D$5:D$3000,MATCH('Analyse assortiment'!$B868&amp;"",'Données SAP'!$A$5:$A$3000,0)),"")</f>
        <v/>
      </c>
      <c r="H868" s="13" t="e">
        <f>INDEX('Données MDD'!$K$3:$K$3000,MATCH('Analyse assortiment'!$B868,'Données MDD'!$B$3:$B$3000,0))</f>
        <v>#N/A</v>
      </c>
      <c r="I868" s="13" t="e">
        <f>INDEX('Données MDD'!$L$3:$L$3000,MATCH('Analyse assortiment'!$B868,'Données MDD'!$B$3:$B$3000,0))</f>
        <v>#N/A</v>
      </c>
      <c r="J868" s="13" t="e">
        <f>INDEX('Données MDD'!$U$3:$U$3000,MATCH('Analyse assortiment'!$B868,'Données MDD'!$B$3:$B$3000,0))</f>
        <v>#N/A</v>
      </c>
      <c r="K868" s="13" t="e">
        <f>INDEX('Données MDD'!$V$3:$V$3000,MATCH('Analyse assortiment'!$B868,'Données MDD'!$B$3:$B$3000,0))</f>
        <v>#N/A</v>
      </c>
      <c r="L868" s="14" t="str">
        <f t="shared" si="23"/>
        <v/>
      </c>
      <c r="M868" s="14" t="str">
        <f t="shared" si="23"/>
        <v/>
      </c>
    </row>
    <row r="869" spans="1:13" x14ac:dyDescent="0.2">
      <c r="A869" s="5"/>
      <c r="B869" s="8"/>
      <c r="C869" s="5"/>
      <c r="D869" s="64"/>
      <c r="E869" s="16" t="str">
        <f>IFERROR(INDEX('Données SAP'!F$5:F$3000,MATCH('Analyse assortiment'!$B869&amp;"",'Données SAP'!$A$5:$A$3000,0)),"")</f>
        <v/>
      </c>
      <c r="F869" s="16" t="str">
        <f>IFERROR(INDEX('Données SAP'!C$5:C$3000,MATCH('Analyse assortiment'!$B869&amp;"",'Données SAP'!$A$5:$A$3000,0)),"")</f>
        <v/>
      </c>
      <c r="G869" s="16" t="str">
        <f>IFERROR(INDEX('Données SAP'!D$5:D$3000,MATCH('Analyse assortiment'!$B869&amp;"",'Données SAP'!$A$5:$A$3000,0)),"")</f>
        <v/>
      </c>
      <c r="H869" s="13" t="e">
        <f>INDEX('Données MDD'!$K$3:$K$3000,MATCH('Analyse assortiment'!$B869,'Données MDD'!$B$3:$B$3000,0))</f>
        <v>#N/A</v>
      </c>
      <c r="I869" s="13" t="e">
        <f>INDEX('Données MDD'!$L$3:$L$3000,MATCH('Analyse assortiment'!$B869,'Données MDD'!$B$3:$B$3000,0))</f>
        <v>#N/A</v>
      </c>
      <c r="J869" s="13" t="e">
        <f>INDEX('Données MDD'!$U$3:$U$3000,MATCH('Analyse assortiment'!$B869,'Données MDD'!$B$3:$B$3000,0))</f>
        <v>#N/A</v>
      </c>
      <c r="K869" s="13" t="e">
        <f>INDEX('Données MDD'!$V$3:$V$3000,MATCH('Analyse assortiment'!$B869,'Données MDD'!$B$3:$B$3000,0))</f>
        <v>#N/A</v>
      </c>
      <c r="L869" s="14" t="str">
        <f t="shared" si="23"/>
        <v/>
      </c>
      <c r="M869" s="14" t="str">
        <f t="shared" si="23"/>
        <v/>
      </c>
    </row>
    <row r="870" spans="1:13" x14ac:dyDescent="0.2">
      <c r="A870" s="5"/>
      <c r="B870" s="8"/>
      <c r="C870" s="5"/>
      <c r="D870" s="64"/>
      <c r="E870" s="16" t="str">
        <f>IFERROR(INDEX('Données SAP'!F$5:F$3000,MATCH('Analyse assortiment'!$B870&amp;"",'Données SAP'!$A$5:$A$3000,0)),"")</f>
        <v/>
      </c>
      <c r="F870" s="16" t="str">
        <f>IFERROR(INDEX('Données SAP'!C$5:C$3000,MATCH('Analyse assortiment'!$B870&amp;"",'Données SAP'!$A$5:$A$3000,0)),"")</f>
        <v/>
      </c>
      <c r="G870" s="16" t="str">
        <f>IFERROR(INDEX('Données SAP'!D$5:D$3000,MATCH('Analyse assortiment'!$B870&amp;"",'Données SAP'!$A$5:$A$3000,0)),"")</f>
        <v/>
      </c>
      <c r="H870" s="13" t="e">
        <f>INDEX('Données MDD'!$K$3:$K$3000,MATCH('Analyse assortiment'!$B870,'Données MDD'!$B$3:$B$3000,0))</f>
        <v>#N/A</v>
      </c>
      <c r="I870" s="13" t="e">
        <f>INDEX('Données MDD'!$L$3:$L$3000,MATCH('Analyse assortiment'!$B870,'Données MDD'!$B$3:$B$3000,0))</f>
        <v>#N/A</v>
      </c>
      <c r="J870" s="13" t="e">
        <f>INDEX('Données MDD'!$U$3:$U$3000,MATCH('Analyse assortiment'!$B870,'Données MDD'!$B$3:$B$3000,0))</f>
        <v>#N/A</v>
      </c>
      <c r="K870" s="13" t="e">
        <f>INDEX('Données MDD'!$V$3:$V$3000,MATCH('Analyse assortiment'!$B870,'Données MDD'!$B$3:$B$3000,0))</f>
        <v>#N/A</v>
      </c>
      <c r="L870" s="14" t="str">
        <f t="shared" si="23"/>
        <v/>
      </c>
      <c r="M870" s="14" t="str">
        <f t="shared" si="23"/>
        <v/>
      </c>
    </row>
    <row r="871" spans="1:13" x14ac:dyDescent="0.2">
      <c r="A871" s="5"/>
      <c r="B871" s="8"/>
      <c r="C871" s="5"/>
      <c r="D871" s="64"/>
      <c r="E871" s="16" t="str">
        <f>IFERROR(INDEX('Données SAP'!F$5:F$3000,MATCH('Analyse assortiment'!$B871&amp;"",'Données SAP'!$A$5:$A$3000,0)),"")</f>
        <v/>
      </c>
      <c r="F871" s="16" t="str">
        <f>IFERROR(INDEX('Données SAP'!C$5:C$3000,MATCH('Analyse assortiment'!$B871&amp;"",'Données SAP'!$A$5:$A$3000,0)),"")</f>
        <v/>
      </c>
      <c r="G871" s="16" t="str">
        <f>IFERROR(INDEX('Données SAP'!D$5:D$3000,MATCH('Analyse assortiment'!$B871&amp;"",'Données SAP'!$A$5:$A$3000,0)),"")</f>
        <v/>
      </c>
      <c r="H871" s="13" t="e">
        <f>INDEX('Données MDD'!$K$3:$K$3000,MATCH('Analyse assortiment'!$B871,'Données MDD'!$B$3:$B$3000,0))</f>
        <v>#N/A</v>
      </c>
      <c r="I871" s="13" t="e">
        <f>INDEX('Données MDD'!$L$3:$L$3000,MATCH('Analyse assortiment'!$B871,'Données MDD'!$B$3:$B$3000,0))</f>
        <v>#N/A</v>
      </c>
      <c r="J871" s="13" t="e">
        <f>INDEX('Données MDD'!$U$3:$U$3000,MATCH('Analyse assortiment'!$B871,'Données MDD'!$B$3:$B$3000,0))</f>
        <v>#N/A</v>
      </c>
      <c r="K871" s="13" t="e">
        <f>INDEX('Données MDD'!$V$3:$V$3000,MATCH('Analyse assortiment'!$B871,'Données MDD'!$B$3:$B$3000,0))</f>
        <v>#N/A</v>
      </c>
      <c r="L871" s="14" t="str">
        <f t="shared" si="23"/>
        <v/>
      </c>
      <c r="M871" s="14" t="str">
        <f t="shared" si="23"/>
        <v/>
      </c>
    </row>
    <row r="872" spans="1:13" x14ac:dyDescent="0.2">
      <c r="A872" s="5"/>
      <c r="B872" s="8"/>
      <c r="C872" s="5"/>
      <c r="D872" s="64"/>
      <c r="E872" s="16" t="str">
        <f>IFERROR(INDEX('Données SAP'!F$5:F$3000,MATCH('Analyse assortiment'!$B872&amp;"",'Données SAP'!$A$5:$A$3000,0)),"")</f>
        <v/>
      </c>
      <c r="F872" s="16" t="str">
        <f>IFERROR(INDEX('Données SAP'!C$5:C$3000,MATCH('Analyse assortiment'!$B872&amp;"",'Données SAP'!$A$5:$A$3000,0)),"")</f>
        <v/>
      </c>
      <c r="G872" s="16" t="str">
        <f>IFERROR(INDEX('Données SAP'!D$5:D$3000,MATCH('Analyse assortiment'!$B872&amp;"",'Données SAP'!$A$5:$A$3000,0)),"")</f>
        <v/>
      </c>
      <c r="H872" s="13" t="e">
        <f>INDEX('Données MDD'!$K$3:$K$3000,MATCH('Analyse assortiment'!$B872,'Données MDD'!$B$3:$B$3000,0))</f>
        <v>#N/A</v>
      </c>
      <c r="I872" s="13" t="e">
        <f>INDEX('Données MDD'!$L$3:$L$3000,MATCH('Analyse assortiment'!$B872,'Données MDD'!$B$3:$B$3000,0))</f>
        <v>#N/A</v>
      </c>
      <c r="J872" s="13" t="e">
        <f>INDEX('Données MDD'!$U$3:$U$3000,MATCH('Analyse assortiment'!$B872,'Données MDD'!$B$3:$B$3000,0))</f>
        <v>#N/A</v>
      </c>
      <c r="K872" s="13" t="e">
        <f>INDEX('Données MDD'!$V$3:$V$3000,MATCH('Analyse assortiment'!$B872,'Données MDD'!$B$3:$B$3000,0))</f>
        <v>#N/A</v>
      </c>
      <c r="L872" s="14" t="str">
        <f t="shared" si="23"/>
        <v/>
      </c>
      <c r="M872" s="14" t="str">
        <f t="shared" si="23"/>
        <v/>
      </c>
    </row>
    <row r="873" spans="1:13" x14ac:dyDescent="0.2">
      <c r="A873" s="5"/>
      <c r="B873" s="8"/>
      <c r="C873" s="5"/>
      <c r="D873" s="64"/>
      <c r="E873" s="16" t="str">
        <f>IFERROR(INDEX('Données SAP'!F$5:F$3000,MATCH('Analyse assortiment'!$B873&amp;"",'Données SAP'!$A$5:$A$3000,0)),"")</f>
        <v/>
      </c>
      <c r="F873" s="16" t="str">
        <f>IFERROR(INDEX('Données SAP'!C$5:C$3000,MATCH('Analyse assortiment'!$B873&amp;"",'Données SAP'!$A$5:$A$3000,0)),"")</f>
        <v/>
      </c>
      <c r="G873" s="16" t="str">
        <f>IFERROR(INDEX('Données SAP'!D$5:D$3000,MATCH('Analyse assortiment'!$B873&amp;"",'Données SAP'!$A$5:$A$3000,0)),"")</f>
        <v/>
      </c>
      <c r="H873" s="13" t="e">
        <f>INDEX('Données MDD'!$K$3:$K$3000,MATCH('Analyse assortiment'!$B873,'Données MDD'!$B$3:$B$3000,0))</f>
        <v>#N/A</v>
      </c>
      <c r="I873" s="13" t="e">
        <f>INDEX('Données MDD'!$L$3:$L$3000,MATCH('Analyse assortiment'!$B873,'Données MDD'!$B$3:$B$3000,0))</f>
        <v>#N/A</v>
      </c>
      <c r="J873" s="13" t="e">
        <f>INDEX('Données MDD'!$U$3:$U$3000,MATCH('Analyse assortiment'!$B873,'Données MDD'!$B$3:$B$3000,0))</f>
        <v>#N/A</v>
      </c>
      <c r="K873" s="13" t="e">
        <f>INDEX('Données MDD'!$V$3:$V$3000,MATCH('Analyse assortiment'!$B873,'Données MDD'!$B$3:$B$3000,0))</f>
        <v>#N/A</v>
      </c>
      <c r="L873" s="14" t="str">
        <f t="shared" si="23"/>
        <v/>
      </c>
      <c r="M873" s="14" t="str">
        <f t="shared" si="23"/>
        <v/>
      </c>
    </row>
    <row r="874" spans="1:13" x14ac:dyDescent="0.2">
      <c r="A874" s="5"/>
      <c r="B874" s="8"/>
      <c r="C874" s="5"/>
      <c r="D874" s="64"/>
      <c r="E874" s="16" t="str">
        <f>IFERROR(INDEX('Données SAP'!F$5:F$3000,MATCH('Analyse assortiment'!$B874&amp;"",'Données SAP'!$A$5:$A$3000,0)),"")</f>
        <v/>
      </c>
      <c r="F874" s="16" t="str">
        <f>IFERROR(INDEX('Données SAP'!C$5:C$3000,MATCH('Analyse assortiment'!$B874&amp;"",'Données SAP'!$A$5:$A$3000,0)),"")</f>
        <v/>
      </c>
      <c r="G874" s="16" t="str">
        <f>IFERROR(INDEX('Données SAP'!D$5:D$3000,MATCH('Analyse assortiment'!$B874&amp;"",'Données SAP'!$A$5:$A$3000,0)),"")</f>
        <v/>
      </c>
      <c r="H874" s="13" t="e">
        <f>INDEX('Données MDD'!$K$3:$K$3000,MATCH('Analyse assortiment'!$B874,'Données MDD'!$B$3:$B$3000,0))</f>
        <v>#N/A</v>
      </c>
      <c r="I874" s="13" t="e">
        <f>INDEX('Données MDD'!$L$3:$L$3000,MATCH('Analyse assortiment'!$B874,'Données MDD'!$B$3:$B$3000,0))</f>
        <v>#N/A</v>
      </c>
      <c r="J874" s="13" t="e">
        <f>INDEX('Données MDD'!$U$3:$U$3000,MATCH('Analyse assortiment'!$B874,'Données MDD'!$B$3:$B$3000,0))</f>
        <v>#N/A</v>
      </c>
      <c r="K874" s="13" t="e">
        <f>INDEX('Données MDD'!$V$3:$V$3000,MATCH('Analyse assortiment'!$B874,'Données MDD'!$B$3:$B$3000,0))</f>
        <v>#N/A</v>
      </c>
      <c r="L874" s="14" t="str">
        <f t="shared" si="23"/>
        <v/>
      </c>
      <c r="M874" s="14" t="str">
        <f t="shared" si="23"/>
        <v/>
      </c>
    </row>
    <row r="875" spans="1:13" x14ac:dyDescent="0.2">
      <c r="A875" s="5"/>
      <c r="B875" s="8"/>
      <c r="C875" s="5"/>
      <c r="D875" s="64"/>
      <c r="E875" s="16" t="str">
        <f>IFERROR(INDEX('Données SAP'!F$5:F$3000,MATCH('Analyse assortiment'!$B875&amp;"",'Données SAP'!$A$5:$A$3000,0)),"")</f>
        <v/>
      </c>
      <c r="F875" s="16" t="str">
        <f>IFERROR(INDEX('Données SAP'!C$5:C$3000,MATCH('Analyse assortiment'!$B875&amp;"",'Données SAP'!$A$5:$A$3000,0)),"")</f>
        <v/>
      </c>
      <c r="G875" s="16" t="str">
        <f>IFERROR(INDEX('Données SAP'!D$5:D$3000,MATCH('Analyse assortiment'!$B875&amp;"",'Données SAP'!$A$5:$A$3000,0)),"")</f>
        <v/>
      </c>
      <c r="H875" s="13" t="e">
        <f>INDEX('Données MDD'!$K$3:$K$3000,MATCH('Analyse assortiment'!$B875,'Données MDD'!$B$3:$B$3000,0))</f>
        <v>#N/A</v>
      </c>
      <c r="I875" s="13" t="e">
        <f>INDEX('Données MDD'!$L$3:$L$3000,MATCH('Analyse assortiment'!$B875,'Données MDD'!$B$3:$B$3000,0))</f>
        <v>#N/A</v>
      </c>
      <c r="J875" s="13" t="e">
        <f>INDEX('Données MDD'!$U$3:$U$3000,MATCH('Analyse assortiment'!$B875,'Données MDD'!$B$3:$B$3000,0))</f>
        <v>#N/A</v>
      </c>
      <c r="K875" s="13" t="e">
        <f>INDEX('Données MDD'!$V$3:$V$3000,MATCH('Analyse assortiment'!$B875,'Données MDD'!$B$3:$B$3000,0))</f>
        <v>#N/A</v>
      </c>
      <c r="L875" s="14" t="str">
        <f t="shared" si="23"/>
        <v/>
      </c>
      <c r="M875" s="14" t="str">
        <f t="shared" si="23"/>
        <v/>
      </c>
    </row>
    <row r="876" spans="1:13" x14ac:dyDescent="0.2">
      <c r="A876" s="5"/>
      <c r="B876" s="8"/>
      <c r="C876" s="5"/>
      <c r="D876" s="64"/>
      <c r="E876" s="16" t="str">
        <f>IFERROR(INDEX('Données SAP'!F$5:F$3000,MATCH('Analyse assortiment'!$B876&amp;"",'Données SAP'!$A$5:$A$3000,0)),"")</f>
        <v/>
      </c>
      <c r="F876" s="16" t="str">
        <f>IFERROR(INDEX('Données SAP'!C$5:C$3000,MATCH('Analyse assortiment'!$B876&amp;"",'Données SAP'!$A$5:$A$3000,0)),"")</f>
        <v/>
      </c>
      <c r="G876" s="16" t="str">
        <f>IFERROR(INDEX('Données SAP'!D$5:D$3000,MATCH('Analyse assortiment'!$B876&amp;"",'Données SAP'!$A$5:$A$3000,0)),"")</f>
        <v/>
      </c>
      <c r="H876" s="13" t="e">
        <f>INDEX('Données MDD'!$K$3:$K$3000,MATCH('Analyse assortiment'!$B876,'Données MDD'!$B$3:$B$3000,0))</f>
        <v>#N/A</v>
      </c>
      <c r="I876" s="13" t="e">
        <f>INDEX('Données MDD'!$L$3:$L$3000,MATCH('Analyse assortiment'!$B876,'Données MDD'!$B$3:$B$3000,0))</f>
        <v>#N/A</v>
      </c>
      <c r="J876" s="13" t="e">
        <f>INDEX('Données MDD'!$U$3:$U$3000,MATCH('Analyse assortiment'!$B876,'Données MDD'!$B$3:$B$3000,0))</f>
        <v>#N/A</v>
      </c>
      <c r="K876" s="13" t="e">
        <f>INDEX('Données MDD'!$V$3:$V$3000,MATCH('Analyse assortiment'!$B876,'Données MDD'!$B$3:$B$3000,0))</f>
        <v>#N/A</v>
      </c>
      <c r="L876" s="14" t="str">
        <f t="shared" si="23"/>
        <v/>
      </c>
      <c r="M876" s="14" t="str">
        <f t="shared" si="23"/>
        <v/>
      </c>
    </row>
    <row r="877" spans="1:13" x14ac:dyDescent="0.2">
      <c r="A877" s="5"/>
      <c r="B877" s="8"/>
      <c r="C877" s="5"/>
      <c r="D877" s="64"/>
      <c r="E877" s="16" t="str">
        <f>IFERROR(INDEX('Données SAP'!F$5:F$3000,MATCH('Analyse assortiment'!$B877&amp;"",'Données SAP'!$A$5:$A$3000,0)),"")</f>
        <v/>
      </c>
      <c r="F877" s="16" t="str">
        <f>IFERROR(INDEX('Données SAP'!C$5:C$3000,MATCH('Analyse assortiment'!$B877&amp;"",'Données SAP'!$A$5:$A$3000,0)),"")</f>
        <v/>
      </c>
      <c r="G877" s="16" t="str">
        <f>IFERROR(INDEX('Données SAP'!D$5:D$3000,MATCH('Analyse assortiment'!$B877&amp;"",'Données SAP'!$A$5:$A$3000,0)),"")</f>
        <v/>
      </c>
      <c r="H877" s="13" t="e">
        <f>INDEX('Données MDD'!$K$3:$K$3000,MATCH('Analyse assortiment'!$B877,'Données MDD'!$B$3:$B$3000,0))</f>
        <v>#N/A</v>
      </c>
      <c r="I877" s="13" t="e">
        <f>INDEX('Données MDD'!$L$3:$L$3000,MATCH('Analyse assortiment'!$B877,'Données MDD'!$B$3:$B$3000,0))</f>
        <v>#N/A</v>
      </c>
      <c r="J877" s="13" t="e">
        <f>INDEX('Données MDD'!$U$3:$U$3000,MATCH('Analyse assortiment'!$B877,'Données MDD'!$B$3:$B$3000,0))</f>
        <v>#N/A</v>
      </c>
      <c r="K877" s="13" t="e">
        <f>INDEX('Données MDD'!$V$3:$V$3000,MATCH('Analyse assortiment'!$B877,'Données MDD'!$B$3:$B$3000,0))</f>
        <v>#N/A</v>
      </c>
      <c r="L877" s="14" t="str">
        <f t="shared" si="23"/>
        <v/>
      </c>
      <c r="M877" s="14" t="str">
        <f t="shared" si="23"/>
        <v/>
      </c>
    </row>
    <row r="878" spans="1:13" x14ac:dyDescent="0.2">
      <c r="A878" s="5"/>
      <c r="B878" s="8"/>
      <c r="C878" s="5"/>
      <c r="D878" s="64"/>
      <c r="E878" s="16" t="str">
        <f>IFERROR(INDEX('Données SAP'!F$5:F$3000,MATCH('Analyse assortiment'!$B878&amp;"",'Données SAP'!$A$5:$A$3000,0)),"")</f>
        <v/>
      </c>
      <c r="F878" s="16" t="str">
        <f>IFERROR(INDEX('Données SAP'!C$5:C$3000,MATCH('Analyse assortiment'!$B878&amp;"",'Données SAP'!$A$5:$A$3000,0)),"")</f>
        <v/>
      </c>
      <c r="G878" s="16" t="str">
        <f>IFERROR(INDEX('Données SAP'!D$5:D$3000,MATCH('Analyse assortiment'!$B878&amp;"",'Données SAP'!$A$5:$A$3000,0)),"")</f>
        <v/>
      </c>
      <c r="H878" s="13" t="e">
        <f>INDEX('Données MDD'!$K$3:$K$3000,MATCH('Analyse assortiment'!$B878,'Données MDD'!$B$3:$B$3000,0))</f>
        <v>#N/A</v>
      </c>
      <c r="I878" s="13" t="e">
        <f>INDEX('Données MDD'!$L$3:$L$3000,MATCH('Analyse assortiment'!$B878,'Données MDD'!$B$3:$B$3000,0))</f>
        <v>#N/A</v>
      </c>
      <c r="J878" s="13" t="e">
        <f>INDEX('Données MDD'!$U$3:$U$3000,MATCH('Analyse assortiment'!$B878,'Données MDD'!$B$3:$B$3000,0))</f>
        <v>#N/A</v>
      </c>
      <c r="K878" s="13" t="e">
        <f>INDEX('Données MDD'!$V$3:$V$3000,MATCH('Analyse assortiment'!$B878,'Données MDD'!$B$3:$B$3000,0))</f>
        <v>#N/A</v>
      </c>
      <c r="L878" s="14" t="str">
        <f t="shared" si="23"/>
        <v/>
      </c>
      <c r="M878" s="14" t="str">
        <f t="shared" si="23"/>
        <v/>
      </c>
    </row>
    <row r="879" spans="1:13" x14ac:dyDescent="0.2">
      <c r="A879" s="5"/>
      <c r="B879" s="8"/>
      <c r="C879" s="5"/>
      <c r="D879" s="64"/>
      <c r="E879" s="16" t="str">
        <f>IFERROR(INDEX('Données SAP'!F$5:F$3000,MATCH('Analyse assortiment'!$B879&amp;"",'Données SAP'!$A$5:$A$3000,0)),"")</f>
        <v/>
      </c>
      <c r="F879" s="16" t="str">
        <f>IFERROR(INDEX('Données SAP'!C$5:C$3000,MATCH('Analyse assortiment'!$B879&amp;"",'Données SAP'!$A$5:$A$3000,0)),"")</f>
        <v/>
      </c>
      <c r="G879" s="16" t="str">
        <f>IFERROR(INDEX('Données SAP'!D$5:D$3000,MATCH('Analyse assortiment'!$B879&amp;"",'Données SAP'!$A$5:$A$3000,0)),"")</f>
        <v/>
      </c>
      <c r="H879" s="13" t="e">
        <f>INDEX('Données MDD'!$K$3:$K$3000,MATCH('Analyse assortiment'!$B879,'Données MDD'!$B$3:$B$3000,0))</f>
        <v>#N/A</v>
      </c>
      <c r="I879" s="13" t="e">
        <f>INDEX('Données MDD'!$L$3:$L$3000,MATCH('Analyse assortiment'!$B879,'Données MDD'!$B$3:$B$3000,0))</f>
        <v>#N/A</v>
      </c>
      <c r="J879" s="13" t="e">
        <f>INDEX('Données MDD'!$U$3:$U$3000,MATCH('Analyse assortiment'!$B879,'Données MDD'!$B$3:$B$3000,0))</f>
        <v>#N/A</v>
      </c>
      <c r="K879" s="13" t="e">
        <f>INDEX('Données MDD'!$V$3:$V$3000,MATCH('Analyse assortiment'!$B879,'Données MDD'!$B$3:$B$3000,0))</f>
        <v>#N/A</v>
      </c>
      <c r="L879" s="14" t="str">
        <f t="shared" si="23"/>
        <v/>
      </c>
      <c r="M879" s="14" t="str">
        <f t="shared" si="23"/>
        <v/>
      </c>
    </row>
    <row r="880" spans="1:13" x14ac:dyDescent="0.2">
      <c r="A880" s="5"/>
      <c r="B880" s="8"/>
      <c r="C880" s="5"/>
      <c r="D880" s="64"/>
      <c r="E880" s="16" t="str">
        <f>IFERROR(INDEX('Données SAP'!F$5:F$3000,MATCH('Analyse assortiment'!$B880&amp;"",'Données SAP'!$A$5:$A$3000,0)),"")</f>
        <v/>
      </c>
      <c r="F880" s="16" t="str">
        <f>IFERROR(INDEX('Données SAP'!C$5:C$3000,MATCH('Analyse assortiment'!$B880&amp;"",'Données SAP'!$A$5:$A$3000,0)),"")</f>
        <v/>
      </c>
      <c r="G880" s="16" t="str">
        <f>IFERROR(INDEX('Données SAP'!D$5:D$3000,MATCH('Analyse assortiment'!$B880&amp;"",'Données SAP'!$A$5:$A$3000,0)),"")</f>
        <v/>
      </c>
      <c r="H880" s="13" t="e">
        <f>INDEX('Données MDD'!$K$3:$K$3000,MATCH('Analyse assortiment'!$B880,'Données MDD'!$B$3:$B$3000,0))</f>
        <v>#N/A</v>
      </c>
      <c r="I880" s="13" t="e">
        <f>INDEX('Données MDD'!$L$3:$L$3000,MATCH('Analyse assortiment'!$B880,'Données MDD'!$B$3:$B$3000,0))</f>
        <v>#N/A</v>
      </c>
      <c r="J880" s="13" t="e">
        <f>INDEX('Données MDD'!$U$3:$U$3000,MATCH('Analyse assortiment'!$B880,'Données MDD'!$B$3:$B$3000,0))</f>
        <v>#N/A</v>
      </c>
      <c r="K880" s="13" t="e">
        <f>INDEX('Données MDD'!$V$3:$V$3000,MATCH('Analyse assortiment'!$B880,'Données MDD'!$B$3:$B$3000,0))</f>
        <v>#N/A</v>
      </c>
      <c r="L880" s="14" t="str">
        <f t="shared" si="23"/>
        <v/>
      </c>
      <c r="M880" s="14" t="str">
        <f t="shared" si="23"/>
        <v/>
      </c>
    </row>
    <row r="881" spans="1:13" x14ac:dyDescent="0.2">
      <c r="A881" s="5"/>
      <c r="B881" s="8"/>
      <c r="C881" s="5"/>
      <c r="D881" s="64"/>
      <c r="E881" s="16" t="str">
        <f>IFERROR(INDEX('Données SAP'!F$5:F$3000,MATCH('Analyse assortiment'!$B881&amp;"",'Données SAP'!$A$5:$A$3000,0)),"")</f>
        <v/>
      </c>
      <c r="F881" s="16" t="str">
        <f>IFERROR(INDEX('Données SAP'!C$5:C$3000,MATCH('Analyse assortiment'!$B881&amp;"",'Données SAP'!$A$5:$A$3000,0)),"")</f>
        <v/>
      </c>
      <c r="G881" s="16" t="str">
        <f>IFERROR(INDEX('Données SAP'!D$5:D$3000,MATCH('Analyse assortiment'!$B881&amp;"",'Données SAP'!$A$5:$A$3000,0)),"")</f>
        <v/>
      </c>
      <c r="H881" s="13" t="e">
        <f>INDEX('Données MDD'!$K$3:$K$3000,MATCH('Analyse assortiment'!$B881,'Données MDD'!$B$3:$B$3000,0))</f>
        <v>#N/A</v>
      </c>
      <c r="I881" s="13" t="e">
        <f>INDEX('Données MDD'!$L$3:$L$3000,MATCH('Analyse assortiment'!$B881,'Données MDD'!$B$3:$B$3000,0))</f>
        <v>#N/A</v>
      </c>
      <c r="J881" s="13" t="e">
        <f>INDEX('Données MDD'!$U$3:$U$3000,MATCH('Analyse assortiment'!$B881,'Données MDD'!$B$3:$B$3000,0))</f>
        <v>#N/A</v>
      </c>
      <c r="K881" s="13" t="e">
        <f>INDEX('Données MDD'!$V$3:$V$3000,MATCH('Analyse assortiment'!$B881,'Données MDD'!$B$3:$B$3000,0))</f>
        <v>#N/A</v>
      </c>
      <c r="L881" s="14" t="str">
        <f t="shared" si="23"/>
        <v/>
      </c>
      <c r="M881" s="14" t="str">
        <f t="shared" si="23"/>
        <v/>
      </c>
    </row>
    <row r="882" spans="1:13" x14ac:dyDescent="0.2">
      <c r="A882" s="5"/>
      <c r="B882" s="8"/>
      <c r="C882" s="5"/>
      <c r="D882" s="64"/>
      <c r="E882" s="16" t="str">
        <f>IFERROR(INDEX('Données SAP'!F$5:F$3000,MATCH('Analyse assortiment'!$B882&amp;"",'Données SAP'!$A$5:$A$3000,0)),"")</f>
        <v/>
      </c>
      <c r="F882" s="16" t="str">
        <f>IFERROR(INDEX('Données SAP'!C$5:C$3000,MATCH('Analyse assortiment'!$B882&amp;"",'Données SAP'!$A$5:$A$3000,0)),"")</f>
        <v/>
      </c>
      <c r="G882" s="16" t="str">
        <f>IFERROR(INDEX('Données SAP'!D$5:D$3000,MATCH('Analyse assortiment'!$B882&amp;"",'Données SAP'!$A$5:$A$3000,0)),"")</f>
        <v/>
      </c>
      <c r="H882" s="13" t="e">
        <f>INDEX('Données MDD'!$K$3:$K$3000,MATCH('Analyse assortiment'!$B882,'Données MDD'!$B$3:$B$3000,0))</f>
        <v>#N/A</v>
      </c>
      <c r="I882" s="13" t="e">
        <f>INDEX('Données MDD'!$L$3:$L$3000,MATCH('Analyse assortiment'!$B882,'Données MDD'!$B$3:$B$3000,0))</f>
        <v>#N/A</v>
      </c>
      <c r="J882" s="13" t="e">
        <f>INDEX('Données MDD'!$U$3:$U$3000,MATCH('Analyse assortiment'!$B882,'Données MDD'!$B$3:$B$3000,0))</f>
        <v>#N/A</v>
      </c>
      <c r="K882" s="13" t="e">
        <f>INDEX('Données MDD'!$V$3:$V$3000,MATCH('Analyse assortiment'!$B882,'Données MDD'!$B$3:$B$3000,0))</f>
        <v>#N/A</v>
      </c>
      <c r="L882" s="14" t="str">
        <f t="shared" si="23"/>
        <v/>
      </c>
      <c r="M882" s="14" t="str">
        <f t="shared" si="23"/>
        <v/>
      </c>
    </row>
    <row r="883" spans="1:13" x14ac:dyDescent="0.2">
      <c r="A883" s="5"/>
      <c r="B883" s="8"/>
      <c r="C883" s="5"/>
      <c r="D883" s="64"/>
      <c r="E883" s="16" t="str">
        <f>IFERROR(INDEX('Données SAP'!F$5:F$3000,MATCH('Analyse assortiment'!$B883&amp;"",'Données SAP'!$A$5:$A$3000,0)),"")</f>
        <v/>
      </c>
      <c r="F883" s="16" t="str">
        <f>IFERROR(INDEX('Données SAP'!C$5:C$3000,MATCH('Analyse assortiment'!$B883&amp;"",'Données SAP'!$A$5:$A$3000,0)),"")</f>
        <v/>
      </c>
      <c r="G883" s="16" t="str">
        <f>IFERROR(INDEX('Données SAP'!D$5:D$3000,MATCH('Analyse assortiment'!$B883&amp;"",'Données SAP'!$A$5:$A$3000,0)),"")</f>
        <v/>
      </c>
      <c r="H883" s="13" t="e">
        <f>INDEX('Données MDD'!$K$3:$K$3000,MATCH('Analyse assortiment'!$B883,'Données MDD'!$B$3:$B$3000,0))</f>
        <v>#N/A</v>
      </c>
      <c r="I883" s="13" t="e">
        <f>INDEX('Données MDD'!$L$3:$L$3000,MATCH('Analyse assortiment'!$B883,'Données MDD'!$B$3:$B$3000,0))</f>
        <v>#N/A</v>
      </c>
      <c r="J883" s="13" t="e">
        <f>INDEX('Données MDD'!$U$3:$U$3000,MATCH('Analyse assortiment'!$B883,'Données MDD'!$B$3:$B$3000,0))</f>
        <v>#N/A</v>
      </c>
      <c r="K883" s="13" t="e">
        <f>INDEX('Données MDD'!$V$3:$V$3000,MATCH('Analyse assortiment'!$B883,'Données MDD'!$B$3:$B$3000,0))</f>
        <v>#N/A</v>
      </c>
      <c r="L883" s="14" t="str">
        <f t="shared" si="23"/>
        <v/>
      </c>
      <c r="M883" s="14" t="str">
        <f t="shared" si="23"/>
        <v/>
      </c>
    </row>
    <row r="884" spans="1:13" x14ac:dyDescent="0.2">
      <c r="A884" s="5"/>
      <c r="B884" s="8"/>
      <c r="C884" s="5"/>
      <c r="D884" s="64"/>
      <c r="E884" s="16" t="str">
        <f>IFERROR(INDEX('Données SAP'!F$5:F$3000,MATCH('Analyse assortiment'!$B884&amp;"",'Données SAP'!$A$5:$A$3000,0)),"")</f>
        <v/>
      </c>
      <c r="F884" s="16" t="str">
        <f>IFERROR(INDEX('Données SAP'!C$5:C$3000,MATCH('Analyse assortiment'!$B884&amp;"",'Données SAP'!$A$5:$A$3000,0)),"")</f>
        <v/>
      </c>
      <c r="G884" s="16" t="str">
        <f>IFERROR(INDEX('Données SAP'!D$5:D$3000,MATCH('Analyse assortiment'!$B884&amp;"",'Données SAP'!$A$5:$A$3000,0)),"")</f>
        <v/>
      </c>
      <c r="H884" s="13" t="e">
        <f>INDEX('Données MDD'!$K$3:$K$3000,MATCH('Analyse assortiment'!$B884,'Données MDD'!$B$3:$B$3000,0))</f>
        <v>#N/A</v>
      </c>
      <c r="I884" s="13" t="e">
        <f>INDEX('Données MDD'!$L$3:$L$3000,MATCH('Analyse assortiment'!$B884,'Données MDD'!$B$3:$B$3000,0))</f>
        <v>#N/A</v>
      </c>
      <c r="J884" s="13" t="e">
        <f>INDEX('Données MDD'!$U$3:$U$3000,MATCH('Analyse assortiment'!$B884,'Données MDD'!$B$3:$B$3000,0))</f>
        <v>#N/A</v>
      </c>
      <c r="K884" s="13" t="e">
        <f>INDEX('Données MDD'!$V$3:$V$3000,MATCH('Analyse assortiment'!$B884,'Données MDD'!$B$3:$B$3000,0))</f>
        <v>#N/A</v>
      </c>
      <c r="L884" s="14" t="str">
        <f t="shared" si="23"/>
        <v/>
      </c>
      <c r="M884" s="14" t="str">
        <f t="shared" si="23"/>
        <v/>
      </c>
    </row>
    <row r="885" spans="1:13" x14ac:dyDescent="0.2">
      <c r="A885" s="5"/>
      <c r="B885" s="8"/>
      <c r="C885" s="5"/>
      <c r="D885" s="64"/>
      <c r="E885" s="16" t="str">
        <f>IFERROR(INDEX('Données SAP'!F$5:F$3000,MATCH('Analyse assortiment'!$B885&amp;"",'Données SAP'!$A$5:$A$3000,0)),"")</f>
        <v/>
      </c>
      <c r="F885" s="16" t="str">
        <f>IFERROR(INDEX('Données SAP'!C$5:C$3000,MATCH('Analyse assortiment'!$B885&amp;"",'Données SAP'!$A$5:$A$3000,0)),"")</f>
        <v/>
      </c>
      <c r="G885" s="16" t="str">
        <f>IFERROR(INDEX('Données SAP'!D$5:D$3000,MATCH('Analyse assortiment'!$B885&amp;"",'Données SAP'!$A$5:$A$3000,0)),"")</f>
        <v/>
      </c>
      <c r="H885" s="13" t="e">
        <f>INDEX('Données MDD'!$K$3:$K$3000,MATCH('Analyse assortiment'!$B885,'Données MDD'!$B$3:$B$3000,0))</f>
        <v>#N/A</v>
      </c>
      <c r="I885" s="13" t="e">
        <f>INDEX('Données MDD'!$L$3:$L$3000,MATCH('Analyse assortiment'!$B885,'Données MDD'!$B$3:$B$3000,0))</f>
        <v>#N/A</v>
      </c>
      <c r="J885" s="13" t="e">
        <f>INDEX('Données MDD'!$U$3:$U$3000,MATCH('Analyse assortiment'!$B885,'Données MDD'!$B$3:$B$3000,0))</f>
        <v>#N/A</v>
      </c>
      <c r="K885" s="13" t="e">
        <f>INDEX('Données MDD'!$V$3:$V$3000,MATCH('Analyse assortiment'!$B885,'Données MDD'!$B$3:$B$3000,0))</f>
        <v>#N/A</v>
      </c>
      <c r="L885" s="14" t="str">
        <f t="shared" si="23"/>
        <v/>
      </c>
      <c r="M885" s="14" t="str">
        <f t="shared" si="23"/>
        <v/>
      </c>
    </row>
    <row r="886" spans="1:13" x14ac:dyDescent="0.2">
      <c r="A886" s="5"/>
      <c r="B886" s="8"/>
      <c r="C886" s="5"/>
      <c r="D886" s="64"/>
      <c r="E886" s="16" t="str">
        <f>IFERROR(INDEX('Données SAP'!F$5:F$3000,MATCH('Analyse assortiment'!$B886&amp;"",'Données SAP'!$A$5:$A$3000,0)),"")</f>
        <v/>
      </c>
      <c r="F886" s="16" t="str">
        <f>IFERROR(INDEX('Données SAP'!C$5:C$3000,MATCH('Analyse assortiment'!$B886&amp;"",'Données SAP'!$A$5:$A$3000,0)),"")</f>
        <v/>
      </c>
      <c r="G886" s="16" t="str">
        <f>IFERROR(INDEX('Données SAP'!D$5:D$3000,MATCH('Analyse assortiment'!$B886&amp;"",'Données SAP'!$A$5:$A$3000,0)),"")</f>
        <v/>
      </c>
      <c r="H886" s="13" t="e">
        <f>INDEX('Données MDD'!$K$3:$K$3000,MATCH('Analyse assortiment'!$B886,'Données MDD'!$B$3:$B$3000,0))</f>
        <v>#N/A</v>
      </c>
      <c r="I886" s="13" t="e">
        <f>INDEX('Données MDD'!$L$3:$L$3000,MATCH('Analyse assortiment'!$B886,'Données MDD'!$B$3:$B$3000,0))</f>
        <v>#N/A</v>
      </c>
      <c r="J886" s="13" t="e">
        <f>INDEX('Données MDD'!$U$3:$U$3000,MATCH('Analyse assortiment'!$B886,'Données MDD'!$B$3:$B$3000,0))</f>
        <v>#N/A</v>
      </c>
      <c r="K886" s="13" t="e">
        <f>INDEX('Données MDD'!$V$3:$V$3000,MATCH('Analyse assortiment'!$B886,'Données MDD'!$B$3:$B$3000,0))</f>
        <v>#N/A</v>
      </c>
      <c r="L886" s="14" t="str">
        <f t="shared" si="23"/>
        <v/>
      </c>
      <c r="M886" s="14" t="str">
        <f t="shared" si="23"/>
        <v/>
      </c>
    </row>
    <row r="887" spans="1:13" x14ac:dyDescent="0.2">
      <c r="A887" s="5"/>
      <c r="B887" s="8"/>
      <c r="C887" s="5"/>
      <c r="D887" s="64"/>
      <c r="E887" s="16" t="str">
        <f>IFERROR(INDEX('Données SAP'!F$5:F$3000,MATCH('Analyse assortiment'!$B887&amp;"",'Données SAP'!$A$5:$A$3000,0)),"")</f>
        <v/>
      </c>
      <c r="F887" s="16" t="str">
        <f>IFERROR(INDEX('Données SAP'!C$5:C$3000,MATCH('Analyse assortiment'!$B887&amp;"",'Données SAP'!$A$5:$A$3000,0)),"")</f>
        <v/>
      </c>
      <c r="G887" s="16" t="str">
        <f>IFERROR(INDEX('Données SAP'!D$5:D$3000,MATCH('Analyse assortiment'!$B887&amp;"",'Données SAP'!$A$5:$A$3000,0)),"")</f>
        <v/>
      </c>
      <c r="H887" s="13" t="e">
        <f>INDEX('Données MDD'!$K$3:$K$3000,MATCH('Analyse assortiment'!$B887,'Données MDD'!$B$3:$B$3000,0))</f>
        <v>#N/A</v>
      </c>
      <c r="I887" s="13" t="e">
        <f>INDEX('Données MDD'!$L$3:$L$3000,MATCH('Analyse assortiment'!$B887,'Données MDD'!$B$3:$B$3000,0))</f>
        <v>#N/A</v>
      </c>
      <c r="J887" s="13" t="e">
        <f>INDEX('Données MDD'!$U$3:$U$3000,MATCH('Analyse assortiment'!$B887,'Données MDD'!$B$3:$B$3000,0))</f>
        <v>#N/A</v>
      </c>
      <c r="K887" s="13" t="e">
        <f>INDEX('Données MDD'!$V$3:$V$3000,MATCH('Analyse assortiment'!$B887,'Données MDD'!$B$3:$B$3000,0))</f>
        <v>#N/A</v>
      </c>
      <c r="L887" s="14" t="str">
        <f t="shared" si="23"/>
        <v/>
      </c>
      <c r="M887" s="14" t="str">
        <f t="shared" si="23"/>
        <v/>
      </c>
    </row>
    <row r="888" spans="1:13" x14ac:dyDescent="0.2">
      <c r="A888" s="5"/>
      <c r="B888" s="8"/>
      <c r="C888" s="5"/>
      <c r="D888" s="64"/>
      <c r="E888" s="16" t="str">
        <f>IFERROR(INDEX('Données SAP'!F$5:F$3000,MATCH('Analyse assortiment'!$B888&amp;"",'Données SAP'!$A$5:$A$3000,0)),"")</f>
        <v/>
      </c>
      <c r="F888" s="16" t="str">
        <f>IFERROR(INDEX('Données SAP'!C$5:C$3000,MATCH('Analyse assortiment'!$B888&amp;"",'Données SAP'!$A$5:$A$3000,0)),"")</f>
        <v/>
      </c>
      <c r="G888" s="16" t="str">
        <f>IFERROR(INDEX('Données SAP'!D$5:D$3000,MATCH('Analyse assortiment'!$B888&amp;"",'Données SAP'!$A$5:$A$3000,0)),"")</f>
        <v/>
      </c>
      <c r="H888" s="13" t="e">
        <f>INDEX('Données MDD'!$K$3:$K$3000,MATCH('Analyse assortiment'!$B888,'Données MDD'!$B$3:$B$3000,0))</f>
        <v>#N/A</v>
      </c>
      <c r="I888" s="13" t="e">
        <f>INDEX('Données MDD'!$L$3:$L$3000,MATCH('Analyse assortiment'!$B888,'Données MDD'!$B$3:$B$3000,0))</f>
        <v>#N/A</v>
      </c>
      <c r="J888" s="13" t="e">
        <f>INDEX('Données MDD'!$U$3:$U$3000,MATCH('Analyse assortiment'!$B888,'Données MDD'!$B$3:$B$3000,0))</f>
        <v>#N/A</v>
      </c>
      <c r="K888" s="13" t="e">
        <f>INDEX('Données MDD'!$V$3:$V$3000,MATCH('Analyse assortiment'!$B888,'Données MDD'!$B$3:$B$3000,0))</f>
        <v>#N/A</v>
      </c>
      <c r="L888" s="14" t="str">
        <f t="shared" si="23"/>
        <v/>
      </c>
      <c r="M888" s="14" t="str">
        <f t="shared" si="23"/>
        <v/>
      </c>
    </row>
    <row r="889" spans="1:13" x14ac:dyDescent="0.2">
      <c r="A889" s="5"/>
      <c r="B889" s="8"/>
      <c r="C889" s="5"/>
      <c r="D889" s="64"/>
      <c r="E889" s="16" t="str">
        <f>IFERROR(INDEX('Données SAP'!F$5:F$3000,MATCH('Analyse assortiment'!$B889&amp;"",'Données SAP'!$A$5:$A$3000,0)),"")</f>
        <v/>
      </c>
      <c r="F889" s="16" t="str">
        <f>IFERROR(INDEX('Données SAP'!C$5:C$3000,MATCH('Analyse assortiment'!$B889&amp;"",'Données SAP'!$A$5:$A$3000,0)),"")</f>
        <v/>
      </c>
      <c r="G889" s="16" t="str">
        <f>IFERROR(INDEX('Données SAP'!D$5:D$3000,MATCH('Analyse assortiment'!$B889&amp;"",'Données SAP'!$A$5:$A$3000,0)),"")</f>
        <v/>
      </c>
      <c r="H889" s="13" t="e">
        <f>INDEX('Données MDD'!$K$3:$K$3000,MATCH('Analyse assortiment'!$B889,'Données MDD'!$B$3:$B$3000,0))</f>
        <v>#N/A</v>
      </c>
      <c r="I889" s="13" t="e">
        <f>INDEX('Données MDD'!$L$3:$L$3000,MATCH('Analyse assortiment'!$B889,'Données MDD'!$B$3:$B$3000,0))</f>
        <v>#N/A</v>
      </c>
      <c r="J889" s="13" t="e">
        <f>INDEX('Données MDD'!$U$3:$U$3000,MATCH('Analyse assortiment'!$B889,'Données MDD'!$B$3:$B$3000,0))</f>
        <v>#N/A</v>
      </c>
      <c r="K889" s="13" t="e">
        <f>INDEX('Données MDD'!$V$3:$V$3000,MATCH('Analyse assortiment'!$B889,'Données MDD'!$B$3:$B$3000,0))</f>
        <v>#N/A</v>
      </c>
      <c r="L889" s="14" t="str">
        <f t="shared" si="23"/>
        <v/>
      </c>
      <c r="M889" s="14" t="str">
        <f t="shared" si="23"/>
        <v/>
      </c>
    </row>
    <row r="890" spans="1:13" x14ac:dyDescent="0.2">
      <c r="A890" s="5"/>
      <c r="B890" s="8"/>
      <c r="C890" s="5"/>
      <c r="D890" s="64"/>
      <c r="E890" s="16" t="str">
        <f>IFERROR(INDEX('Données SAP'!F$5:F$3000,MATCH('Analyse assortiment'!$B890&amp;"",'Données SAP'!$A$5:$A$3000,0)),"")</f>
        <v/>
      </c>
      <c r="F890" s="16" t="str">
        <f>IFERROR(INDEX('Données SAP'!C$5:C$3000,MATCH('Analyse assortiment'!$B890&amp;"",'Données SAP'!$A$5:$A$3000,0)),"")</f>
        <v/>
      </c>
      <c r="G890" s="16" t="str">
        <f>IFERROR(INDEX('Données SAP'!D$5:D$3000,MATCH('Analyse assortiment'!$B890&amp;"",'Données SAP'!$A$5:$A$3000,0)),"")</f>
        <v/>
      </c>
      <c r="H890" s="13" t="e">
        <f>INDEX('Données MDD'!$K$3:$K$3000,MATCH('Analyse assortiment'!$B890,'Données MDD'!$B$3:$B$3000,0))</f>
        <v>#N/A</v>
      </c>
      <c r="I890" s="13" t="e">
        <f>INDEX('Données MDD'!$L$3:$L$3000,MATCH('Analyse assortiment'!$B890,'Données MDD'!$B$3:$B$3000,0))</f>
        <v>#N/A</v>
      </c>
      <c r="J890" s="13" t="e">
        <f>INDEX('Données MDD'!$U$3:$U$3000,MATCH('Analyse assortiment'!$B890,'Données MDD'!$B$3:$B$3000,0))</f>
        <v>#N/A</v>
      </c>
      <c r="K890" s="13" t="e">
        <f>INDEX('Données MDD'!$V$3:$V$3000,MATCH('Analyse assortiment'!$B890,'Données MDD'!$B$3:$B$3000,0))</f>
        <v>#N/A</v>
      </c>
      <c r="L890" s="14" t="str">
        <f t="shared" si="23"/>
        <v/>
      </c>
      <c r="M890" s="14" t="str">
        <f t="shared" si="23"/>
        <v/>
      </c>
    </row>
    <row r="891" spans="1:13" x14ac:dyDescent="0.2">
      <c r="A891" s="5"/>
      <c r="B891" s="8"/>
      <c r="C891" s="5"/>
      <c r="D891" s="64"/>
      <c r="E891" s="16" t="str">
        <f>IFERROR(INDEX('Données SAP'!F$5:F$3000,MATCH('Analyse assortiment'!$B891&amp;"",'Données SAP'!$A$5:$A$3000,0)),"")</f>
        <v/>
      </c>
      <c r="F891" s="16" t="str">
        <f>IFERROR(INDEX('Données SAP'!C$5:C$3000,MATCH('Analyse assortiment'!$B891&amp;"",'Données SAP'!$A$5:$A$3000,0)),"")</f>
        <v/>
      </c>
      <c r="G891" s="16" t="str">
        <f>IFERROR(INDEX('Données SAP'!D$5:D$3000,MATCH('Analyse assortiment'!$B891&amp;"",'Données SAP'!$A$5:$A$3000,0)),"")</f>
        <v/>
      </c>
      <c r="H891" s="13" t="e">
        <f>INDEX('Données MDD'!$K$3:$K$3000,MATCH('Analyse assortiment'!$B891,'Données MDD'!$B$3:$B$3000,0))</f>
        <v>#N/A</v>
      </c>
      <c r="I891" s="13" t="e">
        <f>INDEX('Données MDD'!$L$3:$L$3000,MATCH('Analyse assortiment'!$B891,'Données MDD'!$B$3:$B$3000,0))</f>
        <v>#N/A</v>
      </c>
      <c r="J891" s="13" t="e">
        <f>INDEX('Données MDD'!$U$3:$U$3000,MATCH('Analyse assortiment'!$B891,'Données MDD'!$B$3:$B$3000,0))</f>
        <v>#N/A</v>
      </c>
      <c r="K891" s="13" t="e">
        <f>INDEX('Données MDD'!$V$3:$V$3000,MATCH('Analyse assortiment'!$B891,'Données MDD'!$B$3:$B$3000,0))</f>
        <v>#N/A</v>
      </c>
      <c r="L891" s="14" t="str">
        <f t="shared" si="23"/>
        <v/>
      </c>
      <c r="M891" s="14" t="str">
        <f t="shared" si="23"/>
        <v/>
      </c>
    </row>
    <row r="892" spans="1:13" x14ac:dyDescent="0.2">
      <c r="A892" s="5"/>
      <c r="B892" s="8"/>
      <c r="C892" s="5"/>
      <c r="D892" s="64"/>
      <c r="E892" s="16" t="str">
        <f>IFERROR(INDEX('Données SAP'!F$5:F$3000,MATCH('Analyse assortiment'!$B892&amp;"",'Données SAP'!$A$5:$A$3000,0)),"")</f>
        <v/>
      </c>
      <c r="F892" s="16" t="str">
        <f>IFERROR(INDEX('Données SAP'!C$5:C$3000,MATCH('Analyse assortiment'!$B892&amp;"",'Données SAP'!$A$5:$A$3000,0)),"")</f>
        <v/>
      </c>
      <c r="G892" s="16" t="str">
        <f>IFERROR(INDEX('Données SAP'!D$5:D$3000,MATCH('Analyse assortiment'!$B892&amp;"",'Données SAP'!$A$5:$A$3000,0)),"")</f>
        <v/>
      </c>
      <c r="H892" s="13" t="e">
        <f>INDEX('Données MDD'!$K$3:$K$3000,MATCH('Analyse assortiment'!$B892,'Données MDD'!$B$3:$B$3000,0))</f>
        <v>#N/A</v>
      </c>
      <c r="I892" s="13" t="e">
        <f>INDEX('Données MDD'!$L$3:$L$3000,MATCH('Analyse assortiment'!$B892,'Données MDD'!$B$3:$B$3000,0))</f>
        <v>#N/A</v>
      </c>
      <c r="J892" s="13" t="e">
        <f>INDEX('Données MDD'!$U$3:$U$3000,MATCH('Analyse assortiment'!$B892,'Données MDD'!$B$3:$B$3000,0))</f>
        <v>#N/A</v>
      </c>
      <c r="K892" s="13" t="e">
        <f>INDEX('Données MDD'!$V$3:$V$3000,MATCH('Analyse assortiment'!$B892,'Données MDD'!$B$3:$B$3000,0))</f>
        <v>#N/A</v>
      </c>
      <c r="L892" s="14" t="str">
        <f t="shared" si="23"/>
        <v/>
      </c>
      <c r="M892" s="14" t="str">
        <f t="shared" si="23"/>
        <v/>
      </c>
    </row>
    <row r="893" spans="1:13" x14ac:dyDescent="0.2">
      <c r="A893" s="5"/>
      <c r="B893" s="8"/>
      <c r="C893" s="5"/>
      <c r="D893" s="64"/>
      <c r="E893" s="16" t="str">
        <f>IFERROR(INDEX('Données SAP'!F$5:F$3000,MATCH('Analyse assortiment'!$B893&amp;"",'Données SAP'!$A$5:$A$3000,0)),"")</f>
        <v/>
      </c>
      <c r="F893" s="16" t="str">
        <f>IFERROR(INDEX('Données SAP'!C$5:C$3000,MATCH('Analyse assortiment'!$B893&amp;"",'Données SAP'!$A$5:$A$3000,0)),"")</f>
        <v/>
      </c>
      <c r="G893" s="16" t="str">
        <f>IFERROR(INDEX('Données SAP'!D$5:D$3000,MATCH('Analyse assortiment'!$B893&amp;"",'Données SAP'!$A$5:$A$3000,0)),"")</f>
        <v/>
      </c>
      <c r="H893" s="13" t="e">
        <f>INDEX('Données MDD'!$K$3:$K$3000,MATCH('Analyse assortiment'!$B893,'Données MDD'!$B$3:$B$3000,0))</f>
        <v>#N/A</v>
      </c>
      <c r="I893" s="13" t="e">
        <f>INDEX('Données MDD'!$L$3:$L$3000,MATCH('Analyse assortiment'!$B893,'Données MDD'!$B$3:$B$3000,0))</f>
        <v>#N/A</v>
      </c>
      <c r="J893" s="13" t="e">
        <f>INDEX('Données MDD'!$U$3:$U$3000,MATCH('Analyse assortiment'!$B893,'Données MDD'!$B$3:$B$3000,0))</f>
        <v>#N/A</v>
      </c>
      <c r="K893" s="13" t="e">
        <f>INDEX('Données MDD'!$V$3:$V$3000,MATCH('Analyse assortiment'!$B893,'Données MDD'!$B$3:$B$3000,0))</f>
        <v>#N/A</v>
      </c>
      <c r="L893" s="14" t="str">
        <f t="shared" si="23"/>
        <v/>
      </c>
      <c r="M893" s="14" t="str">
        <f t="shared" si="23"/>
        <v/>
      </c>
    </row>
    <row r="894" spans="1:13" x14ac:dyDescent="0.2">
      <c r="A894" s="5"/>
      <c r="B894" s="8"/>
      <c r="C894" s="5"/>
      <c r="D894" s="64"/>
      <c r="E894" s="16" t="str">
        <f>IFERROR(INDEX('Données SAP'!F$5:F$3000,MATCH('Analyse assortiment'!$B894&amp;"",'Données SAP'!$A$5:$A$3000,0)),"")</f>
        <v/>
      </c>
      <c r="F894" s="16" t="str">
        <f>IFERROR(INDEX('Données SAP'!C$5:C$3000,MATCH('Analyse assortiment'!$B894&amp;"",'Données SAP'!$A$5:$A$3000,0)),"")</f>
        <v/>
      </c>
      <c r="G894" s="16" t="str">
        <f>IFERROR(INDEX('Données SAP'!D$5:D$3000,MATCH('Analyse assortiment'!$B894&amp;"",'Données SAP'!$A$5:$A$3000,0)),"")</f>
        <v/>
      </c>
      <c r="H894" s="13" t="e">
        <f>INDEX('Données MDD'!$K$3:$K$3000,MATCH('Analyse assortiment'!$B894,'Données MDD'!$B$3:$B$3000,0))</f>
        <v>#N/A</v>
      </c>
      <c r="I894" s="13" t="e">
        <f>INDEX('Données MDD'!$L$3:$L$3000,MATCH('Analyse assortiment'!$B894,'Données MDD'!$B$3:$B$3000,0))</f>
        <v>#N/A</v>
      </c>
      <c r="J894" s="13" t="e">
        <f>INDEX('Données MDD'!$U$3:$U$3000,MATCH('Analyse assortiment'!$B894,'Données MDD'!$B$3:$B$3000,0))</f>
        <v>#N/A</v>
      </c>
      <c r="K894" s="13" t="e">
        <f>INDEX('Données MDD'!$V$3:$V$3000,MATCH('Analyse assortiment'!$B894,'Données MDD'!$B$3:$B$3000,0))</f>
        <v>#N/A</v>
      </c>
      <c r="L894" s="14" t="str">
        <f t="shared" si="23"/>
        <v/>
      </c>
      <c r="M894" s="14" t="str">
        <f t="shared" si="23"/>
        <v/>
      </c>
    </row>
    <row r="895" spans="1:13" x14ac:dyDescent="0.2">
      <c r="A895" s="5"/>
      <c r="B895" s="8"/>
      <c r="C895" s="5"/>
      <c r="D895" s="64"/>
      <c r="E895" s="16" t="str">
        <f>IFERROR(INDEX('Données SAP'!F$5:F$3000,MATCH('Analyse assortiment'!$B895&amp;"",'Données SAP'!$A$5:$A$3000,0)),"")</f>
        <v/>
      </c>
      <c r="F895" s="16" t="str">
        <f>IFERROR(INDEX('Données SAP'!C$5:C$3000,MATCH('Analyse assortiment'!$B895&amp;"",'Données SAP'!$A$5:$A$3000,0)),"")</f>
        <v/>
      </c>
      <c r="G895" s="16" t="str">
        <f>IFERROR(INDEX('Données SAP'!D$5:D$3000,MATCH('Analyse assortiment'!$B895&amp;"",'Données SAP'!$A$5:$A$3000,0)),"")</f>
        <v/>
      </c>
      <c r="H895" s="13" t="e">
        <f>INDEX('Données MDD'!$K$3:$K$3000,MATCH('Analyse assortiment'!$B895,'Données MDD'!$B$3:$B$3000,0))</f>
        <v>#N/A</v>
      </c>
      <c r="I895" s="13" t="e">
        <f>INDEX('Données MDD'!$L$3:$L$3000,MATCH('Analyse assortiment'!$B895,'Données MDD'!$B$3:$B$3000,0))</f>
        <v>#N/A</v>
      </c>
      <c r="J895" s="13" t="e">
        <f>INDEX('Données MDD'!$U$3:$U$3000,MATCH('Analyse assortiment'!$B895,'Données MDD'!$B$3:$B$3000,0))</f>
        <v>#N/A</v>
      </c>
      <c r="K895" s="13" t="e">
        <f>INDEX('Données MDD'!$V$3:$V$3000,MATCH('Analyse assortiment'!$B895,'Données MDD'!$B$3:$B$3000,0))</f>
        <v>#N/A</v>
      </c>
      <c r="L895" s="14" t="str">
        <f t="shared" si="23"/>
        <v/>
      </c>
      <c r="M895" s="14" t="str">
        <f t="shared" si="23"/>
        <v/>
      </c>
    </row>
    <row r="896" spans="1:13" x14ac:dyDescent="0.2">
      <c r="A896" s="5"/>
      <c r="B896" s="8"/>
      <c r="C896" s="5"/>
      <c r="D896" s="64"/>
      <c r="E896" s="16" t="str">
        <f>IFERROR(INDEX('Données SAP'!F$5:F$3000,MATCH('Analyse assortiment'!$B896&amp;"",'Données SAP'!$A$5:$A$3000,0)),"")</f>
        <v/>
      </c>
      <c r="F896" s="16" t="str">
        <f>IFERROR(INDEX('Données SAP'!C$5:C$3000,MATCH('Analyse assortiment'!$B896&amp;"",'Données SAP'!$A$5:$A$3000,0)),"")</f>
        <v/>
      </c>
      <c r="G896" s="16" t="str">
        <f>IFERROR(INDEX('Données SAP'!D$5:D$3000,MATCH('Analyse assortiment'!$B896&amp;"",'Données SAP'!$A$5:$A$3000,0)),"")</f>
        <v/>
      </c>
      <c r="H896" s="13" t="e">
        <f>INDEX('Données MDD'!$K$3:$K$3000,MATCH('Analyse assortiment'!$B896,'Données MDD'!$B$3:$B$3000,0))</f>
        <v>#N/A</v>
      </c>
      <c r="I896" s="13" t="e">
        <f>INDEX('Données MDD'!$L$3:$L$3000,MATCH('Analyse assortiment'!$B896,'Données MDD'!$B$3:$B$3000,0))</f>
        <v>#N/A</v>
      </c>
      <c r="J896" s="13" t="e">
        <f>INDEX('Données MDD'!$U$3:$U$3000,MATCH('Analyse assortiment'!$B896,'Données MDD'!$B$3:$B$3000,0))</f>
        <v>#N/A</v>
      </c>
      <c r="K896" s="13" t="e">
        <f>INDEX('Données MDD'!$V$3:$V$3000,MATCH('Analyse assortiment'!$B896,'Données MDD'!$B$3:$B$3000,0))</f>
        <v>#N/A</v>
      </c>
      <c r="L896" s="14" t="str">
        <f t="shared" si="23"/>
        <v/>
      </c>
      <c r="M896" s="14" t="str">
        <f t="shared" si="23"/>
        <v/>
      </c>
    </row>
    <row r="897" spans="1:13" x14ac:dyDescent="0.2">
      <c r="A897" s="5"/>
      <c r="B897" s="8"/>
      <c r="C897" s="5"/>
      <c r="D897" s="64"/>
      <c r="E897" s="16" t="str">
        <f>IFERROR(INDEX('Données SAP'!F$5:F$3000,MATCH('Analyse assortiment'!$B897&amp;"",'Données SAP'!$A$5:$A$3000,0)),"")</f>
        <v/>
      </c>
      <c r="F897" s="16" t="str">
        <f>IFERROR(INDEX('Données SAP'!C$5:C$3000,MATCH('Analyse assortiment'!$B897&amp;"",'Données SAP'!$A$5:$A$3000,0)),"")</f>
        <v/>
      </c>
      <c r="G897" s="16" t="str">
        <f>IFERROR(INDEX('Données SAP'!D$5:D$3000,MATCH('Analyse assortiment'!$B897&amp;"",'Données SAP'!$A$5:$A$3000,0)),"")</f>
        <v/>
      </c>
      <c r="H897" s="13" t="e">
        <f>INDEX('Données MDD'!$K$3:$K$3000,MATCH('Analyse assortiment'!$B897,'Données MDD'!$B$3:$B$3000,0))</f>
        <v>#N/A</v>
      </c>
      <c r="I897" s="13" t="e">
        <f>INDEX('Données MDD'!$L$3:$L$3000,MATCH('Analyse assortiment'!$B897,'Données MDD'!$B$3:$B$3000,0))</f>
        <v>#N/A</v>
      </c>
      <c r="J897" s="13" t="e">
        <f>INDEX('Données MDD'!$U$3:$U$3000,MATCH('Analyse assortiment'!$B897,'Données MDD'!$B$3:$B$3000,0))</f>
        <v>#N/A</v>
      </c>
      <c r="K897" s="13" t="e">
        <f>INDEX('Données MDD'!$V$3:$V$3000,MATCH('Analyse assortiment'!$B897,'Données MDD'!$B$3:$B$3000,0))</f>
        <v>#N/A</v>
      </c>
      <c r="L897" s="14" t="str">
        <f t="shared" si="23"/>
        <v/>
      </c>
      <c r="M897" s="14" t="str">
        <f t="shared" si="23"/>
        <v/>
      </c>
    </row>
    <row r="898" spans="1:13" x14ac:dyDescent="0.2">
      <c r="A898" s="5"/>
      <c r="B898" s="8"/>
      <c r="C898" s="5"/>
      <c r="D898" s="64"/>
      <c r="E898" s="16" t="str">
        <f>IFERROR(INDEX('Données SAP'!F$5:F$3000,MATCH('Analyse assortiment'!$B898&amp;"",'Données SAP'!$A$5:$A$3000,0)),"")</f>
        <v/>
      </c>
      <c r="F898" s="16" t="str">
        <f>IFERROR(INDEX('Données SAP'!C$5:C$3000,MATCH('Analyse assortiment'!$B898&amp;"",'Données SAP'!$A$5:$A$3000,0)),"")</f>
        <v/>
      </c>
      <c r="G898" s="16" t="str">
        <f>IFERROR(INDEX('Données SAP'!D$5:D$3000,MATCH('Analyse assortiment'!$B898&amp;"",'Données SAP'!$A$5:$A$3000,0)),"")</f>
        <v/>
      </c>
      <c r="H898" s="13" t="e">
        <f>INDEX('Données MDD'!$K$3:$K$3000,MATCH('Analyse assortiment'!$B898,'Données MDD'!$B$3:$B$3000,0))</f>
        <v>#N/A</v>
      </c>
      <c r="I898" s="13" t="e">
        <f>INDEX('Données MDD'!$L$3:$L$3000,MATCH('Analyse assortiment'!$B898,'Données MDD'!$B$3:$B$3000,0))</f>
        <v>#N/A</v>
      </c>
      <c r="J898" s="13" t="e">
        <f>INDEX('Données MDD'!$U$3:$U$3000,MATCH('Analyse assortiment'!$B898,'Données MDD'!$B$3:$B$3000,0))</f>
        <v>#N/A</v>
      </c>
      <c r="K898" s="13" t="e">
        <f>INDEX('Données MDD'!$V$3:$V$3000,MATCH('Analyse assortiment'!$B898,'Données MDD'!$B$3:$B$3000,0))</f>
        <v>#N/A</v>
      </c>
      <c r="L898" s="14" t="str">
        <f t="shared" si="23"/>
        <v/>
      </c>
      <c r="M898" s="14" t="str">
        <f t="shared" si="23"/>
        <v/>
      </c>
    </row>
    <row r="899" spans="1:13" x14ac:dyDescent="0.2">
      <c r="A899" s="5"/>
      <c r="B899" s="8"/>
      <c r="C899" s="5"/>
      <c r="D899" s="64"/>
      <c r="E899" s="16" t="str">
        <f>IFERROR(INDEX('Données SAP'!F$5:F$3000,MATCH('Analyse assortiment'!$B899&amp;"",'Données SAP'!$A$5:$A$3000,0)),"")</f>
        <v/>
      </c>
      <c r="F899" s="16" t="str">
        <f>IFERROR(INDEX('Données SAP'!C$5:C$3000,MATCH('Analyse assortiment'!$B899&amp;"",'Données SAP'!$A$5:$A$3000,0)),"")</f>
        <v/>
      </c>
      <c r="G899" s="16" t="str">
        <f>IFERROR(INDEX('Données SAP'!D$5:D$3000,MATCH('Analyse assortiment'!$B899&amp;"",'Données SAP'!$A$5:$A$3000,0)),"")</f>
        <v/>
      </c>
      <c r="H899" s="13" t="e">
        <f>INDEX('Données MDD'!$K$3:$K$3000,MATCH('Analyse assortiment'!$B899,'Données MDD'!$B$3:$B$3000,0))</f>
        <v>#N/A</v>
      </c>
      <c r="I899" s="13" t="e">
        <f>INDEX('Données MDD'!$L$3:$L$3000,MATCH('Analyse assortiment'!$B899,'Données MDD'!$B$3:$B$3000,0))</f>
        <v>#N/A</v>
      </c>
      <c r="J899" s="13" t="e">
        <f>INDEX('Données MDD'!$U$3:$U$3000,MATCH('Analyse assortiment'!$B899,'Données MDD'!$B$3:$B$3000,0))</f>
        <v>#N/A</v>
      </c>
      <c r="K899" s="13" t="e">
        <f>INDEX('Données MDD'!$V$3:$V$3000,MATCH('Analyse assortiment'!$B899,'Données MDD'!$B$3:$B$3000,0))</f>
        <v>#N/A</v>
      </c>
      <c r="L899" s="14" t="str">
        <f t="shared" si="23"/>
        <v/>
      </c>
      <c r="M899" s="14" t="str">
        <f t="shared" si="23"/>
        <v/>
      </c>
    </row>
    <row r="900" spans="1:13" x14ac:dyDescent="0.2">
      <c r="A900" s="5"/>
      <c r="B900" s="8"/>
      <c r="C900" s="5"/>
      <c r="D900" s="64"/>
      <c r="E900" s="16" t="str">
        <f>IFERROR(INDEX('Données SAP'!F$5:F$3000,MATCH('Analyse assortiment'!$B900&amp;"",'Données SAP'!$A$5:$A$3000,0)),"")</f>
        <v/>
      </c>
      <c r="F900" s="16" t="str">
        <f>IFERROR(INDEX('Données SAP'!C$5:C$3000,MATCH('Analyse assortiment'!$B900&amp;"",'Données SAP'!$A$5:$A$3000,0)),"")</f>
        <v/>
      </c>
      <c r="G900" s="16" t="str">
        <f>IFERROR(INDEX('Données SAP'!D$5:D$3000,MATCH('Analyse assortiment'!$B900&amp;"",'Données SAP'!$A$5:$A$3000,0)),"")</f>
        <v/>
      </c>
      <c r="H900" s="13" t="e">
        <f>INDEX('Données MDD'!$K$3:$K$3000,MATCH('Analyse assortiment'!$B900,'Données MDD'!$B$3:$B$3000,0))</f>
        <v>#N/A</v>
      </c>
      <c r="I900" s="13" t="e">
        <f>INDEX('Données MDD'!$L$3:$L$3000,MATCH('Analyse assortiment'!$B900,'Données MDD'!$B$3:$B$3000,0))</f>
        <v>#N/A</v>
      </c>
      <c r="J900" s="13" t="e">
        <f>INDEX('Données MDD'!$U$3:$U$3000,MATCH('Analyse assortiment'!$B900,'Données MDD'!$B$3:$B$3000,0))</f>
        <v>#N/A</v>
      </c>
      <c r="K900" s="13" t="e">
        <f>INDEX('Données MDD'!$V$3:$V$3000,MATCH('Analyse assortiment'!$B900,'Données MDD'!$B$3:$B$3000,0))</f>
        <v>#N/A</v>
      </c>
      <c r="L900" s="14" t="str">
        <f t="shared" si="23"/>
        <v/>
      </c>
      <c r="M900" s="14" t="str">
        <f t="shared" si="23"/>
        <v/>
      </c>
    </row>
    <row r="901" spans="1:13" x14ac:dyDescent="0.2">
      <c r="A901" s="5"/>
      <c r="B901" s="8"/>
      <c r="C901" s="5"/>
      <c r="D901" s="64"/>
      <c r="E901" s="16" t="str">
        <f>IFERROR(INDEX('Données SAP'!F$5:F$3000,MATCH('Analyse assortiment'!$B901&amp;"",'Données SAP'!$A$5:$A$3000,0)),"")</f>
        <v/>
      </c>
      <c r="F901" s="16" t="str">
        <f>IFERROR(INDEX('Données SAP'!C$5:C$3000,MATCH('Analyse assortiment'!$B901&amp;"",'Données SAP'!$A$5:$A$3000,0)),"")</f>
        <v/>
      </c>
      <c r="G901" s="16" t="str">
        <f>IFERROR(INDEX('Données SAP'!D$5:D$3000,MATCH('Analyse assortiment'!$B901&amp;"",'Données SAP'!$A$5:$A$3000,0)),"")</f>
        <v/>
      </c>
      <c r="H901" s="13" t="e">
        <f>INDEX('Données MDD'!$K$3:$K$3000,MATCH('Analyse assortiment'!$B901,'Données MDD'!$B$3:$B$3000,0))</f>
        <v>#N/A</v>
      </c>
      <c r="I901" s="13" t="e">
        <f>INDEX('Données MDD'!$L$3:$L$3000,MATCH('Analyse assortiment'!$B901,'Données MDD'!$B$3:$B$3000,0))</f>
        <v>#N/A</v>
      </c>
      <c r="J901" s="13" t="e">
        <f>INDEX('Données MDD'!$U$3:$U$3000,MATCH('Analyse assortiment'!$B901,'Données MDD'!$B$3:$B$3000,0))</f>
        <v>#N/A</v>
      </c>
      <c r="K901" s="13" t="e">
        <f>INDEX('Données MDD'!$V$3:$V$3000,MATCH('Analyse assortiment'!$B901,'Données MDD'!$B$3:$B$3000,0))</f>
        <v>#N/A</v>
      </c>
      <c r="L901" s="14" t="str">
        <f t="shared" ref="L901:M964" si="24">IFERROR(-J901/H901,"")</f>
        <v/>
      </c>
      <c r="M901" s="14" t="str">
        <f t="shared" si="24"/>
        <v/>
      </c>
    </row>
    <row r="902" spans="1:13" x14ac:dyDescent="0.2">
      <c r="A902" s="5"/>
      <c r="B902" s="8"/>
      <c r="C902" s="5"/>
      <c r="D902" s="64"/>
      <c r="E902" s="16" t="str">
        <f>IFERROR(INDEX('Données SAP'!F$5:F$3000,MATCH('Analyse assortiment'!$B902&amp;"",'Données SAP'!$A$5:$A$3000,0)),"")</f>
        <v/>
      </c>
      <c r="F902" s="16" t="str">
        <f>IFERROR(INDEX('Données SAP'!C$5:C$3000,MATCH('Analyse assortiment'!$B902&amp;"",'Données SAP'!$A$5:$A$3000,0)),"")</f>
        <v/>
      </c>
      <c r="G902" s="16" t="str">
        <f>IFERROR(INDEX('Données SAP'!D$5:D$3000,MATCH('Analyse assortiment'!$B902&amp;"",'Données SAP'!$A$5:$A$3000,0)),"")</f>
        <v/>
      </c>
      <c r="H902" s="13" t="e">
        <f>INDEX('Données MDD'!$K$3:$K$3000,MATCH('Analyse assortiment'!$B902,'Données MDD'!$B$3:$B$3000,0))</f>
        <v>#N/A</v>
      </c>
      <c r="I902" s="13" t="e">
        <f>INDEX('Données MDD'!$L$3:$L$3000,MATCH('Analyse assortiment'!$B902,'Données MDD'!$B$3:$B$3000,0))</f>
        <v>#N/A</v>
      </c>
      <c r="J902" s="13" t="e">
        <f>INDEX('Données MDD'!$U$3:$U$3000,MATCH('Analyse assortiment'!$B902,'Données MDD'!$B$3:$B$3000,0))</f>
        <v>#N/A</v>
      </c>
      <c r="K902" s="13" t="e">
        <f>INDEX('Données MDD'!$V$3:$V$3000,MATCH('Analyse assortiment'!$B902,'Données MDD'!$B$3:$B$3000,0))</f>
        <v>#N/A</v>
      </c>
      <c r="L902" s="14" t="str">
        <f t="shared" si="24"/>
        <v/>
      </c>
      <c r="M902" s="14" t="str">
        <f t="shared" si="24"/>
        <v/>
      </c>
    </row>
    <row r="903" spans="1:13" x14ac:dyDescent="0.2">
      <c r="A903" s="5"/>
      <c r="B903" s="8"/>
      <c r="C903" s="5"/>
      <c r="D903" s="64"/>
      <c r="E903" s="16" t="str">
        <f>IFERROR(INDEX('Données SAP'!F$5:F$3000,MATCH('Analyse assortiment'!$B903&amp;"",'Données SAP'!$A$5:$A$3000,0)),"")</f>
        <v/>
      </c>
      <c r="F903" s="16" t="str">
        <f>IFERROR(INDEX('Données SAP'!C$5:C$3000,MATCH('Analyse assortiment'!$B903&amp;"",'Données SAP'!$A$5:$A$3000,0)),"")</f>
        <v/>
      </c>
      <c r="G903" s="16" t="str">
        <f>IFERROR(INDEX('Données SAP'!D$5:D$3000,MATCH('Analyse assortiment'!$B903&amp;"",'Données SAP'!$A$5:$A$3000,0)),"")</f>
        <v/>
      </c>
      <c r="H903" s="13" t="e">
        <f>INDEX('Données MDD'!$K$3:$K$3000,MATCH('Analyse assortiment'!$B903,'Données MDD'!$B$3:$B$3000,0))</f>
        <v>#N/A</v>
      </c>
      <c r="I903" s="13" t="e">
        <f>INDEX('Données MDD'!$L$3:$L$3000,MATCH('Analyse assortiment'!$B903,'Données MDD'!$B$3:$B$3000,0))</f>
        <v>#N/A</v>
      </c>
      <c r="J903" s="13" t="e">
        <f>INDEX('Données MDD'!$U$3:$U$3000,MATCH('Analyse assortiment'!$B903,'Données MDD'!$B$3:$B$3000,0))</f>
        <v>#N/A</v>
      </c>
      <c r="K903" s="13" t="e">
        <f>INDEX('Données MDD'!$V$3:$V$3000,MATCH('Analyse assortiment'!$B903,'Données MDD'!$B$3:$B$3000,0))</f>
        <v>#N/A</v>
      </c>
      <c r="L903" s="14" t="str">
        <f t="shared" si="24"/>
        <v/>
      </c>
      <c r="M903" s="14" t="str">
        <f t="shared" si="24"/>
        <v/>
      </c>
    </row>
    <row r="904" spans="1:13" x14ac:dyDescent="0.2">
      <c r="A904" s="5"/>
      <c r="B904" s="8"/>
      <c r="C904" s="5"/>
      <c r="D904" s="64"/>
      <c r="E904" s="16" t="str">
        <f>IFERROR(INDEX('Données SAP'!F$5:F$3000,MATCH('Analyse assortiment'!$B904&amp;"",'Données SAP'!$A$5:$A$3000,0)),"")</f>
        <v/>
      </c>
      <c r="F904" s="16" t="str">
        <f>IFERROR(INDEX('Données SAP'!C$5:C$3000,MATCH('Analyse assortiment'!$B904&amp;"",'Données SAP'!$A$5:$A$3000,0)),"")</f>
        <v/>
      </c>
      <c r="G904" s="16" t="str">
        <f>IFERROR(INDEX('Données SAP'!D$5:D$3000,MATCH('Analyse assortiment'!$B904&amp;"",'Données SAP'!$A$5:$A$3000,0)),"")</f>
        <v/>
      </c>
      <c r="H904" s="13" t="e">
        <f>INDEX('Données MDD'!$K$3:$K$3000,MATCH('Analyse assortiment'!$B904,'Données MDD'!$B$3:$B$3000,0))</f>
        <v>#N/A</v>
      </c>
      <c r="I904" s="13" t="e">
        <f>INDEX('Données MDD'!$L$3:$L$3000,MATCH('Analyse assortiment'!$B904,'Données MDD'!$B$3:$B$3000,0))</f>
        <v>#N/A</v>
      </c>
      <c r="J904" s="13" t="e">
        <f>INDEX('Données MDD'!$U$3:$U$3000,MATCH('Analyse assortiment'!$B904,'Données MDD'!$B$3:$B$3000,0))</f>
        <v>#N/A</v>
      </c>
      <c r="K904" s="13" t="e">
        <f>INDEX('Données MDD'!$V$3:$V$3000,MATCH('Analyse assortiment'!$B904,'Données MDD'!$B$3:$B$3000,0))</f>
        <v>#N/A</v>
      </c>
      <c r="L904" s="14" t="str">
        <f t="shared" si="24"/>
        <v/>
      </c>
      <c r="M904" s="14" t="str">
        <f t="shared" si="24"/>
        <v/>
      </c>
    </row>
    <row r="905" spans="1:13" x14ac:dyDescent="0.2">
      <c r="A905" s="5"/>
      <c r="B905" s="8"/>
      <c r="C905" s="5"/>
      <c r="D905" s="64"/>
      <c r="E905" s="16" t="str">
        <f>IFERROR(INDEX('Données SAP'!F$5:F$3000,MATCH('Analyse assortiment'!$B905&amp;"",'Données SAP'!$A$5:$A$3000,0)),"")</f>
        <v/>
      </c>
      <c r="F905" s="16" t="str">
        <f>IFERROR(INDEX('Données SAP'!C$5:C$3000,MATCH('Analyse assortiment'!$B905&amp;"",'Données SAP'!$A$5:$A$3000,0)),"")</f>
        <v/>
      </c>
      <c r="G905" s="16" t="str">
        <f>IFERROR(INDEX('Données SAP'!D$5:D$3000,MATCH('Analyse assortiment'!$B905&amp;"",'Données SAP'!$A$5:$A$3000,0)),"")</f>
        <v/>
      </c>
      <c r="H905" s="13" t="e">
        <f>INDEX('Données MDD'!$K$3:$K$3000,MATCH('Analyse assortiment'!$B905,'Données MDD'!$B$3:$B$3000,0))</f>
        <v>#N/A</v>
      </c>
      <c r="I905" s="13" t="e">
        <f>INDEX('Données MDD'!$L$3:$L$3000,MATCH('Analyse assortiment'!$B905,'Données MDD'!$B$3:$B$3000,0))</f>
        <v>#N/A</v>
      </c>
      <c r="J905" s="13" t="e">
        <f>INDEX('Données MDD'!$U$3:$U$3000,MATCH('Analyse assortiment'!$B905,'Données MDD'!$B$3:$B$3000,0))</f>
        <v>#N/A</v>
      </c>
      <c r="K905" s="13" t="e">
        <f>INDEX('Données MDD'!$V$3:$V$3000,MATCH('Analyse assortiment'!$B905,'Données MDD'!$B$3:$B$3000,0))</f>
        <v>#N/A</v>
      </c>
      <c r="L905" s="14" t="str">
        <f t="shared" si="24"/>
        <v/>
      </c>
      <c r="M905" s="14" t="str">
        <f t="shared" si="24"/>
        <v/>
      </c>
    </row>
    <row r="906" spans="1:13" x14ac:dyDescent="0.2">
      <c r="A906" s="5"/>
      <c r="B906" s="8"/>
      <c r="C906" s="5"/>
      <c r="D906" s="64"/>
      <c r="E906" s="16" t="str">
        <f>IFERROR(INDEX('Données SAP'!F$5:F$3000,MATCH('Analyse assortiment'!$B906&amp;"",'Données SAP'!$A$5:$A$3000,0)),"")</f>
        <v/>
      </c>
      <c r="F906" s="16" t="str">
        <f>IFERROR(INDEX('Données SAP'!C$5:C$3000,MATCH('Analyse assortiment'!$B906&amp;"",'Données SAP'!$A$5:$A$3000,0)),"")</f>
        <v/>
      </c>
      <c r="G906" s="16" t="str">
        <f>IFERROR(INDEX('Données SAP'!D$5:D$3000,MATCH('Analyse assortiment'!$B906&amp;"",'Données SAP'!$A$5:$A$3000,0)),"")</f>
        <v/>
      </c>
      <c r="H906" s="13" t="e">
        <f>INDEX('Données MDD'!$K$3:$K$3000,MATCH('Analyse assortiment'!$B906,'Données MDD'!$B$3:$B$3000,0))</f>
        <v>#N/A</v>
      </c>
      <c r="I906" s="13" t="e">
        <f>INDEX('Données MDD'!$L$3:$L$3000,MATCH('Analyse assortiment'!$B906,'Données MDD'!$B$3:$B$3000,0))</f>
        <v>#N/A</v>
      </c>
      <c r="J906" s="13" t="e">
        <f>INDEX('Données MDD'!$U$3:$U$3000,MATCH('Analyse assortiment'!$B906,'Données MDD'!$B$3:$B$3000,0))</f>
        <v>#N/A</v>
      </c>
      <c r="K906" s="13" t="e">
        <f>INDEX('Données MDD'!$V$3:$V$3000,MATCH('Analyse assortiment'!$B906,'Données MDD'!$B$3:$B$3000,0))</f>
        <v>#N/A</v>
      </c>
      <c r="L906" s="14" t="str">
        <f t="shared" si="24"/>
        <v/>
      </c>
      <c r="M906" s="14" t="str">
        <f t="shared" si="24"/>
        <v/>
      </c>
    </row>
    <row r="907" spans="1:13" x14ac:dyDescent="0.2">
      <c r="A907" s="5"/>
      <c r="B907" s="8"/>
      <c r="C907" s="5"/>
      <c r="D907" s="64"/>
      <c r="E907" s="16" t="str">
        <f>IFERROR(INDEX('Données SAP'!F$5:F$3000,MATCH('Analyse assortiment'!$B907&amp;"",'Données SAP'!$A$5:$A$3000,0)),"")</f>
        <v/>
      </c>
      <c r="F907" s="16" t="str">
        <f>IFERROR(INDEX('Données SAP'!C$5:C$3000,MATCH('Analyse assortiment'!$B907&amp;"",'Données SAP'!$A$5:$A$3000,0)),"")</f>
        <v/>
      </c>
      <c r="G907" s="16" t="str">
        <f>IFERROR(INDEX('Données SAP'!D$5:D$3000,MATCH('Analyse assortiment'!$B907&amp;"",'Données SAP'!$A$5:$A$3000,0)),"")</f>
        <v/>
      </c>
      <c r="H907" s="13" t="e">
        <f>INDEX('Données MDD'!$K$3:$K$3000,MATCH('Analyse assortiment'!$B907,'Données MDD'!$B$3:$B$3000,0))</f>
        <v>#N/A</v>
      </c>
      <c r="I907" s="13" t="e">
        <f>INDEX('Données MDD'!$L$3:$L$3000,MATCH('Analyse assortiment'!$B907,'Données MDD'!$B$3:$B$3000,0))</f>
        <v>#N/A</v>
      </c>
      <c r="J907" s="13" t="e">
        <f>INDEX('Données MDD'!$U$3:$U$3000,MATCH('Analyse assortiment'!$B907,'Données MDD'!$B$3:$B$3000,0))</f>
        <v>#N/A</v>
      </c>
      <c r="K907" s="13" t="e">
        <f>INDEX('Données MDD'!$V$3:$V$3000,MATCH('Analyse assortiment'!$B907,'Données MDD'!$B$3:$B$3000,0))</f>
        <v>#N/A</v>
      </c>
      <c r="L907" s="14" t="str">
        <f t="shared" si="24"/>
        <v/>
      </c>
      <c r="M907" s="14" t="str">
        <f t="shared" si="24"/>
        <v/>
      </c>
    </row>
    <row r="908" spans="1:13" x14ac:dyDescent="0.2">
      <c r="A908" s="5"/>
      <c r="B908" s="8"/>
      <c r="C908" s="5"/>
      <c r="D908" s="64"/>
      <c r="E908" s="16" t="str">
        <f>IFERROR(INDEX('Données SAP'!F$5:F$3000,MATCH('Analyse assortiment'!$B908&amp;"",'Données SAP'!$A$5:$A$3000,0)),"")</f>
        <v/>
      </c>
      <c r="F908" s="16" t="str">
        <f>IFERROR(INDEX('Données SAP'!C$5:C$3000,MATCH('Analyse assortiment'!$B908&amp;"",'Données SAP'!$A$5:$A$3000,0)),"")</f>
        <v/>
      </c>
      <c r="G908" s="16" t="str">
        <f>IFERROR(INDEX('Données SAP'!D$5:D$3000,MATCH('Analyse assortiment'!$B908&amp;"",'Données SAP'!$A$5:$A$3000,0)),"")</f>
        <v/>
      </c>
      <c r="H908" s="13" t="e">
        <f>INDEX('Données MDD'!$K$3:$K$3000,MATCH('Analyse assortiment'!$B908,'Données MDD'!$B$3:$B$3000,0))</f>
        <v>#N/A</v>
      </c>
      <c r="I908" s="13" t="e">
        <f>INDEX('Données MDD'!$L$3:$L$3000,MATCH('Analyse assortiment'!$B908,'Données MDD'!$B$3:$B$3000,0))</f>
        <v>#N/A</v>
      </c>
      <c r="J908" s="13" t="e">
        <f>INDEX('Données MDD'!$U$3:$U$3000,MATCH('Analyse assortiment'!$B908,'Données MDD'!$B$3:$B$3000,0))</f>
        <v>#N/A</v>
      </c>
      <c r="K908" s="13" t="e">
        <f>INDEX('Données MDD'!$V$3:$V$3000,MATCH('Analyse assortiment'!$B908,'Données MDD'!$B$3:$B$3000,0))</f>
        <v>#N/A</v>
      </c>
      <c r="L908" s="14" t="str">
        <f t="shared" si="24"/>
        <v/>
      </c>
      <c r="M908" s="14" t="str">
        <f t="shared" si="24"/>
        <v/>
      </c>
    </row>
    <row r="909" spans="1:13" x14ac:dyDescent="0.2">
      <c r="A909" s="5"/>
      <c r="B909" s="8"/>
      <c r="C909" s="5"/>
      <c r="D909" s="64"/>
      <c r="E909" s="16" t="str">
        <f>IFERROR(INDEX('Données SAP'!F$5:F$3000,MATCH('Analyse assortiment'!$B909&amp;"",'Données SAP'!$A$5:$A$3000,0)),"")</f>
        <v/>
      </c>
      <c r="F909" s="16" t="str">
        <f>IFERROR(INDEX('Données SAP'!C$5:C$3000,MATCH('Analyse assortiment'!$B909&amp;"",'Données SAP'!$A$5:$A$3000,0)),"")</f>
        <v/>
      </c>
      <c r="G909" s="16" t="str">
        <f>IFERROR(INDEX('Données SAP'!D$5:D$3000,MATCH('Analyse assortiment'!$B909&amp;"",'Données SAP'!$A$5:$A$3000,0)),"")</f>
        <v/>
      </c>
      <c r="H909" s="13" t="e">
        <f>INDEX('Données MDD'!$K$3:$K$3000,MATCH('Analyse assortiment'!$B909,'Données MDD'!$B$3:$B$3000,0))</f>
        <v>#N/A</v>
      </c>
      <c r="I909" s="13" t="e">
        <f>INDEX('Données MDD'!$L$3:$L$3000,MATCH('Analyse assortiment'!$B909,'Données MDD'!$B$3:$B$3000,0))</f>
        <v>#N/A</v>
      </c>
      <c r="J909" s="13" t="e">
        <f>INDEX('Données MDD'!$U$3:$U$3000,MATCH('Analyse assortiment'!$B909,'Données MDD'!$B$3:$B$3000,0))</f>
        <v>#N/A</v>
      </c>
      <c r="K909" s="13" t="e">
        <f>INDEX('Données MDD'!$V$3:$V$3000,MATCH('Analyse assortiment'!$B909,'Données MDD'!$B$3:$B$3000,0))</f>
        <v>#N/A</v>
      </c>
      <c r="L909" s="14" t="str">
        <f t="shared" si="24"/>
        <v/>
      </c>
      <c r="M909" s="14" t="str">
        <f t="shared" si="24"/>
        <v/>
      </c>
    </row>
    <row r="910" spans="1:13" x14ac:dyDescent="0.2">
      <c r="A910" s="5"/>
      <c r="B910" s="8"/>
      <c r="C910" s="5"/>
      <c r="D910" s="64"/>
      <c r="E910" s="16" t="str">
        <f>IFERROR(INDEX('Données SAP'!F$5:F$3000,MATCH('Analyse assortiment'!$B910&amp;"",'Données SAP'!$A$5:$A$3000,0)),"")</f>
        <v/>
      </c>
      <c r="F910" s="16" t="str">
        <f>IFERROR(INDEX('Données SAP'!C$5:C$3000,MATCH('Analyse assortiment'!$B910&amp;"",'Données SAP'!$A$5:$A$3000,0)),"")</f>
        <v/>
      </c>
      <c r="G910" s="16" t="str">
        <f>IFERROR(INDEX('Données SAP'!D$5:D$3000,MATCH('Analyse assortiment'!$B910&amp;"",'Données SAP'!$A$5:$A$3000,0)),"")</f>
        <v/>
      </c>
      <c r="H910" s="13" t="e">
        <f>INDEX('Données MDD'!$K$3:$K$3000,MATCH('Analyse assortiment'!$B910,'Données MDD'!$B$3:$B$3000,0))</f>
        <v>#N/A</v>
      </c>
      <c r="I910" s="13" t="e">
        <f>INDEX('Données MDD'!$L$3:$L$3000,MATCH('Analyse assortiment'!$B910,'Données MDD'!$B$3:$B$3000,0))</f>
        <v>#N/A</v>
      </c>
      <c r="J910" s="13" t="e">
        <f>INDEX('Données MDD'!$U$3:$U$3000,MATCH('Analyse assortiment'!$B910,'Données MDD'!$B$3:$B$3000,0))</f>
        <v>#N/A</v>
      </c>
      <c r="K910" s="13" t="e">
        <f>INDEX('Données MDD'!$V$3:$V$3000,MATCH('Analyse assortiment'!$B910,'Données MDD'!$B$3:$B$3000,0))</f>
        <v>#N/A</v>
      </c>
      <c r="L910" s="14" t="str">
        <f t="shared" si="24"/>
        <v/>
      </c>
      <c r="M910" s="14" t="str">
        <f t="shared" si="24"/>
        <v/>
      </c>
    </row>
    <row r="911" spans="1:13" x14ac:dyDescent="0.2">
      <c r="A911" s="5"/>
      <c r="B911" s="8"/>
      <c r="C911" s="5"/>
      <c r="D911" s="64"/>
      <c r="E911" s="16" t="str">
        <f>IFERROR(INDEX('Données SAP'!F$5:F$3000,MATCH('Analyse assortiment'!$B911&amp;"",'Données SAP'!$A$5:$A$3000,0)),"")</f>
        <v/>
      </c>
      <c r="F911" s="16" t="str">
        <f>IFERROR(INDEX('Données SAP'!C$5:C$3000,MATCH('Analyse assortiment'!$B911&amp;"",'Données SAP'!$A$5:$A$3000,0)),"")</f>
        <v/>
      </c>
      <c r="G911" s="16" t="str">
        <f>IFERROR(INDEX('Données SAP'!D$5:D$3000,MATCH('Analyse assortiment'!$B911&amp;"",'Données SAP'!$A$5:$A$3000,0)),"")</f>
        <v/>
      </c>
      <c r="H911" s="13" t="e">
        <f>INDEX('Données MDD'!$K$3:$K$3000,MATCH('Analyse assortiment'!$B911,'Données MDD'!$B$3:$B$3000,0))</f>
        <v>#N/A</v>
      </c>
      <c r="I911" s="13" t="e">
        <f>INDEX('Données MDD'!$L$3:$L$3000,MATCH('Analyse assortiment'!$B911,'Données MDD'!$B$3:$B$3000,0))</f>
        <v>#N/A</v>
      </c>
      <c r="J911" s="13" t="e">
        <f>INDEX('Données MDD'!$U$3:$U$3000,MATCH('Analyse assortiment'!$B911,'Données MDD'!$B$3:$B$3000,0))</f>
        <v>#N/A</v>
      </c>
      <c r="K911" s="13" t="e">
        <f>INDEX('Données MDD'!$V$3:$V$3000,MATCH('Analyse assortiment'!$B911,'Données MDD'!$B$3:$B$3000,0))</f>
        <v>#N/A</v>
      </c>
      <c r="L911" s="14" t="str">
        <f t="shared" si="24"/>
        <v/>
      </c>
      <c r="M911" s="14" t="str">
        <f t="shared" si="24"/>
        <v/>
      </c>
    </row>
    <row r="912" spans="1:13" x14ac:dyDescent="0.2">
      <c r="A912" s="5"/>
      <c r="B912" s="8"/>
      <c r="C912" s="5"/>
      <c r="D912" s="64"/>
      <c r="E912" s="16" t="str">
        <f>IFERROR(INDEX('Données SAP'!F$5:F$3000,MATCH('Analyse assortiment'!$B912&amp;"",'Données SAP'!$A$5:$A$3000,0)),"")</f>
        <v/>
      </c>
      <c r="F912" s="16" t="str">
        <f>IFERROR(INDEX('Données SAP'!C$5:C$3000,MATCH('Analyse assortiment'!$B912&amp;"",'Données SAP'!$A$5:$A$3000,0)),"")</f>
        <v/>
      </c>
      <c r="G912" s="16" t="str">
        <f>IFERROR(INDEX('Données SAP'!D$5:D$3000,MATCH('Analyse assortiment'!$B912&amp;"",'Données SAP'!$A$5:$A$3000,0)),"")</f>
        <v/>
      </c>
      <c r="H912" s="13" t="e">
        <f>INDEX('Données MDD'!$K$3:$K$3000,MATCH('Analyse assortiment'!$B912,'Données MDD'!$B$3:$B$3000,0))</f>
        <v>#N/A</v>
      </c>
      <c r="I912" s="13" t="e">
        <f>INDEX('Données MDD'!$L$3:$L$3000,MATCH('Analyse assortiment'!$B912,'Données MDD'!$B$3:$B$3000,0))</f>
        <v>#N/A</v>
      </c>
      <c r="J912" s="13" t="e">
        <f>INDEX('Données MDD'!$U$3:$U$3000,MATCH('Analyse assortiment'!$B912,'Données MDD'!$B$3:$B$3000,0))</f>
        <v>#N/A</v>
      </c>
      <c r="K912" s="13" t="e">
        <f>INDEX('Données MDD'!$V$3:$V$3000,MATCH('Analyse assortiment'!$B912,'Données MDD'!$B$3:$B$3000,0))</f>
        <v>#N/A</v>
      </c>
      <c r="L912" s="14" t="str">
        <f t="shared" si="24"/>
        <v/>
      </c>
      <c r="M912" s="14" t="str">
        <f t="shared" si="24"/>
        <v/>
      </c>
    </row>
    <row r="913" spans="1:13" x14ac:dyDescent="0.2">
      <c r="A913" s="5"/>
      <c r="B913" s="8"/>
      <c r="C913" s="5"/>
      <c r="D913" s="64"/>
      <c r="E913" s="16" t="str">
        <f>IFERROR(INDEX('Données SAP'!F$5:F$3000,MATCH('Analyse assortiment'!$B913&amp;"",'Données SAP'!$A$5:$A$3000,0)),"")</f>
        <v/>
      </c>
      <c r="F913" s="16" t="str">
        <f>IFERROR(INDEX('Données SAP'!C$5:C$3000,MATCH('Analyse assortiment'!$B913&amp;"",'Données SAP'!$A$5:$A$3000,0)),"")</f>
        <v/>
      </c>
      <c r="G913" s="16" t="str">
        <f>IFERROR(INDEX('Données SAP'!D$5:D$3000,MATCH('Analyse assortiment'!$B913&amp;"",'Données SAP'!$A$5:$A$3000,0)),"")</f>
        <v/>
      </c>
      <c r="H913" s="13" t="e">
        <f>INDEX('Données MDD'!$K$3:$K$3000,MATCH('Analyse assortiment'!$B913,'Données MDD'!$B$3:$B$3000,0))</f>
        <v>#N/A</v>
      </c>
      <c r="I913" s="13" t="e">
        <f>INDEX('Données MDD'!$L$3:$L$3000,MATCH('Analyse assortiment'!$B913,'Données MDD'!$B$3:$B$3000,0))</f>
        <v>#N/A</v>
      </c>
      <c r="J913" s="13" t="e">
        <f>INDEX('Données MDD'!$U$3:$U$3000,MATCH('Analyse assortiment'!$B913,'Données MDD'!$B$3:$B$3000,0))</f>
        <v>#N/A</v>
      </c>
      <c r="K913" s="13" t="e">
        <f>INDEX('Données MDD'!$V$3:$V$3000,MATCH('Analyse assortiment'!$B913,'Données MDD'!$B$3:$B$3000,0))</f>
        <v>#N/A</v>
      </c>
      <c r="L913" s="14" t="str">
        <f t="shared" si="24"/>
        <v/>
      </c>
      <c r="M913" s="14" t="str">
        <f t="shared" si="24"/>
        <v/>
      </c>
    </row>
    <row r="914" spans="1:13" x14ac:dyDescent="0.2">
      <c r="A914" s="5"/>
      <c r="B914" s="8"/>
      <c r="C914" s="5"/>
      <c r="D914" s="64"/>
      <c r="E914" s="16" t="str">
        <f>IFERROR(INDEX('Données SAP'!F$5:F$3000,MATCH('Analyse assortiment'!$B914&amp;"",'Données SAP'!$A$5:$A$3000,0)),"")</f>
        <v/>
      </c>
      <c r="F914" s="16" t="str">
        <f>IFERROR(INDEX('Données SAP'!C$5:C$3000,MATCH('Analyse assortiment'!$B914&amp;"",'Données SAP'!$A$5:$A$3000,0)),"")</f>
        <v/>
      </c>
      <c r="G914" s="16" t="str">
        <f>IFERROR(INDEX('Données SAP'!D$5:D$3000,MATCH('Analyse assortiment'!$B914&amp;"",'Données SAP'!$A$5:$A$3000,0)),"")</f>
        <v/>
      </c>
      <c r="H914" s="13" t="e">
        <f>INDEX('Données MDD'!$K$3:$K$3000,MATCH('Analyse assortiment'!$B914,'Données MDD'!$B$3:$B$3000,0))</f>
        <v>#N/A</v>
      </c>
      <c r="I914" s="13" t="e">
        <f>INDEX('Données MDD'!$L$3:$L$3000,MATCH('Analyse assortiment'!$B914,'Données MDD'!$B$3:$B$3000,0))</f>
        <v>#N/A</v>
      </c>
      <c r="J914" s="13" t="e">
        <f>INDEX('Données MDD'!$U$3:$U$3000,MATCH('Analyse assortiment'!$B914,'Données MDD'!$B$3:$B$3000,0))</f>
        <v>#N/A</v>
      </c>
      <c r="K914" s="13" t="e">
        <f>INDEX('Données MDD'!$V$3:$V$3000,MATCH('Analyse assortiment'!$B914,'Données MDD'!$B$3:$B$3000,0))</f>
        <v>#N/A</v>
      </c>
      <c r="L914" s="14" t="str">
        <f t="shared" si="24"/>
        <v/>
      </c>
      <c r="M914" s="14" t="str">
        <f t="shared" si="24"/>
        <v/>
      </c>
    </row>
    <row r="915" spans="1:13" x14ac:dyDescent="0.2">
      <c r="A915" s="5"/>
      <c r="B915" s="8"/>
      <c r="C915" s="5"/>
      <c r="D915" s="64"/>
      <c r="E915" s="16" t="str">
        <f>IFERROR(INDEX('Données SAP'!F$5:F$3000,MATCH('Analyse assortiment'!$B915&amp;"",'Données SAP'!$A$5:$A$3000,0)),"")</f>
        <v/>
      </c>
      <c r="F915" s="16" t="str">
        <f>IFERROR(INDEX('Données SAP'!C$5:C$3000,MATCH('Analyse assortiment'!$B915&amp;"",'Données SAP'!$A$5:$A$3000,0)),"")</f>
        <v/>
      </c>
      <c r="G915" s="16" t="str">
        <f>IFERROR(INDEX('Données SAP'!D$5:D$3000,MATCH('Analyse assortiment'!$B915&amp;"",'Données SAP'!$A$5:$A$3000,0)),"")</f>
        <v/>
      </c>
      <c r="H915" s="13" t="e">
        <f>INDEX('Données MDD'!$K$3:$K$3000,MATCH('Analyse assortiment'!$B915,'Données MDD'!$B$3:$B$3000,0))</f>
        <v>#N/A</v>
      </c>
      <c r="I915" s="13" t="e">
        <f>INDEX('Données MDD'!$L$3:$L$3000,MATCH('Analyse assortiment'!$B915,'Données MDD'!$B$3:$B$3000,0))</f>
        <v>#N/A</v>
      </c>
      <c r="J915" s="13" t="e">
        <f>INDEX('Données MDD'!$U$3:$U$3000,MATCH('Analyse assortiment'!$B915,'Données MDD'!$B$3:$B$3000,0))</f>
        <v>#N/A</v>
      </c>
      <c r="K915" s="13" t="e">
        <f>INDEX('Données MDD'!$V$3:$V$3000,MATCH('Analyse assortiment'!$B915,'Données MDD'!$B$3:$B$3000,0))</f>
        <v>#N/A</v>
      </c>
      <c r="L915" s="14" t="str">
        <f t="shared" si="24"/>
        <v/>
      </c>
      <c r="M915" s="14" t="str">
        <f t="shared" si="24"/>
        <v/>
      </c>
    </row>
    <row r="916" spans="1:13" x14ac:dyDescent="0.2">
      <c r="A916" s="5"/>
      <c r="B916" s="8"/>
      <c r="C916" s="5"/>
      <c r="D916" s="64"/>
      <c r="E916" s="16" t="str">
        <f>IFERROR(INDEX('Données SAP'!F$5:F$3000,MATCH('Analyse assortiment'!$B916&amp;"",'Données SAP'!$A$5:$A$3000,0)),"")</f>
        <v/>
      </c>
      <c r="F916" s="16" t="str">
        <f>IFERROR(INDEX('Données SAP'!C$5:C$3000,MATCH('Analyse assortiment'!$B916&amp;"",'Données SAP'!$A$5:$A$3000,0)),"")</f>
        <v/>
      </c>
      <c r="G916" s="16" t="str">
        <f>IFERROR(INDEX('Données SAP'!D$5:D$3000,MATCH('Analyse assortiment'!$B916&amp;"",'Données SAP'!$A$5:$A$3000,0)),"")</f>
        <v/>
      </c>
      <c r="H916" s="13" t="e">
        <f>INDEX('Données MDD'!$K$3:$K$3000,MATCH('Analyse assortiment'!$B916,'Données MDD'!$B$3:$B$3000,0))</f>
        <v>#N/A</v>
      </c>
      <c r="I916" s="13" t="e">
        <f>INDEX('Données MDD'!$L$3:$L$3000,MATCH('Analyse assortiment'!$B916,'Données MDD'!$B$3:$B$3000,0))</f>
        <v>#N/A</v>
      </c>
      <c r="J916" s="13" t="e">
        <f>INDEX('Données MDD'!$U$3:$U$3000,MATCH('Analyse assortiment'!$B916,'Données MDD'!$B$3:$B$3000,0))</f>
        <v>#N/A</v>
      </c>
      <c r="K916" s="13" t="e">
        <f>INDEX('Données MDD'!$V$3:$V$3000,MATCH('Analyse assortiment'!$B916,'Données MDD'!$B$3:$B$3000,0))</f>
        <v>#N/A</v>
      </c>
      <c r="L916" s="14" t="str">
        <f t="shared" si="24"/>
        <v/>
      </c>
      <c r="M916" s="14" t="str">
        <f t="shared" si="24"/>
        <v/>
      </c>
    </row>
    <row r="917" spans="1:13" x14ac:dyDescent="0.2">
      <c r="A917" s="5"/>
      <c r="B917" s="8"/>
      <c r="C917" s="5"/>
      <c r="D917" s="64"/>
      <c r="E917" s="16" t="str">
        <f>IFERROR(INDEX('Données SAP'!F$5:F$3000,MATCH('Analyse assortiment'!$B917&amp;"",'Données SAP'!$A$5:$A$3000,0)),"")</f>
        <v/>
      </c>
      <c r="F917" s="16" t="str">
        <f>IFERROR(INDEX('Données SAP'!C$5:C$3000,MATCH('Analyse assortiment'!$B917&amp;"",'Données SAP'!$A$5:$A$3000,0)),"")</f>
        <v/>
      </c>
      <c r="G917" s="16" t="str">
        <f>IFERROR(INDEX('Données SAP'!D$5:D$3000,MATCH('Analyse assortiment'!$B917&amp;"",'Données SAP'!$A$5:$A$3000,0)),"")</f>
        <v/>
      </c>
      <c r="H917" s="13" t="e">
        <f>INDEX('Données MDD'!$K$3:$K$3000,MATCH('Analyse assortiment'!$B917,'Données MDD'!$B$3:$B$3000,0))</f>
        <v>#N/A</v>
      </c>
      <c r="I917" s="13" t="e">
        <f>INDEX('Données MDD'!$L$3:$L$3000,MATCH('Analyse assortiment'!$B917,'Données MDD'!$B$3:$B$3000,0))</f>
        <v>#N/A</v>
      </c>
      <c r="J917" s="13" t="e">
        <f>INDEX('Données MDD'!$U$3:$U$3000,MATCH('Analyse assortiment'!$B917,'Données MDD'!$B$3:$B$3000,0))</f>
        <v>#N/A</v>
      </c>
      <c r="K917" s="13" t="e">
        <f>INDEX('Données MDD'!$V$3:$V$3000,MATCH('Analyse assortiment'!$B917,'Données MDD'!$B$3:$B$3000,0))</f>
        <v>#N/A</v>
      </c>
      <c r="L917" s="14" t="str">
        <f t="shared" si="24"/>
        <v/>
      </c>
      <c r="M917" s="14" t="str">
        <f t="shared" si="24"/>
        <v/>
      </c>
    </row>
    <row r="918" spans="1:13" x14ac:dyDescent="0.2">
      <c r="A918" s="5"/>
      <c r="B918" s="8"/>
      <c r="C918" s="5"/>
      <c r="D918" s="64"/>
      <c r="E918" s="16" t="str">
        <f>IFERROR(INDEX('Données SAP'!F$5:F$3000,MATCH('Analyse assortiment'!$B918&amp;"",'Données SAP'!$A$5:$A$3000,0)),"")</f>
        <v/>
      </c>
      <c r="F918" s="16" t="str">
        <f>IFERROR(INDEX('Données SAP'!C$5:C$3000,MATCH('Analyse assortiment'!$B918&amp;"",'Données SAP'!$A$5:$A$3000,0)),"")</f>
        <v/>
      </c>
      <c r="G918" s="16" t="str">
        <f>IFERROR(INDEX('Données SAP'!D$5:D$3000,MATCH('Analyse assortiment'!$B918&amp;"",'Données SAP'!$A$5:$A$3000,0)),"")</f>
        <v/>
      </c>
      <c r="H918" s="13" t="e">
        <f>INDEX('Données MDD'!$K$3:$K$3000,MATCH('Analyse assortiment'!$B918,'Données MDD'!$B$3:$B$3000,0))</f>
        <v>#N/A</v>
      </c>
      <c r="I918" s="13" t="e">
        <f>INDEX('Données MDD'!$L$3:$L$3000,MATCH('Analyse assortiment'!$B918,'Données MDD'!$B$3:$B$3000,0))</f>
        <v>#N/A</v>
      </c>
      <c r="J918" s="13" t="e">
        <f>INDEX('Données MDD'!$U$3:$U$3000,MATCH('Analyse assortiment'!$B918,'Données MDD'!$B$3:$B$3000,0))</f>
        <v>#N/A</v>
      </c>
      <c r="K918" s="13" t="e">
        <f>INDEX('Données MDD'!$V$3:$V$3000,MATCH('Analyse assortiment'!$B918,'Données MDD'!$B$3:$B$3000,0))</f>
        <v>#N/A</v>
      </c>
      <c r="L918" s="14" t="str">
        <f t="shared" si="24"/>
        <v/>
      </c>
      <c r="M918" s="14" t="str">
        <f t="shared" si="24"/>
        <v/>
      </c>
    </row>
    <row r="919" spans="1:13" x14ac:dyDescent="0.2">
      <c r="A919" s="5"/>
      <c r="B919" s="8"/>
      <c r="C919" s="5"/>
      <c r="D919" s="64"/>
      <c r="E919" s="16" t="str">
        <f>IFERROR(INDEX('Données SAP'!F$5:F$3000,MATCH('Analyse assortiment'!$B919&amp;"",'Données SAP'!$A$5:$A$3000,0)),"")</f>
        <v/>
      </c>
      <c r="F919" s="16" t="str">
        <f>IFERROR(INDEX('Données SAP'!C$5:C$3000,MATCH('Analyse assortiment'!$B919&amp;"",'Données SAP'!$A$5:$A$3000,0)),"")</f>
        <v/>
      </c>
      <c r="G919" s="16" t="str">
        <f>IFERROR(INDEX('Données SAP'!D$5:D$3000,MATCH('Analyse assortiment'!$B919&amp;"",'Données SAP'!$A$5:$A$3000,0)),"")</f>
        <v/>
      </c>
      <c r="H919" s="13" t="e">
        <f>INDEX('Données MDD'!$K$3:$K$3000,MATCH('Analyse assortiment'!$B919,'Données MDD'!$B$3:$B$3000,0))</f>
        <v>#N/A</v>
      </c>
      <c r="I919" s="13" t="e">
        <f>INDEX('Données MDD'!$L$3:$L$3000,MATCH('Analyse assortiment'!$B919,'Données MDD'!$B$3:$B$3000,0))</f>
        <v>#N/A</v>
      </c>
      <c r="J919" s="13" t="e">
        <f>INDEX('Données MDD'!$U$3:$U$3000,MATCH('Analyse assortiment'!$B919,'Données MDD'!$B$3:$B$3000,0))</f>
        <v>#N/A</v>
      </c>
      <c r="K919" s="13" t="e">
        <f>INDEX('Données MDD'!$V$3:$V$3000,MATCH('Analyse assortiment'!$B919,'Données MDD'!$B$3:$B$3000,0))</f>
        <v>#N/A</v>
      </c>
      <c r="L919" s="14" t="str">
        <f t="shared" si="24"/>
        <v/>
      </c>
      <c r="M919" s="14" t="str">
        <f t="shared" si="24"/>
        <v/>
      </c>
    </row>
    <row r="920" spans="1:13" x14ac:dyDescent="0.2">
      <c r="A920" s="5"/>
      <c r="B920" s="8"/>
      <c r="C920" s="5"/>
      <c r="D920" s="64"/>
      <c r="E920" s="16" t="str">
        <f>IFERROR(INDEX('Données SAP'!F$5:F$3000,MATCH('Analyse assortiment'!$B920&amp;"",'Données SAP'!$A$5:$A$3000,0)),"")</f>
        <v/>
      </c>
      <c r="F920" s="16" t="str">
        <f>IFERROR(INDEX('Données SAP'!C$5:C$3000,MATCH('Analyse assortiment'!$B920&amp;"",'Données SAP'!$A$5:$A$3000,0)),"")</f>
        <v/>
      </c>
      <c r="G920" s="16" t="str">
        <f>IFERROR(INDEX('Données SAP'!D$5:D$3000,MATCH('Analyse assortiment'!$B920&amp;"",'Données SAP'!$A$5:$A$3000,0)),"")</f>
        <v/>
      </c>
      <c r="H920" s="13" t="e">
        <f>INDEX('Données MDD'!$K$3:$K$3000,MATCH('Analyse assortiment'!$B920,'Données MDD'!$B$3:$B$3000,0))</f>
        <v>#N/A</v>
      </c>
      <c r="I920" s="13" t="e">
        <f>INDEX('Données MDD'!$L$3:$L$3000,MATCH('Analyse assortiment'!$B920,'Données MDD'!$B$3:$B$3000,0))</f>
        <v>#N/A</v>
      </c>
      <c r="J920" s="13" t="e">
        <f>INDEX('Données MDD'!$U$3:$U$3000,MATCH('Analyse assortiment'!$B920,'Données MDD'!$B$3:$B$3000,0))</f>
        <v>#N/A</v>
      </c>
      <c r="K920" s="13" t="e">
        <f>INDEX('Données MDD'!$V$3:$V$3000,MATCH('Analyse assortiment'!$B920,'Données MDD'!$B$3:$B$3000,0))</f>
        <v>#N/A</v>
      </c>
      <c r="L920" s="14" t="str">
        <f t="shared" si="24"/>
        <v/>
      </c>
      <c r="M920" s="14" t="str">
        <f t="shared" si="24"/>
        <v/>
      </c>
    </row>
    <row r="921" spans="1:13" x14ac:dyDescent="0.2">
      <c r="A921" s="5"/>
      <c r="B921" s="8"/>
      <c r="C921" s="5"/>
      <c r="D921" s="64"/>
      <c r="E921" s="16" t="str">
        <f>IFERROR(INDEX('Données SAP'!F$5:F$3000,MATCH('Analyse assortiment'!$B921&amp;"",'Données SAP'!$A$5:$A$3000,0)),"")</f>
        <v/>
      </c>
      <c r="F921" s="16" t="str">
        <f>IFERROR(INDEX('Données SAP'!C$5:C$3000,MATCH('Analyse assortiment'!$B921&amp;"",'Données SAP'!$A$5:$A$3000,0)),"")</f>
        <v/>
      </c>
      <c r="G921" s="16" t="str">
        <f>IFERROR(INDEX('Données SAP'!D$5:D$3000,MATCH('Analyse assortiment'!$B921&amp;"",'Données SAP'!$A$5:$A$3000,0)),"")</f>
        <v/>
      </c>
      <c r="H921" s="13" t="e">
        <f>INDEX('Données MDD'!$K$3:$K$3000,MATCH('Analyse assortiment'!$B921,'Données MDD'!$B$3:$B$3000,0))</f>
        <v>#N/A</v>
      </c>
      <c r="I921" s="13" t="e">
        <f>INDEX('Données MDD'!$L$3:$L$3000,MATCH('Analyse assortiment'!$B921,'Données MDD'!$B$3:$B$3000,0))</f>
        <v>#N/A</v>
      </c>
      <c r="J921" s="13" t="e">
        <f>INDEX('Données MDD'!$U$3:$U$3000,MATCH('Analyse assortiment'!$B921,'Données MDD'!$B$3:$B$3000,0))</f>
        <v>#N/A</v>
      </c>
      <c r="K921" s="13" t="e">
        <f>INDEX('Données MDD'!$V$3:$V$3000,MATCH('Analyse assortiment'!$B921,'Données MDD'!$B$3:$B$3000,0))</f>
        <v>#N/A</v>
      </c>
      <c r="L921" s="14" t="str">
        <f t="shared" si="24"/>
        <v/>
      </c>
      <c r="M921" s="14" t="str">
        <f t="shared" si="24"/>
        <v/>
      </c>
    </row>
    <row r="922" spans="1:13" x14ac:dyDescent="0.2">
      <c r="A922" s="5"/>
      <c r="B922" s="8"/>
      <c r="C922" s="5"/>
      <c r="D922" s="64"/>
      <c r="E922" s="16" t="str">
        <f>IFERROR(INDEX('Données SAP'!F$5:F$3000,MATCH('Analyse assortiment'!$B922&amp;"",'Données SAP'!$A$5:$A$3000,0)),"")</f>
        <v/>
      </c>
      <c r="F922" s="16" t="str">
        <f>IFERROR(INDEX('Données SAP'!C$5:C$3000,MATCH('Analyse assortiment'!$B922&amp;"",'Données SAP'!$A$5:$A$3000,0)),"")</f>
        <v/>
      </c>
      <c r="G922" s="16" t="str">
        <f>IFERROR(INDEX('Données SAP'!D$5:D$3000,MATCH('Analyse assortiment'!$B922&amp;"",'Données SAP'!$A$5:$A$3000,0)),"")</f>
        <v/>
      </c>
      <c r="H922" s="13" t="e">
        <f>INDEX('Données MDD'!$K$3:$K$3000,MATCH('Analyse assortiment'!$B922,'Données MDD'!$B$3:$B$3000,0))</f>
        <v>#N/A</v>
      </c>
      <c r="I922" s="13" t="e">
        <f>INDEX('Données MDD'!$L$3:$L$3000,MATCH('Analyse assortiment'!$B922,'Données MDD'!$B$3:$B$3000,0))</f>
        <v>#N/A</v>
      </c>
      <c r="J922" s="13" t="e">
        <f>INDEX('Données MDD'!$U$3:$U$3000,MATCH('Analyse assortiment'!$B922,'Données MDD'!$B$3:$B$3000,0))</f>
        <v>#N/A</v>
      </c>
      <c r="K922" s="13" t="e">
        <f>INDEX('Données MDD'!$V$3:$V$3000,MATCH('Analyse assortiment'!$B922,'Données MDD'!$B$3:$B$3000,0))</f>
        <v>#N/A</v>
      </c>
      <c r="L922" s="14" t="str">
        <f t="shared" si="24"/>
        <v/>
      </c>
      <c r="M922" s="14" t="str">
        <f t="shared" si="24"/>
        <v/>
      </c>
    </row>
    <row r="923" spans="1:13" x14ac:dyDescent="0.2">
      <c r="A923" s="5"/>
      <c r="B923" s="8"/>
      <c r="C923" s="5"/>
      <c r="D923" s="64"/>
      <c r="E923" s="16" t="str">
        <f>IFERROR(INDEX('Données SAP'!F$5:F$3000,MATCH('Analyse assortiment'!$B923&amp;"",'Données SAP'!$A$5:$A$3000,0)),"")</f>
        <v/>
      </c>
      <c r="F923" s="16" t="str">
        <f>IFERROR(INDEX('Données SAP'!C$5:C$3000,MATCH('Analyse assortiment'!$B923&amp;"",'Données SAP'!$A$5:$A$3000,0)),"")</f>
        <v/>
      </c>
      <c r="G923" s="16" t="str">
        <f>IFERROR(INDEX('Données SAP'!D$5:D$3000,MATCH('Analyse assortiment'!$B923&amp;"",'Données SAP'!$A$5:$A$3000,0)),"")</f>
        <v/>
      </c>
      <c r="H923" s="13" t="e">
        <f>INDEX('Données MDD'!$K$3:$K$3000,MATCH('Analyse assortiment'!$B923,'Données MDD'!$B$3:$B$3000,0))</f>
        <v>#N/A</v>
      </c>
      <c r="I923" s="13" t="e">
        <f>INDEX('Données MDD'!$L$3:$L$3000,MATCH('Analyse assortiment'!$B923,'Données MDD'!$B$3:$B$3000,0))</f>
        <v>#N/A</v>
      </c>
      <c r="J923" s="13" t="e">
        <f>INDEX('Données MDD'!$U$3:$U$3000,MATCH('Analyse assortiment'!$B923,'Données MDD'!$B$3:$B$3000,0))</f>
        <v>#N/A</v>
      </c>
      <c r="K923" s="13" t="e">
        <f>INDEX('Données MDD'!$V$3:$V$3000,MATCH('Analyse assortiment'!$B923,'Données MDD'!$B$3:$B$3000,0))</f>
        <v>#N/A</v>
      </c>
      <c r="L923" s="14" t="str">
        <f t="shared" si="24"/>
        <v/>
      </c>
      <c r="M923" s="14" t="str">
        <f t="shared" si="24"/>
        <v/>
      </c>
    </row>
    <row r="924" spans="1:13" x14ac:dyDescent="0.2">
      <c r="A924" s="5"/>
      <c r="B924" s="8"/>
      <c r="C924" s="5"/>
      <c r="D924" s="64"/>
      <c r="E924" s="16" t="str">
        <f>IFERROR(INDEX('Données SAP'!F$5:F$3000,MATCH('Analyse assortiment'!$B924&amp;"",'Données SAP'!$A$5:$A$3000,0)),"")</f>
        <v/>
      </c>
      <c r="F924" s="16" t="str">
        <f>IFERROR(INDEX('Données SAP'!C$5:C$3000,MATCH('Analyse assortiment'!$B924&amp;"",'Données SAP'!$A$5:$A$3000,0)),"")</f>
        <v/>
      </c>
      <c r="G924" s="16" t="str">
        <f>IFERROR(INDEX('Données SAP'!D$5:D$3000,MATCH('Analyse assortiment'!$B924&amp;"",'Données SAP'!$A$5:$A$3000,0)),"")</f>
        <v/>
      </c>
      <c r="H924" s="13" t="e">
        <f>INDEX('Données MDD'!$K$3:$K$3000,MATCH('Analyse assortiment'!$B924,'Données MDD'!$B$3:$B$3000,0))</f>
        <v>#N/A</v>
      </c>
      <c r="I924" s="13" t="e">
        <f>INDEX('Données MDD'!$L$3:$L$3000,MATCH('Analyse assortiment'!$B924,'Données MDD'!$B$3:$B$3000,0))</f>
        <v>#N/A</v>
      </c>
      <c r="J924" s="13" t="e">
        <f>INDEX('Données MDD'!$U$3:$U$3000,MATCH('Analyse assortiment'!$B924,'Données MDD'!$B$3:$B$3000,0))</f>
        <v>#N/A</v>
      </c>
      <c r="K924" s="13" t="e">
        <f>INDEX('Données MDD'!$V$3:$V$3000,MATCH('Analyse assortiment'!$B924,'Données MDD'!$B$3:$B$3000,0))</f>
        <v>#N/A</v>
      </c>
      <c r="L924" s="14" t="str">
        <f t="shared" si="24"/>
        <v/>
      </c>
      <c r="M924" s="14" t="str">
        <f t="shared" si="24"/>
        <v/>
      </c>
    </row>
    <row r="925" spans="1:13" x14ac:dyDescent="0.2">
      <c r="A925" s="5"/>
      <c r="B925" s="8"/>
      <c r="C925" s="5"/>
      <c r="D925" s="64"/>
      <c r="E925" s="16" t="str">
        <f>IFERROR(INDEX('Données SAP'!F$5:F$3000,MATCH('Analyse assortiment'!$B925&amp;"",'Données SAP'!$A$5:$A$3000,0)),"")</f>
        <v/>
      </c>
      <c r="F925" s="16" t="str">
        <f>IFERROR(INDEX('Données SAP'!C$5:C$3000,MATCH('Analyse assortiment'!$B925&amp;"",'Données SAP'!$A$5:$A$3000,0)),"")</f>
        <v/>
      </c>
      <c r="G925" s="16" t="str">
        <f>IFERROR(INDEX('Données SAP'!D$5:D$3000,MATCH('Analyse assortiment'!$B925&amp;"",'Données SAP'!$A$5:$A$3000,0)),"")</f>
        <v/>
      </c>
      <c r="H925" s="13" t="e">
        <f>INDEX('Données MDD'!$K$3:$K$3000,MATCH('Analyse assortiment'!$B925,'Données MDD'!$B$3:$B$3000,0))</f>
        <v>#N/A</v>
      </c>
      <c r="I925" s="13" t="e">
        <f>INDEX('Données MDD'!$L$3:$L$3000,MATCH('Analyse assortiment'!$B925,'Données MDD'!$B$3:$B$3000,0))</f>
        <v>#N/A</v>
      </c>
      <c r="J925" s="13" t="e">
        <f>INDEX('Données MDD'!$U$3:$U$3000,MATCH('Analyse assortiment'!$B925,'Données MDD'!$B$3:$B$3000,0))</f>
        <v>#N/A</v>
      </c>
      <c r="K925" s="13" t="e">
        <f>INDEX('Données MDD'!$V$3:$V$3000,MATCH('Analyse assortiment'!$B925,'Données MDD'!$B$3:$B$3000,0))</f>
        <v>#N/A</v>
      </c>
      <c r="L925" s="14" t="str">
        <f t="shared" si="24"/>
        <v/>
      </c>
      <c r="M925" s="14" t="str">
        <f t="shared" si="24"/>
        <v/>
      </c>
    </row>
    <row r="926" spans="1:13" x14ac:dyDescent="0.2">
      <c r="A926" s="5"/>
      <c r="B926" s="8"/>
      <c r="C926" s="5"/>
      <c r="D926" s="64"/>
      <c r="E926" s="16" t="str">
        <f>IFERROR(INDEX('Données SAP'!F$5:F$3000,MATCH('Analyse assortiment'!$B926&amp;"",'Données SAP'!$A$5:$A$3000,0)),"")</f>
        <v/>
      </c>
      <c r="F926" s="16" t="str">
        <f>IFERROR(INDEX('Données SAP'!C$5:C$3000,MATCH('Analyse assortiment'!$B926&amp;"",'Données SAP'!$A$5:$A$3000,0)),"")</f>
        <v/>
      </c>
      <c r="G926" s="16" t="str">
        <f>IFERROR(INDEX('Données SAP'!D$5:D$3000,MATCH('Analyse assortiment'!$B926&amp;"",'Données SAP'!$A$5:$A$3000,0)),"")</f>
        <v/>
      </c>
      <c r="H926" s="13" t="e">
        <f>INDEX('Données MDD'!$K$3:$K$3000,MATCH('Analyse assortiment'!$B926,'Données MDD'!$B$3:$B$3000,0))</f>
        <v>#N/A</v>
      </c>
      <c r="I926" s="13" t="e">
        <f>INDEX('Données MDD'!$L$3:$L$3000,MATCH('Analyse assortiment'!$B926,'Données MDD'!$B$3:$B$3000,0))</f>
        <v>#N/A</v>
      </c>
      <c r="J926" s="13" t="e">
        <f>INDEX('Données MDD'!$U$3:$U$3000,MATCH('Analyse assortiment'!$B926,'Données MDD'!$B$3:$B$3000,0))</f>
        <v>#N/A</v>
      </c>
      <c r="K926" s="13" t="e">
        <f>INDEX('Données MDD'!$V$3:$V$3000,MATCH('Analyse assortiment'!$B926,'Données MDD'!$B$3:$B$3000,0))</f>
        <v>#N/A</v>
      </c>
      <c r="L926" s="14" t="str">
        <f t="shared" si="24"/>
        <v/>
      </c>
      <c r="M926" s="14" t="str">
        <f t="shared" si="24"/>
        <v/>
      </c>
    </row>
    <row r="927" spans="1:13" x14ac:dyDescent="0.2">
      <c r="A927" s="5"/>
      <c r="B927" s="8"/>
      <c r="C927" s="5"/>
      <c r="D927" s="64"/>
      <c r="E927" s="16" t="str">
        <f>IFERROR(INDEX('Données SAP'!F$5:F$3000,MATCH('Analyse assortiment'!$B927&amp;"",'Données SAP'!$A$5:$A$3000,0)),"")</f>
        <v/>
      </c>
      <c r="F927" s="16" t="str">
        <f>IFERROR(INDEX('Données SAP'!C$5:C$3000,MATCH('Analyse assortiment'!$B927&amp;"",'Données SAP'!$A$5:$A$3000,0)),"")</f>
        <v/>
      </c>
      <c r="G927" s="16" t="str">
        <f>IFERROR(INDEX('Données SAP'!D$5:D$3000,MATCH('Analyse assortiment'!$B927&amp;"",'Données SAP'!$A$5:$A$3000,0)),"")</f>
        <v/>
      </c>
      <c r="H927" s="13" t="e">
        <f>INDEX('Données MDD'!$K$3:$K$3000,MATCH('Analyse assortiment'!$B927,'Données MDD'!$B$3:$B$3000,0))</f>
        <v>#N/A</v>
      </c>
      <c r="I927" s="13" t="e">
        <f>INDEX('Données MDD'!$L$3:$L$3000,MATCH('Analyse assortiment'!$B927,'Données MDD'!$B$3:$B$3000,0))</f>
        <v>#N/A</v>
      </c>
      <c r="J927" s="13" t="e">
        <f>INDEX('Données MDD'!$U$3:$U$3000,MATCH('Analyse assortiment'!$B927,'Données MDD'!$B$3:$B$3000,0))</f>
        <v>#N/A</v>
      </c>
      <c r="K927" s="13" t="e">
        <f>INDEX('Données MDD'!$V$3:$V$3000,MATCH('Analyse assortiment'!$B927,'Données MDD'!$B$3:$B$3000,0))</f>
        <v>#N/A</v>
      </c>
      <c r="L927" s="14" t="str">
        <f t="shared" si="24"/>
        <v/>
      </c>
      <c r="M927" s="14" t="str">
        <f t="shared" si="24"/>
        <v/>
      </c>
    </row>
    <row r="928" spans="1:13" x14ac:dyDescent="0.2">
      <c r="A928" s="5"/>
      <c r="B928" s="8"/>
      <c r="C928" s="5"/>
      <c r="D928" s="64"/>
      <c r="E928" s="16" t="str">
        <f>IFERROR(INDEX('Données SAP'!F$5:F$3000,MATCH('Analyse assortiment'!$B928&amp;"",'Données SAP'!$A$5:$A$3000,0)),"")</f>
        <v/>
      </c>
      <c r="F928" s="16" t="str">
        <f>IFERROR(INDEX('Données SAP'!C$5:C$3000,MATCH('Analyse assortiment'!$B928&amp;"",'Données SAP'!$A$5:$A$3000,0)),"")</f>
        <v/>
      </c>
      <c r="G928" s="16" t="str">
        <f>IFERROR(INDEX('Données SAP'!D$5:D$3000,MATCH('Analyse assortiment'!$B928&amp;"",'Données SAP'!$A$5:$A$3000,0)),"")</f>
        <v/>
      </c>
      <c r="H928" s="13" t="e">
        <f>INDEX('Données MDD'!$K$3:$K$3000,MATCH('Analyse assortiment'!$B928,'Données MDD'!$B$3:$B$3000,0))</f>
        <v>#N/A</v>
      </c>
      <c r="I928" s="13" t="e">
        <f>INDEX('Données MDD'!$L$3:$L$3000,MATCH('Analyse assortiment'!$B928,'Données MDD'!$B$3:$B$3000,0))</f>
        <v>#N/A</v>
      </c>
      <c r="J928" s="13" t="e">
        <f>INDEX('Données MDD'!$U$3:$U$3000,MATCH('Analyse assortiment'!$B928,'Données MDD'!$B$3:$B$3000,0))</f>
        <v>#N/A</v>
      </c>
      <c r="K928" s="13" t="e">
        <f>INDEX('Données MDD'!$V$3:$V$3000,MATCH('Analyse assortiment'!$B928,'Données MDD'!$B$3:$B$3000,0))</f>
        <v>#N/A</v>
      </c>
      <c r="L928" s="14" t="str">
        <f t="shared" si="24"/>
        <v/>
      </c>
      <c r="M928" s="14" t="str">
        <f t="shared" si="24"/>
        <v/>
      </c>
    </row>
    <row r="929" spans="1:13" x14ac:dyDescent="0.2">
      <c r="A929" s="5"/>
      <c r="B929" s="8"/>
      <c r="C929" s="5"/>
      <c r="D929" s="64"/>
      <c r="E929" s="16" t="str">
        <f>IFERROR(INDEX('Données SAP'!F$5:F$3000,MATCH('Analyse assortiment'!$B929&amp;"",'Données SAP'!$A$5:$A$3000,0)),"")</f>
        <v/>
      </c>
      <c r="F929" s="16" t="str">
        <f>IFERROR(INDEX('Données SAP'!C$5:C$3000,MATCH('Analyse assortiment'!$B929&amp;"",'Données SAP'!$A$5:$A$3000,0)),"")</f>
        <v/>
      </c>
      <c r="G929" s="16" t="str">
        <f>IFERROR(INDEX('Données SAP'!D$5:D$3000,MATCH('Analyse assortiment'!$B929&amp;"",'Données SAP'!$A$5:$A$3000,0)),"")</f>
        <v/>
      </c>
      <c r="H929" s="13" t="e">
        <f>INDEX('Données MDD'!$K$3:$K$3000,MATCH('Analyse assortiment'!$B929,'Données MDD'!$B$3:$B$3000,0))</f>
        <v>#N/A</v>
      </c>
      <c r="I929" s="13" t="e">
        <f>INDEX('Données MDD'!$L$3:$L$3000,MATCH('Analyse assortiment'!$B929,'Données MDD'!$B$3:$B$3000,0))</f>
        <v>#N/A</v>
      </c>
      <c r="J929" s="13" t="e">
        <f>INDEX('Données MDD'!$U$3:$U$3000,MATCH('Analyse assortiment'!$B929,'Données MDD'!$B$3:$B$3000,0))</f>
        <v>#N/A</v>
      </c>
      <c r="K929" s="13" t="e">
        <f>INDEX('Données MDD'!$V$3:$V$3000,MATCH('Analyse assortiment'!$B929,'Données MDD'!$B$3:$B$3000,0))</f>
        <v>#N/A</v>
      </c>
      <c r="L929" s="14" t="str">
        <f t="shared" si="24"/>
        <v/>
      </c>
      <c r="M929" s="14" t="str">
        <f t="shared" si="24"/>
        <v/>
      </c>
    </row>
    <row r="930" spans="1:13" x14ac:dyDescent="0.2">
      <c r="A930" s="5"/>
      <c r="B930" s="8"/>
      <c r="C930" s="5"/>
      <c r="D930" s="64"/>
      <c r="E930" s="16" t="str">
        <f>IFERROR(INDEX('Données SAP'!F$5:F$3000,MATCH('Analyse assortiment'!$B930&amp;"",'Données SAP'!$A$5:$A$3000,0)),"")</f>
        <v/>
      </c>
      <c r="F930" s="16" t="str">
        <f>IFERROR(INDEX('Données SAP'!C$5:C$3000,MATCH('Analyse assortiment'!$B930&amp;"",'Données SAP'!$A$5:$A$3000,0)),"")</f>
        <v/>
      </c>
      <c r="G930" s="16" t="str">
        <f>IFERROR(INDEX('Données SAP'!D$5:D$3000,MATCH('Analyse assortiment'!$B930&amp;"",'Données SAP'!$A$5:$A$3000,0)),"")</f>
        <v/>
      </c>
      <c r="H930" s="13" t="e">
        <f>INDEX('Données MDD'!$K$3:$K$3000,MATCH('Analyse assortiment'!$B930,'Données MDD'!$B$3:$B$3000,0))</f>
        <v>#N/A</v>
      </c>
      <c r="I930" s="13" t="e">
        <f>INDEX('Données MDD'!$L$3:$L$3000,MATCH('Analyse assortiment'!$B930,'Données MDD'!$B$3:$B$3000,0))</f>
        <v>#N/A</v>
      </c>
      <c r="J930" s="13" t="e">
        <f>INDEX('Données MDD'!$U$3:$U$3000,MATCH('Analyse assortiment'!$B930,'Données MDD'!$B$3:$B$3000,0))</f>
        <v>#N/A</v>
      </c>
      <c r="K930" s="13" t="e">
        <f>INDEX('Données MDD'!$V$3:$V$3000,MATCH('Analyse assortiment'!$B930,'Données MDD'!$B$3:$B$3000,0))</f>
        <v>#N/A</v>
      </c>
      <c r="L930" s="14" t="str">
        <f t="shared" si="24"/>
        <v/>
      </c>
      <c r="M930" s="14" t="str">
        <f t="shared" si="24"/>
        <v/>
      </c>
    </row>
    <row r="931" spans="1:13" x14ac:dyDescent="0.2">
      <c r="A931" s="5"/>
      <c r="B931" s="8"/>
      <c r="C931" s="5"/>
      <c r="D931" s="64"/>
      <c r="E931" s="16" t="str">
        <f>IFERROR(INDEX('Données SAP'!F$5:F$3000,MATCH('Analyse assortiment'!$B931&amp;"",'Données SAP'!$A$5:$A$3000,0)),"")</f>
        <v/>
      </c>
      <c r="F931" s="16" t="str">
        <f>IFERROR(INDEX('Données SAP'!C$5:C$3000,MATCH('Analyse assortiment'!$B931&amp;"",'Données SAP'!$A$5:$A$3000,0)),"")</f>
        <v/>
      </c>
      <c r="G931" s="16" t="str">
        <f>IFERROR(INDEX('Données SAP'!D$5:D$3000,MATCH('Analyse assortiment'!$B931&amp;"",'Données SAP'!$A$5:$A$3000,0)),"")</f>
        <v/>
      </c>
      <c r="H931" s="13" t="e">
        <f>INDEX('Données MDD'!$K$3:$K$3000,MATCH('Analyse assortiment'!$B931,'Données MDD'!$B$3:$B$3000,0))</f>
        <v>#N/A</v>
      </c>
      <c r="I931" s="13" t="e">
        <f>INDEX('Données MDD'!$L$3:$L$3000,MATCH('Analyse assortiment'!$B931,'Données MDD'!$B$3:$B$3000,0))</f>
        <v>#N/A</v>
      </c>
      <c r="J931" s="13" t="e">
        <f>INDEX('Données MDD'!$U$3:$U$3000,MATCH('Analyse assortiment'!$B931,'Données MDD'!$B$3:$B$3000,0))</f>
        <v>#N/A</v>
      </c>
      <c r="K931" s="13" t="e">
        <f>INDEX('Données MDD'!$V$3:$V$3000,MATCH('Analyse assortiment'!$B931,'Données MDD'!$B$3:$B$3000,0))</f>
        <v>#N/A</v>
      </c>
      <c r="L931" s="14" t="str">
        <f t="shared" si="24"/>
        <v/>
      </c>
      <c r="M931" s="14" t="str">
        <f t="shared" si="24"/>
        <v/>
      </c>
    </row>
    <row r="932" spans="1:13" x14ac:dyDescent="0.2">
      <c r="A932" s="5"/>
      <c r="B932" s="8"/>
      <c r="C932" s="5"/>
      <c r="D932" s="64"/>
      <c r="E932" s="16" t="str">
        <f>IFERROR(INDEX('Données SAP'!F$5:F$3000,MATCH('Analyse assortiment'!$B932&amp;"",'Données SAP'!$A$5:$A$3000,0)),"")</f>
        <v/>
      </c>
      <c r="F932" s="16" t="str">
        <f>IFERROR(INDEX('Données SAP'!C$5:C$3000,MATCH('Analyse assortiment'!$B932&amp;"",'Données SAP'!$A$5:$A$3000,0)),"")</f>
        <v/>
      </c>
      <c r="G932" s="16" t="str">
        <f>IFERROR(INDEX('Données SAP'!D$5:D$3000,MATCH('Analyse assortiment'!$B932&amp;"",'Données SAP'!$A$5:$A$3000,0)),"")</f>
        <v/>
      </c>
      <c r="H932" s="13" t="e">
        <f>INDEX('Données MDD'!$K$3:$K$3000,MATCH('Analyse assortiment'!$B932,'Données MDD'!$B$3:$B$3000,0))</f>
        <v>#N/A</v>
      </c>
      <c r="I932" s="13" t="e">
        <f>INDEX('Données MDD'!$L$3:$L$3000,MATCH('Analyse assortiment'!$B932,'Données MDD'!$B$3:$B$3000,0))</f>
        <v>#N/A</v>
      </c>
      <c r="J932" s="13" t="e">
        <f>INDEX('Données MDD'!$U$3:$U$3000,MATCH('Analyse assortiment'!$B932,'Données MDD'!$B$3:$B$3000,0))</f>
        <v>#N/A</v>
      </c>
      <c r="K932" s="13" t="e">
        <f>INDEX('Données MDD'!$V$3:$V$3000,MATCH('Analyse assortiment'!$B932,'Données MDD'!$B$3:$B$3000,0))</f>
        <v>#N/A</v>
      </c>
      <c r="L932" s="14" t="str">
        <f t="shared" si="24"/>
        <v/>
      </c>
      <c r="M932" s="14" t="str">
        <f t="shared" si="24"/>
        <v/>
      </c>
    </row>
    <row r="933" spans="1:13" x14ac:dyDescent="0.2">
      <c r="A933" s="5"/>
      <c r="B933" s="8"/>
      <c r="C933" s="5"/>
      <c r="D933" s="64"/>
      <c r="E933" s="16" t="str">
        <f>IFERROR(INDEX('Données SAP'!F$5:F$3000,MATCH('Analyse assortiment'!$B933&amp;"",'Données SAP'!$A$5:$A$3000,0)),"")</f>
        <v/>
      </c>
      <c r="F933" s="16" t="str">
        <f>IFERROR(INDEX('Données SAP'!C$5:C$3000,MATCH('Analyse assortiment'!$B933&amp;"",'Données SAP'!$A$5:$A$3000,0)),"")</f>
        <v/>
      </c>
      <c r="G933" s="16" t="str">
        <f>IFERROR(INDEX('Données SAP'!D$5:D$3000,MATCH('Analyse assortiment'!$B933&amp;"",'Données SAP'!$A$5:$A$3000,0)),"")</f>
        <v/>
      </c>
      <c r="H933" s="13" t="e">
        <f>INDEX('Données MDD'!$K$3:$K$3000,MATCH('Analyse assortiment'!$B933,'Données MDD'!$B$3:$B$3000,0))</f>
        <v>#N/A</v>
      </c>
      <c r="I933" s="13" t="e">
        <f>INDEX('Données MDD'!$L$3:$L$3000,MATCH('Analyse assortiment'!$B933,'Données MDD'!$B$3:$B$3000,0))</f>
        <v>#N/A</v>
      </c>
      <c r="J933" s="13" t="e">
        <f>INDEX('Données MDD'!$U$3:$U$3000,MATCH('Analyse assortiment'!$B933,'Données MDD'!$B$3:$B$3000,0))</f>
        <v>#N/A</v>
      </c>
      <c r="K933" s="13" t="e">
        <f>INDEX('Données MDD'!$V$3:$V$3000,MATCH('Analyse assortiment'!$B933,'Données MDD'!$B$3:$B$3000,0))</f>
        <v>#N/A</v>
      </c>
      <c r="L933" s="14" t="str">
        <f t="shared" si="24"/>
        <v/>
      </c>
      <c r="M933" s="14" t="str">
        <f t="shared" si="24"/>
        <v/>
      </c>
    </row>
    <row r="934" spans="1:13" x14ac:dyDescent="0.2">
      <c r="A934" s="5"/>
      <c r="B934" s="8"/>
      <c r="C934" s="5"/>
      <c r="D934" s="64"/>
      <c r="E934" s="16" t="str">
        <f>IFERROR(INDEX('Données SAP'!F$5:F$3000,MATCH('Analyse assortiment'!$B934&amp;"",'Données SAP'!$A$5:$A$3000,0)),"")</f>
        <v/>
      </c>
      <c r="F934" s="16" t="str">
        <f>IFERROR(INDEX('Données SAP'!C$5:C$3000,MATCH('Analyse assortiment'!$B934&amp;"",'Données SAP'!$A$5:$A$3000,0)),"")</f>
        <v/>
      </c>
      <c r="G934" s="16" t="str">
        <f>IFERROR(INDEX('Données SAP'!D$5:D$3000,MATCH('Analyse assortiment'!$B934&amp;"",'Données SAP'!$A$5:$A$3000,0)),"")</f>
        <v/>
      </c>
      <c r="H934" s="13" t="e">
        <f>INDEX('Données MDD'!$K$3:$K$3000,MATCH('Analyse assortiment'!$B934,'Données MDD'!$B$3:$B$3000,0))</f>
        <v>#N/A</v>
      </c>
      <c r="I934" s="13" t="e">
        <f>INDEX('Données MDD'!$L$3:$L$3000,MATCH('Analyse assortiment'!$B934,'Données MDD'!$B$3:$B$3000,0))</f>
        <v>#N/A</v>
      </c>
      <c r="J934" s="13" t="e">
        <f>INDEX('Données MDD'!$U$3:$U$3000,MATCH('Analyse assortiment'!$B934,'Données MDD'!$B$3:$B$3000,0))</f>
        <v>#N/A</v>
      </c>
      <c r="K934" s="13" t="e">
        <f>INDEX('Données MDD'!$V$3:$V$3000,MATCH('Analyse assortiment'!$B934,'Données MDD'!$B$3:$B$3000,0))</f>
        <v>#N/A</v>
      </c>
      <c r="L934" s="14" t="str">
        <f t="shared" si="24"/>
        <v/>
      </c>
      <c r="M934" s="14" t="str">
        <f t="shared" si="24"/>
        <v/>
      </c>
    </row>
    <row r="935" spans="1:13" x14ac:dyDescent="0.2">
      <c r="A935" s="5"/>
      <c r="B935" s="8"/>
      <c r="C935" s="5"/>
      <c r="D935" s="64"/>
      <c r="E935" s="16" t="str">
        <f>IFERROR(INDEX('Données SAP'!F$5:F$3000,MATCH('Analyse assortiment'!$B935&amp;"",'Données SAP'!$A$5:$A$3000,0)),"")</f>
        <v/>
      </c>
      <c r="F935" s="16" t="str">
        <f>IFERROR(INDEX('Données SAP'!C$5:C$3000,MATCH('Analyse assortiment'!$B935&amp;"",'Données SAP'!$A$5:$A$3000,0)),"")</f>
        <v/>
      </c>
      <c r="G935" s="16" t="str">
        <f>IFERROR(INDEX('Données SAP'!D$5:D$3000,MATCH('Analyse assortiment'!$B935&amp;"",'Données SAP'!$A$5:$A$3000,0)),"")</f>
        <v/>
      </c>
      <c r="H935" s="13" t="e">
        <f>INDEX('Données MDD'!$K$3:$K$3000,MATCH('Analyse assortiment'!$B935,'Données MDD'!$B$3:$B$3000,0))</f>
        <v>#N/A</v>
      </c>
      <c r="I935" s="13" t="e">
        <f>INDEX('Données MDD'!$L$3:$L$3000,MATCH('Analyse assortiment'!$B935,'Données MDD'!$B$3:$B$3000,0))</f>
        <v>#N/A</v>
      </c>
      <c r="J935" s="13" t="e">
        <f>INDEX('Données MDD'!$U$3:$U$3000,MATCH('Analyse assortiment'!$B935,'Données MDD'!$B$3:$B$3000,0))</f>
        <v>#N/A</v>
      </c>
      <c r="K935" s="13" t="e">
        <f>INDEX('Données MDD'!$V$3:$V$3000,MATCH('Analyse assortiment'!$B935,'Données MDD'!$B$3:$B$3000,0))</f>
        <v>#N/A</v>
      </c>
      <c r="L935" s="14" t="str">
        <f t="shared" si="24"/>
        <v/>
      </c>
      <c r="M935" s="14" t="str">
        <f t="shared" si="24"/>
        <v/>
      </c>
    </row>
    <row r="936" spans="1:13" x14ac:dyDescent="0.2">
      <c r="A936" s="5"/>
      <c r="B936" s="8"/>
      <c r="C936" s="5"/>
      <c r="D936" s="64"/>
      <c r="E936" s="16" t="str">
        <f>IFERROR(INDEX('Données SAP'!F$5:F$3000,MATCH('Analyse assortiment'!$B936&amp;"",'Données SAP'!$A$5:$A$3000,0)),"")</f>
        <v/>
      </c>
      <c r="F936" s="16" t="str">
        <f>IFERROR(INDEX('Données SAP'!C$5:C$3000,MATCH('Analyse assortiment'!$B936&amp;"",'Données SAP'!$A$5:$A$3000,0)),"")</f>
        <v/>
      </c>
      <c r="G936" s="16" t="str">
        <f>IFERROR(INDEX('Données SAP'!D$5:D$3000,MATCH('Analyse assortiment'!$B936&amp;"",'Données SAP'!$A$5:$A$3000,0)),"")</f>
        <v/>
      </c>
      <c r="H936" s="13" t="e">
        <f>INDEX('Données MDD'!$K$3:$K$3000,MATCH('Analyse assortiment'!$B936,'Données MDD'!$B$3:$B$3000,0))</f>
        <v>#N/A</v>
      </c>
      <c r="I936" s="13" t="e">
        <f>INDEX('Données MDD'!$L$3:$L$3000,MATCH('Analyse assortiment'!$B936,'Données MDD'!$B$3:$B$3000,0))</f>
        <v>#N/A</v>
      </c>
      <c r="J936" s="13" t="e">
        <f>INDEX('Données MDD'!$U$3:$U$3000,MATCH('Analyse assortiment'!$B936,'Données MDD'!$B$3:$B$3000,0))</f>
        <v>#N/A</v>
      </c>
      <c r="K936" s="13" t="e">
        <f>INDEX('Données MDD'!$V$3:$V$3000,MATCH('Analyse assortiment'!$B936,'Données MDD'!$B$3:$B$3000,0))</f>
        <v>#N/A</v>
      </c>
      <c r="L936" s="14" t="str">
        <f t="shared" si="24"/>
        <v/>
      </c>
      <c r="M936" s="14" t="str">
        <f t="shared" si="24"/>
        <v/>
      </c>
    </row>
    <row r="937" spans="1:13" x14ac:dyDescent="0.2">
      <c r="A937" s="5"/>
      <c r="B937" s="8"/>
      <c r="C937" s="5"/>
      <c r="D937" s="64"/>
      <c r="E937" s="16" t="str">
        <f>IFERROR(INDEX('Données SAP'!F$5:F$3000,MATCH('Analyse assortiment'!$B937&amp;"",'Données SAP'!$A$5:$A$3000,0)),"")</f>
        <v/>
      </c>
      <c r="F937" s="16" t="str">
        <f>IFERROR(INDEX('Données SAP'!C$5:C$3000,MATCH('Analyse assortiment'!$B937&amp;"",'Données SAP'!$A$5:$A$3000,0)),"")</f>
        <v/>
      </c>
      <c r="G937" s="16" t="str">
        <f>IFERROR(INDEX('Données SAP'!D$5:D$3000,MATCH('Analyse assortiment'!$B937&amp;"",'Données SAP'!$A$5:$A$3000,0)),"")</f>
        <v/>
      </c>
      <c r="H937" s="13" t="e">
        <f>INDEX('Données MDD'!$K$3:$K$3000,MATCH('Analyse assortiment'!$B937,'Données MDD'!$B$3:$B$3000,0))</f>
        <v>#N/A</v>
      </c>
      <c r="I937" s="13" t="e">
        <f>INDEX('Données MDD'!$L$3:$L$3000,MATCH('Analyse assortiment'!$B937,'Données MDD'!$B$3:$B$3000,0))</f>
        <v>#N/A</v>
      </c>
      <c r="J937" s="13" t="e">
        <f>INDEX('Données MDD'!$U$3:$U$3000,MATCH('Analyse assortiment'!$B937,'Données MDD'!$B$3:$B$3000,0))</f>
        <v>#N/A</v>
      </c>
      <c r="K937" s="13" t="e">
        <f>INDEX('Données MDD'!$V$3:$V$3000,MATCH('Analyse assortiment'!$B937,'Données MDD'!$B$3:$B$3000,0))</f>
        <v>#N/A</v>
      </c>
      <c r="L937" s="14" t="str">
        <f t="shared" si="24"/>
        <v/>
      </c>
      <c r="M937" s="14" t="str">
        <f t="shared" si="24"/>
        <v/>
      </c>
    </row>
    <row r="938" spans="1:13" x14ac:dyDescent="0.2">
      <c r="A938" s="5"/>
      <c r="B938" s="8"/>
      <c r="C938" s="5"/>
      <c r="D938" s="64"/>
      <c r="E938" s="16" t="str">
        <f>IFERROR(INDEX('Données SAP'!F$5:F$3000,MATCH('Analyse assortiment'!$B938&amp;"",'Données SAP'!$A$5:$A$3000,0)),"")</f>
        <v/>
      </c>
      <c r="F938" s="16" t="str">
        <f>IFERROR(INDEX('Données SAP'!C$5:C$3000,MATCH('Analyse assortiment'!$B938&amp;"",'Données SAP'!$A$5:$A$3000,0)),"")</f>
        <v/>
      </c>
      <c r="G938" s="16" t="str">
        <f>IFERROR(INDEX('Données SAP'!D$5:D$3000,MATCH('Analyse assortiment'!$B938&amp;"",'Données SAP'!$A$5:$A$3000,0)),"")</f>
        <v/>
      </c>
      <c r="H938" s="13" t="e">
        <f>INDEX('Données MDD'!$K$3:$K$3000,MATCH('Analyse assortiment'!$B938,'Données MDD'!$B$3:$B$3000,0))</f>
        <v>#N/A</v>
      </c>
      <c r="I938" s="13" t="e">
        <f>INDEX('Données MDD'!$L$3:$L$3000,MATCH('Analyse assortiment'!$B938,'Données MDD'!$B$3:$B$3000,0))</f>
        <v>#N/A</v>
      </c>
      <c r="J938" s="13" t="e">
        <f>INDEX('Données MDD'!$U$3:$U$3000,MATCH('Analyse assortiment'!$B938,'Données MDD'!$B$3:$B$3000,0))</f>
        <v>#N/A</v>
      </c>
      <c r="K938" s="13" t="e">
        <f>INDEX('Données MDD'!$V$3:$V$3000,MATCH('Analyse assortiment'!$B938,'Données MDD'!$B$3:$B$3000,0))</f>
        <v>#N/A</v>
      </c>
      <c r="L938" s="14" t="str">
        <f t="shared" si="24"/>
        <v/>
      </c>
      <c r="M938" s="14" t="str">
        <f t="shared" si="24"/>
        <v/>
      </c>
    </row>
    <row r="939" spans="1:13" x14ac:dyDescent="0.2">
      <c r="A939" s="5"/>
      <c r="B939" s="8"/>
      <c r="C939" s="5"/>
      <c r="D939" s="64"/>
      <c r="E939" s="16" t="str">
        <f>IFERROR(INDEX('Données SAP'!F$5:F$3000,MATCH('Analyse assortiment'!$B939&amp;"",'Données SAP'!$A$5:$A$3000,0)),"")</f>
        <v/>
      </c>
      <c r="F939" s="16" t="str">
        <f>IFERROR(INDEX('Données SAP'!C$5:C$3000,MATCH('Analyse assortiment'!$B939&amp;"",'Données SAP'!$A$5:$A$3000,0)),"")</f>
        <v/>
      </c>
      <c r="G939" s="16" t="str">
        <f>IFERROR(INDEX('Données SAP'!D$5:D$3000,MATCH('Analyse assortiment'!$B939&amp;"",'Données SAP'!$A$5:$A$3000,0)),"")</f>
        <v/>
      </c>
      <c r="H939" s="13" t="e">
        <f>INDEX('Données MDD'!$K$3:$K$3000,MATCH('Analyse assortiment'!$B939,'Données MDD'!$B$3:$B$3000,0))</f>
        <v>#N/A</v>
      </c>
      <c r="I939" s="13" t="e">
        <f>INDEX('Données MDD'!$L$3:$L$3000,MATCH('Analyse assortiment'!$B939,'Données MDD'!$B$3:$B$3000,0))</f>
        <v>#N/A</v>
      </c>
      <c r="J939" s="13" t="e">
        <f>INDEX('Données MDD'!$U$3:$U$3000,MATCH('Analyse assortiment'!$B939,'Données MDD'!$B$3:$B$3000,0))</f>
        <v>#N/A</v>
      </c>
      <c r="K939" s="13" t="e">
        <f>INDEX('Données MDD'!$V$3:$V$3000,MATCH('Analyse assortiment'!$B939,'Données MDD'!$B$3:$B$3000,0))</f>
        <v>#N/A</v>
      </c>
      <c r="L939" s="14" t="str">
        <f t="shared" si="24"/>
        <v/>
      </c>
      <c r="M939" s="14" t="str">
        <f t="shared" si="24"/>
        <v/>
      </c>
    </row>
    <row r="940" spans="1:13" x14ac:dyDescent="0.2">
      <c r="A940" s="5"/>
      <c r="B940" s="8"/>
      <c r="C940" s="5"/>
      <c r="D940" s="64"/>
      <c r="E940" s="16" t="str">
        <f>IFERROR(INDEX('Données SAP'!F$5:F$3000,MATCH('Analyse assortiment'!$B940&amp;"",'Données SAP'!$A$5:$A$3000,0)),"")</f>
        <v/>
      </c>
      <c r="F940" s="16" t="str">
        <f>IFERROR(INDEX('Données SAP'!C$5:C$3000,MATCH('Analyse assortiment'!$B940&amp;"",'Données SAP'!$A$5:$A$3000,0)),"")</f>
        <v/>
      </c>
      <c r="G940" s="16" t="str">
        <f>IFERROR(INDEX('Données SAP'!D$5:D$3000,MATCH('Analyse assortiment'!$B940&amp;"",'Données SAP'!$A$5:$A$3000,0)),"")</f>
        <v/>
      </c>
      <c r="H940" s="13" t="e">
        <f>INDEX('Données MDD'!$K$3:$K$3000,MATCH('Analyse assortiment'!$B940,'Données MDD'!$B$3:$B$3000,0))</f>
        <v>#N/A</v>
      </c>
      <c r="I940" s="13" t="e">
        <f>INDEX('Données MDD'!$L$3:$L$3000,MATCH('Analyse assortiment'!$B940,'Données MDD'!$B$3:$B$3000,0))</f>
        <v>#N/A</v>
      </c>
      <c r="J940" s="13" t="e">
        <f>INDEX('Données MDD'!$U$3:$U$3000,MATCH('Analyse assortiment'!$B940,'Données MDD'!$B$3:$B$3000,0))</f>
        <v>#N/A</v>
      </c>
      <c r="K940" s="13" t="e">
        <f>INDEX('Données MDD'!$V$3:$V$3000,MATCH('Analyse assortiment'!$B940,'Données MDD'!$B$3:$B$3000,0))</f>
        <v>#N/A</v>
      </c>
      <c r="L940" s="14" t="str">
        <f t="shared" si="24"/>
        <v/>
      </c>
      <c r="M940" s="14" t="str">
        <f t="shared" si="24"/>
        <v/>
      </c>
    </row>
    <row r="941" spans="1:13" x14ac:dyDescent="0.2">
      <c r="A941" s="5"/>
      <c r="B941" s="8"/>
      <c r="C941" s="5"/>
      <c r="D941" s="64"/>
      <c r="E941" s="16" t="str">
        <f>IFERROR(INDEX('Données SAP'!F$5:F$3000,MATCH('Analyse assortiment'!$B941&amp;"",'Données SAP'!$A$5:$A$3000,0)),"")</f>
        <v/>
      </c>
      <c r="F941" s="16" t="str">
        <f>IFERROR(INDEX('Données SAP'!C$5:C$3000,MATCH('Analyse assortiment'!$B941&amp;"",'Données SAP'!$A$5:$A$3000,0)),"")</f>
        <v/>
      </c>
      <c r="G941" s="16" t="str">
        <f>IFERROR(INDEX('Données SAP'!D$5:D$3000,MATCH('Analyse assortiment'!$B941&amp;"",'Données SAP'!$A$5:$A$3000,0)),"")</f>
        <v/>
      </c>
      <c r="H941" s="13" t="e">
        <f>INDEX('Données MDD'!$K$3:$K$3000,MATCH('Analyse assortiment'!$B941,'Données MDD'!$B$3:$B$3000,0))</f>
        <v>#N/A</v>
      </c>
      <c r="I941" s="13" t="e">
        <f>INDEX('Données MDD'!$L$3:$L$3000,MATCH('Analyse assortiment'!$B941,'Données MDD'!$B$3:$B$3000,0))</f>
        <v>#N/A</v>
      </c>
      <c r="J941" s="13" t="e">
        <f>INDEX('Données MDD'!$U$3:$U$3000,MATCH('Analyse assortiment'!$B941,'Données MDD'!$B$3:$B$3000,0))</f>
        <v>#N/A</v>
      </c>
      <c r="K941" s="13" t="e">
        <f>INDEX('Données MDD'!$V$3:$V$3000,MATCH('Analyse assortiment'!$B941,'Données MDD'!$B$3:$B$3000,0))</f>
        <v>#N/A</v>
      </c>
      <c r="L941" s="14" t="str">
        <f t="shared" si="24"/>
        <v/>
      </c>
      <c r="M941" s="14" t="str">
        <f t="shared" si="24"/>
        <v/>
      </c>
    </row>
    <row r="942" spans="1:13" x14ac:dyDescent="0.2">
      <c r="A942" s="5"/>
      <c r="B942" s="8"/>
      <c r="C942" s="5"/>
      <c r="D942" s="64"/>
      <c r="E942" s="16" t="str">
        <f>IFERROR(INDEX('Données SAP'!F$5:F$3000,MATCH('Analyse assortiment'!$B942&amp;"",'Données SAP'!$A$5:$A$3000,0)),"")</f>
        <v/>
      </c>
      <c r="F942" s="16" t="str">
        <f>IFERROR(INDEX('Données SAP'!C$5:C$3000,MATCH('Analyse assortiment'!$B942&amp;"",'Données SAP'!$A$5:$A$3000,0)),"")</f>
        <v/>
      </c>
      <c r="G942" s="16" t="str">
        <f>IFERROR(INDEX('Données SAP'!D$5:D$3000,MATCH('Analyse assortiment'!$B942&amp;"",'Données SAP'!$A$5:$A$3000,0)),"")</f>
        <v/>
      </c>
      <c r="H942" s="13" t="e">
        <f>INDEX('Données MDD'!$K$3:$K$3000,MATCH('Analyse assortiment'!$B942,'Données MDD'!$B$3:$B$3000,0))</f>
        <v>#N/A</v>
      </c>
      <c r="I942" s="13" t="e">
        <f>INDEX('Données MDD'!$L$3:$L$3000,MATCH('Analyse assortiment'!$B942,'Données MDD'!$B$3:$B$3000,0))</f>
        <v>#N/A</v>
      </c>
      <c r="J942" s="13" t="e">
        <f>INDEX('Données MDD'!$U$3:$U$3000,MATCH('Analyse assortiment'!$B942,'Données MDD'!$B$3:$B$3000,0))</f>
        <v>#N/A</v>
      </c>
      <c r="K942" s="13" t="e">
        <f>INDEX('Données MDD'!$V$3:$V$3000,MATCH('Analyse assortiment'!$B942,'Données MDD'!$B$3:$B$3000,0))</f>
        <v>#N/A</v>
      </c>
      <c r="L942" s="14" t="str">
        <f t="shared" si="24"/>
        <v/>
      </c>
      <c r="M942" s="14" t="str">
        <f t="shared" si="24"/>
        <v/>
      </c>
    </row>
    <row r="943" spans="1:13" x14ac:dyDescent="0.2">
      <c r="A943" s="5"/>
      <c r="B943" s="8"/>
      <c r="C943" s="5"/>
      <c r="D943" s="64"/>
      <c r="E943" s="16" t="str">
        <f>IFERROR(INDEX('Données SAP'!F$5:F$3000,MATCH('Analyse assortiment'!$B943&amp;"",'Données SAP'!$A$5:$A$3000,0)),"")</f>
        <v/>
      </c>
      <c r="F943" s="16" t="str">
        <f>IFERROR(INDEX('Données SAP'!C$5:C$3000,MATCH('Analyse assortiment'!$B943&amp;"",'Données SAP'!$A$5:$A$3000,0)),"")</f>
        <v/>
      </c>
      <c r="G943" s="16" t="str">
        <f>IFERROR(INDEX('Données SAP'!D$5:D$3000,MATCH('Analyse assortiment'!$B943&amp;"",'Données SAP'!$A$5:$A$3000,0)),"")</f>
        <v/>
      </c>
      <c r="H943" s="13" t="e">
        <f>INDEX('Données MDD'!$K$3:$K$3000,MATCH('Analyse assortiment'!$B943,'Données MDD'!$B$3:$B$3000,0))</f>
        <v>#N/A</v>
      </c>
      <c r="I943" s="13" t="e">
        <f>INDEX('Données MDD'!$L$3:$L$3000,MATCH('Analyse assortiment'!$B943,'Données MDD'!$B$3:$B$3000,0))</f>
        <v>#N/A</v>
      </c>
      <c r="J943" s="13" t="e">
        <f>INDEX('Données MDD'!$U$3:$U$3000,MATCH('Analyse assortiment'!$B943,'Données MDD'!$B$3:$B$3000,0))</f>
        <v>#N/A</v>
      </c>
      <c r="K943" s="13" t="e">
        <f>INDEX('Données MDD'!$V$3:$V$3000,MATCH('Analyse assortiment'!$B943,'Données MDD'!$B$3:$B$3000,0))</f>
        <v>#N/A</v>
      </c>
      <c r="L943" s="14" t="str">
        <f t="shared" si="24"/>
        <v/>
      </c>
      <c r="M943" s="14" t="str">
        <f t="shared" si="24"/>
        <v/>
      </c>
    </row>
    <row r="944" spans="1:13" x14ac:dyDescent="0.2">
      <c r="A944" s="5"/>
      <c r="B944" s="8"/>
      <c r="C944" s="5"/>
      <c r="D944" s="64"/>
      <c r="E944" s="16" t="str">
        <f>IFERROR(INDEX('Données SAP'!F$5:F$3000,MATCH('Analyse assortiment'!$B944&amp;"",'Données SAP'!$A$5:$A$3000,0)),"")</f>
        <v/>
      </c>
      <c r="F944" s="16" t="str">
        <f>IFERROR(INDEX('Données SAP'!C$5:C$3000,MATCH('Analyse assortiment'!$B944&amp;"",'Données SAP'!$A$5:$A$3000,0)),"")</f>
        <v/>
      </c>
      <c r="G944" s="16" t="str">
        <f>IFERROR(INDEX('Données SAP'!D$5:D$3000,MATCH('Analyse assortiment'!$B944&amp;"",'Données SAP'!$A$5:$A$3000,0)),"")</f>
        <v/>
      </c>
      <c r="H944" s="13" t="e">
        <f>INDEX('Données MDD'!$K$3:$K$3000,MATCH('Analyse assortiment'!$B944,'Données MDD'!$B$3:$B$3000,0))</f>
        <v>#N/A</v>
      </c>
      <c r="I944" s="13" t="e">
        <f>INDEX('Données MDD'!$L$3:$L$3000,MATCH('Analyse assortiment'!$B944,'Données MDD'!$B$3:$B$3000,0))</f>
        <v>#N/A</v>
      </c>
      <c r="J944" s="13" t="e">
        <f>INDEX('Données MDD'!$U$3:$U$3000,MATCH('Analyse assortiment'!$B944,'Données MDD'!$B$3:$B$3000,0))</f>
        <v>#N/A</v>
      </c>
      <c r="K944" s="13" t="e">
        <f>INDEX('Données MDD'!$V$3:$V$3000,MATCH('Analyse assortiment'!$B944,'Données MDD'!$B$3:$B$3000,0))</f>
        <v>#N/A</v>
      </c>
      <c r="L944" s="14" t="str">
        <f t="shared" si="24"/>
        <v/>
      </c>
      <c r="M944" s="14" t="str">
        <f t="shared" si="24"/>
        <v/>
      </c>
    </row>
    <row r="945" spans="1:13" x14ac:dyDescent="0.2">
      <c r="A945" s="5"/>
      <c r="B945" s="8"/>
      <c r="C945" s="5"/>
      <c r="D945" s="64"/>
      <c r="E945" s="16" t="str">
        <f>IFERROR(INDEX('Données SAP'!F$5:F$3000,MATCH('Analyse assortiment'!$B945&amp;"",'Données SAP'!$A$5:$A$3000,0)),"")</f>
        <v/>
      </c>
      <c r="F945" s="16" t="str">
        <f>IFERROR(INDEX('Données SAP'!C$5:C$3000,MATCH('Analyse assortiment'!$B945&amp;"",'Données SAP'!$A$5:$A$3000,0)),"")</f>
        <v/>
      </c>
      <c r="G945" s="16" t="str">
        <f>IFERROR(INDEX('Données SAP'!D$5:D$3000,MATCH('Analyse assortiment'!$B945&amp;"",'Données SAP'!$A$5:$A$3000,0)),"")</f>
        <v/>
      </c>
      <c r="H945" s="13" t="e">
        <f>INDEX('Données MDD'!$K$3:$K$3000,MATCH('Analyse assortiment'!$B945,'Données MDD'!$B$3:$B$3000,0))</f>
        <v>#N/A</v>
      </c>
      <c r="I945" s="13" t="e">
        <f>INDEX('Données MDD'!$L$3:$L$3000,MATCH('Analyse assortiment'!$B945,'Données MDD'!$B$3:$B$3000,0))</f>
        <v>#N/A</v>
      </c>
      <c r="J945" s="13" t="e">
        <f>INDEX('Données MDD'!$U$3:$U$3000,MATCH('Analyse assortiment'!$B945,'Données MDD'!$B$3:$B$3000,0))</f>
        <v>#N/A</v>
      </c>
      <c r="K945" s="13" t="e">
        <f>INDEX('Données MDD'!$V$3:$V$3000,MATCH('Analyse assortiment'!$B945,'Données MDD'!$B$3:$B$3000,0))</f>
        <v>#N/A</v>
      </c>
      <c r="L945" s="14" t="str">
        <f t="shared" si="24"/>
        <v/>
      </c>
      <c r="M945" s="14" t="str">
        <f t="shared" si="24"/>
        <v/>
      </c>
    </row>
    <row r="946" spans="1:13" x14ac:dyDescent="0.2">
      <c r="A946" s="5"/>
      <c r="B946" s="8"/>
      <c r="C946" s="5"/>
      <c r="D946" s="64"/>
      <c r="E946" s="16" t="str">
        <f>IFERROR(INDEX('Données SAP'!F$5:F$3000,MATCH('Analyse assortiment'!$B946&amp;"",'Données SAP'!$A$5:$A$3000,0)),"")</f>
        <v/>
      </c>
      <c r="F946" s="16" t="str">
        <f>IFERROR(INDEX('Données SAP'!C$5:C$3000,MATCH('Analyse assortiment'!$B946&amp;"",'Données SAP'!$A$5:$A$3000,0)),"")</f>
        <v/>
      </c>
      <c r="G946" s="16" t="str">
        <f>IFERROR(INDEX('Données SAP'!D$5:D$3000,MATCH('Analyse assortiment'!$B946&amp;"",'Données SAP'!$A$5:$A$3000,0)),"")</f>
        <v/>
      </c>
      <c r="H946" s="13" t="e">
        <f>INDEX('Données MDD'!$K$3:$K$3000,MATCH('Analyse assortiment'!$B946,'Données MDD'!$B$3:$B$3000,0))</f>
        <v>#N/A</v>
      </c>
      <c r="I946" s="13" t="e">
        <f>INDEX('Données MDD'!$L$3:$L$3000,MATCH('Analyse assortiment'!$B946,'Données MDD'!$B$3:$B$3000,0))</f>
        <v>#N/A</v>
      </c>
      <c r="J946" s="13" t="e">
        <f>INDEX('Données MDD'!$U$3:$U$3000,MATCH('Analyse assortiment'!$B946,'Données MDD'!$B$3:$B$3000,0))</f>
        <v>#N/A</v>
      </c>
      <c r="K946" s="13" t="e">
        <f>INDEX('Données MDD'!$V$3:$V$3000,MATCH('Analyse assortiment'!$B946,'Données MDD'!$B$3:$B$3000,0))</f>
        <v>#N/A</v>
      </c>
      <c r="L946" s="14" t="str">
        <f t="shared" si="24"/>
        <v/>
      </c>
      <c r="M946" s="14" t="str">
        <f t="shared" si="24"/>
        <v/>
      </c>
    </row>
    <row r="947" spans="1:13" x14ac:dyDescent="0.2">
      <c r="A947" s="5"/>
      <c r="B947" s="8"/>
      <c r="C947" s="5"/>
      <c r="D947" s="64"/>
      <c r="E947" s="16" t="str">
        <f>IFERROR(INDEX('Données SAP'!F$5:F$3000,MATCH('Analyse assortiment'!$B947&amp;"",'Données SAP'!$A$5:$A$3000,0)),"")</f>
        <v/>
      </c>
      <c r="F947" s="16" t="str">
        <f>IFERROR(INDEX('Données SAP'!C$5:C$3000,MATCH('Analyse assortiment'!$B947&amp;"",'Données SAP'!$A$5:$A$3000,0)),"")</f>
        <v/>
      </c>
      <c r="G947" s="16" t="str">
        <f>IFERROR(INDEX('Données SAP'!D$5:D$3000,MATCH('Analyse assortiment'!$B947&amp;"",'Données SAP'!$A$5:$A$3000,0)),"")</f>
        <v/>
      </c>
      <c r="H947" s="13" t="e">
        <f>INDEX('Données MDD'!$K$3:$K$3000,MATCH('Analyse assortiment'!$B947,'Données MDD'!$B$3:$B$3000,0))</f>
        <v>#N/A</v>
      </c>
      <c r="I947" s="13" t="e">
        <f>INDEX('Données MDD'!$L$3:$L$3000,MATCH('Analyse assortiment'!$B947,'Données MDD'!$B$3:$B$3000,0))</f>
        <v>#N/A</v>
      </c>
      <c r="J947" s="13" t="e">
        <f>INDEX('Données MDD'!$U$3:$U$3000,MATCH('Analyse assortiment'!$B947,'Données MDD'!$B$3:$B$3000,0))</f>
        <v>#N/A</v>
      </c>
      <c r="K947" s="13" t="e">
        <f>INDEX('Données MDD'!$V$3:$V$3000,MATCH('Analyse assortiment'!$B947,'Données MDD'!$B$3:$B$3000,0))</f>
        <v>#N/A</v>
      </c>
      <c r="L947" s="14" t="str">
        <f t="shared" si="24"/>
        <v/>
      </c>
      <c r="M947" s="14" t="str">
        <f t="shared" si="24"/>
        <v/>
      </c>
    </row>
    <row r="948" spans="1:13" x14ac:dyDescent="0.2">
      <c r="A948" s="5"/>
      <c r="B948" s="8"/>
      <c r="C948" s="5"/>
      <c r="D948" s="64"/>
      <c r="E948" s="16" t="str">
        <f>IFERROR(INDEX('Données SAP'!F$5:F$3000,MATCH('Analyse assortiment'!$B948&amp;"",'Données SAP'!$A$5:$A$3000,0)),"")</f>
        <v/>
      </c>
      <c r="F948" s="16" t="str">
        <f>IFERROR(INDEX('Données SAP'!C$5:C$3000,MATCH('Analyse assortiment'!$B948&amp;"",'Données SAP'!$A$5:$A$3000,0)),"")</f>
        <v/>
      </c>
      <c r="G948" s="16" t="str">
        <f>IFERROR(INDEX('Données SAP'!D$5:D$3000,MATCH('Analyse assortiment'!$B948&amp;"",'Données SAP'!$A$5:$A$3000,0)),"")</f>
        <v/>
      </c>
      <c r="H948" s="13" t="e">
        <f>INDEX('Données MDD'!$K$3:$K$3000,MATCH('Analyse assortiment'!$B948,'Données MDD'!$B$3:$B$3000,0))</f>
        <v>#N/A</v>
      </c>
      <c r="I948" s="13" t="e">
        <f>INDEX('Données MDD'!$L$3:$L$3000,MATCH('Analyse assortiment'!$B948,'Données MDD'!$B$3:$B$3000,0))</f>
        <v>#N/A</v>
      </c>
      <c r="J948" s="13" t="e">
        <f>INDEX('Données MDD'!$U$3:$U$3000,MATCH('Analyse assortiment'!$B948,'Données MDD'!$B$3:$B$3000,0))</f>
        <v>#N/A</v>
      </c>
      <c r="K948" s="13" t="e">
        <f>INDEX('Données MDD'!$V$3:$V$3000,MATCH('Analyse assortiment'!$B948,'Données MDD'!$B$3:$B$3000,0))</f>
        <v>#N/A</v>
      </c>
      <c r="L948" s="14" t="str">
        <f t="shared" si="24"/>
        <v/>
      </c>
      <c r="M948" s="14" t="str">
        <f t="shared" si="24"/>
        <v/>
      </c>
    </row>
    <row r="949" spans="1:13" x14ac:dyDescent="0.2">
      <c r="A949" s="5"/>
      <c r="B949" s="8"/>
      <c r="C949" s="5"/>
      <c r="D949" s="64"/>
      <c r="E949" s="16" t="str">
        <f>IFERROR(INDEX('Données SAP'!F$5:F$3000,MATCH('Analyse assortiment'!$B949&amp;"",'Données SAP'!$A$5:$A$3000,0)),"")</f>
        <v/>
      </c>
      <c r="F949" s="16" t="str">
        <f>IFERROR(INDEX('Données SAP'!C$5:C$3000,MATCH('Analyse assortiment'!$B949&amp;"",'Données SAP'!$A$5:$A$3000,0)),"")</f>
        <v/>
      </c>
      <c r="G949" s="16" t="str">
        <f>IFERROR(INDEX('Données SAP'!D$5:D$3000,MATCH('Analyse assortiment'!$B949&amp;"",'Données SAP'!$A$5:$A$3000,0)),"")</f>
        <v/>
      </c>
      <c r="H949" s="13" t="e">
        <f>INDEX('Données MDD'!$K$3:$K$3000,MATCH('Analyse assortiment'!$B949,'Données MDD'!$B$3:$B$3000,0))</f>
        <v>#N/A</v>
      </c>
      <c r="I949" s="13" t="e">
        <f>INDEX('Données MDD'!$L$3:$L$3000,MATCH('Analyse assortiment'!$B949,'Données MDD'!$B$3:$B$3000,0))</f>
        <v>#N/A</v>
      </c>
      <c r="J949" s="13" t="e">
        <f>INDEX('Données MDD'!$U$3:$U$3000,MATCH('Analyse assortiment'!$B949,'Données MDD'!$B$3:$B$3000,0))</f>
        <v>#N/A</v>
      </c>
      <c r="K949" s="13" t="e">
        <f>INDEX('Données MDD'!$V$3:$V$3000,MATCH('Analyse assortiment'!$B949,'Données MDD'!$B$3:$B$3000,0))</f>
        <v>#N/A</v>
      </c>
      <c r="L949" s="14" t="str">
        <f t="shared" si="24"/>
        <v/>
      </c>
      <c r="M949" s="14" t="str">
        <f t="shared" si="24"/>
        <v/>
      </c>
    </row>
    <row r="950" spans="1:13" x14ac:dyDescent="0.2">
      <c r="A950" s="5"/>
      <c r="B950" s="8"/>
      <c r="C950" s="5"/>
      <c r="D950" s="64"/>
      <c r="E950" s="16" t="str">
        <f>IFERROR(INDEX('Données SAP'!F$5:F$3000,MATCH('Analyse assortiment'!$B950&amp;"",'Données SAP'!$A$5:$A$3000,0)),"")</f>
        <v/>
      </c>
      <c r="F950" s="16" t="str">
        <f>IFERROR(INDEX('Données SAP'!C$5:C$3000,MATCH('Analyse assortiment'!$B950&amp;"",'Données SAP'!$A$5:$A$3000,0)),"")</f>
        <v/>
      </c>
      <c r="G950" s="16" t="str">
        <f>IFERROR(INDEX('Données SAP'!D$5:D$3000,MATCH('Analyse assortiment'!$B950&amp;"",'Données SAP'!$A$5:$A$3000,0)),"")</f>
        <v/>
      </c>
      <c r="H950" s="13" t="e">
        <f>INDEX('Données MDD'!$K$3:$K$3000,MATCH('Analyse assortiment'!$B950,'Données MDD'!$B$3:$B$3000,0))</f>
        <v>#N/A</v>
      </c>
      <c r="I950" s="13" t="e">
        <f>INDEX('Données MDD'!$L$3:$L$3000,MATCH('Analyse assortiment'!$B950,'Données MDD'!$B$3:$B$3000,0))</f>
        <v>#N/A</v>
      </c>
      <c r="J950" s="13" t="e">
        <f>INDEX('Données MDD'!$U$3:$U$3000,MATCH('Analyse assortiment'!$B950,'Données MDD'!$B$3:$B$3000,0))</f>
        <v>#N/A</v>
      </c>
      <c r="K950" s="13" t="e">
        <f>INDEX('Données MDD'!$V$3:$V$3000,MATCH('Analyse assortiment'!$B950,'Données MDD'!$B$3:$B$3000,0))</f>
        <v>#N/A</v>
      </c>
      <c r="L950" s="14" t="str">
        <f t="shared" si="24"/>
        <v/>
      </c>
      <c r="M950" s="14" t="str">
        <f t="shared" si="24"/>
        <v/>
      </c>
    </row>
    <row r="951" spans="1:13" x14ac:dyDescent="0.2">
      <c r="A951" s="5"/>
      <c r="B951" s="8"/>
      <c r="C951" s="5"/>
      <c r="D951" s="64"/>
      <c r="E951" s="16" t="str">
        <f>IFERROR(INDEX('Données SAP'!F$5:F$3000,MATCH('Analyse assortiment'!$B951&amp;"",'Données SAP'!$A$5:$A$3000,0)),"")</f>
        <v/>
      </c>
      <c r="F951" s="16" t="str">
        <f>IFERROR(INDEX('Données SAP'!C$5:C$3000,MATCH('Analyse assortiment'!$B951&amp;"",'Données SAP'!$A$5:$A$3000,0)),"")</f>
        <v/>
      </c>
      <c r="G951" s="16" t="str">
        <f>IFERROR(INDEX('Données SAP'!D$5:D$3000,MATCH('Analyse assortiment'!$B951&amp;"",'Données SAP'!$A$5:$A$3000,0)),"")</f>
        <v/>
      </c>
      <c r="H951" s="13" t="e">
        <f>INDEX('Données MDD'!$K$3:$K$3000,MATCH('Analyse assortiment'!$B951,'Données MDD'!$B$3:$B$3000,0))</f>
        <v>#N/A</v>
      </c>
      <c r="I951" s="13" t="e">
        <f>INDEX('Données MDD'!$L$3:$L$3000,MATCH('Analyse assortiment'!$B951,'Données MDD'!$B$3:$B$3000,0))</f>
        <v>#N/A</v>
      </c>
      <c r="J951" s="13" t="e">
        <f>INDEX('Données MDD'!$U$3:$U$3000,MATCH('Analyse assortiment'!$B951,'Données MDD'!$B$3:$B$3000,0))</f>
        <v>#N/A</v>
      </c>
      <c r="K951" s="13" t="e">
        <f>INDEX('Données MDD'!$V$3:$V$3000,MATCH('Analyse assortiment'!$B951,'Données MDD'!$B$3:$B$3000,0))</f>
        <v>#N/A</v>
      </c>
      <c r="L951" s="14" t="str">
        <f t="shared" si="24"/>
        <v/>
      </c>
      <c r="M951" s="14" t="str">
        <f t="shared" si="24"/>
        <v/>
      </c>
    </row>
    <row r="952" spans="1:13" x14ac:dyDescent="0.2">
      <c r="A952" s="5"/>
      <c r="B952" s="8"/>
      <c r="C952" s="5"/>
      <c r="D952" s="64"/>
      <c r="E952" s="16" t="str">
        <f>IFERROR(INDEX('Données SAP'!F$5:F$3000,MATCH('Analyse assortiment'!$B952&amp;"",'Données SAP'!$A$5:$A$3000,0)),"")</f>
        <v/>
      </c>
      <c r="F952" s="16" t="str">
        <f>IFERROR(INDEX('Données SAP'!C$5:C$3000,MATCH('Analyse assortiment'!$B952&amp;"",'Données SAP'!$A$5:$A$3000,0)),"")</f>
        <v/>
      </c>
      <c r="G952" s="16" t="str">
        <f>IFERROR(INDEX('Données SAP'!D$5:D$3000,MATCH('Analyse assortiment'!$B952&amp;"",'Données SAP'!$A$5:$A$3000,0)),"")</f>
        <v/>
      </c>
      <c r="H952" s="13" t="e">
        <f>INDEX('Données MDD'!$K$3:$K$3000,MATCH('Analyse assortiment'!$B952,'Données MDD'!$B$3:$B$3000,0))</f>
        <v>#N/A</v>
      </c>
      <c r="I952" s="13" t="e">
        <f>INDEX('Données MDD'!$L$3:$L$3000,MATCH('Analyse assortiment'!$B952,'Données MDD'!$B$3:$B$3000,0))</f>
        <v>#N/A</v>
      </c>
      <c r="J952" s="13" t="e">
        <f>INDEX('Données MDD'!$U$3:$U$3000,MATCH('Analyse assortiment'!$B952,'Données MDD'!$B$3:$B$3000,0))</f>
        <v>#N/A</v>
      </c>
      <c r="K952" s="13" t="e">
        <f>INDEX('Données MDD'!$V$3:$V$3000,MATCH('Analyse assortiment'!$B952,'Données MDD'!$B$3:$B$3000,0))</f>
        <v>#N/A</v>
      </c>
      <c r="L952" s="14" t="str">
        <f t="shared" si="24"/>
        <v/>
      </c>
      <c r="M952" s="14" t="str">
        <f t="shared" si="24"/>
        <v/>
      </c>
    </row>
    <row r="953" spans="1:13" x14ac:dyDescent="0.2">
      <c r="A953" s="5"/>
      <c r="B953" s="8"/>
      <c r="C953" s="5"/>
      <c r="D953" s="64"/>
      <c r="E953" s="16" t="str">
        <f>IFERROR(INDEX('Données SAP'!F$5:F$3000,MATCH('Analyse assortiment'!$B953&amp;"",'Données SAP'!$A$5:$A$3000,0)),"")</f>
        <v/>
      </c>
      <c r="F953" s="16" t="str">
        <f>IFERROR(INDEX('Données SAP'!C$5:C$3000,MATCH('Analyse assortiment'!$B953&amp;"",'Données SAP'!$A$5:$A$3000,0)),"")</f>
        <v/>
      </c>
      <c r="G953" s="16" t="str">
        <f>IFERROR(INDEX('Données SAP'!D$5:D$3000,MATCH('Analyse assortiment'!$B953&amp;"",'Données SAP'!$A$5:$A$3000,0)),"")</f>
        <v/>
      </c>
      <c r="H953" s="13" t="e">
        <f>INDEX('Données MDD'!$K$3:$K$3000,MATCH('Analyse assortiment'!$B953,'Données MDD'!$B$3:$B$3000,0))</f>
        <v>#N/A</v>
      </c>
      <c r="I953" s="13" t="e">
        <f>INDEX('Données MDD'!$L$3:$L$3000,MATCH('Analyse assortiment'!$B953,'Données MDD'!$B$3:$B$3000,0))</f>
        <v>#N/A</v>
      </c>
      <c r="J953" s="13" t="e">
        <f>INDEX('Données MDD'!$U$3:$U$3000,MATCH('Analyse assortiment'!$B953,'Données MDD'!$B$3:$B$3000,0))</f>
        <v>#N/A</v>
      </c>
      <c r="K953" s="13" t="e">
        <f>INDEX('Données MDD'!$V$3:$V$3000,MATCH('Analyse assortiment'!$B953,'Données MDD'!$B$3:$B$3000,0))</f>
        <v>#N/A</v>
      </c>
      <c r="L953" s="14" t="str">
        <f t="shared" si="24"/>
        <v/>
      </c>
      <c r="M953" s="14" t="str">
        <f t="shared" si="24"/>
        <v/>
      </c>
    </row>
    <row r="954" spans="1:13" x14ac:dyDescent="0.2">
      <c r="A954" s="5"/>
      <c r="B954" s="8"/>
      <c r="C954" s="5"/>
      <c r="D954" s="64"/>
      <c r="E954" s="16" t="str">
        <f>IFERROR(INDEX('Données SAP'!F$5:F$3000,MATCH('Analyse assortiment'!$B954&amp;"",'Données SAP'!$A$5:$A$3000,0)),"")</f>
        <v/>
      </c>
      <c r="F954" s="16" t="str">
        <f>IFERROR(INDEX('Données SAP'!C$5:C$3000,MATCH('Analyse assortiment'!$B954&amp;"",'Données SAP'!$A$5:$A$3000,0)),"")</f>
        <v/>
      </c>
      <c r="G954" s="16" t="str">
        <f>IFERROR(INDEX('Données SAP'!D$5:D$3000,MATCH('Analyse assortiment'!$B954&amp;"",'Données SAP'!$A$5:$A$3000,0)),"")</f>
        <v/>
      </c>
      <c r="H954" s="13" t="e">
        <f>INDEX('Données MDD'!$K$3:$K$3000,MATCH('Analyse assortiment'!$B954,'Données MDD'!$B$3:$B$3000,0))</f>
        <v>#N/A</v>
      </c>
      <c r="I954" s="13" t="e">
        <f>INDEX('Données MDD'!$L$3:$L$3000,MATCH('Analyse assortiment'!$B954,'Données MDD'!$B$3:$B$3000,0))</f>
        <v>#N/A</v>
      </c>
      <c r="J954" s="13" t="e">
        <f>INDEX('Données MDD'!$U$3:$U$3000,MATCH('Analyse assortiment'!$B954,'Données MDD'!$B$3:$B$3000,0))</f>
        <v>#N/A</v>
      </c>
      <c r="K954" s="13" t="e">
        <f>INDEX('Données MDD'!$V$3:$V$3000,MATCH('Analyse assortiment'!$B954,'Données MDD'!$B$3:$B$3000,0))</f>
        <v>#N/A</v>
      </c>
      <c r="L954" s="14" t="str">
        <f t="shared" si="24"/>
        <v/>
      </c>
      <c r="M954" s="14" t="str">
        <f t="shared" si="24"/>
        <v/>
      </c>
    </row>
    <row r="955" spans="1:13" x14ac:dyDescent="0.2">
      <c r="A955" s="5"/>
      <c r="B955" s="8"/>
      <c r="C955" s="5"/>
      <c r="D955" s="64"/>
      <c r="E955" s="16" t="str">
        <f>IFERROR(INDEX('Données SAP'!F$5:F$3000,MATCH('Analyse assortiment'!$B955&amp;"",'Données SAP'!$A$5:$A$3000,0)),"")</f>
        <v/>
      </c>
      <c r="F955" s="16" t="str">
        <f>IFERROR(INDEX('Données SAP'!C$5:C$3000,MATCH('Analyse assortiment'!$B955&amp;"",'Données SAP'!$A$5:$A$3000,0)),"")</f>
        <v/>
      </c>
      <c r="G955" s="16" t="str">
        <f>IFERROR(INDEX('Données SAP'!D$5:D$3000,MATCH('Analyse assortiment'!$B955&amp;"",'Données SAP'!$A$5:$A$3000,0)),"")</f>
        <v/>
      </c>
      <c r="H955" s="13" t="e">
        <f>INDEX('Données MDD'!$K$3:$K$3000,MATCH('Analyse assortiment'!$B955,'Données MDD'!$B$3:$B$3000,0))</f>
        <v>#N/A</v>
      </c>
      <c r="I955" s="13" t="e">
        <f>INDEX('Données MDD'!$L$3:$L$3000,MATCH('Analyse assortiment'!$B955,'Données MDD'!$B$3:$B$3000,0))</f>
        <v>#N/A</v>
      </c>
      <c r="J955" s="13" t="e">
        <f>INDEX('Données MDD'!$U$3:$U$3000,MATCH('Analyse assortiment'!$B955,'Données MDD'!$B$3:$B$3000,0))</f>
        <v>#N/A</v>
      </c>
      <c r="K955" s="13" t="e">
        <f>INDEX('Données MDD'!$V$3:$V$3000,MATCH('Analyse assortiment'!$B955,'Données MDD'!$B$3:$B$3000,0))</f>
        <v>#N/A</v>
      </c>
      <c r="L955" s="14" t="str">
        <f t="shared" si="24"/>
        <v/>
      </c>
      <c r="M955" s="14" t="str">
        <f t="shared" si="24"/>
        <v/>
      </c>
    </row>
    <row r="956" spans="1:13" x14ac:dyDescent="0.2">
      <c r="A956" s="5"/>
      <c r="B956" s="8"/>
      <c r="C956" s="5"/>
      <c r="D956" s="64"/>
      <c r="E956" s="16" t="str">
        <f>IFERROR(INDEX('Données SAP'!F$5:F$3000,MATCH('Analyse assortiment'!$B956&amp;"",'Données SAP'!$A$5:$A$3000,0)),"")</f>
        <v/>
      </c>
      <c r="F956" s="16" t="str">
        <f>IFERROR(INDEX('Données SAP'!C$5:C$3000,MATCH('Analyse assortiment'!$B956&amp;"",'Données SAP'!$A$5:$A$3000,0)),"")</f>
        <v/>
      </c>
      <c r="G956" s="16" t="str">
        <f>IFERROR(INDEX('Données SAP'!D$5:D$3000,MATCH('Analyse assortiment'!$B956&amp;"",'Données SAP'!$A$5:$A$3000,0)),"")</f>
        <v/>
      </c>
      <c r="H956" s="13" t="e">
        <f>INDEX('Données MDD'!$K$3:$K$3000,MATCH('Analyse assortiment'!$B956,'Données MDD'!$B$3:$B$3000,0))</f>
        <v>#N/A</v>
      </c>
      <c r="I956" s="13" t="e">
        <f>INDEX('Données MDD'!$L$3:$L$3000,MATCH('Analyse assortiment'!$B956,'Données MDD'!$B$3:$B$3000,0))</f>
        <v>#N/A</v>
      </c>
      <c r="J956" s="13" t="e">
        <f>INDEX('Données MDD'!$U$3:$U$3000,MATCH('Analyse assortiment'!$B956,'Données MDD'!$B$3:$B$3000,0))</f>
        <v>#N/A</v>
      </c>
      <c r="K956" s="13" t="e">
        <f>INDEX('Données MDD'!$V$3:$V$3000,MATCH('Analyse assortiment'!$B956,'Données MDD'!$B$3:$B$3000,0))</f>
        <v>#N/A</v>
      </c>
      <c r="L956" s="14" t="str">
        <f t="shared" si="24"/>
        <v/>
      </c>
      <c r="M956" s="14" t="str">
        <f t="shared" si="24"/>
        <v/>
      </c>
    </row>
    <row r="957" spans="1:13" x14ac:dyDescent="0.2">
      <c r="A957" s="5"/>
      <c r="B957" s="8"/>
      <c r="C957" s="5"/>
      <c r="D957" s="64"/>
      <c r="E957" s="16" t="str">
        <f>IFERROR(INDEX('Données SAP'!F$5:F$3000,MATCH('Analyse assortiment'!$B957&amp;"",'Données SAP'!$A$5:$A$3000,0)),"")</f>
        <v/>
      </c>
      <c r="F957" s="16" t="str">
        <f>IFERROR(INDEX('Données SAP'!C$5:C$3000,MATCH('Analyse assortiment'!$B957&amp;"",'Données SAP'!$A$5:$A$3000,0)),"")</f>
        <v/>
      </c>
      <c r="G957" s="16" t="str">
        <f>IFERROR(INDEX('Données SAP'!D$5:D$3000,MATCH('Analyse assortiment'!$B957&amp;"",'Données SAP'!$A$5:$A$3000,0)),"")</f>
        <v/>
      </c>
      <c r="H957" s="13" t="e">
        <f>INDEX('Données MDD'!$K$3:$K$3000,MATCH('Analyse assortiment'!$B957,'Données MDD'!$B$3:$B$3000,0))</f>
        <v>#N/A</v>
      </c>
      <c r="I957" s="13" t="e">
        <f>INDEX('Données MDD'!$L$3:$L$3000,MATCH('Analyse assortiment'!$B957,'Données MDD'!$B$3:$B$3000,0))</f>
        <v>#N/A</v>
      </c>
      <c r="J957" s="13" t="e">
        <f>INDEX('Données MDD'!$U$3:$U$3000,MATCH('Analyse assortiment'!$B957,'Données MDD'!$B$3:$B$3000,0))</f>
        <v>#N/A</v>
      </c>
      <c r="K957" s="13" t="e">
        <f>INDEX('Données MDD'!$V$3:$V$3000,MATCH('Analyse assortiment'!$B957,'Données MDD'!$B$3:$B$3000,0))</f>
        <v>#N/A</v>
      </c>
      <c r="L957" s="14" t="str">
        <f t="shared" si="24"/>
        <v/>
      </c>
      <c r="M957" s="14" t="str">
        <f t="shared" si="24"/>
        <v/>
      </c>
    </row>
    <row r="958" spans="1:13" x14ac:dyDescent="0.2">
      <c r="A958" s="5"/>
      <c r="B958" s="8"/>
      <c r="C958" s="5"/>
      <c r="D958" s="64"/>
      <c r="E958" s="16" t="str">
        <f>IFERROR(INDEX('Données SAP'!F$5:F$3000,MATCH('Analyse assortiment'!$B958&amp;"",'Données SAP'!$A$5:$A$3000,0)),"")</f>
        <v/>
      </c>
      <c r="F958" s="16" t="str">
        <f>IFERROR(INDEX('Données SAP'!C$5:C$3000,MATCH('Analyse assortiment'!$B958&amp;"",'Données SAP'!$A$5:$A$3000,0)),"")</f>
        <v/>
      </c>
      <c r="G958" s="16" t="str">
        <f>IFERROR(INDEX('Données SAP'!D$5:D$3000,MATCH('Analyse assortiment'!$B958&amp;"",'Données SAP'!$A$5:$A$3000,0)),"")</f>
        <v/>
      </c>
      <c r="H958" s="13" t="e">
        <f>INDEX('Données MDD'!$K$3:$K$3000,MATCH('Analyse assortiment'!$B958,'Données MDD'!$B$3:$B$3000,0))</f>
        <v>#N/A</v>
      </c>
      <c r="I958" s="13" t="e">
        <f>INDEX('Données MDD'!$L$3:$L$3000,MATCH('Analyse assortiment'!$B958,'Données MDD'!$B$3:$B$3000,0))</f>
        <v>#N/A</v>
      </c>
      <c r="J958" s="13" t="e">
        <f>INDEX('Données MDD'!$U$3:$U$3000,MATCH('Analyse assortiment'!$B958,'Données MDD'!$B$3:$B$3000,0))</f>
        <v>#N/A</v>
      </c>
      <c r="K958" s="13" t="e">
        <f>INDEX('Données MDD'!$V$3:$V$3000,MATCH('Analyse assortiment'!$B958,'Données MDD'!$B$3:$B$3000,0))</f>
        <v>#N/A</v>
      </c>
      <c r="L958" s="14" t="str">
        <f t="shared" si="24"/>
        <v/>
      </c>
      <c r="M958" s="14" t="str">
        <f t="shared" si="24"/>
        <v/>
      </c>
    </row>
    <row r="959" spans="1:13" x14ac:dyDescent="0.2">
      <c r="A959" s="5"/>
      <c r="B959" s="8"/>
      <c r="C959" s="5"/>
      <c r="D959" s="64"/>
      <c r="E959" s="16" t="str">
        <f>IFERROR(INDEX('Données SAP'!F$5:F$3000,MATCH('Analyse assortiment'!$B959&amp;"",'Données SAP'!$A$5:$A$3000,0)),"")</f>
        <v/>
      </c>
      <c r="F959" s="16" t="str">
        <f>IFERROR(INDEX('Données SAP'!C$5:C$3000,MATCH('Analyse assortiment'!$B959&amp;"",'Données SAP'!$A$5:$A$3000,0)),"")</f>
        <v/>
      </c>
      <c r="G959" s="16" t="str">
        <f>IFERROR(INDEX('Données SAP'!D$5:D$3000,MATCH('Analyse assortiment'!$B959&amp;"",'Données SAP'!$A$5:$A$3000,0)),"")</f>
        <v/>
      </c>
      <c r="H959" s="13" t="e">
        <f>INDEX('Données MDD'!$K$3:$K$3000,MATCH('Analyse assortiment'!$B959,'Données MDD'!$B$3:$B$3000,0))</f>
        <v>#N/A</v>
      </c>
      <c r="I959" s="13" t="e">
        <f>INDEX('Données MDD'!$L$3:$L$3000,MATCH('Analyse assortiment'!$B959,'Données MDD'!$B$3:$B$3000,0))</f>
        <v>#N/A</v>
      </c>
      <c r="J959" s="13" t="e">
        <f>INDEX('Données MDD'!$U$3:$U$3000,MATCH('Analyse assortiment'!$B959,'Données MDD'!$B$3:$B$3000,0))</f>
        <v>#N/A</v>
      </c>
      <c r="K959" s="13" t="e">
        <f>INDEX('Données MDD'!$V$3:$V$3000,MATCH('Analyse assortiment'!$B959,'Données MDD'!$B$3:$B$3000,0))</f>
        <v>#N/A</v>
      </c>
      <c r="L959" s="14" t="str">
        <f t="shared" si="24"/>
        <v/>
      </c>
      <c r="M959" s="14" t="str">
        <f t="shared" si="24"/>
        <v/>
      </c>
    </row>
    <row r="960" spans="1:13" x14ac:dyDescent="0.2">
      <c r="A960" s="5"/>
      <c r="B960" s="8"/>
      <c r="C960" s="5"/>
      <c r="D960" s="64"/>
      <c r="E960" s="16" t="str">
        <f>IFERROR(INDEX('Données SAP'!F$5:F$3000,MATCH('Analyse assortiment'!$B960&amp;"",'Données SAP'!$A$5:$A$3000,0)),"")</f>
        <v/>
      </c>
      <c r="F960" s="16" t="str">
        <f>IFERROR(INDEX('Données SAP'!C$5:C$3000,MATCH('Analyse assortiment'!$B960&amp;"",'Données SAP'!$A$5:$A$3000,0)),"")</f>
        <v/>
      </c>
      <c r="G960" s="16" t="str">
        <f>IFERROR(INDEX('Données SAP'!D$5:D$3000,MATCH('Analyse assortiment'!$B960&amp;"",'Données SAP'!$A$5:$A$3000,0)),"")</f>
        <v/>
      </c>
      <c r="H960" s="13" t="e">
        <f>INDEX('Données MDD'!$K$3:$K$3000,MATCH('Analyse assortiment'!$B960,'Données MDD'!$B$3:$B$3000,0))</f>
        <v>#N/A</v>
      </c>
      <c r="I960" s="13" t="e">
        <f>INDEX('Données MDD'!$L$3:$L$3000,MATCH('Analyse assortiment'!$B960,'Données MDD'!$B$3:$B$3000,0))</f>
        <v>#N/A</v>
      </c>
      <c r="J960" s="13" t="e">
        <f>INDEX('Données MDD'!$U$3:$U$3000,MATCH('Analyse assortiment'!$B960,'Données MDD'!$B$3:$B$3000,0))</f>
        <v>#N/A</v>
      </c>
      <c r="K960" s="13" t="e">
        <f>INDEX('Données MDD'!$V$3:$V$3000,MATCH('Analyse assortiment'!$B960,'Données MDD'!$B$3:$B$3000,0))</f>
        <v>#N/A</v>
      </c>
      <c r="L960" s="14" t="str">
        <f t="shared" si="24"/>
        <v/>
      </c>
      <c r="M960" s="14" t="str">
        <f t="shared" si="24"/>
        <v/>
      </c>
    </row>
    <row r="961" spans="1:13" x14ac:dyDescent="0.2">
      <c r="A961" s="5"/>
      <c r="B961" s="8"/>
      <c r="C961" s="5"/>
      <c r="D961" s="64"/>
      <c r="E961" s="16" t="str">
        <f>IFERROR(INDEX('Données SAP'!F$5:F$3000,MATCH('Analyse assortiment'!$B961&amp;"",'Données SAP'!$A$5:$A$3000,0)),"")</f>
        <v/>
      </c>
      <c r="F961" s="16" t="str">
        <f>IFERROR(INDEX('Données SAP'!C$5:C$3000,MATCH('Analyse assortiment'!$B961&amp;"",'Données SAP'!$A$5:$A$3000,0)),"")</f>
        <v/>
      </c>
      <c r="G961" s="16" t="str">
        <f>IFERROR(INDEX('Données SAP'!D$5:D$3000,MATCH('Analyse assortiment'!$B961&amp;"",'Données SAP'!$A$5:$A$3000,0)),"")</f>
        <v/>
      </c>
      <c r="H961" s="13" t="e">
        <f>INDEX('Données MDD'!$K$3:$K$3000,MATCH('Analyse assortiment'!$B961,'Données MDD'!$B$3:$B$3000,0))</f>
        <v>#N/A</v>
      </c>
      <c r="I961" s="13" t="e">
        <f>INDEX('Données MDD'!$L$3:$L$3000,MATCH('Analyse assortiment'!$B961,'Données MDD'!$B$3:$B$3000,0))</f>
        <v>#N/A</v>
      </c>
      <c r="J961" s="13" t="e">
        <f>INDEX('Données MDD'!$U$3:$U$3000,MATCH('Analyse assortiment'!$B961,'Données MDD'!$B$3:$B$3000,0))</f>
        <v>#N/A</v>
      </c>
      <c r="K961" s="13" t="e">
        <f>INDEX('Données MDD'!$V$3:$V$3000,MATCH('Analyse assortiment'!$B961,'Données MDD'!$B$3:$B$3000,0))</f>
        <v>#N/A</v>
      </c>
      <c r="L961" s="14" t="str">
        <f t="shared" si="24"/>
        <v/>
      </c>
      <c r="M961" s="14" t="str">
        <f t="shared" si="24"/>
        <v/>
      </c>
    </row>
    <row r="962" spans="1:13" x14ac:dyDescent="0.2">
      <c r="A962" s="5"/>
      <c r="B962" s="8"/>
      <c r="C962" s="5"/>
      <c r="D962" s="64"/>
      <c r="E962" s="16" t="str">
        <f>IFERROR(INDEX('Données SAP'!F$5:F$3000,MATCH('Analyse assortiment'!$B962&amp;"",'Données SAP'!$A$5:$A$3000,0)),"")</f>
        <v/>
      </c>
      <c r="F962" s="16" t="str">
        <f>IFERROR(INDEX('Données SAP'!C$5:C$3000,MATCH('Analyse assortiment'!$B962&amp;"",'Données SAP'!$A$5:$A$3000,0)),"")</f>
        <v/>
      </c>
      <c r="G962" s="16" t="str">
        <f>IFERROR(INDEX('Données SAP'!D$5:D$3000,MATCH('Analyse assortiment'!$B962&amp;"",'Données SAP'!$A$5:$A$3000,0)),"")</f>
        <v/>
      </c>
      <c r="H962" s="13" t="e">
        <f>INDEX('Données MDD'!$K$3:$K$3000,MATCH('Analyse assortiment'!$B962,'Données MDD'!$B$3:$B$3000,0))</f>
        <v>#N/A</v>
      </c>
      <c r="I962" s="13" t="e">
        <f>INDEX('Données MDD'!$L$3:$L$3000,MATCH('Analyse assortiment'!$B962,'Données MDD'!$B$3:$B$3000,0))</f>
        <v>#N/A</v>
      </c>
      <c r="J962" s="13" t="e">
        <f>INDEX('Données MDD'!$U$3:$U$3000,MATCH('Analyse assortiment'!$B962,'Données MDD'!$B$3:$B$3000,0))</f>
        <v>#N/A</v>
      </c>
      <c r="K962" s="13" t="e">
        <f>INDEX('Données MDD'!$V$3:$V$3000,MATCH('Analyse assortiment'!$B962,'Données MDD'!$B$3:$B$3000,0))</f>
        <v>#N/A</v>
      </c>
      <c r="L962" s="14" t="str">
        <f t="shared" si="24"/>
        <v/>
      </c>
      <c r="M962" s="14" t="str">
        <f t="shared" si="24"/>
        <v/>
      </c>
    </row>
    <row r="963" spans="1:13" x14ac:dyDescent="0.2">
      <c r="A963" s="5"/>
      <c r="B963" s="8"/>
      <c r="C963" s="5"/>
      <c r="D963" s="64"/>
      <c r="E963" s="16" t="str">
        <f>IFERROR(INDEX('Données SAP'!F$5:F$3000,MATCH('Analyse assortiment'!$B963&amp;"",'Données SAP'!$A$5:$A$3000,0)),"")</f>
        <v/>
      </c>
      <c r="F963" s="16" t="str">
        <f>IFERROR(INDEX('Données SAP'!C$5:C$3000,MATCH('Analyse assortiment'!$B963&amp;"",'Données SAP'!$A$5:$A$3000,0)),"")</f>
        <v/>
      </c>
      <c r="G963" s="16" t="str">
        <f>IFERROR(INDEX('Données SAP'!D$5:D$3000,MATCH('Analyse assortiment'!$B963&amp;"",'Données SAP'!$A$5:$A$3000,0)),"")</f>
        <v/>
      </c>
      <c r="H963" s="13" t="e">
        <f>INDEX('Données MDD'!$K$3:$K$3000,MATCH('Analyse assortiment'!$B963,'Données MDD'!$B$3:$B$3000,0))</f>
        <v>#N/A</v>
      </c>
      <c r="I963" s="13" t="e">
        <f>INDEX('Données MDD'!$L$3:$L$3000,MATCH('Analyse assortiment'!$B963,'Données MDD'!$B$3:$B$3000,0))</f>
        <v>#N/A</v>
      </c>
      <c r="J963" s="13" t="e">
        <f>INDEX('Données MDD'!$U$3:$U$3000,MATCH('Analyse assortiment'!$B963,'Données MDD'!$B$3:$B$3000,0))</f>
        <v>#N/A</v>
      </c>
      <c r="K963" s="13" t="e">
        <f>INDEX('Données MDD'!$V$3:$V$3000,MATCH('Analyse assortiment'!$B963,'Données MDD'!$B$3:$B$3000,0))</f>
        <v>#N/A</v>
      </c>
      <c r="L963" s="14" t="str">
        <f t="shared" si="24"/>
        <v/>
      </c>
      <c r="M963" s="14" t="str">
        <f t="shared" si="24"/>
        <v/>
      </c>
    </row>
    <row r="964" spans="1:13" x14ac:dyDescent="0.2">
      <c r="A964" s="5"/>
      <c r="B964" s="8"/>
      <c r="C964" s="5"/>
      <c r="D964" s="64"/>
      <c r="E964" s="16" t="str">
        <f>IFERROR(INDEX('Données SAP'!F$5:F$3000,MATCH('Analyse assortiment'!$B964&amp;"",'Données SAP'!$A$5:$A$3000,0)),"")</f>
        <v/>
      </c>
      <c r="F964" s="16" t="str">
        <f>IFERROR(INDEX('Données SAP'!C$5:C$3000,MATCH('Analyse assortiment'!$B964&amp;"",'Données SAP'!$A$5:$A$3000,0)),"")</f>
        <v/>
      </c>
      <c r="G964" s="16" t="str">
        <f>IFERROR(INDEX('Données SAP'!D$5:D$3000,MATCH('Analyse assortiment'!$B964&amp;"",'Données SAP'!$A$5:$A$3000,0)),"")</f>
        <v/>
      </c>
      <c r="H964" s="13" t="e">
        <f>INDEX('Données MDD'!$K$3:$K$3000,MATCH('Analyse assortiment'!$B964,'Données MDD'!$B$3:$B$3000,0))</f>
        <v>#N/A</v>
      </c>
      <c r="I964" s="13" t="e">
        <f>INDEX('Données MDD'!$L$3:$L$3000,MATCH('Analyse assortiment'!$B964,'Données MDD'!$B$3:$B$3000,0))</f>
        <v>#N/A</v>
      </c>
      <c r="J964" s="13" t="e">
        <f>INDEX('Données MDD'!$U$3:$U$3000,MATCH('Analyse assortiment'!$B964,'Données MDD'!$B$3:$B$3000,0))</f>
        <v>#N/A</v>
      </c>
      <c r="K964" s="13" t="e">
        <f>INDEX('Données MDD'!$V$3:$V$3000,MATCH('Analyse assortiment'!$B964,'Données MDD'!$B$3:$B$3000,0))</f>
        <v>#N/A</v>
      </c>
      <c r="L964" s="14" t="str">
        <f t="shared" si="24"/>
        <v/>
      </c>
      <c r="M964" s="14" t="str">
        <f t="shared" si="24"/>
        <v/>
      </c>
    </row>
    <row r="965" spans="1:13" x14ac:dyDescent="0.2">
      <c r="A965" s="5"/>
      <c r="B965" s="8"/>
      <c r="C965" s="5"/>
      <c r="D965" s="64"/>
      <c r="E965" s="16" t="str">
        <f>IFERROR(INDEX('Données SAP'!F$5:F$3000,MATCH('Analyse assortiment'!$B965&amp;"",'Données SAP'!$A$5:$A$3000,0)),"")</f>
        <v/>
      </c>
      <c r="F965" s="16" t="str">
        <f>IFERROR(INDEX('Données SAP'!C$5:C$3000,MATCH('Analyse assortiment'!$B965&amp;"",'Données SAP'!$A$5:$A$3000,0)),"")</f>
        <v/>
      </c>
      <c r="G965" s="16" t="str">
        <f>IFERROR(INDEX('Données SAP'!D$5:D$3000,MATCH('Analyse assortiment'!$B965&amp;"",'Données SAP'!$A$5:$A$3000,0)),"")</f>
        <v/>
      </c>
      <c r="H965" s="13" t="e">
        <f>INDEX('Données MDD'!$K$3:$K$3000,MATCH('Analyse assortiment'!$B965,'Données MDD'!$B$3:$B$3000,0))</f>
        <v>#N/A</v>
      </c>
      <c r="I965" s="13" t="e">
        <f>INDEX('Données MDD'!$L$3:$L$3000,MATCH('Analyse assortiment'!$B965,'Données MDD'!$B$3:$B$3000,0))</f>
        <v>#N/A</v>
      </c>
      <c r="J965" s="13" t="e">
        <f>INDEX('Données MDD'!$U$3:$U$3000,MATCH('Analyse assortiment'!$B965,'Données MDD'!$B$3:$B$3000,0))</f>
        <v>#N/A</v>
      </c>
      <c r="K965" s="13" t="e">
        <f>INDEX('Données MDD'!$V$3:$V$3000,MATCH('Analyse assortiment'!$B965,'Données MDD'!$B$3:$B$3000,0))</f>
        <v>#N/A</v>
      </c>
      <c r="L965" s="14" t="str">
        <f t="shared" ref="L965:M1028" si="25">IFERROR(-J965/H965,"")</f>
        <v/>
      </c>
      <c r="M965" s="14" t="str">
        <f t="shared" si="25"/>
        <v/>
      </c>
    </row>
    <row r="966" spans="1:13" x14ac:dyDescent="0.2">
      <c r="A966" s="5"/>
      <c r="B966" s="8"/>
      <c r="C966" s="5"/>
      <c r="D966" s="64"/>
      <c r="E966" s="16" t="str">
        <f>IFERROR(INDEX('Données SAP'!F$5:F$3000,MATCH('Analyse assortiment'!$B966&amp;"",'Données SAP'!$A$5:$A$3000,0)),"")</f>
        <v/>
      </c>
      <c r="F966" s="16" t="str">
        <f>IFERROR(INDEX('Données SAP'!C$5:C$3000,MATCH('Analyse assortiment'!$B966&amp;"",'Données SAP'!$A$5:$A$3000,0)),"")</f>
        <v/>
      </c>
      <c r="G966" s="16" t="str">
        <f>IFERROR(INDEX('Données SAP'!D$5:D$3000,MATCH('Analyse assortiment'!$B966&amp;"",'Données SAP'!$A$5:$A$3000,0)),"")</f>
        <v/>
      </c>
      <c r="H966" s="13" t="e">
        <f>INDEX('Données MDD'!$K$3:$K$3000,MATCH('Analyse assortiment'!$B966,'Données MDD'!$B$3:$B$3000,0))</f>
        <v>#N/A</v>
      </c>
      <c r="I966" s="13" t="e">
        <f>INDEX('Données MDD'!$L$3:$L$3000,MATCH('Analyse assortiment'!$B966,'Données MDD'!$B$3:$B$3000,0))</f>
        <v>#N/A</v>
      </c>
      <c r="J966" s="13" t="e">
        <f>INDEX('Données MDD'!$U$3:$U$3000,MATCH('Analyse assortiment'!$B966,'Données MDD'!$B$3:$B$3000,0))</f>
        <v>#N/A</v>
      </c>
      <c r="K966" s="13" t="e">
        <f>INDEX('Données MDD'!$V$3:$V$3000,MATCH('Analyse assortiment'!$B966,'Données MDD'!$B$3:$B$3000,0))</f>
        <v>#N/A</v>
      </c>
      <c r="L966" s="14" t="str">
        <f t="shared" si="25"/>
        <v/>
      </c>
      <c r="M966" s="14" t="str">
        <f t="shared" si="25"/>
        <v/>
      </c>
    </row>
    <row r="967" spans="1:13" x14ac:dyDescent="0.2">
      <c r="A967" s="5"/>
      <c r="B967" s="8"/>
      <c r="C967" s="5"/>
      <c r="D967" s="64"/>
      <c r="E967" s="16" t="str">
        <f>IFERROR(INDEX('Données SAP'!F$5:F$3000,MATCH('Analyse assortiment'!$B967&amp;"",'Données SAP'!$A$5:$A$3000,0)),"")</f>
        <v/>
      </c>
      <c r="F967" s="16" t="str">
        <f>IFERROR(INDEX('Données SAP'!C$5:C$3000,MATCH('Analyse assortiment'!$B967&amp;"",'Données SAP'!$A$5:$A$3000,0)),"")</f>
        <v/>
      </c>
      <c r="G967" s="16" t="str">
        <f>IFERROR(INDEX('Données SAP'!D$5:D$3000,MATCH('Analyse assortiment'!$B967&amp;"",'Données SAP'!$A$5:$A$3000,0)),"")</f>
        <v/>
      </c>
      <c r="H967" s="13" t="e">
        <f>INDEX('Données MDD'!$K$3:$K$3000,MATCH('Analyse assortiment'!$B967,'Données MDD'!$B$3:$B$3000,0))</f>
        <v>#N/A</v>
      </c>
      <c r="I967" s="13" t="e">
        <f>INDEX('Données MDD'!$L$3:$L$3000,MATCH('Analyse assortiment'!$B967,'Données MDD'!$B$3:$B$3000,0))</f>
        <v>#N/A</v>
      </c>
      <c r="J967" s="13" t="e">
        <f>INDEX('Données MDD'!$U$3:$U$3000,MATCH('Analyse assortiment'!$B967,'Données MDD'!$B$3:$B$3000,0))</f>
        <v>#N/A</v>
      </c>
      <c r="K967" s="13" t="e">
        <f>INDEX('Données MDD'!$V$3:$V$3000,MATCH('Analyse assortiment'!$B967,'Données MDD'!$B$3:$B$3000,0))</f>
        <v>#N/A</v>
      </c>
      <c r="L967" s="14" t="str">
        <f t="shared" si="25"/>
        <v/>
      </c>
      <c r="M967" s="14" t="str">
        <f t="shared" si="25"/>
        <v/>
      </c>
    </row>
    <row r="968" spans="1:13" x14ac:dyDescent="0.2">
      <c r="A968" s="5"/>
      <c r="B968" s="8"/>
      <c r="C968" s="5"/>
      <c r="D968" s="64"/>
      <c r="E968" s="16" t="str">
        <f>IFERROR(INDEX('Données SAP'!F$5:F$3000,MATCH('Analyse assortiment'!$B968&amp;"",'Données SAP'!$A$5:$A$3000,0)),"")</f>
        <v/>
      </c>
      <c r="F968" s="16" t="str">
        <f>IFERROR(INDEX('Données SAP'!C$5:C$3000,MATCH('Analyse assortiment'!$B968&amp;"",'Données SAP'!$A$5:$A$3000,0)),"")</f>
        <v/>
      </c>
      <c r="G968" s="16" t="str">
        <f>IFERROR(INDEX('Données SAP'!D$5:D$3000,MATCH('Analyse assortiment'!$B968&amp;"",'Données SAP'!$A$5:$A$3000,0)),"")</f>
        <v/>
      </c>
      <c r="H968" s="13" t="e">
        <f>INDEX('Données MDD'!$K$3:$K$3000,MATCH('Analyse assortiment'!$B968,'Données MDD'!$B$3:$B$3000,0))</f>
        <v>#N/A</v>
      </c>
      <c r="I968" s="13" t="e">
        <f>INDEX('Données MDD'!$L$3:$L$3000,MATCH('Analyse assortiment'!$B968,'Données MDD'!$B$3:$B$3000,0))</f>
        <v>#N/A</v>
      </c>
      <c r="J968" s="13" t="e">
        <f>INDEX('Données MDD'!$U$3:$U$3000,MATCH('Analyse assortiment'!$B968,'Données MDD'!$B$3:$B$3000,0))</f>
        <v>#N/A</v>
      </c>
      <c r="K968" s="13" t="e">
        <f>INDEX('Données MDD'!$V$3:$V$3000,MATCH('Analyse assortiment'!$B968,'Données MDD'!$B$3:$B$3000,0))</f>
        <v>#N/A</v>
      </c>
      <c r="L968" s="14" t="str">
        <f t="shared" si="25"/>
        <v/>
      </c>
      <c r="M968" s="14" t="str">
        <f t="shared" si="25"/>
        <v/>
      </c>
    </row>
    <row r="969" spans="1:13" x14ac:dyDescent="0.2">
      <c r="A969" s="5"/>
      <c r="B969" s="8"/>
      <c r="C969" s="5"/>
      <c r="D969" s="64"/>
      <c r="E969" s="16" t="str">
        <f>IFERROR(INDEX('Données SAP'!F$5:F$3000,MATCH('Analyse assortiment'!$B969&amp;"",'Données SAP'!$A$5:$A$3000,0)),"")</f>
        <v/>
      </c>
      <c r="F969" s="16" t="str">
        <f>IFERROR(INDEX('Données SAP'!C$5:C$3000,MATCH('Analyse assortiment'!$B969&amp;"",'Données SAP'!$A$5:$A$3000,0)),"")</f>
        <v/>
      </c>
      <c r="G969" s="16" t="str">
        <f>IFERROR(INDEX('Données SAP'!D$5:D$3000,MATCH('Analyse assortiment'!$B969&amp;"",'Données SAP'!$A$5:$A$3000,0)),"")</f>
        <v/>
      </c>
      <c r="H969" s="13" t="e">
        <f>INDEX('Données MDD'!$K$3:$K$3000,MATCH('Analyse assortiment'!$B969,'Données MDD'!$B$3:$B$3000,0))</f>
        <v>#N/A</v>
      </c>
      <c r="I969" s="13" t="e">
        <f>INDEX('Données MDD'!$L$3:$L$3000,MATCH('Analyse assortiment'!$B969,'Données MDD'!$B$3:$B$3000,0))</f>
        <v>#N/A</v>
      </c>
      <c r="J969" s="13" t="e">
        <f>INDEX('Données MDD'!$U$3:$U$3000,MATCH('Analyse assortiment'!$B969,'Données MDD'!$B$3:$B$3000,0))</f>
        <v>#N/A</v>
      </c>
      <c r="K969" s="13" t="e">
        <f>INDEX('Données MDD'!$V$3:$V$3000,MATCH('Analyse assortiment'!$B969,'Données MDD'!$B$3:$B$3000,0))</f>
        <v>#N/A</v>
      </c>
      <c r="L969" s="14" t="str">
        <f t="shared" si="25"/>
        <v/>
      </c>
      <c r="M969" s="14" t="str">
        <f t="shared" si="25"/>
        <v/>
      </c>
    </row>
    <row r="970" spans="1:13" x14ac:dyDescent="0.2">
      <c r="A970" s="5"/>
      <c r="B970" s="8"/>
      <c r="C970" s="5"/>
      <c r="D970" s="64"/>
      <c r="E970" s="16" t="str">
        <f>IFERROR(INDEX('Données SAP'!F$5:F$3000,MATCH('Analyse assortiment'!$B970&amp;"",'Données SAP'!$A$5:$A$3000,0)),"")</f>
        <v/>
      </c>
      <c r="F970" s="16" t="str">
        <f>IFERROR(INDEX('Données SAP'!C$5:C$3000,MATCH('Analyse assortiment'!$B970&amp;"",'Données SAP'!$A$5:$A$3000,0)),"")</f>
        <v/>
      </c>
      <c r="G970" s="16" t="str">
        <f>IFERROR(INDEX('Données SAP'!D$5:D$3000,MATCH('Analyse assortiment'!$B970&amp;"",'Données SAP'!$A$5:$A$3000,0)),"")</f>
        <v/>
      </c>
      <c r="H970" s="13" t="e">
        <f>INDEX('Données MDD'!$K$3:$K$3000,MATCH('Analyse assortiment'!$B970,'Données MDD'!$B$3:$B$3000,0))</f>
        <v>#N/A</v>
      </c>
      <c r="I970" s="13" t="e">
        <f>INDEX('Données MDD'!$L$3:$L$3000,MATCH('Analyse assortiment'!$B970,'Données MDD'!$B$3:$B$3000,0))</f>
        <v>#N/A</v>
      </c>
      <c r="J970" s="13" t="e">
        <f>INDEX('Données MDD'!$U$3:$U$3000,MATCH('Analyse assortiment'!$B970,'Données MDD'!$B$3:$B$3000,0))</f>
        <v>#N/A</v>
      </c>
      <c r="K970" s="13" t="e">
        <f>INDEX('Données MDD'!$V$3:$V$3000,MATCH('Analyse assortiment'!$B970,'Données MDD'!$B$3:$B$3000,0))</f>
        <v>#N/A</v>
      </c>
      <c r="L970" s="14" t="str">
        <f t="shared" si="25"/>
        <v/>
      </c>
      <c r="M970" s="14" t="str">
        <f t="shared" si="25"/>
        <v/>
      </c>
    </row>
    <row r="971" spans="1:13" x14ac:dyDescent="0.2">
      <c r="A971" s="5"/>
      <c r="B971" s="8"/>
      <c r="C971" s="5"/>
      <c r="D971" s="64"/>
      <c r="E971" s="16" t="str">
        <f>IFERROR(INDEX('Données SAP'!F$5:F$3000,MATCH('Analyse assortiment'!$B971&amp;"",'Données SAP'!$A$5:$A$3000,0)),"")</f>
        <v/>
      </c>
      <c r="F971" s="16" t="str">
        <f>IFERROR(INDEX('Données SAP'!C$5:C$3000,MATCH('Analyse assortiment'!$B971&amp;"",'Données SAP'!$A$5:$A$3000,0)),"")</f>
        <v/>
      </c>
      <c r="G971" s="16" t="str">
        <f>IFERROR(INDEX('Données SAP'!D$5:D$3000,MATCH('Analyse assortiment'!$B971&amp;"",'Données SAP'!$A$5:$A$3000,0)),"")</f>
        <v/>
      </c>
      <c r="H971" s="13" t="e">
        <f>INDEX('Données MDD'!$K$3:$K$3000,MATCH('Analyse assortiment'!$B971,'Données MDD'!$B$3:$B$3000,0))</f>
        <v>#N/A</v>
      </c>
      <c r="I971" s="13" t="e">
        <f>INDEX('Données MDD'!$L$3:$L$3000,MATCH('Analyse assortiment'!$B971,'Données MDD'!$B$3:$B$3000,0))</f>
        <v>#N/A</v>
      </c>
      <c r="J971" s="13" t="e">
        <f>INDEX('Données MDD'!$U$3:$U$3000,MATCH('Analyse assortiment'!$B971,'Données MDD'!$B$3:$B$3000,0))</f>
        <v>#N/A</v>
      </c>
      <c r="K971" s="13" t="e">
        <f>INDEX('Données MDD'!$V$3:$V$3000,MATCH('Analyse assortiment'!$B971,'Données MDD'!$B$3:$B$3000,0))</f>
        <v>#N/A</v>
      </c>
      <c r="L971" s="14" t="str">
        <f t="shared" si="25"/>
        <v/>
      </c>
      <c r="M971" s="14" t="str">
        <f t="shared" si="25"/>
        <v/>
      </c>
    </row>
    <row r="972" spans="1:13" x14ac:dyDescent="0.2">
      <c r="A972" s="5"/>
      <c r="B972" s="8"/>
      <c r="C972" s="5"/>
      <c r="D972" s="64"/>
      <c r="E972" s="16" t="str">
        <f>IFERROR(INDEX('Données SAP'!F$5:F$3000,MATCH('Analyse assortiment'!$B972&amp;"",'Données SAP'!$A$5:$A$3000,0)),"")</f>
        <v/>
      </c>
      <c r="F972" s="16" t="str">
        <f>IFERROR(INDEX('Données SAP'!C$5:C$3000,MATCH('Analyse assortiment'!$B972&amp;"",'Données SAP'!$A$5:$A$3000,0)),"")</f>
        <v/>
      </c>
      <c r="G972" s="16" t="str">
        <f>IFERROR(INDEX('Données SAP'!D$5:D$3000,MATCH('Analyse assortiment'!$B972&amp;"",'Données SAP'!$A$5:$A$3000,0)),"")</f>
        <v/>
      </c>
      <c r="H972" s="13" t="e">
        <f>INDEX('Données MDD'!$K$3:$K$3000,MATCH('Analyse assortiment'!$B972,'Données MDD'!$B$3:$B$3000,0))</f>
        <v>#N/A</v>
      </c>
      <c r="I972" s="13" t="e">
        <f>INDEX('Données MDD'!$L$3:$L$3000,MATCH('Analyse assortiment'!$B972,'Données MDD'!$B$3:$B$3000,0))</f>
        <v>#N/A</v>
      </c>
      <c r="J972" s="13" t="e">
        <f>INDEX('Données MDD'!$U$3:$U$3000,MATCH('Analyse assortiment'!$B972,'Données MDD'!$B$3:$B$3000,0))</f>
        <v>#N/A</v>
      </c>
      <c r="K972" s="13" t="e">
        <f>INDEX('Données MDD'!$V$3:$V$3000,MATCH('Analyse assortiment'!$B972,'Données MDD'!$B$3:$B$3000,0))</f>
        <v>#N/A</v>
      </c>
      <c r="L972" s="14" t="str">
        <f t="shared" si="25"/>
        <v/>
      </c>
      <c r="M972" s="14" t="str">
        <f t="shared" si="25"/>
        <v/>
      </c>
    </row>
    <row r="973" spans="1:13" x14ac:dyDescent="0.2">
      <c r="A973" s="5"/>
      <c r="B973" s="8"/>
      <c r="C973" s="5"/>
      <c r="D973" s="64"/>
      <c r="E973" s="16" t="str">
        <f>IFERROR(INDEX('Données SAP'!F$5:F$3000,MATCH('Analyse assortiment'!$B973&amp;"",'Données SAP'!$A$5:$A$3000,0)),"")</f>
        <v/>
      </c>
      <c r="F973" s="16" t="str">
        <f>IFERROR(INDEX('Données SAP'!C$5:C$3000,MATCH('Analyse assortiment'!$B973&amp;"",'Données SAP'!$A$5:$A$3000,0)),"")</f>
        <v/>
      </c>
      <c r="G973" s="16" t="str">
        <f>IFERROR(INDEX('Données SAP'!D$5:D$3000,MATCH('Analyse assortiment'!$B973&amp;"",'Données SAP'!$A$5:$A$3000,0)),"")</f>
        <v/>
      </c>
      <c r="H973" s="13" t="e">
        <f>INDEX('Données MDD'!$K$3:$K$3000,MATCH('Analyse assortiment'!$B973,'Données MDD'!$B$3:$B$3000,0))</f>
        <v>#N/A</v>
      </c>
      <c r="I973" s="13" t="e">
        <f>INDEX('Données MDD'!$L$3:$L$3000,MATCH('Analyse assortiment'!$B973,'Données MDD'!$B$3:$B$3000,0))</f>
        <v>#N/A</v>
      </c>
      <c r="J973" s="13" t="e">
        <f>INDEX('Données MDD'!$U$3:$U$3000,MATCH('Analyse assortiment'!$B973,'Données MDD'!$B$3:$B$3000,0))</f>
        <v>#N/A</v>
      </c>
      <c r="K973" s="13" t="e">
        <f>INDEX('Données MDD'!$V$3:$V$3000,MATCH('Analyse assortiment'!$B973,'Données MDD'!$B$3:$B$3000,0))</f>
        <v>#N/A</v>
      </c>
      <c r="L973" s="14" t="str">
        <f t="shared" si="25"/>
        <v/>
      </c>
      <c r="M973" s="14" t="str">
        <f t="shared" si="25"/>
        <v/>
      </c>
    </row>
    <row r="974" spans="1:13" x14ac:dyDescent="0.2">
      <c r="A974" s="5"/>
      <c r="B974" s="8"/>
      <c r="C974" s="5"/>
      <c r="D974" s="64"/>
      <c r="E974" s="16" t="str">
        <f>IFERROR(INDEX('Données SAP'!F$5:F$3000,MATCH('Analyse assortiment'!$B974&amp;"",'Données SAP'!$A$5:$A$3000,0)),"")</f>
        <v/>
      </c>
      <c r="F974" s="16" t="str">
        <f>IFERROR(INDEX('Données SAP'!C$5:C$3000,MATCH('Analyse assortiment'!$B974&amp;"",'Données SAP'!$A$5:$A$3000,0)),"")</f>
        <v/>
      </c>
      <c r="G974" s="16" t="str">
        <f>IFERROR(INDEX('Données SAP'!D$5:D$3000,MATCH('Analyse assortiment'!$B974&amp;"",'Données SAP'!$A$5:$A$3000,0)),"")</f>
        <v/>
      </c>
      <c r="H974" s="13" t="e">
        <f>INDEX('Données MDD'!$K$3:$K$3000,MATCH('Analyse assortiment'!$B974,'Données MDD'!$B$3:$B$3000,0))</f>
        <v>#N/A</v>
      </c>
      <c r="I974" s="13" t="e">
        <f>INDEX('Données MDD'!$L$3:$L$3000,MATCH('Analyse assortiment'!$B974,'Données MDD'!$B$3:$B$3000,0))</f>
        <v>#N/A</v>
      </c>
      <c r="J974" s="13" t="e">
        <f>INDEX('Données MDD'!$U$3:$U$3000,MATCH('Analyse assortiment'!$B974,'Données MDD'!$B$3:$B$3000,0))</f>
        <v>#N/A</v>
      </c>
      <c r="K974" s="13" t="e">
        <f>INDEX('Données MDD'!$V$3:$V$3000,MATCH('Analyse assortiment'!$B974,'Données MDD'!$B$3:$B$3000,0))</f>
        <v>#N/A</v>
      </c>
      <c r="L974" s="14" t="str">
        <f t="shared" si="25"/>
        <v/>
      </c>
      <c r="M974" s="14" t="str">
        <f t="shared" si="25"/>
        <v/>
      </c>
    </row>
    <row r="975" spans="1:13" x14ac:dyDescent="0.2">
      <c r="A975" s="5"/>
      <c r="B975" s="8"/>
      <c r="C975" s="5"/>
      <c r="D975" s="64"/>
      <c r="E975" s="16" t="str">
        <f>IFERROR(INDEX('Données SAP'!F$5:F$3000,MATCH('Analyse assortiment'!$B975&amp;"",'Données SAP'!$A$5:$A$3000,0)),"")</f>
        <v/>
      </c>
      <c r="F975" s="16" t="str">
        <f>IFERROR(INDEX('Données SAP'!C$5:C$3000,MATCH('Analyse assortiment'!$B975&amp;"",'Données SAP'!$A$5:$A$3000,0)),"")</f>
        <v/>
      </c>
      <c r="G975" s="16" t="str">
        <f>IFERROR(INDEX('Données SAP'!D$5:D$3000,MATCH('Analyse assortiment'!$B975&amp;"",'Données SAP'!$A$5:$A$3000,0)),"")</f>
        <v/>
      </c>
      <c r="H975" s="13" t="e">
        <f>INDEX('Données MDD'!$K$3:$K$3000,MATCH('Analyse assortiment'!$B975,'Données MDD'!$B$3:$B$3000,0))</f>
        <v>#N/A</v>
      </c>
      <c r="I975" s="13" t="e">
        <f>INDEX('Données MDD'!$L$3:$L$3000,MATCH('Analyse assortiment'!$B975,'Données MDD'!$B$3:$B$3000,0))</f>
        <v>#N/A</v>
      </c>
      <c r="J975" s="13" t="e">
        <f>INDEX('Données MDD'!$U$3:$U$3000,MATCH('Analyse assortiment'!$B975,'Données MDD'!$B$3:$B$3000,0))</f>
        <v>#N/A</v>
      </c>
      <c r="K975" s="13" t="e">
        <f>INDEX('Données MDD'!$V$3:$V$3000,MATCH('Analyse assortiment'!$B975,'Données MDD'!$B$3:$B$3000,0))</f>
        <v>#N/A</v>
      </c>
      <c r="L975" s="14" t="str">
        <f t="shared" si="25"/>
        <v/>
      </c>
      <c r="M975" s="14" t="str">
        <f t="shared" si="25"/>
        <v/>
      </c>
    </row>
    <row r="976" spans="1:13" x14ac:dyDescent="0.2">
      <c r="A976" s="5"/>
      <c r="B976" s="8"/>
      <c r="C976" s="5"/>
      <c r="D976" s="64"/>
      <c r="E976" s="16" t="str">
        <f>IFERROR(INDEX('Données SAP'!F$5:F$3000,MATCH('Analyse assortiment'!$B976&amp;"",'Données SAP'!$A$5:$A$3000,0)),"")</f>
        <v/>
      </c>
      <c r="F976" s="16" t="str">
        <f>IFERROR(INDEX('Données SAP'!C$5:C$3000,MATCH('Analyse assortiment'!$B976&amp;"",'Données SAP'!$A$5:$A$3000,0)),"")</f>
        <v/>
      </c>
      <c r="G976" s="16" t="str">
        <f>IFERROR(INDEX('Données SAP'!D$5:D$3000,MATCH('Analyse assortiment'!$B976&amp;"",'Données SAP'!$A$5:$A$3000,0)),"")</f>
        <v/>
      </c>
      <c r="H976" s="13" t="e">
        <f>INDEX('Données MDD'!$K$3:$K$3000,MATCH('Analyse assortiment'!$B976,'Données MDD'!$B$3:$B$3000,0))</f>
        <v>#N/A</v>
      </c>
      <c r="I976" s="13" t="e">
        <f>INDEX('Données MDD'!$L$3:$L$3000,MATCH('Analyse assortiment'!$B976,'Données MDD'!$B$3:$B$3000,0))</f>
        <v>#N/A</v>
      </c>
      <c r="J976" s="13" t="e">
        <f>INDEX('Données MDD'!$U$3:$U$3000,MATCH('Analyse assortiment'!$B976,'Données MDD'!$B$3:$B$3000,0))</f>
        <v>#N/A</v>
      </c>
      <c r="K976" s="13" t="e">
        <f>INDEX('Données MDD'!$V$3:$V$3000,MATCH('Analyse assortiment'!$B976,'Données MDD'!$B$3:$B$3000,0))</f>
        <v>#N/A</v>
      </c>
      <c r="L976" s="14" t="str">
        <f t="shared" si="25"/>
        <v/>
      </c>
      <c r="M976" s="14" t="str">
        <f t="shared" si="25"/>
        <v/>
      </c>
    </row>
    <row r="977" spans="1:13" x14ac:dyDescent="0.2">
      <c r="A977" s="5"/>
      <c r="B977" s="8"/>
      <c r="C977" s="5"/>
      <c r="D977" s="64"/>
      <c r="E977" s="16" t="str">
        <f>IFERROR(INDEX('Données SAP'!F$5:F$3000,MATCH('Analyse assortiment'!$B977&amp;"",'Données SAP'!$A$5:$A$3000,0)),"")</f>
        <v/>
      </c>
      <c r="F977" s="16" t="str">
        <f>IFERROR(INDEX('Données SAP'!C$5:C$3000,MATCH('Analyse assortiment'!$B977&amp;"",'Données SAP'!$A$5:$A$3000,0)),"")</f>
        <v/>
      </c>
      <c r="G977" s="16" t="str">
        <f>IFERROR(INDEX('Données SAP'!D$5:D$3000,MATCH('Analyse assortiment'!$B977&amp;"",'Données SAP'!$A$5:$A$3000,0)),"")</f>
        <v/>
      </c>
      <c r="H977" s="13" t="e">
        <f>INDEX('Données MDD'!$K$3:$K$3000,MATCH('Analyse assortiment'!$B977,'Données MDD'!$B$3:$B$3000,0))</f>
        <v>#N/A</v>
      </c>
      <c r="I977" s="13" t="e">
        <f>INDEX('Données MDD'!$L$3:$L$3000,MATCH('Analyse assortiment'!$B977,'Données MDD'!$B$3:$B$3000,0))</f>
        <v>#N/A</v>
      </c>
      <c r="J977" s="13" t="e">
        <f>INDEX('Données MDD'!$U$3:$U$3000,MATCH('Analyse assortiment'!$B977,'Données MDD'!$B$3:$B$3000,0))</f>
        <v>#N/A</v>
      </c>
      <c r="K977" s="13" t="e">
        <f>INDEX('Données MDD'!$V$3:$V$3000,MATCH('Analyse assortiment'!$B977,'Données MDD'!$B$3:$B$3000,0))</f>
        <v>#N/A</v>
      </c>
      <c r="L977" s="14" t="str">
        <f t="shared" si="25"/>
        <v/>
      </c>
      <c r="M977" s="14" t="str">
        <f t="shared" si="25"/>
        <v/>
      </c>
    </row>
    <row r="978" spans="1:13" x14ac:dyDescent="0.2">
      <c r="A978" s="5"/>
      <c r="B978" s="8"/>
      <c r="C978" s="5"/>
      <c r="D978" s="64"/>
      <c r="E978" s="16" t="str">
        <f>IFERROR(INDEX('Données SAP'!F$5:F$3000,MATCH('Analyse assortiment'!$B978&amp;"",'Données SAP'!$A$5:$A$3000,0)),"")</f>
        <v/>
      </c>
      <c r="F978" s="16" t="str">
        <f>IFERROR(INDEX('Données SAP'!C$5:C$3000,MATCH('Analyse assortiment'!$B978&amp;"",'Données SAP'!$A$5:$A$3000,0)),"")</f>
        <v/>
      </c>
      <c r="G978" s="16" t="str">
        <f>IFERROR(INDEX('Données SAP'!D$5:D$3000,MATCH('Analyse assortiment'!$B978&amp;"",'Données SAP'!$A$5:$A$3000,0)),"")</f>
        <v/>
      </c>
      <c r="H978" s="13" t="e">
        <f>INDEX('Données MDD'!$K$3:$K$3000,MATCH('Analyse assortiment'!$B978,'Données MDD'!$B$3:$B$3000,0))</f>
        <v>#N/A</v>
      </c>
      <c r="I978" s="13" t="e">
        <f>INDEX('Données MDD'!$L$3:$L$3000,MATCH('Analyse assortiment'!$B978,'Données MDD'!$B$3:$B$3000,0))</f>
        <v>#N/A</v>
      </c>
      <c r="J978" s="13" t="e">
        <f>INDEX('Données MDD'!$U$3:$U$3000,MATCH('Analyse assortiment'!$B978,'Données MDD'!$B$3:$B$3000,0))</f>
        <v>#N/A</v>
      </c>
      <c r="K978" s="13" t="e">
        <f>INDEX('Données MDD'!$V$3:$V$3000,MATCH('Analyse assortiment'!$B978,'Données MDD'!$B$3:$B$3000,0))</f>
        <v>#N/A</v>
      </c>
      <c r="L978" s="14" t="str">
        <f t="shared" si="25"/>
        <v/>
      </c>
      <c r="M978" s="14" t="str">
        <f t="shared" si="25"/>
        <v/>
      </c>
    </row>
    <row r="979" spans="1:13" x14ac:dyDescent="0.2">
      <c r="A979" s="5"/>
      <c r="B979" s="8"/>
      <c r="C979" s="5"/>
      <c r="D979" s="64"/>
      <c r="E979" s="16" t="str">
        <f>IFERROR(INDEX('Données SAP'!F$5:F$3000,MATCH('Analyse assortiment'!$B979&amp;"",'Données SAP'!$A$5:$A$3000,0)),"")</f>
        <v/>
      </c>
      <c r="F979" s="16" t="str">
        <f>IFERROR(INDEX('Données SAP'!C$5:C$3000,MATCH('Analyse assortiment'!$B979&amp;"",'Données SAP'!$A$5:$A$3000,0)),"")</f>
        <v/>
      </c>
      <c r="G979" s="16" t="str">
        <f>IFERROR(INDEX('Données SAP'!D$5:D$3000,MATCH('Analyse assortiment'!$B979&amp;"",'Données SAP'!$A$5:$A$3000,0)),"")</f>
        <v/>
      </c>
      <c r="H979" s="13" t="e">
        <f>INDEX('Données MDD'!$K$3:$K$3000,MATCH('Analyse assortiment'!$B979,'Données MDD'!$B$3:$B$3000,0))</f>
        <v>#N/A</v>
      </c>
      <c r="I979" s="13" t="e">
        <f>INDEX('Données MDD'!$L$3:$L$3000,MATCH('Analyse assortiment'!$B979,'Données MDD'!$B$3:$B$3000,0))</f>
        <v>#N/A</v>
      </c>
      <c r="J979" s="13" t="e">
        <f>INDEX('Données MDD'!$U$3:$U$3000,MATCH('Analyse assortiment'!$B979,'Données MDD'!$B$3:$B$3000,0))</f>
        <v>#N/A</v>
      </c>
      <c r="K979" s="13" t="e">
        <f>INDEX('Données MDD'!$V$3:$V$3000,MATCH('Analyse assortiment'!$B979,'Données MDD'!$B$3:$B$3000,0))</f>
        <v>#N/A</v>
      </c>
      <c r="L979" s="14" t="str">
        <f t="shared" si="25"/>
        <v/>
      </c>
      <c r="M979" s="14" t="str">
        <f t="shared" si="25"/>
        <v/>
      </c>
    </row>
    <row r="980" spans="1:13" x14ac:dyDescent="0.2">
      <c r="A980" s="5"/>
      <c r="B980" s="8"/>
      <c r="C980" s="5"/>
      <c r="D980" s="64"/>
      <c r="E980" s="16" t="str">
        <f>IFERROR(INDEX('Données SAP'!F$5:F$3000,MATCH('Analyse assortiment'!$B980&amp;"",'Données SAP'!$A$5:$A$3000,0)),"")</f>
        <v/>
      </c>
      <c r="F980" s="16" t="str">
        <f>IFERROR(INDEX('Données SAP'!C$5:C$3000,MATCH('Analyse assortiment'!$B980&amp;"",'Données SAP'!$A$5:$A$3000,0)),"")</f>
        <v/>
      </c>
      <c r="G980" s="16" t="str">
        <f>IFERROR(INDEX('Données SAP'!D$5:D$3000,MATCH('Analyse assortiment'!$B980&amp;"",'Données SAP'!$A$5:$A$3000,0)),"")</f>
        <v/>
      </c>
      <c r="H980" s="13" t="e">
        <f>INDEX('Données MDD'!$K$3:$K$3000,MATCH('Analyse assortiment'!$B980,'Données MDD'!$B$3:$B$3000,0))</f>
        <v>#N/A</v>
      </c>
      <c r="I980" s="13" t="e">
        <f>INDEX('Données MDD'!$L$3:$L$3000,MATCH('Analyse assortiment'!$B980,'Données MDD'!$B$3:$B$3000,0))</f>
        <v>#N/A</v>
      </c>
      <c r="J980" s="13" t="e">
        <f>INDEX('Données MDD'!$U$3:$U$3000,MATCH('Analyse assortiment'!$B980,'Données MDD'!$B$3:$B$3000,0))</f>
        <v>#N/A</v>
      </c>
      <c r="K980" s="13" t="e">
        <f>INDEX('Données MDD'!$V$3:$V$3000,MATCH('Analyse assortiment'!$B980,'Données MDD'!$B$3:$B$3000,0))</f>
        <v>#N/A</v>
      </c>
      <c r="L980" s="14" t="str">
        <f t="shared" si="25"/>
        <v/>
      </c>
      <c r="M980" s="14" t="str">
        <f t="shared" si="25"/>
        <v/>
      </c>
    </row>
    <row r="981" spans="1:13" x14ac:dyDescent="0.2">
      <c r="A981" s="5"/>
      <c r="B981" s="8"/>
      <c r="C981" s="5"/>
      <c r="D981" s="64"/>
      <c r="E981" s="16" t="str">
        <f>IFERROR(INDEX('Données SAP'!F$5:F$3000,MATCH('Analyse assortiment'!$B981&amp;"",'Données SAP'!$A$5:$A$3000,0)),"")</f>
        <v/>
      </c>
      <c r="F981" s="16" t="str">
        <f>IFERROR(INDEX('Données SAP'!C$5:C$3000,MATCH('Analyse assortiment'!$B981&amp;"",'Données SAP'!$A$5:$A$3000,0)),"")</f>
        <v/>
      </c>
      <c r="G981" s="16" t="str">
        <f>IFERROR(INDEX('Données SAP'!D$5:D$3000,MATCH('Analyse assortiment'!$B981&amp;"",'Données SAP'!$A$5:$A$3000,0)),"")</f>
        <v/>
      </c>
      <c r="H981" s="13" t="e">
        <f>INDEX('Données MDD'!$K$3:$K$3000,MATCH('Analyse assortiment'!$B981,'Données MDD'!$B$3:$B$3000,0))</f>
        <v>#N/A</v>
      </c>
      <c r="I981" s="13" t="e">
        <f>INDEX('Données MDD'!$L$3:$L$3000,MATCH('Analyse assortiment'!$B981,'Données MDD'!$B$3:$B$3000,0))</f>
        <v>#N/A</v>
      </c>
      <c r="J981" s="13" t="e">
        <f>INDEX('Données MDD'!$U$3:$U$3000,MATCH('Analyse assortiment'!$B981,'Données MDD'!$B$3:$B$3000,0))</f>
        <v>#N/A</v>
      </c>
      <c r="K981" s="13" t="e">
        <f>INDEX('Données MDD'!$V$3:$V$3000,MATCH('Analyse assortiment'!$B981,'Données MDD'!$B$3:$B$3000,0))</f>
        <v>#N/A</v>
      </c>
      <c r="L981" s="14" t="str">
        <f t="shared" si="25"/>
        <v/>
      </c>
      <c r="M981" s="14" t="str">
        <f t="shared" si="25"/>
        <v/>
      </c>
    </row>
    <row r="982" spans="1:13" x14ac:dyDescent="0.2">
      <c r="A982" s="5"/>
      <c r="B982" s="8"/>
      <c r="C982" s="5"/>
      <c r="D982" s="64"/>
      <c r="E982" s="16" t="str">
        <f>IFERROR(INDEX('Données SAP'!F$5:F$3000,MATCH('Analyse assortiment'!$B982&amp;"",'Données SAP'!$A$5:$A$3000,0)),"")</f>
        <v/>
      </c>
      <c r="F982" s="16" t="str">
        <f>IFERROR(INDEX('Données SAP'!C$5:C$3000,MATCH('Analyse assortiment'!$B982&amp;"",'Données SAP'!$A$5:$A$3000,0)),"")</f>
        <v/>
      </c>
      <c r="G982" s="16" t="str">
        <f>IFERROR(INDEX('Données SAP'!D$5:D$3000,MATCH('Analyse assortiment'!$B982&amp;"",'Données SAP'!$A$5:$A$3000,0)),"")</f>
        <v/>
      </c>
      <c r="H982" s="13" t="e">
        <f>INDEX('Données MDD'!$K$3:$K$3000,MATCH('Analyse assortiment'!$B982,'Données MDD'!$B$3:$B$3000,0))</f>
        <v>#N/A</v>
      </c>
      <c r="I982" s="13" t="e">
        <f>INDEX('Données MDD'!$L$3:$L$3000,MATCH('Analyse assortiment'!$B982,'Données MDD'!$B$3:$B$3000,0))</f>
        <v>#N/A</v>
      </c>
      <c r="J982" s="13" t="e">
        <f>INDEX('Données MDD'!$U$3:$U$3000,MATCH('Analyse assortiment'!$B982,'Données MDD'!$B$3:$B$3000,0))</f>
        <v>#N/A</v>
      </c>
      <c r="K982" s="13" t="e">
        <f>INDEX('Données MDD'!$V$3:$V$3000,MATCH('Analyse assortiment'!$B982,'Données MDD'!$B$3:$B$3000,0))</f>
        <v>#N/A</v>
      </c>
      <c r="L982" s="14" t="str">
        <f t="shared" si="25"/>
        <v/>
      </c>
      <c r="M982" s="14" t="str">
        <f t="shared" si="25"/>
        <v/>
      </c>
    </row>
    <row r="983" spans="1:13" x14ac:dyDescent="0.2">
      <c r="A983" s="5"/>
      <c r="B983" s="8"/>
      <c r="C983" s="5"/>
      <c r="D983" s="64"/>
      <c r="E983" s="16" t="str">
        <f>IFERROR(INDEX('Données SAP'!F$5:F$3000,MATCH('Analyse assortiment'!$B983&amp;"",'Données SAP'!$A$5:$A$3000,0)),"")</f>
        <v/>
      </c>
      <c r="F983" s="16" t="str">
        <f>IFERROR(INDEX('Données SAP'!C$5:C$3000,MATCH('Analyse assortiment'!$B983&amp;"",'Données SAP'!$A$5:$A$3000,0)),"")</f>
        <v/>
      </c>
      <c r="G983" s="16" t="str">
        <f>IFERROR(INDEX('Données SAP'!D$5:D$3000,MATCH('Analyse assortiment'!$B983&amp;"",'Données SAP'!$A$5:$A$3000,0)),"")</f>
        <v/>
      </c>
      <c r="H983" s="13" t="e">
        <f>INDEX('Données MDD'!$K$3:$K$3000,MATCH('Analyse assortiment'!$B983,'Données MDD'!$B$3:$B$3000,0))</f>
        <v>#N/A</v>
      </c>
      <c r="I983" s="13" t="e">
        <f>INDEX('Données MDD'!$L$3:$L$3000,MATCH('Analyse assortiment'!$B983,'Données MDD'!$B$3:$B$3000,0))</f>
        <v>#N/A</v>
      </c>
      <c r="J983" s="13" t="e">
        <f>INDEX('Données MDD'!$U$3:$U$3000,MATCH('Analyse assortiment'!$B983,'Données MDD'!$B$3:$B$3000,0))</f>
        <v>#N/A</v>
      </c>
      <c r="K983" s="13" t="e">
        <f>INDEX('Données MDD'!$V$3:$V$3000,MATCH('Analyse assortiment'!$B983,'Données MDD'!$B$3:$B$3000,0))</f>
        <v>#N/A</v>
      </c>
      <c r="L983" s="14" t="str">
        <f t="shared" si="25"/>
        <v/>
      </c>
      <c r="M983" s="14" t="str">
        <f t="shared" si="25"/>
        <v/>
      </c>
    </row>
    <row r="984" spans="1:13" x14ac:dyDescent="0.2">
      <c r="A984" s="5"/>
      <c r="B984" s="8"/>
      <c r="C984" s="5"/>
      <c r="D984" s="64"/>
      <c r="E984" s="16" t="str">
        <f>IFERROR(INDEX('Données SAP'!F$5:F$3000,MATCH('Analyse assortiment'!$B984&amp;"",'Données SAP'!$A$5:$A$3000,0)),"")</f>
        <v/>
      </c>
      <c r="F984" s="16" t="str">
        <f>IFERROR(INDEX('Données SAP'!C$5:C$3000,MATCH('Analyse assortiment'!$B984&amp;"",'Données SAP'!$A$5:$A$3000,0)),"")</f>
        <v/>
      </c>
      <c r="G984" s="16" t="str">
        <f>IFERROR(INDEX('Données SAP'!D$5:D$3000,MATCH('Analyse assortiment'!$B984&amp;"",'Données SAP'!$A$5:$A$3000,0)),"")</f>
        <v/>
      </c>
      <c r="H984" s="13" t="e">
        <f>INDEX('Données MDD'!$K$3:$K$3000,MATCH('Analyse assortiment'!$B984,'Données MDD'!$B$3:$B$3000,0))</f>
        <v>#N/A</v>
      </c>
      <c r="I984" s="13" t="e">
        <f>INDEX('Données MDD'!$L$3:$L$3000,MATCH('Analyse assortiment'!$B984,'Données MDD'!$B$3:$B$3000,0))</f>
        <v>#N/A</v>
      </c>
      <c r="J984" s="13" t="e">
        <f>INDEX('Données MDD'!$U$3:$U$3000,MATCH('Analyse assortiment'!$B984,'Données MDD'!$B$3:$B$3000,0))</f>
        <v>#N/A</v>
      </c>
      <c r="K984" s="13" t="e">
        <f>INDEX('Données MDD'!$V$3:$V$3000,MATCH('Analyse assortiment'!$B984,'Données MDD'!$B$3:$B$3000,0))</f>
        <v>#N/A</v>
      </c>
      <c r="L984" s="14" t="str">
        <f t="shared" si="25"/>
        <v/>
      </c>
      <c r="M984" s="14" t="str">
        <f t="shared" si="25"/>
        <v/>
      </c>
    </row>
    <row r="985" spans="1:13" x14ac:dyDescent="0.2">
      <c r="A985" s="5"/>
      <c r="B985" s="8"/>
      <c r="C985" s="5"/>
      <c r="D985" s="64"/>
      <c r="E985" s="16" t="str">
        <f>IFERROR(INDEX('Données SAP'!F$5:F$3000,MATCH('Analyse assortiment'!$B985&amp;"",'Données SAP'!$A$5:$A$3000,0)),"")</f>
        <v/>
      </c>
      <c r="F985" s="16" t="str">
        <f>IFERROR(INDEX('Données SAP'!C$5:C$3000,MATCH('Analyse assortiment'!$B985&amp;"",'Données SAP'!$A$5:$A$3000,0)),"")</f>
        <v/>
      </c>
      <c r="G985" s="16" t="str">
        <f>IFERROR(INDEX('Données SAP'!D$5:D$3000,MATCH('Analyse assortiment'!$B985&amp;"",'Données SAP'!$A$5:$A$3000,0)),"")</f>
        <v/>
      </c>
      <c r="H985" s="13" t="e">
        <f>INDEX('Données MDD'!$K$3:$K$3000,MATCH('Analyse assortiment'!$B985,'Données MDD'!$B$3:$B$3000,0))</f>
        <v>#N/A</v>
      </c>
      <c r="I985" s="13" t="e">
        <f>INDEX('Données MDD'!$L$3:$L$3000,MATCH('Analyse assortiment'!$B985,'Données MDD'!$B$3:$B$3000,0))</f>
        <v>#N/A</v>
      </c>
      <c r="J985" s="13" t="e">
        <f>INDEX('Données MDD'!$U$3:$U$3000,MATCH('Analyse assortiment'!$B985,'Données MDD'!$B$3:$B$3000,0))</f>
        <v>#N/A</v>
      </c>
      <c r="K985" s="13" t="e">
        <f>INDEX('Données MDD'!$V$3:$V$3000,MATCH('Analyse assortiment'!$B985,'Données MDD'!$B$3:$B$3000,0))</f>
        <v>#N/A</v>
      </c>
      <c r="L985" s="14" t="str">
        <f t="shared" si="25"/>
        <v/>
      </c>
      <c r="M985" s="14" t="str">
        <f t="shared" si="25"/>
        <v/>
      </c>
    </row>
    <row r="986" spans="1:13" x14ac:dyDescent="0.2">
      <c r="A986" s="5"/>
      <c r="B986" s="8"/>
      <c r="C986" s="5"/>
      <c r="D986" s="64"/>
      <c r="E986" s="16" t="str">
        <f>IFERROR(INDEX('Données SAP'!F$5:F$3000,MATCH('Analyse assortiment'!$B986&amp;"",'Données SAP'!$A$5:$A$3000,0)),"")</f>
        <v/>
      </c>
      <c r="F986" s="16" t="str">
        <f>IFERROR(INDEX('Données SAP'!C$5:C$3000,MATCH('Analyse assortiment'!$B986&amp;"",'Données SAP'!$A$5:$A$3000,0)),"")</f>
        <v/>
      </c>
      <c r="G986" s="16" t="str">
        <f>IFERROR(INDEX('Données SAP'!D$5:D$3000,MATCH('Analyse assortiment'!$B986&amp;"",'Données SAP'!$A$5:$A$3000,0)),"")</f>
        <v/>
      </c>
      <c r="H986" s="13" t="e">
        <f>INDEX('Données MDD'!$K$3:$K$3000,MATCH('Analyse assortiment'!$B986,'Données MDD'!$B$3:$B$3000,0))</f>
        <v>#N/A</v>
      </c>
      <c r="I986" s="13" t="e">
        <f>INDEX('Données MDD'!$L$3:$L$3000,MATCH('Analyse assortiment'!$B986,'Données MDD'!$B$3:$B$3000,0))</f>
        <v>#N/A</v>
      </c>
      <c r="J986" s="13" t="e">
        <f>INDEX('Données MDD'!$U$3:$U$3000,MATCH('Analyse assortiment'!$B986,'Données MDD'!$B$3:$B$3000,0))</f>
        <v>#N/A</v>
      </c>
      <c r="K986" s="13" t="e">
        <f>INDEX('Données MDD'!$V$3:$V$3000,MATCH('Analyse assortiment'!$B986,'Données MDD'!$B$3:$B$3000,0))</f>
        <v>#N/A</v>
      </c>
      <c r="L986" s="14" t="str">
        <f t="shared" si="25"/>
        <v/>
      </c>
      <c r="M986" s="14" t="str">
        <f t="shared" si="25"/>
        <v/>
      </c>
    </row>
    <row r="987" spans="1:13" x14ac:dyDescent="0.2">
      <c r="A987" s="5"/>
      <c r="B987" s="8"/>
      <c r="C987" s="5"/>
      <c r="D987" s="64"/>
      <c r="E987" s="16" t="str">
        <f>IFERROR(INDEX('Données SAP'!F$5:F$3000,MATCH('Analyse assortiment'!$B987&amp;"",'Données SAP'!$A$5:$A$3000,0)),"")</f>
        <v/>
      </c>
      <c r="F987" s="16" t="str">
        <f>IFERROR(INDEX('Données SAP'!C$5:C$3000,MATCH('Analyse assortiment'!$B987&amp;"",'Données SAP'!$A$5:$A$3000,0)),"")</f>
        <v/>
      </c>
      <c r="G987" s="16" t="str">
        <f>IFERROR(INDEX('Données SAP'!D$5:D$3000,MATCH('Analyse assortiment'!$B987&amp;"",'Données SAP'!$A$5:$A$3000,0)),"")</f>
        <v/>
      </c>
      <c r="H987" s="13" t="e">
        <f>INDEX('Données MDD'!$K$3:$K$3000,MATCH('Analyse assortiment'!$B987,'Données MDD'!$B$3:$B$3000,0))</f>
        <v>#N/A</v>
      </c>
      <c r="I987" s="13" t="e">
        <f>INDEX('Données MDD'!$L$3:$L$3000,MATCH('Analyse assortiment'!$B987,'Données MDD'!$B$3:$B$3000,0))</f>
        <v>#N/A</v>
      </c>
      <c r="J987" s="13" t="e">
        <f>INDEX('Données MDD'!$U$3:$U$3000,MATCH('Analyse assortiment'!$B987,'Données MDD'!$B$3:$B$3000,0))</f>
        <v>#N/A</v>
      </c>
      <c r="K987" s="13" t="e">
        <f>INDEX('Données MDD'!$V$3:$V$3000,MATCH('Analyse assortiment'!$B987,'Données MDD'!$B$3:$B$3000,0))</f>
        <v>#N/A</v>
      </c>
      <c r="L987" s="14" t="str">
        <f t="shared" si="25"/>
        <v/>
      </c>
      <c r="M987" s="14" t="str">
        <f t="shared" si="25"/>
        <v/>
      </c>
    </row>
    <row r="988" spans="1:13" x14ac:dyDescent="0.2">
      <c r="A988" s="5"/>
      <c r="B988" s="8"/>
      <c r="C988" s="5"/>
      <c r="D988" s="64"/>
      <c r="E988" s="16" t="str">
        <f>IFERROR(INDEX('Données SAP'!F$5:F$3000,MATCH('Analyse assortiment'!$B988&amp;"",'Données SAP'!$A$5:$A$3000,0)),"")</f>
        <v/>
      </c>
      <c r="F988" s="16" t="str">
        <f>IFERROR(INDEX('Données SAP'!C$5:C$3000,MATCH('Analyse assortiment'!$B988&amp;"",'Données SAP'!$A$5:$A$3000,0)),"")</f>
        <v/>
      </c>
      <c r="G988" s="16" t="str">
        <f>IFERROR(INDEX('Données SAP'!D$5:D$3000,MATCH('Analyse assortiment'!$B988&amp;"",'Données SAP'!$A$5:$A$3000,0)),"")</f>
        <v/>
      </c>
      <c r="H988" s="13" t="e">
        <f>INDEX('Données MDD'!$K$3:$K$3000,MATCH('Analyse assortiment'!$B988,'Données MDD'!$B$3:$B$3000,0))</f>
        <v>#N/A</v>
      </c>
      <c r="I988" s="13" t="e">
        <f>INDEX('Données MDD'!$L$3:$L$3000,MATCH('Analyse assortiment'!$B988,'Données MDD'!$B$3:$B$3000,0))</f>
        <v>#N/A</v>
      </c>
      <c r="J988" s="13" t="e">
        <f>INDEX('Données MDD'!$U$3:$U$3000,MATCH('Analyse assortiment'!$B988,'Données MDD'!$B$3:$B$3000,0))</f>
        <v>#N/A</v>
      </c>
      <c r="K988" s="13" t="e">
        <f>INDEX('Données MDD'!$V$3:$V$3000,MATCH('Analyse assortiment'!$B988,'Données MDD'!$B$3:$B$3000,0))</f>
        <v>#N/A</v>
      </c>
      <c r="L988" s="14" t="str">
        <f t="shared" si="25"/>
        <v/>
      </c>
      <c r="M988" s="14" t="str">
        <f t="shared" si="25"/>
        <v/>
      </c>
    </row>
    <row r="989" spans="1:13" x14ac:dyDescent="0.2">
      <c r="A989" s="5"/>
      <c r="B989" s="8"/>
      <c r="C989" s="5"/>
      <c r="D989" s="64"/>
      <c r="E989" s="16" t="str">
        <f>IFERROR(INDEX('Données SAP'!F$5:F$3000,MATCH('Analyse assortiment'!$B989&amp;"",'Données SAP'!$A$5:$A$3000,0)),"")</f>
        <v/>
      </c>
      <c r="F989" s="16" t="str">
        <f>IFERROR(INDEX('Données SAP'!C$5:C$3000,MATCH('Analyse assortiment'!$B989&amp;"",'Données SAP'!$A$5:$A$3000,0)),"")</f>
        <v/>
      </c>
      <c r="G989" s="16" t="str">
        <f>IFERROR(INDEX('Données SAP'!D$5:D$3000,MATCH('Analyse assortiment'!$B989&amp;"",'Données SAP'!$A$5:$A$3000,0)),"")</f>
        <v/>
      </c>
      <c r="H989" s="13" t="e">
        <f>INDEX('Données MDD'!$K$3:$K$3000,MATCH('Analyse assortiment'!$B989,'Données MDD'!$B$3:$B$3000,0))</f>
        <v>#N/A</v>
      </c>
      <c r="I989" s="13" t="e">
        <f>INDEX('Données MDD'!$L$3:$L$3000,MATCH('Analyse assortiment'!$B989,'Données MDD'!$B$3:$B$3000,0))</f>
        <v>#N/A</v>
      </c>
      <c r="J989" s="13" t="e">
        <f>INDEX('Données MDD'!$U$3:$U$3000,MATCH('Analyse assortiment'!$B989,'Données MDD'!$B$3:$B$3000,0))</f>
        <v>#N/A</v>
      </c>
      <c r="K989" s="13" t="e">
        <f>INDEX('Données MDD'!$V$3:$V$3000,MATCH('Analyse assortiment'!$B989,'Données MDD'!$B$3:$B$3000,0))</f>
        <v>#N/A</v>
      </c>
      <c r="L989" s="14" t="str">
        <f t="shared" si="25"/>
        <v/>
      </c>
      <c r="M989" s="14" t="str">
        <f t="shared" si="25"/>
        <v/>
      </c>
    </row>
    <row r="990" spans="1:13" x14ac:dyDescent="0.2">
      <c r="A990" s="5"/>
      <c r="B990" s="8"/>
      <c r="C990" s="5"/>
      <c r="D990" s="64"/>
      <c r="E990" s="16" t="str">
        <f>IFERROR(INDEX('Données SAP'!F$5:F$3000,MATCH('Analyse assortiment'!$B990&amp;"",'Données SAP'!$A$5:$A$3000,0)),"")</f>
        <v/>
      </c>
      <c r="F990" s="16" t="str">
        <f>IFERROR(INDEX('Données SAP'!C$5:C$3000,MATCH('Analyse assortiment'!$B990&amp;"",'Données SAP'!$A$5:$A$3000,0)),"")</f>
        <v/>
      </c>
      <c r="G990" s="16" t="str">
        <f>IFERROR(INDEX('Données SAP'!D$5:D$3000,MATCH('Analyse assortiment'!$B990&amp;"",'Données SAP'!$A$5:$A$3000,0)),"")</f>
        <v/>
      </c>
      <c r="H990" s="13" t="e">
        <f>INDEX('Données MDD'!$K$3:$K$3000,MATCH('Analyse assortiment'!$B990,'Données MDD'!$B$3:$B$3000,0))</f>
        <v>#N/A</v>
      </c>
      <c r="I990" s="13" t="e">
        <f>INDEX('Données MDD'!$L$3:$L$3000,MATCH('Analyse assortiment'!$B990,'Données MDD'!$B$3:$B$3000,0))</f>
        <v>#N/A</v>
      </c>
      <c r="J990" s="13" t="e">
        <f>INDEX('Données MDD'!$U$3:$U$3000,MATCH('Analyse assortiment'!$B990,'Données MDD'!$B$3:$B$3000,0))</f>
        <v>#N/A</v>
      </c>
      <c r="K990" s="13" t="e">
        <f>INDEX('Données MDD'!$V$3:$V$3000,MATCH('Analyse assortiment'!$B990,'Données MDD'!$B$3:$B$3000,0))</f>
        <v>#N/A</v>
      </c>
      <c r="L990" s="14" t="str">
        <f t="shared" si="25"/>
        <v/>
      </c>
      <c r="M990" s="14" t="str">
        <f t="shared" si="25"/>
        <v/>
      </c>
    </row>
    <row r="991" spans="1:13" x14ac:dyDescent="0.2">
      <c r="A991" s="5"/>
      <c r="B991" s="8"/>
      <c r="C991" s="5"/>
      <c r="D991" s="64"/>
      <c r="E991" s="16" t="str">
        <f>IFERROR(INDEX('Données SAP'!F$5:F$3000,MATCH('Analyse assortiment'!$B991&amp;"",'Données SAP'!$A$5:$A$3000,0)),"")</f>
        <v/>
      </c>
      <c r="F991" s="16" t="str">
        <f>IFERROR(INDEX('Données SAP'!C$5:C$3000,MATCH('Analyse assortiment'!$B991&amp;"",'Données SAP'!$A$5:$A$3000,0)),"")</f>
        <v/>
      </c>
      <c r="G991" s="16" t="str">
        <f>IFERROR(INDEX('Données SAP'!D$5:D$3000,MATCH('Analyse assortiment'!$B991&amp;"",'Données SAP'!$A$5:$A$3000,0)),"")</f>
        <v/>
      </c>
      <c r="H991" s="13" t="e">
        <f>INDEX('Données MDD'!$K$3:$K$3000,MATCH('Analyse assortiment'!$B991,'Données MDD'!$B$3:$B$3000,0))</f>
        <v>#N/A</v>
      </c>
      <c r="I991" s="13" t="e">
        <f>INDEX('Données MDD'!$L$3:$L$3000,MATCH('Analyse assortiment'!$B991,'Données MDD'!$B$3:$B$3000,0))</f>
        <v>#N/A</v>
      </c>
      <c r="J991" s="13" t="e">
        <f>INDEX('Données MDD'!$U$3:$U$3000,MATCH('Analyse assortiment'!$B991,'Données MDD'!$B$3:$B$3000,0))</f>
        <v>#N/A</v>
      </c>
      <c r="K991" s="13" t="e">
        <f>INDEX('Données MDD'!$V$3:$V$3000,MATCH('Analyse assortiment'!$B991,'Données MDD'!$B$3:$B$3000,0))</f>
        <v>#N/A</v>
      </c>
      <c r="L991" s="14" t="str">
        <f t="shared" si="25"/>
        <v/>
      </c>
      <c r="M991" s="14" t="str">
        <f t="shared" si="25"/>
        <v/>
      </c>
    </row>
    <row r="992" spans="1:13" x14ac:dyDescent="0.2">
      <c r="A992" s="5"/>
      <c r="B992" s="8"/>
      <c r="C992" s="5"/>
      <c r="D992" s="64"/>
      <c r="E992" s="16" t="str">
        <f>IFERROR(INDEX('Données SAP'!F$5:F$3000,MATCH('Analyse assortiment'!$B992&amp;"",'Données SAP'!$A$5:$A$3000,0)),"")</f>
        <v/>
      </c>
      <c r="F992" s="16" t="str">
        <f>IFERROR(INDEX('Données SAP'!C$5:C$3000,MATCH('Analyse assortiment'!$B992&amp;"",'Données SAP'!$A$5:$A$3000,0)),"")</f>
        <v/>
      </c>
      <c r="G992" s="16" t="str">
        <f>IFERROR(INDEX('Données SAP'!D$5:D$3000,MATCH('Analyse assortiment'!$B992&amp;"",'Données SAP'!$A$5:$A$3000,0)),"")</f>
        <v/>
      </c>
      <c r="H992" s="13" t="e">
        <f>INDEX('Données MDD'!$K$3:$K$3000,MATCH('Analyse assortiment'!$B992,'Données MDD'!$B$3:$B$3000,0))</f>
        <v>#N/A</v>
      </c>
      <c r="I992" s="13" t="e">
        <f>INDEX('Données MDD'!$L$3:$L$3000,MATCH('Analyse assortiment'!$B992,'Données MDD'!$B$3:$B$3000,0))</f>
        <v>#N/A</v>
      </c>
      <c r="J992" s="13" t="e">
        <f>INDEX('Données MDD'!$U$3:$U$3000,MATCH('Analyse assortiment'!$B992,'Données MDD'!$B$3:$B$3000,0))</f>
        <v>#N/A</v>
      </c>
      <c r="K992" s="13" t="e">
        <f>INDEX('Données MDD'!$V$3:$V$3000,MATCH('Analyse assortiment'!$B992,'Données MDD'!$B$3:$B$3000,0))</f>
        <v>#N/A</v>
      </c>
      <c r="L992" s="14" t="str">
        <f t="shared" si="25"/>
        <v/>
      </c>
      <c r="M992" s="14" t="str">
        <f t="shared" si="25"/>
        <v/>
      </c>
    </row>
    <row r="993" spans="1:13" x14ac:dyDescent="0.2">
      <c r="A993" s="5"/>
      <c r="B993" s="8"/>
      <c r="C993" s="5"/>
      <c r="D993" s="64"/>
      <c r="E993" s="16" t="str">
        <f>IFERROR(INDEX('Données SAP'!F$5:F$3000,MATCH('Analyse assortiment'!$B993&amp;"",'Données SAP'!$A$5:$A$3000,0)),"")</f>
        <v/>
      </c>
      <c r="F993" s="16" t="str">
        <f>IFERROR(INDEX('Données SAP'!C$5:C$3000,MATCH('Analyse assortiment'!$B993&amp;"",'Données SAP'!$A$5:$A$3000,0)),"")</f>
        <v/>
      </c>
      <c r="G993" s="16" t="str">
        <f>IFERROR(INDEX('Données SAP'!D$5:D$3000,MATCH('Analyse assortiment'!$B993&amp;"",'Données SAP'!$A$5:$A$3000,0)),"")</f>
        <v/>
      </c>
      <c r="H993" s="13" t="e">
        <f>INDEX('Données MDD'!$K$3:$K$3000,MATCH('Analyse assortiment'!$B993,'Données MDD'!$B$3:$B$3000,0))</f>
        <v>#N/A</v>
      </c>
      <c r="I993" s="13" t="e">
        <f>INDEX('Données MDD'!$L$3:$L$3000,MATCH('Analyse assortiment'!$B993,'Données MDD'!$B$3:$B$3000,0))</f>
        <v>#N/A</v>
      </c>
      <c r="J993" s="13" t="e">
        <f>INDEX('Données MDD'!$U$3:$U$3000,MATCH('Analyse assortiment'!$B993,'Données MDD'!$B$3:$B$3000,0))</f>
        <v>#N/A</v>
      </c>
      <c r="K993" s="13" t="e">
        <f>INDEX('Données MDD'!$V$3:$V$3000,MATCH('Analyse assortiment'!$B993,'Données MDD'!$B$3:$B$3000,0))</f>
        <v>#N/A</v>
      </c>
      <c r="L993" s="14" t="str">
        <f t="shared" si="25"/>
        <v/>
      </c>
      <c r="M993" s="14" t="str">
        <f t="shared" si="25"/>
        <v/>
      </c>
    </row>
    <row r="994" spans="1:13" x14ac:dyDescent="0.2">
      <c r="A994" s="5"/>
      <c r="B994" s="8"/>
      <c r="C994" s="5"/>
      <c r="D994" s="64"/>
      <c r="E994" s="16" t="str">
        <f>IFERROR(INDEX('Données SAP'!F$5:F$3000,MATCH('Analyse assortiment'!$B994&amp;"",'Données SAP'!$A$5:$A$3000,0)),"")</f>
        <v/>
      </c>
      <c r="F994" s="16" t="str">
        <f>IFERROR(INDEX('Données SAP'!C$5:C$3000,MATCH('Analyse assortiment'!$B994&amp;"",'Données SAP'!$A$5:$A$3000,0)),"")</f>
        <v/>
      </c>
      <c r="G994" s="16" t="str">
        <f>IFERROR(INDEX('Données SAP'!D$5:D$3000,MATCH('Analyse assortiment'!$B994&amp;"",'Données SAP'!$A$5:$A$3000,0)),"")</f>
        <v/>
      </c>
      <c r="H994" s="13" t="e">
        <f>INDEX('Données MDD'!$K$3:$K$3000,MATCH('Analyse assortiment'!$B994,'Données MDD'!$B$3:$B$3000,0))</f>
        <v>#N/A</v>
      </c>
      <c r="I994" s="13" t="e">
        <f>INDEX('Données MDD'!$L$3:$L$3000,MATCH('Analyse assortiment'!$B994,'Données MDD'!$B$3:$B$3000,0))</f>
        <v>#N/A</v>
      </c>
      <c r="J994" s="13" t="e">
        <f>INDEX('Données MDD'!$U$3:$U$3000,MATCH('Analyse assortiment'!$B994,'Données MDD'!$B$3:$B$3000,0))</f>
        <v>#N/A</v>
      </c>
      <c r="K994" s="13" t="e">
        <f>INDEX('Données MDD'!$V$3:$V$3000,MATCH('Analyse assortiment'!$B994,'Données MDD'!$B$3:$B$3000,0))</f>
        <v>#N/A</v>
      </c>
      <c r="L994" s="14" t="str">
        <f t="shared" si="25"/>
        <v/>
      </c>
      <c r="M994" s="14" t="str">
        <f t="shared" si="25"/>
        <v/>
      </c>
    </row>
    <row r="995" spans="1:13" x14ac:dyDescent="0.2">
      <c r="A995" s="5"/>
      <c r="B995" s="8"/>
      <c r="C995" s="5"/>
      <c r="D995" s="64"/>
      <c r="E995" s="16" t="str">
        <f>IFERROR(INDEX('Données SAP'!F$5:F$3000,MATCH('Analyse assortiment'!$B995&amp;"",'Données SAP'!$A$5:$A$3000,0)),"")</f>
        <v/>
      </c>
      <c r="F995" s="16" t="str">
        <f>IFERROR(INDEX('Données SAP'!C$5:C$3000,MATCH('Analyse assortiment'!$B995&amp;"",'Données SAP'!$A$5:$A$3000,0)),"")</f>
        <v/>
      </c>
      <c r="G995" s="16" t="str">
        <f>IFERROR(INDEX('Données SAP'!D$5:D$3000,MATCH('Analyse assortiment'!$B995&amp;"",'Données SAP'!$A$5:$A$3000,0)),"")</f>
        <v/>
      </c>
      <c r="H995" s="13" t="e">
        <f>INDEX('Données MDD'!$K$3:$K$3000,MATCH('Analyse assortiment'!$B995,'Données MDD'!$B$3:$B$3000,0))</f>
        <v>#N/A</v>
      </c>
      <c r="I995" s="13" t="e">
        <f>INDEX('Données MDD'!$L$3:$L$3000,MATCH('Analyse assortiment'!$B995,'Données MDD'!$B$3:$B$3000,0))</f>
        <v>#N/A</v>
      </c>
      <c r="J995" s="13" t="e">
        <f>INDEX('Données MDD'!$U$3:$U$3000,MATCH('Analyse assortiment'!$B995,'Données MDD'!$B$3:$B$3000,0))</f>
        <v>#N/A</v>
      </c>
      <c r="K995" s="13" t="e">
        <f>INDEX('Données MDD'!$V$3:$V$3000,MATCH('Analyse assortiment'!$B995,'Données MDD'!$B$3:$B$3000,0))</f>
        <v>#N/A</v>
      </c>
      <c r="L995" s="14" t="str">
        <f t="shared" si="25"/>
        <v/>
      </c>
      <c r="M995" s="14" t="str">
        <f t="shared" si="25"/>
        <v/>
      </c>
    </row>
    <row r="996" spans="1:13" x14ac:dyDescent="0.2">
      <c r="A996" s="5"/>
      <c r="B996" s="8"/>
      <c r="C996" s="5"/>
      <c r="D996" s="64"/>
      <c r="E996" s="16" t="str">
        <f>IFERROR(INDEX('Données SAP'!F$5:F$3000,MATCH('Analyse assortiment'!$B996&amp;"",'Données SAP'!$A$5:$A$3000,0)),"")</f>
        <v/>
      </c>
      <c r="F996" s="16" t="str">
        <f>IFERROR(INDEX('Données SAP'!C$5:C$3000,MATCH('Analyse assortiment'!$B996&amp;"",'Données SAP'!$A$5:$A$3000,0)),"")</f>
        <v/>
      </c>
      <c r="G996" s="16" t="str">
        <f>IFERROR(INDEX('Données SAP'!D$5:D$3000,MATCH('Analyse assortiment'!$B996&amp;"",'Données SAP'!$A$5:$A$3000,0)),"")</f>
        <v/>
      </c>
      <c r="H996" s="13" t="e">
        <f>INDEX('Données MDD'!$K$3:$K$3000,MATCH('Analyse assortiment'!$B996,'Données MDD'!$B$3:$B$3000,0))</f>
        <v>#N/A</v>
      </c>
      <c r="I996" s="13" t="e">
        <f>INDEX('Données MDD'!$L$3:$L$3000,MATCH('Analyse assortiment'!$B996,'Données MDD'!$B$3:$B$3000,0))</f>
        <v>#N/A</v>
      </c>
      <c r="J996" s="13" t="e">
        <f>INDEX('Données MDD'!$U$3:$U$3000,MATCH('Analyse assortiment'!$B996,'Données MDD'!$B$3:$B$3000,0))</f>
        <v>#N/A</v>
      </c>
      <c r="K996" s="13" t="e">
        <f>INDEX('Données MDD'!$V$3:$V$3000,MATCH('Analyse assortiment'!$B996,'Données MDD'!$B$3:$B$3000,0))</f>
        <v>#N/A</v>
      </c>
      <c r="L996" s="14" t="str">
        <f t="shared" si="25"/>
        <v/>
      </c>
      <c r="M996" s="14" t="str">
        <f t="shared" si="25"/>
        <v/>
      </c>
    </row>
    <row r="997" spans="1:13" x14ac:dyDescent="0.2">
      <c r="A997" s="5"/>
      <c r="B997" s="8"/>
      <c r="C997" s="5"/>
      <c r="D997" s="64"/>
      <c r="E997" s="16" t="str">
        <f>IFERROR(INDEX('Données SAP'!F$5:F$3000,MATCH('Analyse assortiment'!$B997&amp;"",'Données SAP'!$A$5:$A$3000,0)),"")</f>
        <v/>
      </c>
      <c r="F997" s="16" t="str">
        <f>IFERROR(INDEX('Données SAP'!C$5:C$3000,MATCH('Analyse assortiment'!$B997&amp;"",'Données SAP'!$A$5:$A$3000,0)),"")</f>
        <v/>
      </c>
      <c r="G997" s="16" t="str">
        <f>IFERROR(INDEX('Données SAP'!D$5:D$3000,MATCH('Analyse assortiment'!$B997&amp;"",'Données SAP'!$A$5:$A$3000,0)),"")</f>
        <v/>
      </c>
      <c r="H997" s="13" t="e">
        <f>INDEX('Données MDD'!$K$3:$K$3000,MATCH('Analyse assortiment'!$B997,'Données MDD'!$B$3:$B$3000,0))</f>
        <v>#N/A</v>
      </c>
      <c r="I997" s="13" t="e">
        <f>INDEX('Données MDD'!$L$3:$L$3000,MATCH('Analyse assortiment'!$B997,'Données MDD'!$B$3:$B$3000,0))</f>
        <v>#N/A</v>
      </c>
      <c r="J997" s="13" t="e">
        <f>INDEX('Données MDD'!$U$3:$U$3000,MATCH('Analyse assortiment'!$B997,'Données MDD'!$B$3:$B$3000,0))</f>
        <v>#N/A</v>
      </c>
      <c r="K997" s="13" t="e">
        <f>INDEX('Données MDD'!$V$3:$V$3000,MATCH('Analyse assortiment'!$B997,'Données MDD'!$B$3:$B$3000,0))</f>
        <v>#N/A</v>
      </c>
      <c r="L997" s="14" t="str">
        <f t="shared" si="25"/>
        <v/>
      </c>
      <c r="M997" s="14" t="str">
        <f t="shared" si="25"/>
        <v/>
      </c>
    </row>
    <row r="998" spans="1:13" x14ac:dyDescent="0.2">
      <c r="A998" s="5"/>
      <c r="B998" s="8"/>
      <c r="C998" s="5"/>
      <c r="D998" s="64"/>
      <c r="E998" s="16" t="str">
        <f>IFERROR(INDEX('Données SAP'!F$5:F$3000,MATCH('Analyse assortiment'!$B998&amp;"",'Données SAP'!$A$5:$A$3000,0)),"")</f>
        <v/>
      </c>
      <c r="F998" s="16" t="str">
        <f>IFERROR(INDEX('Données SAP'!C$5:C$3000,MATCH('Analyse assortiment'!$B998&amp;"",'Données SAP'!$A$5:$A$3000,0)),"")</f>
        <v/>
      </c>
      <c r="G998" s="16" t="str">
        <f>IFERROR(INDEX('Données SAP'!D$5:D$3000,MATCH('Analyse assortiment'!$B998&amp;"",'Données SAP'!$A$5:$A$3000,0)),"")</f>
        <v/>
      </c>
      <c r="H998" s="13" t="e">
        <f>INDEX('Données MDD'!$K$3:$K$3000,MATCH('Analyse assortiment'!$B998,'Données MDD'!$B$3:$B$3000,0))</f>
        <v>#N/A</v>
      </c>
      <c r="I998" s="13" t="e">
        <f>INDEX('Données MDD'!$L$3:$L$3000,MATCH('Analyse assortiment'!$B998,'Données MDD'!$B$3:$B$3000,0))</f>
        <v>#N/A</v>
      </c>
      <c r="J998" s="13" t="e">
        <f>INDEX('Données MDD'!$U$3:$U$3000,MATCH('Analyse assortiment'!$B998,'Données MDD'!$B$3:$B$3000,0))</f>
        <v>#N/A</v>
      </c>
      <c r="K998" s="13" t="e">
        <f>INDEX('Données MDD'!$V$3:$V$3000,MATCH('Analyse assortiment'!$B998,'Données MDD'!$B$3:$B$3000,0))</f>
        <v>#N/A</v>
      </c>
      <c r="L998" s="14" t="str">
        <f t="shared" si="25"/>
        <v/>
      </c>
      <c r="M998" s="14" t="str">
        <f t="shared" si="25"/>
        <v/>
      </c>
    </row>
    <row r="999" spans="1:13" x14ac:dyDescent="0.2">
      <c r="A999" s="5"/>
      <c r="B999" s="8"/>
      <c r="C999" s="5"/>
      <c r="D999" s="64"/>
      <c r="E999" s="16" t="str">
        <f>IFERROR(INDEX('Données SAP'!F$5:F$3000,MATCH('Analyse assortiment'!$B999&amp;"",'Données SAP'!$A$5:$A$3000,0)),"")</f>
        <v/>
      </c>
      <c r="F999" s="16" t="str">
        <f>IFERROR(INDEX('Données SAP'!C$5:C$3000,MATCH('Analyse assortiment'!$B999&amp;"",'Données SAP'!$A$5:$A$3000,0)),"")</f>
        <v/>
      </c>
      <c r="G999" s="16" t="str">
        <f>IFERROR(INDEX('Données SAP'!D$5:D$3000,MATCH('Analyse assortiment'!$B999&amp;"",'Données SAP'!$A$5:$A$3000,0)),"")</f>
        <v/>
      </c>
      <c r="H999" s="13" t="e">
        <f>INDEX('Données MDD'!$K$3:$K$3000,MATCH('Analyse assortiment'!$B999,'Données MDD'!$B$3:$B$3000,0))</f>
        <v>#N/A</v>
      </c>
      <c r="I999" s="13" t="e">
        <f>INDEX('Données MDD'!$L$3:$L$3000,MATCH('Analyse assortiment'!$B999,'Données MDD'!$B$3:$B$3000,0))</f>
        <v>#N/A</v>
      </c>
      <c r="J999" s="13" t="e">
        <f>INDEX('Données MDD'!$U$3:$U$3000,MATCH('Analyse assortiment'!$B999,'Données MDD'!$B$3:$B$3000,0))</f>
        <v>#N/A</v>
      </c>
      <c r="K999" s="13" t="e">
        <f>INDEX('Données MDD'!$V$3:$V$3000,MATCH('Analyse assortiment'!$B999,'Données MDD'!$B$3:$B$3000,0))</f>
        <v>#N/A</v>
      </c>
      <c r="L999" s="14" t="str">
        <f t="shared" si="25"/>
        <v/>
      </c>
      <c r="M999" s="14" t="str">
        <f t="shared" si="25"/>
        <v/>
      </c>
    </row>
    <row r="1000" spans="1:13" x14ac:dyDescent="0.2">
      <c r="A1000" s="5"/>
      <c r="B1000" s="8"/>
      <c r="C1000" s="5"/>
      <c r="D1000" s="64"/>
      <c r="E1000" s="16" t="str">
        <f>IFERROR(INDEX('Données SAP'!F$5:F$3000,MATCH('Analyse assortiment'!$B1000&amp;"",'Données SAP'!$A$5:$A$3000,0)),"")</f>
        <v/>
      </c>
      <c r="F1000" s="16" t="str">
        <f>IFERROR(INDEX('Données SAP'!C$5:C$3000,MATCH('Analyse assortiment'!$B1000&amp;"",'Données SAP'!$A$5:$A$3000,0)),"")</f>
        <v/>
      </c>
      <c r="G1000" s="16" t="str">
        <f>IFERROR(INDEX('Données SAP'!D$5:D$3000,MATCH('Analyse assortiment'!$B1000&amp;"",'Données SAP'!$A$5:$A$3000,0)),"")</f>
        <v/>
      </c>
      <c r="H1000" s="13" t="e">
        <f>INDEX('Données MDD'!$K$3:$K$3000,MATCH('Analyse assortiment'!$B1000,'Données MDD'!$B$3:$B$3000,0))</f>
        <v>#N/A</v>
      </c>
      <c r="I1000" s="13" t="e">
        <f>INDEX('Données MDD'!$L$3:$L$3000,MATCH('Analyse assortiment'!$B1000,'Données MDD'!$B$3:$B$3000,0))</f>
        <v>#N/A</v>
      </c>
      <c r="J1000" s="13" t="e">
        <f>INDEX('Données MDD'!$U$3:$U$3000,MATCH('Analyse assortiment'!$B1000,'Données MDD'!$B$3:$B$3000,0))</f>
        <v>#N/A</v>
      </c>
      <c r="K1000" s="13" t="e">
        <f>INDEX('Données MDD'!$V$3:$V$3000,MATCH('Analyse assortiment'!$B1000,'Données MDD'!$B$3:$B$3000,0))</f>
        <v>#N/A</v>
      </c>
      <c r="L1000" s="14" t="str">
        <f t="shared" si="25"/>
        <v/>
      </c>
      <c r="M1000" s="14" t="str">
        <f t="shared" si="25"/>
        <v/>
      </c>
    </row>
    <row r="1001" spans="1:13" x14ac:dyDescent="0.2">
      <c r="A1001" s="5"/>
      <c r="B1001" s="8"/>
      <c r="C1001" s="5"/>
      <c r="D1001" s="64"/>
      <c r="E1001" s="16" t="str">
        <f>IFERROR(INDEX('Données SAP'!F$5:F$3000,MATCH('Analyse assortiment'!$B1001&amp;"",'Données SAP'!$A$5:$A$3000,0)),"")</f>
        <v/>
      </c>
      <c r="F1001" s="16" t="str">
        <f>IFERROR(INDEX('Données SAP'!C$5:C$3000,MATCH('Analyse assortiment'!$B1001&amp;"",'Données SAP'!$A$5:$A$3000,0)),"")</f>
        <v/>
      </c>
      <c r="G1001" s="16" t="str">
        <f>IFERROR(INDEX('Données SAP'!D$5:D$3000,MATCH('Analyse assortiment'!$B1001&amp;"",'Données SAP'!$A$5:$A$3000,0)),"")</f>
        <v/>
      </c>
      <c r="H1001" s="13" t="e">
        <f>INDEX('Données MDD'!$K$3:$K$3000,MATCH('Analyse assortiment'!$B1001,'Données MDD'!$B$3:$B$3000,0))</f>
        <v>#N/A</v>
      </c>
      <c r="I1001" s="13" t="e">
        <f>INDEX('Données MDD'!$L$3:$L$3000,MATCH('Analyse assortiment'!$B1001,'Données MDD'!$B$3:$B$3000,0))</f>
        <v>#N/A</v>
      </c>
      <c r="J1001" s="13" t="e">
        <f>INDEX('Données MDD'!$U$3:$U$3000,MATCH('Analyse assortiment'!$B1001,'Données MDD'!$B$3:$B$3000,0))</f>
        <v>#N/A</v>
      </c>
      <c r="K1001" s="13" t="e">
        <f>INDEX('Données MDD'!$V$3:$V$3000,MATCH('Analyse assortiment'!$B1001,'Données MDD'!$B$3:$B$3000,0))</f>
        <v>#N/A</v>
      </c>
      <c r="L1001" s="14" t="str">
        <f t="shared" si="25"/>
        <v/>
      </c>
      <c r="M1001" s="14" t="str">
        <f t="shared" si="25"/>
        <v/>
      </c>
    </row>
    <row r="1002" spans="1:13" x14ac:dyDescent="0.2">
      <c r="A1002" s="5"/>
      <c r="B1002" s="8"/>
      <c r="C1002" s="5"/>
      <c r="D1002" s="64"/>
      <c r="E1002" s="16" t="str">
        <f>IFERROR(INDEX('Données SAP'!F$5:F$3000,MATCH('Analyse assortiment'!$B1002&amp;"",'Données SAP'!$A$5:$A$3000,0)),"")</f>
        <v/>
      </c>
      <c r="F1002" s="16" t="str">
        <f>IFERROR(INDEX('Données SAP'!C$5:C$3000,MATCH('Analyse assortiment'!$B1002&amp;"",'Données SAP'!$A$5:$A$3000,0)),"")</f>
        <v/>
      </c>
      <c r="G1002" s="16" t="str">
        <f>IFERROR(INDEX('Données SAP'!D$5:D$3000,MATCH('Analyse assortiment'!$B1002&amp;"",'Données SAP'!$A$5:$A$3000,0)),"")</f>
        <v/>
      </c>
      <c r="H1002" s="13" t="e">
        <f>INDEX('Données MDD'!$K$3:$K$3000,MATCH('Analyse assortiment'!$B1002,'Données MDD'!$B$3:$B$3000,0))</f>
        <v>#N/A</v>
      </c>
      <c r="I1002" s="13" t="e">
        <f>INDEX('Données MDD'!$L$3:$L$3000,MATCH('Analyse assortiment'!$B1002,'Données MDD'!$B$3:$B$3000,0))</f>
        <v>#N/A</v>
      </c>
      <c r="J1002" s="13" t="e">
        <f>INDEX('Données MDD'!$U$3:$U$3000,MATCH('Analyse assortiment'!$B1002,'Données MDD'!$B$3:$B$3000,0))</f>
        <v>#N/A</v>
      </c>
      <c r="K1002" s="13" t="e">
        <f>INDEX('Données MDD'!$V$3:$V$3000,MATCH('Analyse assortiment'!$B1002,'Données MDD'!$B$3:$B$3000,0))</f>
        <v>#N/A</v>
      </c>
      <c r="L1002" s="14" t="str">
        <f t="shared" si="25"/>
        <v/>
      </c>
      <c r="M1002" s="14" t="str">
        <f t="shared" si="25"/>
        <v/>
      </c>
    </row>
    <row r="1003" spans="1:13" x14ac:dyDescent="0.2">
      <c r="A1003" s="5"/>
      <c r="B1003" s="8"/>
      <c r="C1003" s="5"/>
      <c r="D1003" s="64"/>
      <c r="E1003" s="16" t="str">
        <f>IFERROR(INDEX('Données SAP'!F$5:F$3000,MATCH('Analyse assortiment'!$B1003&amp;"",'Données SAP'!$A$5:$A$3000,0)),"")</f>
        <v/>
      </c>
      <c r="F1003" s="16" t="str">
        <f>IFERROR(INDEX('Données SAP'!C$5:C$3000,MATCH('Analyse assortiment'!$B1003&amp;"",'Données SAP'!$A$5:$A$3000,0)),"")</f>
        <v/>
      </c>
      <c r="G1003" s="16" t="str">
        <f>IFERROR(INDEX('Données SAP'!D$5:D$3000,MATCH('Analyse assortiment'!$B1003&amp;"",'Données SAP'!$A$5:$A$3000,0)),"")</f>
        <v/>
      </c>
      <c r="H1003" s="13" t="e">
        <f>INDEX('Données MDD'!$K$3:$K$3000,MATCH('Analyse assortiment'!$B1003,'Données MDD'!$B$3:$B$3000,0))</f>
        <v>#N/A</v>
      </c>
      <c r="I1003" s="13" t="e">
        <f>INDEX('Données MDD'!$L$3:$L$3000,MATCH('Analyse assortiment'!$B1003,'Données MDD'!$B$3:$B$3000,0))</f>
        <v>#N/A</v>
      </c>
      <c r="J1003" s="13" t="e">
        <f>INDEX('Données MDD'!$U$3:$U$3000,MATCH('Analyse assortiment'!$B1003,'Données MDD'!$B$3:$B$3000,0))</f>
        <v>#N/A</v>
      </c>
      <c r="K1003" s="13" t="e">
        <f>INDEX('Données MDD'!$V$3:$V$3000,MATCH('Analyse assortiment'!$B1003,'Données MDD'!$B$3:$B$3000,0))</f>
        <v>#N/A</v>
      </c>
      <c r="L1003" s="14" t="str">
        <f t="shared" si="25"/>
        <v/>
      </c>
      <c r="M1003" s="14" t="str">
        <f t="shared" si="25"/>
        <v/>
      </c>
    </row>
    <row r="1004" spans="1:13" x14ac:dyDescent="0.2">
      <c r="A1004" s="5"/>
      <c r="B1004" s="8"/>
      <c r="C1004" s="5"/>
      <c r="D1004" s="64"/>
      <c r="E1004" s="16" t="str">
        <f>IFERROR(INDEX('Données SAP'!F$5:F$3000,MATCH('Analyse assortiment'!$B1004&amp;"",'Données SAP'!$A$5:$A$3000,0)),"")</f>
        <v/>
      </c>
      <c r="F1004" s="16" t="str">
        <f>IFERROR(INDEX('Données SAP'!C$5:C$3000,MATCH('Analyse assortiment'!$B1004&amp;"",'Données SAP'!$A$5:$A$3000,0)),"")</f>
        <v/>
      </c>
      <c r="G1004" s="16" t="str">
        <f>IFERROR(INDEX('Données SAP'!D$5:D$3000,MATCH('Analyse assortiment'!$B1004&amp;"",'Données SAP'!$A$5:$A$3000,0)),"")</f>
        <v/>
      </c>
      <c r="H1004" s="13" t="e">
        <f>INDEX('Données MDD'!$K$3:$K$3000,MATCH('Analyse assortiment'!$B1004,'Données MDD'!$B$3:$B$3000,0))</f>
        <v>#N/A</v>
      </c>
      <c r="I1004" s="13" t="e">
        <f>INDEX('Données MDD'!$L$3:$L$3000,MATCH('Analyse assortiment'!$B1004,'Données MDD'!$B$3:$B$3000,0))</f>
        <v>#N/A</v>
      </c>
      <c r="J1004" s="13" t="e">
        <f>INDEX('Données MDD'!$U$3:$U$3000,MATCH('Analyse assortiment'!$B1004,'Données MDD'!$B$3:$B$3000,0))</f>
        <v>#N/A</v>
      </c>
      <c r="K1004" s="13" t="e">
        <f>INDEX('Données MDD'!$V$3:$V$3000,MATCH('Analyse assortiment'!$B1004,'Données MDD'!$B$3:$B$3000,0))</f>
        <v>#N/A</v>
      </c>
      <c r="L1004" s="14" t="str">
        <f t="shared" si="25"/>
        <v/>
      </c>
      <c r="M1004" s="14" t="str">
        <f t="shared" si="25"/>
        <v/>
      </c>
    </row>
    <row r="1005" spans="1:13" x14ac:dyDescent="0.2">
      <c r="A1005" s="5"/>
      <c r="B1005" s="8"/>
      <c r="C1005" s="5"/>
      <c r="D1005" s="64"/>
      <c r="E1005" s="16" t="str">
        <f>IFERROR(INDEX('Données SAP'!F$5:F$3000,MATCH('Analyse assortiment'!$B1005&amp;"",'Données SAP'!$A$5:$A$3000,0)),"")</f>
        <v/>
      </c>
      <c r="F1005" s="16" t="str">
        <f>IFERROR(INDEX('Données SAP'!C$5:C$3000,MATCH('Analyse assortiment'!$B1005&amp;"",'Données SAP'!$A$5:$A$3000,0)),"")</f>
        <v/>
      </c>
      <c r="G1005" s="16" t="str">
        <f>IFERROR(INDEX('Données SAP'!D$5:D$3000,MATCH('Analyse assortiment'!$B1005&amp;"",'Données SAP'!$A$5:$A$3000,0)),"")</f>
        <v/>
      </c>
      <c r="H1005" s="13" t="e">
        <f>INDEX('Données MDD'!$K$3:$K$3000,MATCH('Analyse assortiment'!$B1005,'Données MDD'!$B$3:$B$3000,0))</f>
        <v>#N/A</v>
      </c>
      <c r="I1005" s="13" t="e">
        <f>INDEX('Données MDD'!$L$3:$L$3000,MATCH('Analyse assortiment'!$B1005,'Données MDD'!$B$3:$B$3000,0))</f>
        <v>#N/A</v>
      </c>
      <c r="J1005" s="13" t="e">
        <f>INDEX('Données MDD'!$U$3:$U$3000,MATCH('Analyse assortiment'!$B1005,'Données MDD'!$B$3:$B$3000,0))</f>
        <v>#N/A</v>
      </c>
      <c r="K1005" s="13" t="e">
        <f>INDEX('Données MDD'!$V$3:$V$3000,MATCH('Analyse assortiment'!$B1005,'Données MDD'!$B$3:$B$3000,0))</f>
        <v>#N/A</v>
      </c>
      <c r="L1005" s="14" t="str">
        <f t="shared" si="25"/>
        <v/>
      </c>
      <c r="M1005" s="14" t="str">
        <f t="shared" si="25"/>
        <v/>
      </c>
    </row>
    <row r="1006" spans="1:13" x14ac:dyDescent="0.2">
      <c r="A1006" s="5"/>
      <c r="B1006" s="8"/>
      <c r="C1006" s="5"/>
      <c r="D1006" s="64"/>
      <c r="E1006" s="16" t="str">
        <f>IFERROR(INDEX('Données SAP'!F$5:F$3000,MATCH('Analyse assortiment'!$B1006&amp;"",'Données SAP'!$A$5:$A$3000,0)),"")</f>
        <v/>
      </c>
      <c r="F1006" s="16" t="str">
        <f>IFERROR(INDEX('Données SAP'!C$5:C$3000,MATCH('Analyse assortiment'!$B1006&amp;"",'Données SAP'!$A$5:$A$3000,0)),"")</f>
        <v/>
      </c>
      <c r="G1006" s="16" t="str">
        <f>IFERROR(INDEX('Données SAP'!D$5:D$3000,MATCH('Analyse assortiment'!$B1006&amp;"",'Données SAP'!$A$5:$A$3000,0)),"")</f>
        <v/>
      </c>
      <c r="H1006" s="13" t="e">
        <f>INDEX('Données MDD'!$K$3:$K$3000,MATCH('Analyse assortiment'!$B1006,'Données MDD'!$B$3:$B$3000,0))</f>
        <v>#N/A</v>
      </c>
      <c r="I1006" s="13" t="e">
        <f>INDEX('Données MDD'!$L$3:$L$3000,MATCH('Analyse assortiment'!$B1006,'Données MDD'!$B$3:$B$3000,0))</f>
        <v>#N/A</v>
      </c>
      <c r="J1006" s="13" t="e">
        <f>INDEX('Données MDD'!$U$3:$U$3000,MATCH('Analyse assortiment'!$B1006,'Données MDD'!$B$3:$B$3000,0))</f>
        <v>#N/A</v>
      </c>
      <c r="K1006" s="13" t="e">
        <f>INDEX('Données MDD'!$V$3:$V$3000,MATCH('Analyse assortiment'!$B1006,'Données MDD'!$B$3:$B$3000,0))</f>
        <v>#N/A</v>
      </c>
      <c r="L1006" s="14" t="str">
        <f t="shared" si="25"/>
        <v/>
      </c>
      <c r="M1006" s="14" t="str">
        <f t="shared" si="25"/>
        <v/>
      </c>
    </row>
    <row r="1007" spans="1:13" x14ac:dyDescent="0.2">
      <c r="E1007" s="16" t="str">
        <f>IFERROR(INDEX('Données SAP'!F$5:F$3000,MATCH('Analyse assortiment'!$B1007&amp;"",'Données SAP'!$A$5:$A$3000,0)),"")</f>
        <v/>
      </c>
      <c r="F1007" s="16" t="str">
        <f>IFERROR(INDEX('Données SAP'!C$5:C$3000,MATCH('Analyse assortiment'!$B1007&amp;"",'Données SAP'!$A$5:$A$3000,0)),"")</f>
        <v/>
      </c>
      <c r="G1007" s="16" t="str">
        <f>IFERROR(INDEX('Données SAP'!D$5:D$3000,MATCH('Analyse assortiment'!$B1007&amp;"",'Données SAP'!$A$5:$A$3000,0)),"")</f>
        <v/>
      </c>
      <c r="H1007" s="13" t="e">
        <f>INDEX('Données MDD'!$K$3:$K$3000,MATCH('Analyse assortiment'!$B1007,'Données MDD'!$B$3:$B$3000,0))</f>
        <v>#N/A</v>
      </c>
      <c r="I1007" s="13" t="e">
        <f>INDEX('Données MDD'!$L$3:$L$3000,MATCH('Analyse assortiment'!$B1007,'Données MDD'!$B$3:$B$3000,0))</f>
        <v>#N/A</v>
      </c>
      <c r="J1007" s="13" t="e">
        <f>INDEX('Données MDD'!$U$3:$U$3000,MATCH('Analyse assortiment'!$B1007,'Données MDD'!$B$3:$B$3000,0))</f>
        <v>#N/A</v>
      </c>
      <c r="K1007" s="13" t="e">
        <f>INDEX('Données MDD'!$V$3:$V$3000,MATCH('Analyse assortiment'!$B1007,'Données MDD'!$B$3:$B$3000,0))</f>
        <v>#N/A</v>
      </c>
      <c r="L1007" s="14" t="str">
        <f t="shared" si="25"/>
        <v/>
      </c>
      <c r="M1007" s="14" t="str">
        <f t="shared" si="25"/>
        <v/>
      </c>
    </row>
    <row r="1008" spans="1:13" x14ac:dyDescent="0.2">
      <c r="A1008" s="5"/>
      <c r="E1008" s="16" t="str">
        <f>IFERROR(INDEX('Données SAP'!F$5:F$3000,MATCH('Analyse assortiment'!$B1008&amp;"",'Données SAP'!$A$5:$A$3000,0)),"")</f>
        <v/>
      </c>
      <c r="F1008" s="16" t="str">
        <f>IFERROR(INDEX('Données SAP'!C$5:C$3000,MATCH('Analyse assortiment'!$B1008&amp;"",'Données SAP'!$A$5:$A$3000,0)),"")</f>
        <v/>
      </c>
      <c r="G1008" s="16" t="str">
        <f>IFERROR(INDEX('Données SAP'!D$5:D$3000,MATCH('Analyse assortiment'!$B1008&amp;"",'Données SAP'!$A$5:$A$3000,0)),"")</f>
        <v/>
      </c>
      <c r="H1008" s="13" t="e">
        <f>INDEX('Données MDD'!$K$3:$K$3000,MATCH('Analyse assortiment'!$B1008,'Données MDD'!$B$3:$B$3000,0))</f>
        <v>#N/A</v>
      </c>
      <c r="I1008" s="13" t="e">
        <f>INDEX('Données MDD'!$L$3:$L$3000,MATCH('Analyse assortiment'!$B1008,'Données MDD'!$B$3:$B$3000,0))</f>
        <v>#N/A</v>
      </c>
      <c r="J1008" s="13" t="e">
        <f>INDEX('Données MDD'!$U$3:$U$3000,MATCH('Analyse assortiment'!$B1008,'Données MDD'!$B$3:$B$3000,0))</f>
        <v>#N/A</v>
      </c>
      <c r="K1008" s="13" t="e">
        <f>INDEX('Données MDD'!$V$3:$V$3000,MATCH('Analyse assortiment'!$B1008,'Données MDD'!$B$3:$B$3000,0))</f>
        <v>#N/A</v>
      </c>
      <c r="L1008" s="14" t="str">
        <f t="shared" si="25"/>
        <v/>
      </c>
      <c r="M1008" s="14" t="str">
        <f t="shared" si="25"/>
        <v/>
      </c>
    </row>
    <row r="1009" spans="2:13" x14ac:dyDescent="0.2">
      <c r="E1009" s="16" t="str">
        <f>IFERROR(INDEX('Données SAP'!F$5:F$3000,MATCH('Analyse assortiment'!$B1009&amp;"",'Données SAP'!$A$5:$A$3000,0)),"")</f>
        <v/>
      </c>
      <c r="F1009" s="16" t="str">
        <f>IFERROR(INDEX('Données SAP'!C$5:C$3000,MATCH('Analyse assortiment'!$B1009&amp;"",'Données SAP'!$A$5:$A$3000,0)),"")</f>
        <v/>
      </c>
      <c r="G1009" s="16" t="str">
        <f>IFERROR(INDEX('Données SAP'!D$5:D$3000,MATCH('Analyse assortiment'!$B1009&amp;"",'Données SAP'!$A$5:$A$3000,0)),"")</f>
        <v/>
      </c>
      <c r="H1009" s="13" t="e">
        <f>INDEX('Données MDD'!$K$3:$K$3000,MATCH('Analyse assortiment'!$B1009,'Données MDD'!$B$3:$B$3000,0))</f>
        <v>#N/A</v>
      </c>
      <c r="I1009" s="13" t="e">
        <f>INDEX('Données MDD'!$L$3:$L$3000,MATCH('Analyse assortiment'!$B1009,'Données MDD'!$B$3:$B$3000,0))</f>
        <v>#N/A</v>
      </c>
      <c r="J1009" s="13" t="e">
        <f>INDEX('Données MDD'!$U$3:$U$3000,MATCH('Analyse assortiment'!$B1009,'Données MDD'!$B$3:$B$3000,0))</f>
        <v>#N/A</v>
      </c>
      <c r="K1009" s="13" t="e">
        <f>INDEX('Données MDD'!$V$3:$V$3000,MATCH('Analyse assortiment'!$B1009,'Données MDD'!$B$3:$B$3000,0))</f>
        <v>#N/A</v>
      </c>
      <c r="L1009" s="14" t="str">
        <f t="shared" si="25"/>
        <v/>
      </c>
      <c r="M1009" s="14" t="str">
        <f t="shared" si="25"/>
        <v/>
      </c>
    </row>
    <row r="1010" spans="2:13" x14ac:dyDescent="0.2">
      <c r="E1010" s="16" t="str">
        <f>IFERROR(INDEX('Données SAP'!F$5:F$3000,MATCH('Analyse assortiment'!$B1010&amp;"",'Données SAP'!$A$5:$A$3000,0)),"")</f>
        <v/>
      </c>
      <c r="F1010" s="16" t="str">
        <f>IFERROR(INDEX('Données SAP'!C$5:C$3000,MATCH('Analyse assortiment'!$B1010&amp;"",'Données SAP'!$A$5:$A$3000,0)),"")</f>
        <v/>
      </c>
      <c r="G1010" s="16" t="str">
        <f>IFERROR(INDEX('Données SAP'!D$5:D$3000,MATCH('Analyse assortiment'!$B1010&amp;"",'Données SAP'!$A$5:$A$3000,0)),"")</f>
        <v/>
      </c>
      <c r="H1010" s="13" t="e">
        <f>INDEX('Données MDD'!$K$3:$K$3000,MATCH('Analyse assortiment'!$B1010,'Données MDD'!$B$3:$B$3000,0))</f>
        <v>#N/A</v>
      </c>
      <c r="I1010" s="13" t="e">
        <f>INDEX('Données MDD'!$L$3:$L$3000,MATCH('Analyse assortiment'!$B1010,'Données MDD'!$B$3:$B$3000,0))</f>
        <v>#N/A</v>
      </c>
      <c r="J1010" s="13" t="e">
        <f>INDEX('Données MDD'!$U$3:$U$3000,MATCH('Analyse assortiment'!$B1010,'Données MDD'!$B$3:$B$3000,0))</f>
        <v>#N/A</v>
      </c>
      <c r="K1010" s="13" t="e">
        <f>INDEX('Données MDD'!$V$3:$V$3000,MATCH('Analyse assortiment'!$B1010,'Données MDD'!$B$3:$B$3000,0))</f>
        <v>#N/A</v>
      </c>
      <c r="L1010" s="14" t="str">
        <f t="shared" si="25"/>
        <v/>
      </c>
      <c r="M1010" s="14" t="str">
        <f t="shared" si="25"/>
        <v/>
      </c>
    </row>
    <row r="1011" spans="2:13" x14ac:dyDescent="0.2">
      <c r="B1011" s="11"/>
      <c r="E1011" s="16" t="str">
        <f>IFERROR(INDEX('Données SAP'!F$5:F$3000,MATCH('Analyse assortiment'!$B1011&amp;"",'Données SAP'!$A$5:$A$3000,0)),"")</f>
        <v/>
      </c>
      <c r="F1011" s="16" t="str">
        <f>IFERROR(INDEX('Données SAP'!C$5:C$3000,MATCH('Analyse assortiment'!$B1011&amp;"",'Données SAP'!$A$5:$A$3000,0)),"")</f>
        <v/>
      </c>
      <c r="G1011" s="16" t="str">
        <f>IFERROR(INDEX('Données SAP'!D$5:D$3000,MATCH('Analyse assortiment'!$B1011&amp;"",'Données SAP'!$A$5:$A$3000,0)),"")</f>
        <v/>
      </c>
      <c r="H1011" s="13" t="e">
        <f>INDEX('Données MDD'!$K$3:$K$3000,MATCH('Analyse assortiment'!$B1011,'Données MDD'!$B$3:$B$3000,0))</f>
        <v>#N/A</v>
      </c>
      <c r="I1011" s="13" t="e">
        <f>INDEX('Données MDD'!$L$3:$L$3000,MATCH('Analyse assortiment'!$B1011,'Données MDD'!$B$3:$B$3000,0))</f>
        <v>#N/A</v>
      </c>
      <c r="J1011" s="13" t="e">
        <f>INDEX('Données MDD'!$U$3:$U$3000,MATCH('Analyse assortiment'!$B1011,'Données MDD'!$B$3:$B$3000,0))</f>
        <v>#N/A</v>
      </c>
      <c r="K1011" s="13" t="e">
        <f>INDEX('Données MDD'!$V$3:$V$3000,MATCH('Analyse assortiment'!$B1011,'Données MDD'!$B$3:$B$3000,0))</f>
        <v>#N/A</v>
      </c>
      <c r="L1011" s="14" t="str">
        <f t="shared" si="25"/>
        <v/>
      </c>
      <c r="M1011" s="14" t="str">
        <f t="shared" si="25"/>
        <v/>
      </c>
    </row>
    <row r="1012" spans="2:13" x14ac:dyDescent="0.2">
      <c r="B1012" s="10"/>
      <c r="E1012" s="16" t="str">
        <f>IFERROR(INDEX('Données SAP'!F$5:F$3000,MATCH('Analyse assortiment'!$B1012&amp;"",'Données SAP'!$A$5:$A$3000,0)),"")</f>
        <v/>
      </c>
      <c r="F1012" s="16" t="str">
        <f>IFERROR(INDEX('Données SAP'!C$5:C$3000,MATCH('Analyse assortiment'!$B1012&amp;"",'Données SAP'!$A$5:$A$3000,0)),"")</f>
        <v/>
      </c>
      <c r="G1012" s="16" t="str">
        <f>IFERROR(INDEX('Données SAP'!D$5:D$3000,MATCH('Analyse assortiment'!$B1012&amp;"",'Données SAP'!$A$5:$A$3000,0)),"")</f>
        <v/>
      </c>
      <c r="H1012" s="13" t="e">
        <f>INDEX('Données MDD'!$K$3:$K$3000,MATCH('Analyse assortiment'!$B1012,'Données MDD'!$B$3:$B$3000,0))</f>
        <v>#N/A</v>
      </c>
      <c r="I1012" s="13" t="e">
        <f>INDEX('Données MDD'!$L$3:$L$3000,MATCH('Analyse assortiment'!$B1012,'Données MDD'!$B$3:$B$3000,0))</f>
        <v>#N/A</v>
      </c>
      <c r="J1012" s="13" t="e">
        <f>INDEX('Données MDD'!$U$3:$U$3000,MATCH('Analyse assortiment'!$B1012,'Données MDD'!$B$3:$B$3000,0))</f>
        <v>#N/A</v>
      </c>
      <c r="K1012" s="13" t="e">
        <f>INDEX('Données MDD'!$V$3:$V$3000,MATCH('Analyse assortiment'!$B1012,'Données MDD'!$B$3:$B$3000,0))</f>
        <v>#N/A</v>
      </c>
      <c r="L1012" s="14" t="str">
        <f t="shared" si="25"/>
        <v/>
      </c>
      <c r="M1012" s="14" t="str">
        <f t="shared" si="25"/>
        <v/>
      </c>
    </row>
    <row r="1013" spans="2:13" x14ac:dyDescent="0.2">
      <c r="E1013" s="16" t="str">
        <f>IFERROR(INDEX('Données SAP'!F$5:F$3000,MATCH('Analyse assortiment'!$B1013&amp;"",'Données SAP'!$A$5:$A$3000,0)),"")</f>
        <v/>
      </c>
      <c r="F1013" s="16" t="str">
        <f>IFERROR(INDEX('Données SAP'!C$5:C$3000,MATCH('Analyse assortiment'!$B1013&amp;"",'Données SAP'!$A$5:$A$3000,0)),"")</f>
        <v/>
      </c>
      <c r="G1013" s="16" t="str">
        <f>IFERROR(INDEX('Données SAP'!D$5:D$3000,MATCH('Analyse assortiment'!$B1013&amp;"",'Données SAP'!$A$5:$A$3000,0)),"")</f>
        <v/>
      </c>
      <c r="H1013" s="13" t="e">
        <f>INDEX('Données MDD'!$K$3:$K$3000,MATCH('Analyse assortiment'!$B1013,'Données MDD'!$B$3:$B$3000,0))</f>
        <v>#N/A</v>
      </c>
      <c r="I1013" s="13" t="e">
        <f>INDEX('Données MDD'!$L$3:$L$3000,MATCH('Analyse assortiment'!$B1013,'Données MDD'!$B$3:$B$3000,0))</f>
        <v>#N/A</v>
      </c>
      <c r="J1013" s="13" t="e">
        <f>INDEX('Données MDD'!$U$3:$U$3000,MATCH('Analyse assortiment'!$B1013,'Données MDD'!$B$3:$B$3000,0))</f>
        <v>#N/A</v>
      </c>
      <c r="K1013" s="13" t="e">
        <f>INDEX('Données MDD'!$V$3:$V$3000,MATCH('Analyse assortiment'!$B1013,'Données MDD'!$B$3:$B$3000,0))</f>
        <v>#N/A</v>
      </c>
      <c r="L1013" s="14" t="str">
        <f t="shared" si="25"/>
        <v/>
      </c>
      <c r="M1013" s="14" t="str">
        <f t="shared" si="25"/>
        <v/>
      </c>
    </row>
    <row r="1014" spans="2:13" x14ac:dyDescent="0.2">
      <c r="E1014" s="16" t="str">
        <f>IFERROR(INDEX('Données SAP'!F$5:F$3000,MATCH('Analyse assortiment'!$B1014&amp;"",'Données SAP'!$A$5:$A$3000,0)),"")</f>
        <v/>
      </c>
      <c r="F1014" s="16" t="str">
        <f>IFERROR(INDEX('Données SAP'!C$5:C$3000,MATCH('Analyse assortiment'!$B1014&amp;"",'Données SAP'!$A$5:$A$3000,0)),"")</f>
        <v/>
      </c>
      <c r="G1014" s="16" t="str">
        <f>IFERROR(INDEX('Données SAP'!D$5:D$3000,MATCH('Analyse assortiment'!$B1014&amp;"",'Données SAP'!$A$5:$A$3000,0)),"")</f>
        <v/>
      </c>
      <c r="H1014" s="13" t="e">
        <f>INDEX('Données MDD'!$K$3:$K$3000,MATCH('Analyse assortiment'!$B1014,'Données MDD'!$B$3:$B$3000,0))</f>
        <v>#N/A</v>
      </c>
      <c r="I1014" s="13" t="e">
        <f>INDEX('Données MDD'!$L$3:$L$3000,MATCH('Analyse assortiment'!$B1014,'Données MDD'!$B$3:$B$3000,0))</f>
        <v>#N/A</v>
      </c>
      <c r="J1014" s="13" t="e">
        <f>INDEX('Données MDD'!$U$3:$U$3000,MATCH('Analyse assortiment'!$B1014,'Données MDD'!$B$3:$B$3000,0))</f>
        <v>#N/A</v>
      </c>
      <c r="K1014" s="13" t="e">
        <f>INDEX('Données MDD'!$V$3:$V$3000,MATCH('Analyse assortiment'!$B1014,'Données MDD'!$B$3:$B$3000,0))</f>
        <v>#N/A</v>
      </c>
      <c r="L1014" s="14" t="str">
        <f t="shared" si="25"/>
        <v/>
      </c>
      <c r="M1014" s="14" t="str">
        <f t="shared" si="25"/>
        <v/>
      </c>
    </row>
    <row r="1015" spans="2:13" x14ac:dyDescent="0.2">
      <c r="E1015" s="16" t="str">
        <f>IFERROR(INDEX('Données SAP'!F$5:F$3000,MATCH('Analyse assortiment'!$B1015&amp;"",'Données SAP'!$A$5:$A$3000,0)),"")</f>
        <v/>
      </c>
      <c r="F1015" s="16" t="str">
        <f>IFERROR(INDEX('Données SAP'!C$5:C$3000,MATCH('Analyse assortiment'!$B1015&amp;"",'Données SAP'!$A$5:$A$3000,0)),"")</f>
        <v/>
      </c>
      <c r="G1015" s="16" t="str">
        <f>IFERROR(INDEX('Données SAP'!D$5:D$3000,MATCH('Analyse assortiment'!$B1015&amp;"",'Données SAP'!$A$5:$A$3000,0)),"")</f>
        <v/>
      </c>
      <c r="H1015" s="13" t="e">
        <f>INDEX('Données MDD'!$K$3:$K$3000,MATCH('Analyse assortiment'!$B1015,'Données MDD'!$B$3:$B$3000,0))</f>
        <v>#N/A</v>
      </c>
      <c r="I1015" s="13" t="e">
        <f>INDEX('Données MDD'!$L$3:$L$3000,MATCH('Analyse assortiment'!$B1015,'Données MDD'!$B$3:$B$3000,0))</f>
        <v>#N/A</v>
      </c>
      <c r="J1015" s="13" t="e">
        <f>INDEX('Données MDD'!$U$3:$U$3000,MATCH('Analyse assortiment'!$B1015,'Données MDD'!$B$3:$B$3000,0))</f>
        <v>#N/A</v>
      </c>
      <c r="K1015" s="13" t="e">
        <f>INDEX('Données MDD'!$V$3:$V$3000,MATCH('Analyse assortiment'!$B1015,'Données MDD'!$B$3:$B$3000,0))</f>
        <v>#N/A</v>
      </c>
      <c r="L1015" s="14" t="str">
        <f t="shared" si="25"/>
        <v/>
      </c>
      <c r="M1015" s="14" t="str">
        <f t="shared" si="25"/>
        <v/>
      </c>
    </row>
    <row r="1016" spans="2:13" x14ac:dyDescent="0.2">
      <c r="E1016" s="16" t="str">
        <f>IFERROR(INDEX('Données SAP'!F$5:F$3000,MATCH('Analyse assortiment'!$B1016&amp;"",'Données SAP'!$A$5:$A$3000,0)),"")</f>
        <v/>
      </c>
      <c r="F1016" s="16" t="str">
        <f>IFERROR(INDEX('Données SAP'!C$5:C$3000,MATCH('Analyse assortiment'!$B1016&amp;"",'Données SAP'!$A$5:$A$3000,0)),"")</f>
        <v/>
      </c>
      <c r="G1016" s="16" t="str">
        <f>IFERROR(INDEX('Données SAP'!D$5:D$3000,MATCH('Analyse assortiment'!$B1016&amp;"",'Données SAP'!$A$5:$A$3000,0)),"")</f>
        <v/>
      </c>
      <c r="H1016" s="13" t="e">
        <f>INDEX('Données MDD'!$K$3:$K$3000,MATCH('Analyse assortiment'!$B1016,'Données MDD'!$B$3:$B$3000,0))</f>
        <v>#N/A</v>
      </c>
      <c r="I1016" s="13" t="e">
        <f>INDEX('Données MDD'!$L$3:$L$3000,MATCH('Analyse assortiment'!$B1016,'Données MDD'!$B$3:$B$3000,0))</f>
        <v>#N/A</v>
      </c>
      <c r="J1016" s="13" t="e">
        <f>INDEX('Données MDD'!$U$3:$U$3000,MATCH('Analyse assortiment'!$B1016,'Données MDD'!$B$3:$B$3000,0))</f>
        <v>#N/A</v>
      </c>
      <c r="K1016" s="13" t="e">
        <f>INDEX('Données MDD'!$V$3:$V$3000,MATCH('Analyse assortiment'!$B1016,'Données MDD'!$B$3:$B$3000,0))</f>
        <v>#N/A</v>
      </c>
      <c r="L1016" s="14" t="str">
        <f t="shared" si="25"/>
        <v/>
      </c>
      <c r="M1016" s="14" t="str">
        <f t="shared" si="25"/>
        <v/>
      </c>
    </row>
    <row r="1017" spans="2:13" x14ac:dyDescent="0.2">
      <c r="E1017" s="16" t="str">
        <f>IFERROR(INDEX('Données SAP'!F$5:F$3000,MATCH('Analyse assortiment'!$B1017&amp;"",'Données SAP'!$A$5:$A$3000,0)),"")</f>
        <v/>
      </c>
      <c r="F1017" s="16" t="str">
        <f>IFERROR(INDEX('Données SAP'!C$5:C$3000,MATCH('Analyse assortiment'!$B1017&amp;"",'Données SAP'!$A$5:$A$3000,0)),"")</f>
        <v/>
      </c>
      <c r="G1017" s="16" t="str">
        <f>IFERROR(INDEX('Données SAP'!D$5:D$3000,MATCH('Analyse assortiment'!$B1017&amp;"",'Données SAP'!$A$5:$A$3000,0)),"")</f>
        <v/>
      </c>
      <c r="H1017" s="13" t="e">
        <f>INDEX('Données MDD'!$K$3:$K$3000,MATCH('Analyse assortiment'!$B1017,'Données MDD'!$B$3:$B$3000,0))</f>
        <v>#N/A</v>
      </c>
      <c r="I1017" s="13" t="e">
        <f>INDEX('Données MDD'!$L$3:$L$3000,MATCH('Analyse assortiment'!$B1017,'Données MDD'!$B$3:$B$3000,0))</f>
        <v>#N/A</v>
      </c>
      <c r="J1017" s="13" t="e">
        <f>INDEX('Données MDD'!$U$3:$U$3000,MATCH('Analyse assortiment'!$B1017,'Données MDD'!$B$3:$B$3000,0))</f>
        <v>#N/A</v>
      </c>
      <c r="K1017" s="13" t="e">
        <f>INDEX('Données MDD'!$V$3:$V$3000,MATCH('Analyse assortiment'!$B1017,'Données MDD'!$B$3:$B$3000,0))</f>
        <v>#N/A</v>
      </c>
      <c r="L1017" s="14" t="str">
        <f t="shared" si="25"/>
        <v/>
      </c>
      <c r="M1017" s="14" t="str">
        <f t="shared" si="25"/>
        <v/>
      </c>
    </row>
    <row r="1018" spans="2:13" x14ac:dyDescent="0.2">
      <c r="E1018" s="16" t="str">
        <f>IFERROR(INDEX('Données SAP'!F$5:F$3000,MATCH('Analyse assortiment'!$B1018&amp;"",'Données SAP'!$A$5:$A$3000,0)),"")</f>
        <v/>
      </c>
      <c r="F1018" s="16" t="str">
        <f>IFERROR(INDEX('Données SAP'!C$5:C$3000,MATCH('Analyse assortiment'!$B1018&amp;"",'Données SAP'!$A$5:$A$3000,0)),"")</f>
        <v/>
      </c>
      <c r="G1018" s="16" t="str">
        <f>IFERROR(INDEX('Données SAP'!D$5:D$3000,MATCH('Analyse assortiment'!$B1018&amp;"",'Données SAP'!$A$5:$A$3000,0)),"")</f>
        <v/>
      </c>
      <c r="H1018" s="13" t="e">
        <f>INDEX('Données MDD'!$K$3:$K$3000,MATCH('Analyse assortiment'!$B1018,'Données MDD'!$B$3:$B$3000,0))</f>
        <v>#N/A</v>
      </c>
      <c r="I1018" s="13" t="e">
        <f>INDEX('Données MDD'!$L$3:$L$3000,MATCH('Analyse assortiment'!$B1018,'Données MDD'!$B$3:$B$3000,0))</f>
        <v>#N/A</v>
      </c>
      <c r="J1018" s="13" t="e">
        <f>INDEX('Données MDD'!$U$3:$U$3000,MATCH('Analyse assortiment'!$B1018,'Données MDD'!$B$3:$B$3000,0))</f>
        <v>#N/A</v>
      </c>
      <c r="K1018" s="13" t="e">
        <f>INDEX('Données MDD'!$V$3:$V$3000,MATCH('Analyse assortiment'!$B1018,'Données MDD'!$B$3:$B$3000,0))</f>
        <v>#N/A</v>
      </c>
      <c r="L1018" s="14" t="str">
        <f t="shared" si="25"/>
        <v/>
      </c>
      <c r="M1018" s="14" t="str">
        <f t="shared" si="25"/>
        <v/>
      </c>
    </row>
    <row r="1019" spans="2:13" x14ac:dyDescent="0.2">
      <c r="E1019" s="16" t="str">
        <f>IFERROR(INDEX('Données SAP'!F$5:F$3000,MATCH('Analyse assortiment'!$B1019&amp;"",'Données SAP'!$A$5:$A$3000,0)),"")</f>
        <v/>
      </c>
      <c r="F1019" s="16" t="str">
        <f>IFERROR(INDEX('Données SAP'!C$5:C$3000,MATCH('Analyse assortiment'!$B1019&amp;"",'Données SAP'!$A$5:$A$3000,0)),"")</f>
        <v/>
      </c>
      <c r="G1019" s="16" t="str">
        <f>IFERROR(INDEX('Données SAP'!D$5:D$3000,MATCH('Analyse assortiment'!$B1019&amp;"",'Données SAP'!$A$5:$A$3000,0)),"")</f>
        <v/>
      </c>
      <c r="H1019" s="13" t="e">
        <f>INDEX('Données MDD'!$K$3:$K$3000,MATCH('Analyse assortiment'!$B1019,'Données MDD'!$B$3:$B$3000,0))</f>
        <v>#N/A</v>
      </c>
      <c r="I1019" s="13" t="e">
        <f>INDEX('Données MDD'!$L$3:$L$3000,MATCH('Analyse assortiment'!$B1019,'Données MDD'!$B$3:$B$3000,0))</f>
        <v>#N/A</v>
      </c>
      <c r="J1019" s="13" t="e">
        <f>INDEX('Données MDD'!$U$3:$U$3000,MATCH('Analyse assortiment'!$B1019,'Données MDD'!$B$3:$B$3000,0))</f>
        <v>#N/A</v>
      </c>
      <c r="K1019" s="13" t="e">
        <f>INDEX('Données MDD'!$V$3:$V$3000,MATCH('Analyse assortiment'!$B1019,'Données MDD'!$B$3:$B$3000,0))</f>
        <v>#N/A</v>
      </c>
      <c r="L1019" s="14" t="str">
        <f t="shared" si="25"/>
        <v/>
      </c>
      <c r="M1019" s="14" t="str">
        <f t="shared" si="25"/>
        <v/>
      </c>
    </row>
    <row r="1020" spans="2:13" x14ac:dyDescent="0.2">
      <c r="E1020" s="16" t="str">
        <f>IFERROR(INDEX('Données SAP'!F$5:F$3000,MATCH('Analyse assortiment'!$B1020&amp;"",'Données SAP'!$A$5:$A$3000,0)),"")</f>
        <v/>
      </c>
      <c r="F1020" s="16" t="str">
        <f>IFERROR(INDEX('Données SAP'!C$5:C$3000,MATCH('Analyse assortiment'!$B1020&amp;"",'Données SAP'!$A$5:$A$3000,0)),"")</f>
        <v/>
      </c>
      <c r="G1020" s="16" t="str">
        <f>IFERROR(INDEX('Données SAP'!D$5:D$3000,MATCH('Analyse assortiment'!$B1020&amp;"",'Données SAP'!$A$5:$A$3000,0)),"")</f>
        <v/>
      </c>
      <c r="H1020" s="13" t="e">
        <f>INDEX('Données MDD'!$K$3:$K$3000,MATCH('Analyse assortiment'!$B1020,'Données MDD'!$B$3:$B$3000,0))</f>
        <v>#N/A</v>
      </c>
      <c r="I1020" s="13" t="e">
        <f>INDEX('Données MDD'!$L$3:$L$3000,MATCH('Analyse assortiment'!$B1020,'Données MDD'!$B$3:$B$3000,0))</f>
        <v>#N/A</v>
      </c>
      <c r="J1020" s="13" t="e">
        <f>INDEX('Données MDD'!$U$3:$U$3000,MATCH('Analyse assortiment'!$B1020,'Données MDD'!$B$3:$B$3000,0))</f>
        <v>#N/A</v>
      </c>
      <c r="K1020" s="13" t="e">
        <f>INDEX('Données MDD'!$V$3:$V$3000,MATCH('Analyse assortiment'!$B1020,'Données MDD'!$B$3:$B$3000,0))</f>
        <v>#N/A</v>
      </c>
      <c r="L1020" s="14" t="str">
        <f t="shared" si="25"/>
        <v/>
      </c>
      <c r="M1020" s="14" t="str">
        <f t="shared" si="25"/>
        <v/>
      </c>
    </row>
    <row r="1021" spans="2:13" x14ac:dyDescent="0.2">
      <c r="E1021" s="16" t="str">
        <f>IFERROR(INDEX('Données SAP'!F$5:F$3000,MATCH('Analyse assortiment'!$B1021&amp;"",'Données SAP'!$A$5:$A$3000,0)),"")</f>
        <v/>
      </c>
      <c r="F1021" s="16" t="str">
        <f>IFERROR(INDEX('Données SAP'!C$5:C$3000,MATCH('Analyse assortiment'!$B1021&amp;"",'Données SAP'!$A$5:$A$3000,0)),"")</f>
        <v/>
      </c>
      <c r="G1021" s="16" t="str">
        <f>IFERROR(INDEX('Données SAP'!D$5:D$3000,MATCH('Analyse assortiment'!$B1021&amp;"",'Données SAP'!$A$5:$A$3000,0)),"")</f>
        <v/>
      </c>
      <c r="H1021" s="13" t="e">
        <f>INDEX('Données MDD'!$K$3:$K$3000,MATCH('Analyse assortiment'!$B1021,'Données MDD'!$B$3:$B$3000,0))</f>
        <v>#N/A</v>
      </c>
      <c r="I1021" s="13" t="e">
        <f>INDEX('Données MDD'!$L$3:$L$3000,MATCH('Analyse assortiment'!$B1021,'Données MDD'!$B$3:$B$3000,0))</f>
        <v>#N/A</v>
      </c>
      <c r="J1021" s="13" t="e">
        <f>INDEX('Données MDD'!$U$3:$U$3000,MATCH('Analyse assortiment'!$B1021,'Données MDD'!$B$3:$B$3000,0))</f>
        <v>#N/A</v>
      </c>
      <c r="K1021" s="13" t="e">
        <f>INDEX('Données MDD'!$V$3:$V$3000,MATCH('Analyse assortiment'!$B1021,'Données MDD'!$B$3:$B$3000,0))</f>
        <v>#N/A</v>
      </c>
      <c r="L1021" s="14" t="str">
        <f t="shared" si="25"/>
        <v/>
      </c>
      <c r="M1021" s="14" t="str">
        <f t="shared" si="25"/>
        <v/>
      </c>
    </row>
    <row r="1022" spans="2:13" x14ac:dyDescent="0.2">
      <c r="E1022" s="16" t="str">
        <f>IFERROR(INDEX('Données SAP'!F$5:F$3000,MATCH('Analyse assortiment'!$B1022&amp;"",'Données SAP'!$A$5:$A$3000,0)),"")</f>
        <v/>
      </c>
      <c r="F1022" s="16" t="str">
        <f>IFERROR(INDEX('Données SAP'!C$5:C$3000,MATCH('Analyse assortiment'!$B1022&amp;"",'Données SAP'!$A$5:$A$3000,0)),"")</f>
        <v/>
      </c>
      <c r="G1022" s="16" t="str">
        <f>IFERROR(INDEX('Données SAP'!D$5:D$3000,MATCH('Analyse assortiment'!$B1022&amp;"",'Données SAP'!$A$5:$A$3000,0)),"")</f>
        <v/>
      </c>
      <c r="H1022" s="13" t="e">
        <f>INDEX('Données MDD'!$K$3:$K$3000,MATCH('Analyse assortiment'!$B1022,'Données MDD'!$B$3:$B$3000,0))</f>
        <v>#N/A</v>
      </c>
      <c r="I1022" s="13" t="e">
        <f>INDEX('Données MDD'!$L$3:$L$3000,MATCH('Analyse assortiment'!$B1022,'Données MDD'!$B$3:$B$3000,0))</f>
        <v>#N/A</v>
      </c>
      <c r="J1022" s="13" t="e">
        <f>INDEX('Données MDD'!$U$3:$U$3000,MATCH('Analyse assortiment'!$B1022,'Données MDD'!$B$3:$B$3000,0))</f>
        <v>#N/A</v>
      </c>
      <c r="K1022" s="13" t="e">
        <f>INDEX('Données MDD'!$V$3:$V$3000,MATCH('Analyse assortiment'!$B1022,'Données MDD'!$B$3:$B$3000,0))</f>
        <v>#N/A</v>
      </c>
      <c r="L1022" s="14" t="str">
        <f t="shared" si="25"/>
        <v/>
      </c>
      <c r="M1022" s="14" t="str">
        <f t="shared" si="25"/>
        <v/>
      </c>
    </row>
    <row r="1023" spans="2:13" x14ac:dyDescent="0.2">
      <c r="E1023" s="16" t="str">
        <f>IFERROR(INDEX('Données SAP'!F$5:F$3000,MATCH('Analyse assortiment'!$B1023&amp;"",'Données SAP'!$A$5:$A$3000,0)),"")</f>
        <v/>
      </c>
      <c r="F1023" s="16" t="str">
        <f>IFERROR(INDEX('Données SAP'!C$5:C$3000,MATCH('Analyse assortiment'!$B1023&amp;"",'Données SAP'!$A$5:$A$3000,0)),"")</f>
        <v/>
      </c>
      <c r="G1023" s="16" t="str">
        <f>IFERROR(INDEX('Données SAP'!D$5:D$3000,MATCH('Analyse assortiment'!$B1023&amp;"",'Données SAP'!$A$5:$A$3000,0)),"")</f>
        <v/>
      </c>
      <c r="H1023" s="13" t="e">
        <f>INDEX('Données MDD'!$K$3:$K$3000,MATCH('Analyse assortiment'!$B1023,'Données MDD'!$B$3:$B$3000,0))</f>
        <v>#N/A</v>
      </c>
      <c r="I1023" s="13" t="e">
        <f>INDEX('Données MDD'!$L$3:$L$3000,MATCH('Analyse assortiment'!$B1023,'Données MDD'!$B$3:$B$3000,0))</f>
        <v>#N/A</v>
      </c>
      <c r="J1023" s="13" t="e">
        <f>INDEX('Données MDD'!$U$3:$U$3000,MATCH('Analyse assortiment'!$B1023,'Données MDD'!$B$3:$B$3000,0))</f>
        <v>#N/A</v>
      </c>
      <c r="K1023" s="13" t="e">
        <f>INDEX('Données MDD'!$V$3:$V$3000,MATCH('Analyse assortiment'!$B1023,'Données MDD'!$B$3:$B$3000,0))</f>
        <v>#N/A</v>
      </c>
      <c r="L1023" s="14" t="str">
        <f t="shared" si="25"/>
        <v/>
      </c>
      <c r="M1023" s="14" t="str">
        <f t="shared" si="25"/>
        <v/>
      </c>
    </row>
    <row r="1024" spans="2:13" x14ac:dyDescent="0.2">
      <c r="E1024" s="16" t="str">
        <f>IFERROR(INDEX('Données SAP'!F$5:F$3000,MATCH('Analyse assortiment'!$B1024&amp;"",'Données SAP'!$A$5:$A$3000,0)),"")</f>
        <v/>
      </c>
      <c r="F1024" s="16" t="str">
        <f>IFERROR(INDEX('Données SAP'!C$5:C$3000,MATCH('Analyse assortiment'!$B1024&amp;"",'Données SAP'!$A$5:$A$3000,0)),"")</f>
        <v/>
      </c>
      <c r="G1024" s="16" t="str">
        <f>IFERROR(INDEX('Données SAP'!D$5:D$3000,MATCH('Analyse assortiment'!$B1024&amp;"",'Données SAP'!$A$5:$A$3000,0)),"")</f>
        <v/>
      </c>
      <c r="H1024" s="13" t="e">
        <f>INDEX('Données MDD'!$K$3:$K$3000,MATCH('Analyse assortiment'!$B1024,'Données MDD'!$B$3:$B$3000,0))</f>
        <v>#N/A</v>
      </c>
      <c r="I1024" s="13" t="e">
        <f>INDEX('Données MDD'!$L$3:$L$3000,MATCH('Analyse assortiment'!$B1024,'Données MDD'!$B$3:$B$3000,0))</f>
        <v>#N/A</v>
      </c>
      <c r="J1024" s="13" t="e">
        <f>INDEX('Données MDD'!$U$3:$U$3000,MATCH('Analyse assortiment'!$B1024,'Données MDD'!$B$3:$B$3000,0))</f>
        <v>#N/A</v>
      </c>
      <c r="K1024" s="13" t="e">
        <f>INDEX('Données MDD'!$V$3:$V$3000,MATCH('Analyse assortiment'!$B1024,'Données MDD'!$B$3:$B$3000,0))</f>
        <v>#N/A</v>
      </c>
      <c r="L1024" s="14" t="str">
        <f t="shared" si="25"/>
        <v/>
      </c>
      <c r="M1024" s="14" t="str">
        <f t="shared" si="25"/>
        <v/>
      </c>
    </row>
    <row r="1025" spans="5:13" x14ac:dyDescent="0.2">
      <c r="E1025" s="16" t="str">
        <f>IFERROR(INDEX('Données SAP'!F$5:F$3000,MATCH('Analyse assortiment'!$B1025&amp;"",'Données SAP'!$A$5:$A$3000,0)),"")</f>
        <v/>
      </c>
      <c r="F1025" s="16" t="str">
        <f>IFERROR(INDEX('Données SAP'!C$5:C$3000,MATCH('Analyse assortiment'!$B1025&amp;"",'Données SAP'!$A$5:$A$3000,0)),"")</f>
        <v/>
      </c>
      <c r="G1025" s="16" t="str">
        <f>IFERROR(INDEX('Données SAP'!D$5:D$3000,MATCH('Analyse assortiment'!$B1025&amp;"",'Données SAP'!$A$5:$A$3000,0)),"")</f>
        <v/>
      </c>
      <c r="H1025" s="13" t="e">
        <f>INDEX('Données MDD'!$K$3:$K$3000,MATCH('Analyse assortiment'!$B1025,'Données MDD'!$B$3:$B$3000,0))</f>
        <v>#N/A</v>
      </c>
      <c r="I1025" s="13" t="e">
        <f>INDEX('Données MDD'!$L$3:$L$3000,MATCH('Analyse assortiment'!$B1025,'Données MDD'!$B$3:$B$3000,0))</f>
        <v>#N/A</v>
      </c>
      <c r="J1025" s="13" t="e">
        <f>INDEX('Données MDD'!$U$3:$U$3000,MATCH('Analyse assortiment'!$B1025,'Données MDD'!$B$3:$B$3000,0))</f>
        <v>#N/A</v>
      </c>
      <c r="K1025" s="13" t="e">
        <f>INDEX('Données MDD'!$V$3:$V$3000,MATCH('Analyse assortiment'!$B1025,'Données MDD'!$B$3:$B$3000,0))</f>
        <v>#N/A</v>
      </c>
      <c r="L1025" s="14" t="str">
        <f t="shared" si="25"/>
        <v/>
      </c>
      <c r="M1025" s="14" t="str">
        <f t="shared" si="25"/>
        <v/>
      </c>
    </row>
    <row r="1026" spans="5:13" x14ac:dyDescent="0.2">
      <c r="E1026" s="16" t="str">
        <f>IFERROR(INDEX('Données SAP'!F$5:F$3000,MATCH('Analyse assortiment'!$B1026&amp;"",'Données SAP'!$A$5:$A$3000,0)),"")</f>
        <v/>
      </c>
      <c r="F1026" s="16" t="str">
        <f>IFERROR(INDEX('Données SAP'!C$5:C$3000,MATCH('Analyse assortiment'!$B1026&amp;"",'Données SAP'!$A$5:$A$3000,0)),"")</f>
        <v/>
      </c>
      <c r="G1026" s="16" t="str">
        <f>IFERROR(INDEX('Données SAP'!D$5:D$3000,MATCH('Analyse assortiment'!$B1026&amp;"",'Données SAP'!$A$5:$A$3000,0)),"")</f>
        <v/>
      </c>
      <c r="H1026" s="13" t="e">
        <f>INDEX('Données MDD'!$K$3:$K$3000,MATCH('Analyse assortiment'!$B1026,'Données MDD'!$B$3:$B$3000,0))</f>
        <v>#N/A</v>
      </c>
      <c r="I1026" s="13" t="e">
        <f>INDEX('Données MDD'!$L$3:$L$3000,MATCH('Analyse assortiment'!$B1026,'Données MDD'!$B$3:$B$3000,0))</f>
        <v>#N/A</v>
      </c>
      <c r="J1026" s="13" t="e">
        <f>INDEX('Données MDD'!$U$3:$U$3000,MATCH('Analyse assortiment'!$B1026,'Données MDD'!$B$3:$B$3000,0))</f>
        <v>#N/A</v>
      </c>
      <c r="K1026" s="13" t="e">
        <f>INDEX('Données MDD'!$V$3:$V$3000,MATCH('Analyse assortiment'!$B1026,'Données MDD'!$B$3:$B$3000,0))</f>
        <v>#N/A</v>
      </c>
      <c r="L1026" s="14" t="str">
        <f t="shared" si="25"/>
        <v/>
      </c>
      <c r="M1026" s="14" t="str">
        <f t="shared" si="25"/>
        <v/>
      </c>
    </row>
    <row r="1027" spans="5:13" x14ac:dyDescent="0.2">
      <c r="E1027" s="16" t="str">
        <f>IFERROR(INDEX('Données SAP'!F$5:F$3000,MATCH('Analyse assortiment'!$B1027&amp;"",'Données SAP'!$A$5:$A$3000,0)),"")</f>
        <v/>
      </c>
      <c r="F1027" s="16" t="str">
        <f>IFERROR(INDEX('Données SAP'!C$5:C$3000,MATCH('Analyse assortiment'!$B1027&amp;"",'Données SAP'!$A$5:$A$3000,0)),"")</f>
        <v/>
      </c>
      <c r="G1027" s="16" t="str">
        <f>IFERROR(INDEX('Données SAP'!D$5:D$3000,MATCH('Analyse assortiment'!$B1027&amp;"",'Données SAP'!$A$5:$A$3000,0)),"")</f>
        <v/>
      </c>
      <c r="H1027" s="13" t="e">
        <f>INDEX('Données MDD'!$K$3:$K$3000,MATCH('Analyse assortiment'!$B1027,'Données MDD'!$B$3:$B$3000,0))</f>
        <v>#N/A</v>
      </c>
      <c r="I1027" s="13" t="e">
        <f>INDEX('Données MDD'!$L$3:$L$3000,MATCH('Analyse assortiment'!$B1027,'Données MDD'!$B$3:$B$3000,0))</f>
        <v>#N/A</v>
      </c>
      <c r="J1027" s="13" t="e">
        <f>INDEX('Données MDD'!$U$3:$U$3000,MATCH('Analyse assortiment'!$B1027,'Données MDD'!$B$3:$B$3000,0))</f>
        <v>#N/A</v>
      </c>
      <c r="K1027" s="13" t="e">
        <f>INDEX('Données MDD'!$V$3:$V$3000,MATCH('Analyse assortiment'!$B1027,'Données MDD'!$B$3:$B$3000,0))</f>
        <v>#N/A</v>
      </c>
      <c r="L1027" s="14" t="str">
        <f t="shared" si="25"/>
        <v/>
      </c>
      <c r="M1027" s="14" t="str">
        <f t="shared" si="25"/>
        <v/>
      </c>
    </row>
    <row r="1028" spans="5:13" x14ac:dyDescent="0.2">
      <c r="E1028" s="16" t="str">
        <f>IFERROR(INDEX('Données SAP'!F$5:F$3000,MATCH('Analyse assortiment'!$B1028&amp;"",'Données SAP'!$A$5:$A$3000,0)),"")</f>
        <v/>
      </c>
      <c r="F1028" s="16" t="str">
        <f>IFERROR(INDEX('Données SAP'!C$5:C$3000,MATCH('Analyse assortiment'!$B1028&amp;"",'Données SAP'!$A$5:$A$3000,0)),"")</f>
        <v/>
      </c>
      <c r="G1028" s="16" t="str">
        <f>IFERROR(INDEX('Données SAP'!D$5:D$3000,MATCH('Analyse assortiment'!$B1028&amp;"",'Données SAP'!$A$5:$A$3000,0)),"")</f>
        <v/>
      </c>
      <c r="H1028" s="13" t="e">
        <f>INDEX('Données MDD'!$K$3:$K$3000,MATCH('Analyse assortiment'!$B1028,'Données MDD'!$B$3:$B$3000,0))</f>
        <v>#N/A</v>
      </c>
      <c r="I1028" s="13" t="e">
        <f>INDEX('Données MDD'!$L$3:$L$3000,MATCH('Analyse assortiment'!$B1028,'Données MDD'!$B$3:$B$3000,0))</f>
        <v>#N/A</v>
      </c>
      <c r="J1028" s="13" t="e">
        <f>INDEX('Données MDD'!$U$3:$U$3000,MATCH('Analyse assortiment'!$B1028,'Données MDD'!$B$3:$B$3000,0))</f>
        <v>#N/A</v>
      </c>
      <c r="K1028" s="13" t="e">
        <f>INDEX('Données MDD'!$V$3:$V$3000,MATCH('Analyse assortiment'!$B1028,'Données MDD'!$B$3:$B$3000,0))</f>
        <v>#N/A</v>
      </c>
      <c r="L1028" s="14" t="str">
        <f t="shared" si="25"/>
        <v/>
      </c>
      <c r="M1028" s="14" t="str">
        <f t="shared" si="25"/>
        <v/>
      </c>
    </row>
    <row r="1029" spans="5:13" x14ac:dyDescent="0.2">
      <c r="E1029" s="16" t="str">
        <f>IFERROR(INDEX('Données SAP'!F$5:F$3000,MATCH('Analyse assortiment'!$B1029&amp;"",'Données SAP'!$A$5:$A$3000,0)),"")</f>
        <v/>
      </c>
      <c r="F1029" s="16" t="str">
        <f>IFERROR(INDEX('Données SAP'!C$5:C$3000,MATCH('Analyse assortiment'!$B1029&amp;"",'Données SAP'!$A$5:$A$3000,0)),"")</f>
        <v/>
      </c>
      <c r="G1029" s="16" t="str">
        <f>IFERROR(INDEX('Données SAP'!D$5:D$3000,MATCH('Analyse assortiment'!$B1029&amp;"",'Données SAP'!$A$5:$A$3000,0)),"")</f>
        <v/>
      </c>
      <c r="H1029" s="13" t="e">
        <f>INDEX('Données MDD'!$K$3:$K$3000,MATCH('Analyse assortiment'!$B1029,'Données MDD'!$B$3:$B$3000,0))</f>
        <v>#N/A</v>
      </c>
      <c r="I1029" s="13" t="e">
        <f>INDEX('Données MDD'!$L$3:$L$3000,MATCH('Analyse assortiment'!$B1029,'Données MDD'!$B$3:$B$3000,0))</f>
        <v>#N/A</v>
      </c>
      <c r="J1029" s="13" t="e">
        <f>INDEX('Données MDD'!$U$3:$U$3000,MATCH('Analyse assortiment'!$B1029,'Données MDD'!$B$3:$B$3000,0))</f>
        <v>#N/A</v>
      </c>
      <c r="K1029" s="13" t="e">
        <f>INDEX('Données MDD'!$V$3:$V$3000,MATCH('Analyse assortiment'!$B1029,'Données MDD'!$B$3:$B$3000,0))</f>
        <v>#N/A</v>
      </c>
      <c r="L1029" s="14" t="str">
        <f t="shared" ref="L1029:M1092" si="26">IFERROR(-J1029/H1029,"")</f>
        <v/>
      </c>
      <c r="M1029" s="14" t="str">
        <f t="shared" si="26"/>
        <v/>
      </c>
    </row>
    <row r="1030" spans="5:13" x14ac:dyDescent="0.2">
      <c r="E1030" s="16" t="str">
        <f>IFERROR(INDEX('Données SAP'!F$5:F$3000,MATCH('Analyse assortiment'!$B1030&amp;"",'Données SAP'!$A$5:$A$3000,0)),"")</f>
        <v/>
      </c>
      <c r="F1030" s="16" t="str">
        <f>IFERROR(INDEX('Données SAP'!C$5:C$3000,MATCH('Analyse assortiment'!$B1030&amp;"",'Données SAP'!$A$5:$A$3000,0)),"")</f>
        <v/>
      </c>
      <c r="G1030" s="16" t="str">
        <f>IFERROR(INDEX('Données SAP'!D$5:D$3000,MATCH('Analyse assortiment'!$B1030&amp;"",'Données SAP'!$A$5:$A$3000,0)),"")</f>
        <v/>
      </c>
      <c r="H1030" s="13" t="e">
        <f>INDEX('Données MDD'!$K$3:$K$3000,MATCH('Analyse assortiment'!$B1030,'Données MDD'!$B$3:$B$3000,0))</f>
        <v>#N/A</v>
      </c>
      <c r="I1030" s="13" t="e">
        <f>INDEX('Données MDD'!$L$3:$L$3000,MATCH('Analyse assortiment'!$B1030,'Données MDD'!$B$3:$B$3000,0))</f>
        <v>#N/A</v>
      </c>
      <c r="J1030" s="13" t="e">
        <f>INDEX('Données MDD'!$U$3:$U$3000,MATCH('Analyse assortiment'!$B1030,'Données MDD'!$B$3:$B$3000,0))</f>
        <v>#N/A</v>
      </c>
      <c r="K1030" s="13" t="e">
        <f>INDEX('Données MDD'!$V$3:$V$3000,MATCH('Analyse assortiment'!$B1030,'Données MDD'!$B$3:$B$3000,0))</f>
        <v>#N/A</v>
      </c>
      <c r="L1030" s="14" t="str">
        <f t="shared" si="26"/>
        <v/>
      </c>
      <c r="M1030" s="14" t="str">
        <f t="shared" si="26"/>
        <v/>
      </c>
    </row>
    <row r="1031" spans="5:13" x14ac:dyDescent="0.2">
      <c r="E1031" s="16" t="str">
        <f>IFERROR(INDEX('Données SAP'!F$5:F$3000,MATCH('Analyse assortiment'!$B1031&amp;"",'Données SAP'!$A$5:$A$3000,0)),"")</f>
        <v/>
      </c>
      <c r="F1031" s="16" t="str">
        <f>IFERROR(INDEX('Données SAP'!C$5:C$3000,MATCH('Analyse assortiment'!$B1031&amp;"",'Données SAP'!$A$5:$A$3000,0)),"")</f>
        <v/>
      </c>
      <c r="G1031" s="16" t="str">
        <f>IFERROR(INDEX('Données SAP'!D$5:D$3000,MATCH('Analyse assortiment'!$B1031&amp;"",'Données SAP'!$A$5:$A$3000,0)),"")</f>
        <v/>
      </c>
      <c r="H1031" s="13" t="e">
        <f>INDEX('Données MDD'!$K$3:$K$3000,MATCH('Analyse assortiment'!$B1031,'Données MDD'!$B$3:$B$3000,0))</f>
        <v>#N/A</v>
      </c>
      <c r="I1031" s="13" t="e">
        <f>INDEX('Données MDD'!$L$3:$L$3000,MATCH('Analyse assortiment'!$B1031,'Données MDD'!$B$3:$B$3000,0))</f>
        <v>#N/A</v>
      </c>
      <c r="J1031" s="13" t="e">
        <f>INDEX('Données MDD'!$U$3:$U$3000,MATCH('Analyse assortiment'!$B1031,'Données MDD'!$B$3:$B$3000,0))</f>
        <v>#N/A</v>
      </c>
      <c r="K1031" s="13" t="e">
        <f>INDEX('Données MDD'!$V$3:$V$3000,MATCH('Analyse assortiment'!$B1031,'Données MDD'!$B$3:$B$3000,0))</f>
        <v>#N/A</v>
      </c>
      <c r="L1031" s="14" t="str">
        <f t="shared" si="26"/>
        <v/>
      </c>
      <c r="M1031" s="14" t="str">
        <f t="shared" si="26"/>
        <v/>
      </c>
    </row>
    <row r="1032" spans="5:13" x14ac:dyDescent="0.2">
      <c r="E1032" s="16" t="str">
        <f>IFERROR(INDEX('Données SAP'!F$5:F$3000,MATCH('Analyse assortiment'!$B1032&amp;"",'Données SAP'!$A$5:$A$3000,0)),"")</f>
        <v/>
      </c>
      <c r="F1032" s="16" t="str">
        <f>IFERROR(INDEX('Données SAP'!C$5:C$3000,MATCH('Analyse assortiment'!$B1032&amp;"",'Données SAP'!$A$5:$A$3000,0)),"")</f>
        <v/>
      </c>
      <c r="G1032" s="16" t="str">
        <f>IFERROR(INDEX('Données SAP'!D$5:D$3000,MATCH('Analyse assortiment'!$B1032&amp;"",'Données SAP'!$A$5:$A$3000,0)),"")</f>
        <v/>
      </c>
      <c r="H1032" s="13" t="e">
        <f>INDEX('Données MDD'!$K$3:$K$3000,MATCH('Analyse assortiment'!$B1032,'Données MDD'!$B$3:$B$3000,0))</f>
        <v>#N/A</v>
      </c>
      <c r="I1032" s="13" t="e">
        <f>INDEX('Données MDD'!$L$3:$L$3000,MATCH('Analyse assortiment'!$B1032,'Données MDD'!$B$3:$B$3000,0))</f>
        <v>#N/A</v>
      </c>
      <c r="J1032" s="13" t="e">
        <f>INDEX('Données MDD'!$U$3:$U$3000,MATCH('Analyse assortiment'!$B1032,'Données MDD'!$B$3:$B$3000,0))</f>
        <v>#N/A</v>
      </c>
      <c r="K1032" s="13" t="e">
        <f>INDEX('Données MDD'!$V$3:$V$3000,MATCH('Analyse assortiment'!$B1032,'Données MDD'!$B$3:$B$3000,0))</f>
        <v>#N/A</v>
      </c>
      <c r="L1032" s="14" t="str">
        <f t="shared" si="26"/>
        <v/>
      </c>
      <c r="M1032" s="14" t="str">
        <f t="shared" si="26"/>
        <v/>
      </c>
    </row>
    <row r="1033" spans="5:13" x14ac:dyDescent="0.2">
      <c r="E1033" s="16" t="str">
        <f>IFERROR(INDEX('Données SAP'!F$5:F$3000,MATCH('Analyse assortiment'!$B1033&amp;"",'Données SAP'!$A$5:$A$3000,0)),"")</f>
        <v/>
      </c>
      <c r="F1033" s="16" t="str">
        <f>IFERROR(INDEX('Données SAP'!C$5:C$3000,MATCH('Analyse assortiment'!$B1033&amp;"",'Données SAP'!$A$5:$A$3000,0)),"")</f>
        <v/>
      </c>
      <c r="G1033" s="16" t="str">
        <f>IFERROR(INDEX('Données SAP'!D$5:D$3000,MATCH('Analyse assortiment'!$B1033&amp;"",'Données SAP'!$A$5:$A$3000,0)),"")</f>
        <v/>
      </c>
      <c r="H1033" s="13" t="e">
        <f>INDEX('Données MDD'!$K$3:$K$3000,MATCH('Analyse assortiment'!$B1033,'Données MDD'!$B$3:$B$3000,0))</f>
        <v>#N/A</v>
      </c>
      <c r="I1033" s="13" t="e">
        <f>INDEX('Données MDD'!$L$3:$L$3000,MATCH('Analyse assortiment'!$B1033,'Données MDD'!$B$3:$B$3000,0))</f>
        <v>#N/A</v>
      </c>
      <c r="J1033" s="13" t="e">
        <f>INDEX('Données MDD'!$U$3:$U$3000,MATCH('Analyse assortiment'!$B1033,'Données MDD'!$B$3:$B$3000,0))</f>
        <v>#N/A</v>
      </c>
      <c r="K1033" s="13" t="e">
        <f>INDEX('Données MDD'!$V$3:$V$3000,MATCH('Analyse assortiment'!$B1033,'Données MDD'!$B$3:$B$3000,0))</f>
        <v>#N/A</v>
      </c>
      <c r="L1033" s="14" t="str">
        <f t="shared" si="26"/>
        <v/>
      </c>
      <c r="M1033" s="14" t="str">
        <f t="shared" si="26"/>
        <v/>
      </c>
    </row>
    <row r="1034" spans="5:13" x14ac:dyDescent="0.2">
      <c r="E1034" s="16" t="str">
        <f>IFERROR(INDEX('Données SAP'!F$5:F$3000,MATCH('Analyse assortiment'!$B1034&amp;"",'Données SAP'!$A$5:$A$3000,0)),"")</f>
        <v/>
      </c>
      <c r="F1034" s="16" t="str">
        <f>IFERROR(INDEX('Données SAP'!C$5:C$3000,MATCH('Analyse assortiment'!$B1034&amp;"",'Données SAP'!$A$5:$A$3000,0)),"")</f>
        <v/>
      </c>
      <c r="G1034" s="16" t="str">
        <f>IFERROR(INDEX('Données SAP'!D$5:D$3000,MATCH('Analyse assortiment'!$B1034&amp;"",'Données SAP'!$A$5:$A$3000,0)),"")</f>
        <v/>
      </c>
      <c r="H1034" s="13" t="e">
        <f>INDEX('Données MDD'!$K$3:$K$3000,MATCH('Analyse assortiment'!$B1034,'Données MDD'!$B$3:$B$3000,0))</f>
        <v>#N/A</v>
      </c>
      <c r="I1034" s="13" t="e">
        <f>INDEX('Données MDD'!$L$3:$L$3000,MATCH('Analyse assortiment'!$B1034,'Données MDD'!$B$3:$B$3000,0))</f>
        <v>#N/A</v>
      </c>
      <c r="J1034" s="13" t="e">
        <f>INDEX('Données MDD'!$U$3:$U$3000,MATCH('Analyse assortiment'!$B1034,'Données MDD'!$B$3:$B$3000,0))</f>
        <v>#N/A</v>
      </c>
      <c r="K1034" s="13" t="e">
        <f>INDEX('Données MDD'!$V$3:$V$3000,MATCH('Analyse assortiment'!$B1034,'Données MDD'!$B$3:$B$3000,0))</f>
        <v>#N/A</v>
      </c>
      <c r="L1034" s="14" t="str">
        <f t="shared" si="26"/>
        <v/>
      </c>
      <c r="M1034" s="14" t="str">
        <f t="shared" si="26"/>
        <v/>
      </c>
    </row>
    <row r="1035" spans="5:13" x14ac:dyDescent="0.2">
      <c r="E1035" s="16" t="str">
        <f>IFERROR(INDEX('Données SAP'!F$5:F$3000,MATCH('Analyse assortiment'!$B1035&amp;"",'Données SAP'!$A$5:$A$3000,0)),"")</f>
        <v/>
      </c>
      <c r="F1035" s="16" t="str">
        <f>IFERROR(INDEX('Données SAP'!C$5:C$3000,MATCH('Analyse assortiment'!$B1035&amp;"",'Données SAP'!$A$5:$A$3000,0)),"")</f>
        <v/>
      </c>
      <c r="G1035" s="16" t="str">
        <f>IFERROR(INDEX('Données SAP'!D$5:D$3000,MATCH('Analyse assortiment'!$B1035&amp;"",'Données SAP'!$A$5:$A$3000,0)),"")</f>
        <v/>
      </c>
      <c r="H1035" s="13" t="e">
        <f>INDEX('Données MDD'!$K$3:$K$3000,MATCH('Analyse assortiment'!$B1035,'Données MDD'!$B$3:$B$3000,0))</f>
        <v>#N/A</v>
      </c>
      <c r="I1035" s="13" t="e">
        <f>INDEX('Données MDD'!$L$3:$L$3000,MATCH('Analyse assortiment'!$B1035,'Données MDD'!$B$3:$B$3000,0))</f>
        <v>#N/A</v>
      </c>
      <c r="J1035" s="13" t="e">
        <f>INDEX('Données MDD'!$U$3:$U$3000,MATCH('Analyse assortiment'!$B1035,'Données MDD'!$B$3:$B$3000,0))</f>
        <v>#N/A</v>
      </c>
      <c r="K1035" s="13" t="e">
        <f>INDEX('Données MDD'!$V$3:$V$3000,MATCH('Analyse assortiment'!$B1035,'Données MDD'!$B$3:$B$3000,0))</f>
        <v>#N/A</v>
      </c>
      <c r="L1035" s="14" t="str">
        <f t="shared" si="26"/>
        <v/>
      </c>
      <c r="M1035" s="14" t="str">
        <f t="shared" si="26"/>
        <v/>
      </c>
    </row>
    <row r="1036" spans="5:13" x14ac:dyDescent="0.2">
      <c r="E1036" s="16" t="str">
        <f>IFERROR(INDEX('Données SAP'!F$5:F$3000,MATCH('Analyse assortiment'!$B1036&amp;"",'Données SAP'!$A$5:$A$3000,0)),"")</f>
        <v/>
      </c>
      <c r="F1036" s="16" t="str">
        <f>IFERROR(INDEX('Données SAP'!C$5:C$3000,MATCH('Analyse assortiment'!$B1036&amp;"",'Données SAP'!$A$5:$A$3000,0)),"")</f>
        <v/>
      </c>
      <c r="G1036" s="16" t="str">
        <f>IFERROR(INDEX('Données SAP'!D$5:D$3000,MATCH('Analyse assortiment'!$B1036&amp;"",'Données SAP'!$A$5:$A$3000,0)),"")</f>
        <v/>
      </c>
      <c r="H1036" s="13" t="e">
        <f>INDEX('Données MDD'!$K$3:$K$3000,MATCH('Analyse assortiment'!$B1036,'Données MDD'!$B$3:$B$3000,0))</f>
        <v>#N/A</v>
      </c>
      <c r="I1036" s="13" t="e">
        <f>INDEX('Données MDD'!$L$3:$L$3000,MATCH('Analyse assortiment'!$B1036,'Données MDD'!$B$3:$B$3000,0))</f>
        <v>#N/A</v>
      </c>
      <c r="J1036" s="13" t="e">
        <f>INDEX('Données MDD'!$U$3:$U$3000,MATCH('Analyse assortiment'!$B1036,'Données MDD'!$B$3:$B$3000,0))</f>
        <v>#N/A</v>
      </c>
      <c r="K1036" s="13" t="e">
        <f>INDEX('Données MDD'!$V$3:$V$3000,MATCH('Analyse assortiment'!$B1036,'Données MDD'!$B$3:$B$3000,0))</f>
        <v>#N/A</v>
      </c>
      <c r="L1036" s="14" t="str">
        <f t="shared" si="26"/>
        <v/>
      </c>
      <c r="M1036" s="14" t="str">
        <f t="shared" si="26"/>
        <v/>
      </c>
    </row>
    <row r="1037" spans="5:13" x14ac:dyDescent="0.2">
      <c r="E1037" s="16" t="str">
        <f>IFERROR(INDEX('Données SAP'!F$5:F$3000,MATCH('Analyse assortiment'!$B1037&amp;"",'Données SAP'!$A$5:$A$3000,0)),"")</f>
        <v/>
      </c>
      <c r="F1037" s="16" t="str">
        <f>IFERROR(INDEX('Données SAP'!C$5:C$3000,MATCH('Analyse assortiment'!$B1037&amp;"",'Données SAP'!$A$5:$A$3000,0)),"")</f>
        <v/>
      </c>
      <c r="G1037" s="16" t="str">
        <f>IFERROR(INDEX('Données SAP'!D$5:D$3000,MATCH('Analyse assortiment'!$B1037&amp;"",'Données SAP'!$A$5:$A$3000,0)),"")</f>
        <v/>
      </c>
      <c r="H1037" s="13" t="e">
        <f>INDEX('Données MDD'!$K$3:$K$3000,MATCH('Analyse assortiment'!$B1037,'Données MDD'!$B$3:$B$3000,0))</f>
        <v>#N/A</v>
      </c>
      <c r="I1037" s="13" t="e">
        <f>INDEX('Données MDD'!$L$3:$L$3000,MATCH('Analyse assortiment'!$B1037,'Données MDD'!$B$3:$B$3000,0))</f>
        <v>#N/A</v>
      </c>
      <c r="J1037" s="13" t="e">
        <f>INDEX('Données MDD'!$U$3:$U$3000,MATCH('Analyse assortiment'!$B1037,'Données MDD'!$B$3:$B$3000,0))</f>
        <v>#N/A</v>
      </c>
      <c r="K1037" s="13" t="e">
        <f>INDEX('Données MDD'!$V$3:$V$3000,MATCH('Analyse assortiment'!$B1037,'Données MDD'!$B$3:$B$3000,0))</f>
        <v>#N/A</v>
      </c>
      <c r="L1037" s="14" t="str">
        <f t="shared" si="26"/>
        <v/>
      </c>
      <c r="M1037" s="14" t="str">
        <f t="shared" si="26"/>
        <v/>
      </c>
    </row>
    <row r="1038" spans="5:13" x14ac:dyDescent="0.2">
      <c r="E1038" s="16" t="str">
        <f>IFERROR(INDEX('Données SAP'!F$5:F$3000,MATCH('Analyse assortiment'!$B1038&amp;"",'Données SAP'!$A$5:$A$3000,0)),"")</f>
        <v/>
      </c>
      <c r="F1038" s="16" t="str">
        <f>IFERROR(INDEX('Données SAP'!C$5:C$3000,MATCH('Analyse assortiment'!$B1038&amp;"",'Données SAP'!$A$5:$A$3000,0)),"")</f>
        <v/>
      </c>
      <c r="G1038" s="16" t="str">
        <f>IFERROR(INDEX('Données SAP'!D$5:D$3000,MATCH('Analyse assortiment'!$B1038&amp;"",'Données SAP'!$A$5:$A$3000,0)),"")</f>
        <v/>
      </c>
      <c r="H1038" s="13" t="e">
        <f>INDEX('Données MDD'!$K$3:$K$3000,MATCH('Analyse assortiment'!$B1038,'Données MDD'!$B$3:$B$3000,0))</f>
        <v>#N/A</v>
      </c>
      <c r="I1038" s="13" t="e">
        <f>INDEX('Données MDD'!$L$3:$L$3000,MATCH('Analyse assortiment'!$B1038,'Données MDD'!$B$3:$B$3000,0))</f>
        <v>#N/A</v>
      </c>
      <c r="J1038" s="13" t="e">
        <f>INDEX('Données MDD'!$U$3:$U$3000,MATCH('Analyse assortiment'!$B1038,'Données MDD'!$B$3:$B$3000,0))</f>
        <v>#N/A</v>
      </c>
      <c r="K1038" s="13" t="e">
        <f>INDEX('Données MDD'!$V$3:$V$3000,MATCH('Analyse assortiment'!$B1038,'Données MDD'!$B$3:$B$3000,0))</f>
        <v>#N/A</v>
      </c>
      <c r="L1038" s="14" t="str">
        <f t="shared" si="26"/>
        <v/>
      </c>
      <c r="M1038" s="14" t="str">
        <f t="shared" si="26"/>
        <v/>
      </c>
    </row>
    <row r="1039" spans="5:13" x14ac:dyDescent="0.2">
      <c r="E1039" s="16" t="str">
        <f>IFERROR(INDEX('Données SAP'!F$5:F$3000,MATCH('Analyse assortiment'!$B1039&amp;"",'Données SAP'!$A$5:$A$3000,0)),"")</f>
        <v/>
      </c>
      <c r="F1039" s="16" t="str">
        <f>IFERROR(INDEX('Données SAP'!C$5:C$3000,MATCH('Analyse assortiment'!$B1039&amp;"",'Données SAP'!$A$5:$A$3000,0)),"")</f>
        <v/>
      </c>
      <c r="G1039" s="16" t="str">
        <f>IFERROR(INDEX('Données SAP'!D$5:D$3000,MATCH('Analyse assortiment'!$B1039&amp;"",'Données SAP'!$A$5:$A$3000,0)),"")</f>
        <v/>
      </c>
      <c r="H1039" s="13" t="e">
        <f>INDEX('Données MDD'!$K$3:$K$3000,MATCH('Analyse assortiment'!$B1039,'Données MDD'!$B$3:$B$3000,0))</f>
        <v>#N/A</v>
      </c>
      <c r="I1039" s="13" t="e">
        <f>INDEX('Données MDD'!$L$3:$L$3000,MATCH('Analyse assortiment'!$B1039,'Données MDD'!$B$3:$B$3000,0))</f>
        <v>#N/A</v>
      </c>
      <c r="J1039" s="13" t="e">
        <f>INDEX('Données MDD'!$U$3:$U$3000,MATCH('Analyse assortiment'!$B1039,'Données MDD'!$B$3:$B$3000,0))</f>
        <v>#N/A</v>
      </c>
      <c r="K1039" s="13" t="e">
        <f>INDEX('Données MDD'!$V$3:$V$3000,MATCH('Analyse assortiment'!$B1039,'Données MDD'!$B$3:$B$3000,0))</f>
        <v>#N/A</v>
      </c>
      <c r="L1039" s="14" t="str">
        <f t="shared" si="26"/>
        <v/>
      </c>
      <c r="M1039" s="14" t="str">
        <f t="shared" si="26"/>
        <v/>
      </c>
    </row>
    <row r="1040" spans="5:13" x14ac:dyDescent="0.2">
      <c r="E1040" s="16" t="str">
        <f>IFERROR(INDEX('Données SAP'!F$5:F$3000,MATCH('Analyse assortiment'!$B1040&amp;"",'Données SAP'!$A$5:$A$3000,0)),"")</f>
        <v/>
      </c>
      <c r="F1040" s="16" t="str">
        <f>IFERROR(INDEX('Données SAP'!C$5:C$3000,MATCH('Analyse assortiment'!$B1040&amp;"",'Données SAP'!$A$5:$A$3000,0)),"")</f>
        <v/>
      </c>
      <c r="G1040" s="16" t="str">
        <f>IFERROR(INDEX('Données SAP'!D$5:D$3000,MATCH('Analyse assortiment'!$B1040&amp;"",'Données SAP'!$A$5:$A$3000,0)),"")</f>
        <v/>
      </c>
      <c r="H1040" s="13" t="e">
        <f>INDEX('Données MDD'!$K$3:$K$3000,MATCH('Analyse assortiment'!$B1040,'Données MDD'!$B$3:$B$3000,0))</f>
        <v>#N/A</v>
      </c>
      <c r="I1040" s="13" t="e">
        <f>INDEX('Données MDD'!$L$3:$L$3000,MATCH('Analyse assortiment'!$B1040,'Données MDD'!$B$3:$B$3000,0))</f>
        <v>#N/A</v>
      </c>
      <c r="J1040" s="13" t="e">
        <f>INDEX('Données MDD'!$U$3:$U$3000,MATCH('Analyse assortiment'!$B1040,'Données MDD'!$B$3:$B$3000,0))</f>
        <v>#N/A</v>
      </c>
      <c r="K1040" s="13" t="e">
        <f>INDEX('Données MDD'!$V$3:$V$3000,MATCH('Analyse assortiment'!$B1040,'Données MDD'!$B$3:$B$3000,0))</f>
        <v>#N/A</v>
      </c>
      <c r="L1040" s="14" t="str">
        <f t="shared" si="26"/>
        <v/>
      </c>
      <c r="M1040" s="14" t="str">
        <f t="shared" si="26"/>
        <v/>
      </c>
    </row>
    <row r="1041" spans="5:13" x14ac:dyDescent="0.2">
      <c r="E1041" s="16" t="str">
        <f>IFERROR(INDEX('Données SAP'!F$5:F$3000,MATCH('Analyse assortiment'!$B1041&amp;"",'Données SAP'!$A$5:$A$3000,0)),"")</f>
        <v/>
      </c>
      <c r="F1041" s="16" t="str">
        <f>IFERROR(INDEX('Données SAP'!C$5:C$3000,MATCH('Analyse assortiment'!$B1041&amp;"",'Données SAP'!$A$5:$A$3000,0)),"")</f>
        <v/>
      </c>
      <c r="G1041" s="16" t="str">
        <f>IFERROR(INDEX('Données SAP'!D$5:D$3000,MATCH('Analyse assortiment'!$B1041&amp;"",'Données SAP'!$A$5:$A$3000,0)),"")</f>
        <v/>
      </c>
      <c r="H1041" s="13" t="e">
        <f>INDEX('Données MDD'!$K$3:$K$3000,MATCH('Analyse assortiment'!$B1041,'Données MDD'!$B$3:$B$3000,0))</f>
        <v>#N/A</v>
      </c>
      <c r="I1041" s="13" t="e">
        <f>INDEX('Données MDD'!$L$3:$L$3000,MATCH('Analyse assortiment'!$B1041,'Données MDD'!$B$3:$B$3000,0))</f>
        <v>#N/A</v>
      </c>
      <c r="J1041" s="13" t="e">
        <f>INDEX('Données MDD'!$U$3:$U$3000,MATCH('Analyse assortiment'!$B1041,'Données MDD'!$B$3:$B$3000,0))</f>
        <v>#N/A</v>
      </c>
      <c r="K1041" s="13" t="e">
        <f>INDEX('Données MDD'!$V$3:$V$3000,MATCH('Analyse assortiment'!$B1041,'Données MDD'!$B$3:$B$3000,0))</f>
        <v>#N/A</v>
      </c>
      <c r="L1041" s="14" t="str">
        <f t="shared" si="26"/>
        <v/>
      </c>
      <c r="M1041" s="14" t="str">
        <f t="shared" si="26"/>
        <v/>
      </c>
    </row>
    <row r="1042" spans="5:13" x14ac:dyDescent="0.2">
      <c r="E1042" s="16" t="str">
        <f>IFERROR(INDEX('Données SAP'!F$5:F$3000,MATCH('Analyse assortiment'!$B1042&amp;"",'Données SAP'!$A$5:$A$3000,0)),"")</f>
        <v/>
      </c>
      <c r="F1042" s="16" t="str">
        <f>IFERROR(INDEX('Données SAP'!C$5:C$3000,MATCH('Analyse assortiment'!$B1042&amp;"",'Données SAP'!$A$5:$A$3000,0)),"")</f>
        <v/>
      </c>
      <c r="G1042" s="16" t="str">
        <f>IFERROR(INDEX('Données SAP'!D$5:D$3000,MATCH('Analyse assortiment'!$B1042&amp;"",'Données SAP'!$A$5:$A$3000,0)),"")</f>
        <v/>
      </c>
      <c r="H1042" s="13" t="e">
        <f>INDEX('Données MDD'!$K$3:$K$3000,MATCH('Analyse assortiment'!$B1042,'Données MDD'!$B$3:$B$3000,0))</f>
        <v>#N/A</v>
      </c>
      <c r="I1042" s="13" t="e">
        <f>INDEX('Données MDD'!$L$3:$L$3000,MATCH('Analyse assortiment'!$B1042,'Données MDD'!$B$3:$B$3000,0))</f>
        <v>#N/A</v>
      </c>
      <c r="J1042" s="13" t="e">
        <f>INDEX('Données MDD'!$U$3:$U$3000,MATCH('Analyse assortiment'!$B1042,'Données MDD'!$B$3:$B$3000,0))</f>
        <v>#N/A</v>
      </c>
      <c r="K1042" s="13" t="e">
        <f>INDEX('Données MDD'!$V$3:$V$3000,MATCH('Analyse assortiment'!$B1042,'Données MDD'!$B$3:$B$3000,0))</f>
        <v>#N/A</v>
      </c>
      <c r="L1042" s="14" t="str">
        <f t="shared" si="26"/>
        <v/>
      </c>
      <c r="M1042" s="14" t="str">
        <f t="shared" si="26"/>
        <v/>
      </c>
    </row>
    <row r="1043" spans="5:13" x14ac:dyDescent="0.2">
      <c r="E1043" s="16" t="str">
        <f>IFERROR(INDEX('Données SAP'!F$5:F$3000,MATCH('Analyse assortiment'!$B1043&amp;"",'Données SAP'!$A$5:$A$3000,0)),"")</f>
        <v/>
      </c>
      <c r="F1043" s="16" t="str">
        <f>IFERROR(INDEX('Données SAP'!C$5:C$3000,MATCH('Analyse assortiment'!$B1043&amp;"",'Données SAP'!$A$5:$A$3000,0)),"")</f>
        <v/>
      </c>
      <c r="G1043" s="16" t="str">
        <f>IFERROR(INDEX('Données SAP'!D$5:D$3000,MATCH('Analyse assortiment'!$B1043&amp;"",'Données SAP'!$A$5:$A$3000,0)),"")</f>
        <v/>
      </c>
      <c r="H1043" s="13" t="e">
        <f>INDEX('Données MDD'!$K$3:$K$3000,MATCH('Analyse assortiment'!$B1043,'Données MDD'!$B$3:$B$3000,0))</f>
        <v>#N/A</v>
      </c>
      <c r="I1043" s="13" t="e">
        <f>INDEX('Données MDD'!$L$3:$L$3000,MATCH('Analyse assortiment'!$B1043,'Données MDD'!$B$3:$B$3000,0))</f>
        <v>#N/A</v>
      </c>
      <c r="J1043" s="13" t="e">
        <f>INDEX('Données MDD'!$U$3:$U$3000,MATCH('Analyse assortiment'!$B1043,'Données MDD'!$B$3:$B$3000,0))</f>
        <v>#N/A</v>
      </c>
      <c r="K1043" s="13" t="e">
        <f>INDEX('Données MDD'!$V$3:$V$3000,MATCH('Analyse assortiment'!$B1043,'Données MDD'!$B$3:$B$3000,0))</f>
        <v>#N/A</v>
      </c>
      <c r="L1043" s="14" t="str">
        <f t="shared" si="26"/>
        <v/>
      </c>
      <c r="M1043" s="14" t="str">
        <f t="shared" si="26"/>
        <v/>
      </c>
    </row>
    <row r="1044" spans="5:13" x14ac:dyDescent="0.2">
      <c r="E1044" s="16" t="str">
        <f>IFERROR(INDEX('Données SAP'!F$5:F$3000,MATCH('Analyse assortiment'!$B1044&amp;"",'Données SAP'!$A$5:$A$3000,0)),"")</f>
        <v/>
      </c>
      <c r="F1044" s="16" t="str">
        <f>IFERROR(INDEX('Données SAP'!C$5:C$3000,MATCH('Analyse assortiment'!$B1044&amp;"",'Données SAP'!$A$5:$A$3000,0)),"")</f>
        <v/>
      </c>
      <c r="G1044" s="16" t="str">
        <f>IFERROR(INDEX('Données SAP'!D$5:D$3000,MATCH('Analyse assortiment'!$B1044&amp;"",'Données SAP'!$A$5:$A$3000,0)),"")</f>
        <v/>
      </c>
      <c r="H1044" s="13" t="e">
        <f>INDEX('Données MDD'!$K$3:$K$3000,MATCH('Analyse assortiment'!$B1044,'Données MDD'!$B$3:$B$3000,0))</f>
        <v>#N/A</v>
      </c>
      <c r="I1044" s="13" t="e">
        <f>INDEX('Données MDD'!$L$3:$L$3000,MATCH('Analyse assortiment'!$B1044,'Données MDD'!$B$3:$B$3000,0))</f>
        <v>#N/A</v>
      </c>
      <c r="J1044" s="13" t="e">
        <f>INDEX('Données MDD'!$U$3:$U$3000,MATCH('Analyse assortiment'!$B1044,'Données MDD'!$B$3:$B$3000,0))</f>
        <v>#N/A</v>
      </c>
      <c r="K1044" s="13" t="e">
        <f>INDEX('Données MDD'!$V$3:$V$3000,MATCH('Analyse assortiment'!$B1044,'Données MDD'!$B$3:$B$3000,0))</f>
        <v>#N/A</v>
      </c>
      <c r="L1044" s="14" t="str">
        <f t="shared" si="26"/>
        <v/>
      </c>
      <c r="M1044" s="14" t="str">
        <f t="shared" si="26"/>
        <v/>
      </c>
    </row>
    <row r="1045" spans="5:13" x14ac:dyDescent="0.2">
      <c r="E1045" s="16" t="str">
        <f>IFERROR(INDEX('Données SAP'!F$5:F$3000,MATCH('Analyse assortiment'!$B1045&amp;"",'Données SAP'!$A$5:$A$3000,0)),"")</f>
        <v/>
      </c>
      <c r="F1045" s="16" t="str">
        <f>IFERROR(INDEX('Données SAP'!C$5:C$3000,MATCH('Analyse assortiment'!$B1045&amp;"",'Données SAP'!$A$5:$A$3000,0)),"")</f>
        <v/>
      </c>
      <c r="G1045" s="16" t="str">
        <f>IFERROR(INDEX('Données SAP'!D$5:D$3000,MATCH('Analyse assortiment'!$B1045&amp;"",'Données SAP'!$A$5:$A$3000,0)),"")</f>
        <v/>
      </c>
      <c r="H1045" s="13" t="e">
        <f>INDEX('Données MDD'!$K$3:$K$3000,MATCH('Analyse assortiment'!$B1045,'Données MDD'!$B$3:$B$3000,0))</f>
        <v>#N/A</v>
      </c>
      <c r="I1045" s="13" t="e">
        <f>INDEX('Données MDD'!$L$3:$L$3000,MATCH('Analyse assortiment'!$B1045,'Données MDD'!$B$3:$B$3000,0))</f>
        <v>#N/A</v>
      </c>
      <c r="J1045" s="13" t="e">
        <f>INDEX('Données MDD'!$U$3:$U$3000,MATCH('Analyse assortiment'!$B1045,'Données MDD'!$B$3:$B$3000,0))</f>
        <v>#N/A</v>
      </c>
      <c r="K1045" s="13" t="e">
        <f>INDEX('Données MDD'!$V$3:$V$3000,MATCH('Analyse assortiment'!$B1045,'Données MDD'!$B$3:$B$3000,0))</f>
        <v>#N/A</v>
      </c>
      <c r="L1045" s="14" t="str">
        <f t="shared" si="26"/>
        <v/>
      </c>
      <c r="M1045" s="14" t="str">
        <f t="shared" si="26"/>
        <v/>
      </c>
    </row>
    <row r="1046" spans="5:13" x14ac:dyDescent="0.2">
      <c r="E1046" s="16" t="str">
        <f>IFERROR(INDEX('Données SAP'!F$5:F$3000,MATCH('Analyse assortiment'!$B1046&amp;"",'Données SAP'!$A$5:$A$3000,0)),"")</f>
        <v/>
      </c>
      <c r="F1046" s="16" t="str">
        <f>IFERROR(INDEX('Données SAP'!C$5:C$3000,MATCH('Analyse assortiment'!$B1046&amp;"",'Données SAP'!$A$5:$A$3000,0)),"")</f>
        <v/>
      </c>
      <c r="G1046" s="16" t="str">
        <f>IFERROR(INDEX('Données SAP'!D$5:D$3000,MATCH('Analyse assortiment'!$B1046&amp;"",'Données SAP'!$A$5:$A$3000,0)),"")</f>
        <v/>
      </c>
      <c r="H1046" s="13" t="e">
        <f>INDEX('Données MDD'!$K$3:$K$3000,MATCH('Analyse assortiment'!$B1046,'Données MDD'!$B$3:$B$3000,0))</f>
        <v>#N/A</v>
      </c>
      <c r="I1046" s="13" t="e">
        <f>INDEX('Données MDD'!$L$3:$L$3000,MATCH('Analyse assortiment'!$B1046,'Données MDD'!$B$3:$B$3000,0))</f>
        <v>#N/A</v>
      </c>
      <c r="J1046" s="13" t="e">
        <f>INDEX('Données MDD'!$U$3:$U$3000,MATCH('Analyse assortiment'!$B1046,'Données MDD'!$B$3:$B$3000,0))</f>
        <v>#N/A</v>
      </c>
      <c r="K1046" s="13" t="e">
        <f>INDEX('Données MDD'!$V$3:$V$3000,MATCH('Analyse assortiment'!$B1046,'Données MDD'!$B$3:$B$3000,0))</f>
        <v>#N/A</v>
      </c>
      <c r="L1046" s="14" t="str">
        <f t="shared" si="26"/>
        <v/>
      </c>
      <c r="M1046" s="14" t="str">
        <f t="shared" si="26"/>
        <v/>
      </c>
    </row>
    <row r="1047" spans="5:13" x14ac:dyDescent="0.2">
      <c r="E1047" s="16" t="str">
        <f>IFERROR(INDEX('Données SAP'!F$5:F$3000,MATCH('Analyse assortiment'!$B1047&amp;"",'Données SAP'!$A$5:$A$3000,0)),"")</f>
        <v/>
      </c>
      <c r="F1047" s="16" t="str">
        <f>IFERROR(INDEX('Données SAP'!C$5:C$3000,MATCH('Analyse assortiment'!$B1047&amp;"",'Données SAP'!$A$5:$A$3000,0)),"")</f>
        <v/>
      </c>
      <c r="G1047" s="16" t="str">
        <f>IFERROR(INDEX('Données SAP'!D$5:D$3000,MATCH('Analyse assortiment'!$B1047&amp;"",'Données SAP'!$A$5:$A$3000,0)),"")</f>
        <v/>
      </c>
      <c r="H1047" s="13" t="e">
        <f>INDEX('Données MDD'!$K$3:$K$3000,MATCH('Analyse assortiment'!$B1047,'Données MDD'!$B$3:$B$3000,0))</f>
        <v>#N/A</v>
      </c>
      <c r="I1047" s="13" t="e">
        <f>INDEX('Données MDD'!$L$3:$L$3000,MATCH('Analyse assortiment'!$B1047,'Données MDD'!$B$3:$B$3000,0))</f>
        <v>#N/A</v>
      </c>
      <c r="J1047" s="13" t="e">
        <f>INDEX('Données MDD'!$U$3:$U$3000,MATCH('Analyse assortiment'!$B1047,'Données MDD'!$B$3:$B$3000,0))</f>
        <v>#N/A</v>
      </c>
      <c r="K1047" s="13" t="e">
        <f>INDEX('Données MDD'!$V$3:$V$3000,MATCH('Analyse assortiment'!$B1047,'Données MDD'!$B$3:$B$3000,0))</f>
        <v>#N/A</v>
      </c>
      <c r="L1047" s="14" t="str">
        <f t="shared" si="26"/>
        <v/>
      </c>
      <c r="M1047" s="14" t="str">
        <f t="shared" si="26"/>
        <v/>
      </c>
    </row>
    <row r="1048" spans="5:13" x14ac:dyDescent="0.2">
      <c r="E1048" s="16" t="str">
        <f>IFERROR(INDEX('Données SAP'!F$5:F$3000,MATCH('Analyse assortiment'!$B1048&amp;"",'Données SAP'!$A$5:$A$3000,0)),"")</f>
        <v/>
      </c>
      <c r="F1048" s="16" t="str">
        <f>IFERROR(INDEX('Données SAP'!C$5:C$3000,MATCH('Analyse assortiment'!$B1048&amp;"",'Données SAP'!$A$5:$A$3000,0)),"")</f>
        <v/>
      </c>
      <c r="G1048" s="16" t="str">
        <f>IFERROR(INDEX('Données SAP'!D$5:D$3000,MATCH('Analyse assortiment'!$B1048&amp;"",'Données SAP'!$A$5:$A$3000,0)),"")</f>
        <v/>
      </c>
      <c r="H1048" s="13" t="e">
        <f>INDEX('Données MDD'!$K$3:$K$3000,MATCH('Analyse assortiment'!$B1048,'Données MDD'!$B$3:$B$3000,0))</f>
        <v>#N/A</v>
      </c>
      <c r="I1048" s="13" t="e">
        <f>INDEX('Données MDD'!$L$3:$L$3000,MATCH('Analyse assortiment'!$B1048,'Données MDD'!$B$3:$B$3000,0))</f>
        <v>#N/A</v>
      </c>
      <c r="J1048" s="13" t="e">
        <f>INDEX('Données MDD'!$U$3:$U$3000,MATCH('Analyse assortiment'!$B1048,'Données MDD'!$B$3:$B$3000,0))</f>
        <v>#N/A</v>
      </c>
      <c r="K1048" s="13" t="e">
        <f>INDEX('Données MDD'!$V$3:$V$3000,MATCH('Analyse assortiment'!$B1048,'Données MDD'!$B$3:$B$3000,0))</f>
        <v>#N/A</v>
      </c>
      <c r="L1048" s="14" t="str">
        <f t="shared" si="26"/>
        <v/>
      </c>
      <c r="M1048" s="14" t="str">
        <f t="shared" si="26"/>
        <v/>
      </c>
    </row>
    <row r="1049" spans="5:13" x14ac:dyDescent="0.2">
      <c r="E1049" s="16" t="str">
        <f>IFERROR(INDEX('Données SAP'!F$5:F$3000,MATCH('Analyse assortiment'!$B1049&amp;"",'Données SAP'!$A$5:$A$3000,0)),"")</f>
        <v/>
      </c>
      <c r="F1049" s="16" t="str">
        <f>IFERROR(INDEX('Données SAP'!C$5:C$3000,MATCH('Analyse assortiment'!$B1049&amp;"",'Données SAP'!$A$5:$A$3000,0)),"")</f>
        <v/>
      </c>
      <c r="G1049" s="16" t="str">
        <f>IFERROR(INDEX('Données SAP'!D$5:D$3000,MATCH('Analyse assortiment'!$B1049&amp;"",'Données SAP'!$A$5:$A$3000,0)),"")</f>
        <v/>
      </c>
      <c r="H1049" s="13" t="e">
        <f>INDEX('Données MDD'!$K$3:$K$3000,MATCH('Analyse assortiment'!$B1049,'Données MDD'!$B$3:$B$3000,0))</f>
        <v>#N/A</v>
      </c>
      <c r="I1049" s="13" t="e">
        <f>INDEX('Données MDD'!$L$3:$L$3000,MATCH('Analyse assortiment'!$B1049,'Données MDD'!$B$3:$B$3000,0))</f>
        <v>#N/A</v>
      </c>
      <c r="J1049" s="13" t="e">
        <f>INDEX('Données MDD'!$U$3:$U$3000,MATCH('Analyse assortiment'!$B1049,'Données MDD'!$B$3:$B$3000,0))</f>
        <v>#N/A</v>
      </c>
      <c r="K1049" s="13" t="e">
        <f>INDEX('Données MDD'!$V$3:$V$3000,MATCH('Analyse assortiment'!$B1049,'Données MDD'!$B$3:$B$3000,0))</f>
        <v>#N/A</v>
      </c>
      <c r="L1049" s="14" t="str">
        <f t="shared" si="26"/>
        <v/>
      </c>
      <c r="M1049" s="14" t="str">
        <f t="shared" si="26"/>
        <v/>
      </c>
    </row>
    <row r="1050" spans="5:13" x14ac:dyDescent="0.2">
      <c r="E1050" s="16" t="str">
        <f>IFERROR(INDEX('Données SAP'!F$5:F$3000,MATCH('Analyse assortiment'!$B1050&amp;"",'Données SAP'!$A$5:$A$3000,0)),"")</f>
        <v/>
      </c>
      <c r="F1050" s="16" t="str">
        <f>IFERROR(INDEX('Données SAP'!C$5:C$3000,MATCH('Analyse assortiment'!$B1050&amp;"",'Données SAP'!$A$5:$A$3000,0)),"")</f>
        <v/>
      </c>
      <c r="G1050" s="16" t="str">
        <f>IFERROR(INDEX('Données SAP'!D$5:D$3000,MATCH('Analyse assortiment'!$B1050&amp;"",'Données SAP'!$A$5:$A$3000,0)),"")</f>
        <v/>
      </c>
      <c r="H1050" s="13" t="e">
        <f>INDEX('Données MDD'!$K$3:$K$3000,MATCH('Analyse assortiment'!$B1050,'Données MDD'!$B$3:$B$3000,0))</f>
        <v>#N/A</v>
      </c>
      <c r="I1050" s="13" t="e">
        <f>INDEX('Données MDD'!$L$3:$L$3000,MATCH('Analyse assortiment'!$B1050,'Données MDD'!$B$3:$B$3000,0))</f>
        <v>#N/A</v>
      </c>
      <c r="J1050" s="13" t="e">
        <f>INDEX('Données MDD'!$U$3:$U$3000,MATCH('Analyse assortiment'!$B1050,'Données MDD'!$B$3:$B$3000,0))</f>
        <v>#N/A</v>
      </c>
      <c r="K1050" s="13" t="e">
        <f>INDEX('Données MDD'!$V$3:$V$3000,MATCH('Analyse assortiment'!$B1050,'Données MDD'!$B$3:$B$3000,0))</f>
        <v>#N/A</v>
      </c>
      <c r="L1050" s="14" t="str">
        <f t="shared" si="26"/>
        <v/>
      </c>
      <c r="M1050" s="14" t="str">
        <f t="shared" si="26"/>
        <v/>
      </c>
    </row>
    <row r="1051" spans="5:13" x14ac:dyDescent="0.2">
      <c r="E1051" s="16" t="str">
        <f>IFERROR(INDEX('Données SAP'!F$5:F$3000,MATCH('Analyse assortiment'!$B1051&amp;"",'Données SAP'!$A$5:$A$3000,0)),"")</f>
        <v/>
      </c>
      <c r="F1051" s="16" t="str">
        <f>IFERROR(INDEX('Données SAP'!C$5:C$3000,MATCH('Analyse assortiment'!$B1051&amp;"",'Données SAP'!$A$5:$A$3000,0)),"")</f>
        <v/>
      </c>
      <c r="G1051" s="16" t="str">
        <f>IFERROR(INDEX('Données SAP'!D$5:D$3000,MATCH('Analyse assortiment'!$B1051&amp;"",'Données SAP'!$A$5:$A$3000,0)),"")</f>
        <v/>
      </c>
      <c r="H1051" s="13" t="e">
        <f>INDEX('Données MDD'!$K$3:$K$3000,MATCH('Analyse assortiment'!$B1051,'Données MDD'!$B$3:$B$3000,0))</f>
        <v>#N/A</v>
      </c>
      <c r="I1051" s="13" t="e">
        <f>INDEX('Données MDD'!$L$3:$L$3000,MATCH('Analyse assortiment'!$B1051,'Données MDD'!$B$3:$B$3000,0))</f>
        <v>#N/A</v>
      </c>
      <c r="J1051" s="13" t="e">
        <f>INDEX('Données MDD'!$U$3:$U$3000,MATCH('Analyse assortiment'!$B1051,'Données MDD'!$B$3:$B$3000,0))</f>
        <v>#N/A</v>
      </c>
      <c r="K1051" s="13" t="e">
        <f>INDEX('Données MDD'!$V$3:$V$3000,MATCH('Analyse assortiment'!$B1051,'Données MDD'!$B$3:$B$3000,0))</f>
        <v>#N/A</v>
      </c>
      <c r="L1051" s="14" t="str">
        <f t="shared" si="26"/>
        <v/>
      </c>
      <c r="M1051" s="14" t="str">
        <f t="shared" si="26"/>
        <v/>
      </c>
    </row>
    <row r="1052" spans="5:13" x14ac:dyDescent="0.2">
      <c r="E1052" s="16" t="str">
        <f>IFERROR(INDEX('Données SAP'!F$5:F$3000,MATCH('Analyse assortiment'!$B1052&amp;"",'Données SAP'!$A$5:$A$3000,0)),"")</f>
        <v/>
      </c>
      <c r="F1052" s="16" t="str">
        <f>IFERROR(INDEX('Données SAP'!C$5:C$3000,MATCH('Analyse assortiment'!$B1052&amp;"",'Données SAP'!$A$5:$A$3000,0)),"")</f>
        <v/>
      </c>
      <c r="G1052" s="16" t="str">
        <f>IFERROR(INDEX('Données SAP'!D$5:D$3000,MATCH('Analyse assortiment'!$B1052&amp;"",'Données SAP'!$A$5:$A$3000,0)),"")</f>
        <v/>
      </c>
      <c r="H1052" s="13" t="e">
        <f>INDEX('Données MDD'!$K$3:$K$3000,MATCH('Analyse assortiment'!$B1052,'Données MDD'!$B$3:$B$3000,0))</f>
        <v>#N/A</v>
      </c>
      <c r="I1052" s="13" t="e">
        <f>INDEX('Données MDD'!$L$3:$L$3000,MATCH('Analyse assortiment'!$B1052,'Données MDD'!$B$3:$B$3000,0))</f>
        <v>#N/A</v>
      </c>
      <c r="J1052" s="13" t="e">
        <f>INDEX('Données MDD'!$U$3:$U$3000,MATCH('Analyse assortiment'!$B1052,'Données MDD'!$B$3:$B$3000,0))</f>
        <v>#N/A</v>
      </c>
      <c r="K1052" s="13" t="e">
        <f>INDEX('Données MDD'!$V$3:$V$3000,MATCH('Analyse assortiment'!$B1052,'Données MDD'!$B$3:$B$3000,0))</f>
        <v>#N/A</v>
      </c>
      <c r="L1052" s="14" t="str">
        <f t="shared" si="26"/>
        <v/>
      </c>
      <c r="M1052" s="14" t="str">
        <f t="shared" si="26"/>
        <v/>
      </c>
    </row>
    <row r="1053" spans="5:13" x14ac:dyDescent="0.2">
      <c r="E1053" s="16" t="str">
        <f>IFERROR(INDEX('Données SAP'!F$5:F$3000,MATCH('Analyse assortiment'!$B1053&amp;"",'Données SAP'!$A$5:$A$3000,0)),"")</f>
        <v/>
      </c>
      <c r="F1053" s="16" t="str">
        <f>IFERROR(INDEX('Données SAP'!C$5:C$3000,MATCH('Analyse assortiment'!$B1053&amp;"",'Données SAP'!$A$5:$A$3000,0)),"")</f>
        <v/>
      </c>
      <c r="G1053" s="16" t="str">
        <f>IFERROR(INDEX('Données SAP'!D$5:D$3000,MATCH('Analyse assortiment'!$B1053&amp;"",'Données SAP'!$A$5:$A$3000,0)),"")</f>
        <v/>
      </c>
      <c r="H1053" s="13" t="e">
        <f>INDEX('Données MDD'!$K$3:$K$3000,MATCH('Analyse assortiment'!$B1053,'Données MDD'!$B$3:$B$3000,0))</f>
        <v>#N/A</v>
      </c>
      <c r="I1053" s="13" t="e">
        <f>INDEX('Données MDD'!$L$3:$L$3000,MATCH('Analyse assortiment'!$B1053,'Données MDD'!$B$3:$B$3000,0))</f>
        <v>#N/A</v>
      </c>
      <c r="J1053" s="13" t="e">
        <f>INDEX('Données MDD'!$U$3:$U$3000,MATCH('Analyse assortiment'!$B1053,'Données MDD'!$B$3:$B$3000,0))</f>
        <v>#N/A</v>
      </c>
      <c r="K1053" s="13" t="e">
        <f>INDEX('Données MDD'!$V$3:$V$3000,MATCH('Analyse assortiment'!$B1053,'Données MDD'!$B$3:$B$3000,0))</f>
        <v>#N/A</v>
      </c>
      <c r="L1053" s="14" t="str">
        <f t="shared" si="26"/>
        <v/>
      </c>
      <c r="M1053" s="14" t="str">
        <f t="shared" si="26"/>
        <v/>
      </c>
    </row>
    <row r="1054" spans="5:13" x14ac:dyDescent="0.2">
      <c r="E1054" s="16" t="str">
        <f>IFERROR(INDEX('Données SAP'!F$5:F$3000,MATCH('Analyse assortiment'!$B1054&amp;"",'Données SAP'!$A$5:$A$3000,0)),"")</f>
        <v/>
      </c>
      <c r="F1054" s="16" t="str">
        <f>IFERROR(INDEX('Données SAP'!C$5:C$3000,MATCH('Analyse assortiment'!$B1054&amp;"",'Données SAP'!$A$5:$A$3000,0)),"")</f>
        <v/>
      </c>
      <c r="G1054" s="16" t="str">
        <f>IFERROR(INDEX('Données SAP'!D$5:D$3000,MATCH('Analyse assortiment'!$B1054&amp;"",'Données SAP'!$A$5:$A$3000,0)),"")</f>
        <v/>
      </c>
      <c r="H1054" s="13" t="e">
        <f>INDEX('Données MDD'!$K$3:$K$3000,MATCH('Analyse assortiment'!$B1054,'Données MDD'!$B$3:$B$3000,0))</f>
        <v>#N/A</v>
      </c>
      <c r="I1054" s="13" t="e">
        <f>INDEX('Données MDD'!$L$3:$L$3000,MATCH('Analyse assortiment'!$B1054,'Données MDD'!$B$3:$B$3000,0))</f>
        <v>#N/A</v>
      </c>
      <c r="J1054" s="13" t="e">
        <f>INDEX('Données MDD'!$U$3:$U$3000,MATCH('Analyse assortiment'!$B1054,'Données MDD'!$B$3:$B$3000,0))</f>
        <v>#N/A</v>
      </c>
      <c r="K1054" s="13" t="e">
        <f>INDEX('Données MDD'!$V$3:$V$3000,MATCH('Analyse assortiment'!$B1054,'Données MDD'!$B$3:$B$3000,0))</f>
        <v>#N/A</v>
      </c>
      <c r="L1054" s="14" t="str">
        <f t="shared" si="26"/>
        <v/>
      </c>
      <c r="M1054" s="14" t="str">
        <f t="shared" si="26"/>
        <v/>
      </c>
    </row>
    <row r="1055" spans="5:13" x14ac:dyDescent="0.2">
      <c r="E1055" s="16" t="str">
        <f>IFERROR(INDEX('Données SAP'!F$5:F$3000,MATCH('Analyse assortiment'!$B1055&amp;"",'Données SAP'!$A$5:$A$3000,0)),"")</f>
        <v/>
      </c>
      <c r="F1055" s="16" t="str">
        <f>IFERROR(INDEX('Données SAP'!C$5:C$3000,MATCH('Analyse assortiment'!$B1055&amp;"",'Données SAP'!$A$5:$A$3000,0)),"")</f>
        <v/>
      </c>
      <c r="G1055" s="16" t="str">
        <f>IFERROR(INDEX('Données SAP'!D$5:D$3000,MATCH('Analyse assortiment'!$B1055&amp;"",'Données SAP'!$A$5:$A$3000,0)),"")</f>
        <v/>
      </c>
      <c r="H1055" s="13" t="e">
        <f>INDEX('Données MDD'!$K$3:$K$3000,MATCH('Analyse assortiment'!$B1055,'Données MDD'!$B$3:$B$3000,0))</f>
        <v>#N/A</v>
      </c>
      <c r="I1055" s="13" t="e">
        <f>INDEX('Données MDD'!$L$3:$L$3000,MATCH('Analyse assortiment'!$B1055,'Données MDD'!$B$3:$B$3000,0))</f>
        <v>#N/A</v>
      </c>
      <c r="J1055" s="13" t="e">
        <f>INDEX('Données MDD'!$U$3:$U$3000,MATCH('Analyse assortiment'!$B1055,'Données MDD'!$B$3:$B$3000,0))</f>
        <v>#N/A</v>
      </c>
      <c r="K1055" s="13" t="e">
        <f>INDEX('Données MDD'!$V$3:$V$3000,MATCH('Analyse assortiment'!$B1055,'Données MDD'!$B$3:$B$3000,0))</f>
        <v>#N/A</v>
      </c>
      <c r="L1055" s="14" t="str">
        <f t="shared" si="26"/>
        <v/>
      </c>
      <c r="M1055" s="14" t="str">
        <f t="shared" si="26"/>
        <v/>
      </c>
    </row>
    <row r="1056" spans="5:13" x14ac:dyDescent="0.2">
      <c r="E1056" s="16" t="str">
        <f>IFERROR(INDEX('Données SAP'!F$5:F$3000,MATCH('Analyse assortiment'!$B1056&amp;"",'Données SAP'!$A$5:$A$3000,0)),"")</f>
        <v/>
      </c>
      <c r="F1056" s="16" t="str">
        <f>IFERROR(INDEX('Données SAP'!C$5:C$3000,MATCH('Analyse assortiment'!$B1056&amp;"",'Données SAP'!$A$5:$A$3000,0)),"")</f>
        <v/>
      </c>
      <c r="G1056" s="16" t="str">
        <f>IFERROR(INDEX('Données SAP'!D$5:D$3000,MATCH('Analyse assortiment'!$B1056&amp;"",'Données SAP'!$A$5:$A$3000,0)),"")</f>
        <v/>
      </c>
      <c r="H1056" s="13" t="e">
        <f>INDEX('Données MDD'!$K$3:$K$3000,MATCH('Analyse assortiment'!$B1056,'Données MDD'!$B$3:$B$3000,0))</f>
        <v>#N/A</v>
      </c>
      <c r="I1056" s="13" t="e">
        <f>INDEX('Données MDD'!$L$3:$L$3000,MATCH('Analyse assortiment'!$B1056,'Données MDD'!$B$3:$B$3000,0))</f>
        <v>#N/A</v>
      </c>
      <c r="J1056" s="13" t="e">
        <f>INDEX('Données MDD'!$U$3:$U$3000,MATCH('Analyse assortiment'!$B1056,'Données MDD'!$B$3:$B$3000,0))</f>
        <v>#N/A</v>
      </c>
      <c r="K1056" s="13" t="e">
        <f>INDEX('Données MDD'!$V$3:$V$3000,MATCH('Analyse assortiment'!$B1056,'Données MDD'!$B$3:$B$3000,0))</f>
        <v>#N/A</v>
      </c>
      <c r="L1056" s="14" t="str">
        <f t="shared" si="26"/>
        <v/>
      </c>
      <c r="M1056" s="14" t="str">
        <f t="shared" si="26"/>
        <v/>
      </c>
    </row>
    <row r="1057" spans="5:13" x14ac:dyDescent="0.2">
      <c r="E1057" s="16" t="str">
        <f>IFERROR(INDEX('Données SAP'!F$5:F$3000,MATCH('Analyse assortiment'!$B1057&amp;"",'Données SAP'!$A$5:$A$3000,0)),"")</f>
        <v/>
      </c>
      <c r="F1057" s="16" t="str">
        <f>IFERROR(INDEX('Données SAP'!C$5:C$3000,MATCH('Analyse assortiment'!$B1057&amp;"",'Données SAP'!$A$5:$A$3000,0)),"")</f>
        <v/>
      </c>
      <c r="G1057" s="16" t="str">
        <f>IFERROR(INDEX('Données SAP'!D$5:D$3000,MATCH('Analyse assortiment'!$B1057&amp;"",'Données SAP'!$A$5:$A$3000,0)),"")</f>
        <v/>
      </c>
      <c r="H1057" s="13" t="e">
        <f>INDEX('Données MDD'!$K$3:$K$3000,MATCH('Analyse assortiment'!$B1057,'Données MDD'!$B$3:$B$3000,0))</f>
        <v>#N/A</v>
      </c>
      <c r="I1057" s="13" t="e">
        <f>INDEX('Données MDD'!$L$3:$L$3000,MATCH('Analyse assortiment'!$B1057,'Données MDD'!$B$3:$B$3000,0))</f>
        <v>#N/A</v>
      </c>
      <c r="J1057" s="13" t="e">
        <f>INDEX('Données MDD'!$U$3:$U$3000,MATCH('Analyse assortiment'!$B1057,'Données MDD'!$B$3:$B$3000,0))</f>
        <v>#N/A</v>
      </c>
      <c r="K1057" s="13" t="e">
        <f>INDEX('Données MDD'!$V$3:$V$3000,MATCH('Analyse assortiment'!$B1057,'Données MDD'!$B$3:$B$3000,0))</f>
        <v>#N/A</v>
      </c>
      <c r="L1057" s="14" t="str">
        <f t="shared" si="26"/>
        <v/>
      </c>
      <c r="M1057" s="14" t="str">
        <f t="shared" si="26"/>
        <v/>
      </c>
    </row>
    <row r="1058" spans="5:13" x14ac:dyDescent="0.2">
      <c r="E1058" s="16" t="str">
        <f>IFERROR(INDEX('Données SAP'!F$5:F$3000,MATCH('Analyse assortiment'!$B1058&amp;"",'Données SAP'!$A$5:$A$3000,0)),"")</f>
        <v/>
      </c>
      <c r="F1058" s="16" t="str">
        <f>IFERROR(INDEX('Données SAP'!C$5:C$3000,MATCH('Analyse assortiment'!$B1058&amp;"",'Données SAP'!$A$5:$A$3000,0)),"")</f>
        <v/>
      </c>
      <c r="G1058" s="16" t="str">
        <f>IFERROR(INDEX('Données SAP'!D$5:D$3000,MATCH('Analyse assortiment'!$B1058&amp;"",'Données SAP'!$A$5:$A$3000,0)),"")</f>
        <v/>
      </c>
      <c r="H1058" s="13" t="e">
        <f>INDEX('Données MDD'!$K$3:$K$3000,MATCH('Analyse assortiment'!$B1058,'Données MDD'!$B$3:$B$3000,0))</f>
        <v>#N/A</v>
      </c>
      <c r="I1058" s="13" t="e">
        <f>INDEX('Données MDD'!$L$3:$L$3000,MATCH('Analyse assortiment'!$B1058,'Données MDD'!$B$3:$B$3000,0))</f>
        <v>#N/A</v>
      </c>
      <c r="J1058" s="13" t="e">
        <f>INDEX('Données MDD'!$U$3:$U$3000,MATCH('Analyse assortiment'!$B1058,'Données MDD'!$B$3:$B$3000,0))</f>
        <v>#N/A</v>
      </c>
      <c r="K1058" s="13" t="e">
        <f>INDEX('Données MDD'!$V$3:$V$3000,MATCH('Analyse assortiment'!$B1058,'Données MDD'!$B$3:$B$3000,0))</f>
        <v>#N/A</v>
      </c>
      <c r="L1058" s="14" t="str">
        <f t="shared" si="26"/>
        <v/>
      </c>
      <c r="M1058" s="14" t="str">
        <f t="shared" si="26"/>
        <v/>
      </c>
    </row>
    <row r="1059" spans="5:13" x14ac:dyDescent="0.2">
      <c r="E1059" s="16" t="str">
        <f>IFERROR(INDEX('Données SAP'!F$5:F$3000,MATCH('Analyse assortiment'!$B1059&amp;"",'Données SAP'!$A$5:$A$3000,0)),"")</f>
        <v/>
      </c>
      <c r="F1059" s="16" t="str">
        <f>IFERROR(INDEX('Données SAP'!C$5:C$3000,MATCH('Analyse assortiment'!$B1059&amp;"",'Données SAP'!$A$5:$A$3000,0)),"")</f>
        <v/>
      </c>
      <c r="G1059" s="16" t="str">
        <f>IFERROR(INDEX('Données SAP'!D$5:D$3000,MATCH('Analyse assortiment'!$B1059&amp;"",'Données SAP'!$A$5:$A$3000,0)),"")</f>
        <v/>
      </c>
      <c r="H1059" s="13" t="e">
        <f>INDEX('Données MDD'!$K$3:$K$3000,MATCH('Analyse assortiment'!$B1059,'Données MDD'!$B$3:$B$3000,0))</f>
        <v>#N/A</v>
      </c>
      <c r="I1059" s="13" t="e">
        <f>INDEX('Données MDD'!$L$3:$L$3000,MATCH('Analyse assortiment'!$B1059,'Données MDD'!$B$3:$B$3000,0))</f>
        <v>#N/A</v>
      </c>
      <c r="J1059" s="13" t="e">
        <f>INDEX('Données MDD'!$U$3:$U$3000,MATCH('Analyse assortiment'!$B1059,'Données MDD'!$B$3:$B$3000,0))</f>
        <v>#N/A</v>
      </c>
      <c r="K1059" s="13" t="e">
        <f>INDEX('Données MDD'!$V$3:$V$3000,MATCH('Analyse assortiment'!$B1059,'Données MDD'!$B$3:$B$3000,0))</f>
        <v>#N/A</v>
      </c>
      <c r="L1059" s="14" t="str">
        <f t="shared" si="26"/>
        <v/>
      </c>
      <c r="M1059" s="14" t="str">
        <f t="shared" si="26"/>
        <v/>
      </c>
    </row>
    <row r="1060" spans="5:13" x14ac:dyDescent="0.2">
      <c r="E1060" s="16" t="str">
        <f>IFERROR(INDEX('Données SAP'!F$5:F$3000,MATCH('Analyse assortiment'!$B1060&amp;"",'Données SAP'!$A$5:$A$3000,0)),"")</f>
        <v/>
      </c>
      <c r="F1060" s="16" t="str">
        <f>IFERROR(INDEX('Données SAP'!C$5:C$3000,MATCH('Analyse assortiment'!$B1060&amp;"",'Données SAP'!$A$5:$A$3000,0)),"")</f>
        <v/>
      </c>
      <c r="G1060" s="16" t="str">
        <f>IFERROR(INDEX('Données SAP'!D$5:D$3000,MATCH('Analyse assortiment'!$B1060&amp;"",'Données SAP'!$A$5:$A$3000,0)),"")</f>
        <v/>
      </c>
      <c r="H1060" s="13" t="e">
        <f>INDEX('Données MDD'!$K$3:$K$3000,MATCH('Analyse assortiment'!$B1060,'Données MDD'!$B$3:$B$3000,0))</f>
        <v>#N/A</v>
      </c>
      <c r="I1060" s="13" t="e">
        <f>INDEX('Données MDD'!$L$3:$L$3000,MATCH('Analyse assortiment'!$B1060,'Données MDD'!$B$3:$B$3000,0))</f>
        <v>#N/A</v>
      </c>
      <c r="J1060" s="13" t="e">
        <f>INDEX('Données MDD'!$U$3:$U$3000,MATCH('Analyse assortiment'!$B1060,'Données MDD'!$B$3:$B$3000,0))</f>
        <v>#N/A</v>
      </c>
      <c r="K1060" s="13" t="e">
        <f>INDEX('Données MDD'!$V$3:$V$3000,MATCH('Analyse assortiment'!$B1060,'Données MDD'!$B$3:$B$3000,0))</f>
        <v>#N/A</v>
      </c>
      <c r="L1060" s="14" t="str">
        <f t="shared" si="26"/>
        <v/>
      </c>
      <c r="M1060" s="14" t="str">
        <f t="shared" si="26"/>
        <v/>
      </c>
    </row>
    <row r="1061" spans="5:13" x14ac:dyDescent="0.2">
      <c r="E1061" s="16" t="str">
        <f>IFERROR(INDEX('Données SAP'!F$5:F$3000,MATCH('Analyse assortiment'!$B1061&amp;"",'Données SAP'!$A$5:$A$3000,0)),"")</f>
        <v/>
      </c>
      <c r="F1061" s="16" t="str">
        <f>IFERROR(INDEX('Données SAP'!C$5:C$3000,MATCH('Analyse assortiment'!$B1061&amp;"",'Données SAP'!$A$5:$A$3000,0)),"")</f>
        <v/>
      </c>
      <c r="G1061" s="16" t="str">
        <f>IFERROR(INDEX('Données SAP'!D$5:D$3000,MATCH('Analyse assortiment'!$B1061&amp;"",'Données SAP'!$A$5:$A$3000,0)),"")</f>
        <v/>
      </c>
      <c r="H1061" s="13" t="e">
        <f>INDEX('Données MDD'!$K$3:$K$3000,MATCH('Analyse assortiment'!$B1061,'Données MDD'!$B$3:$B$3000,0))</f>
        <v>#N/A</v>
      </c>
      <c r="I1061" s="13" t="e">
        <f>INDEX('Données MDD'!$L$3:$L$3000,MATCH('Analyse assortiment'!$B1061,'Données MDD'!$B$3:$B$3000,0))</f>
        <v>#N/A</v>
      </c>
      <c r="J1061" s="13" t="e">
        <f>INDEX('Données MDD'!$U$3:$U$3000,MATCH('Analyse assortiment'!$B1061,'Données MDD'!$B$3:$B$3000,0))</f>
        <v>#N/A</v>
      </c>
      <c r="K1061" s="13" t="e">
        <f>INDEX('Données MDD'!$V$3:$V$3000,MATCH('Analyse assortiment'!$B1061,'Données MDD'!$B$3:$B$3000,0))</f>
        <v>#N/A</v>
      </c>
      <c r="L1061" s="14" t="str">
        <f t="shared" si="26"/>
        <v/>
      </c>
      <c r="M1061" s="14" t="str">
        <f t="shared" si="26"/>
        <v/>
      </c>
    </row>
    <row r="1062" spans="5:13" x14ac:dyDescent="0.2">
      <c r="E1062" s="16" t="str">
        <f>IFERROR(INDEX('Données SAP'!F$5:F$3000,MATCH('Analyse assortiment'!$B1062&amp;"",'Données SAP'!$A$5:$A$3000,0)),"")</f>
        <v/>
      </c>
      <c r="F1062" s="16" t="str">
        <f>IFERROR(INDEX('Données SAP'!C$5:C$3000,MATCH('Analyse assortiment'!$B1062&amp;"",'Données SAP'!$A$5:$A$3000,0)),"")</f>
        <v/>
      </c>
      <c r="G1062" s="16" t="str">
        <f>IFERROR(INDEX('Données SAP'!D$5:D$3000,MATCH('Analyse assortiment'!$B1062&amp;"",'Données SAP'!$A$5:$A$3000,0)),"")</f>
        <v/>
      </c>
      <c r="H1062" s="13" t="e">
        <f>INDEX('Données MDD'!$K$3:$K$3000,MATCH('Analyse assortiment'!$B1062,'Données MDD'!$B$3:$B$3000,0))</f>
        <v>#N/A</v>
      </c>
      <c r="I1062" s="13" t="e">
        <f>INDEX('Données MDD'!$L$3:$L$3000,MATCH('Analyse assortiment'!$B1062,'Données MDD'!$B$3:$B$3000,0))</f>
        <v>#N/A</v>
      </c>
      <c r="J1062" s="13" t="e">
        <f>INDEX('Données MDD'!$U$3:$U$3000,MATCH('Analyse assortiment'!$B1062,'Données MDD'!$B$3:$B$3000,0))</f>
        <v>#N/A</v>
      </c>
      <c r="K1062" s="13" t="e">
        <f>INDEX('Données MDD'!$V$3:$V$3000,MATCH('Analyse assortiment'!$B1062,'Données MDD'!$B$3:$B$3000,0))</f>
        <v>#N/A</v>
      </c>
      <c r="L1062" s="14" t="str">
        <f t="shared" si="26"/>
        <v/>
      </c>
      <c r="M1062" s="14" t="str">
        <f t="shared" si="26"/>
        <v/>
      </c>
    </row>
    <row r="1063" spans="5:13" x14ac:dyDescent="0.2">
      <c r="E1063" s="16" t="str">
        <f>IFERROR(INDEX('Données SAP'!F$5:F$3000,MATCH('Analyse assortiment'!$B1063&amp;"",'Données SAP'!$A$5:$A$3000,0)),"")</f>
        <v/>
      </c>
      <c r="F1063" s="16" t="str">
        <f>IFERROR(INDEX('Données SAP'!C$5:C$3000,MATCH('Analyse assortiment'!$B1063&amp;"",'Données SAP'!$A$5:$A$3000,0)),"")</f>
        <v/>
      </c>
      <c r="G1063" s="16" t="str">
        <f>IFERROR(INDEX('Données SAP'!D$5:D$3000,MATCH('Analyse assortiment'!$B1063&amp;"",'Données SAP'!$A$5:$A$3000,0)),"")</f>
        <v/>
      </c>
      <c r="H1063" s="13" t="e">
        <f>INDEX('Données MDD'!$K$3:$K$3000,MATCH('Analyse assortiment'!$B1063,'Données MDD'!$B$3:$B$3000,0))</f>
        <v>#N/A</v>
      </c>
      <c r="I1063" s="13" t="e">
        <f>INDEX('Données MDD'!$L$3:$L$3000,MATCH('Analyse assortiment'!$B1063,'Données MDD'!$B$3:$B$3000,0))</f>
        <v>#N/A</v>
      </c>
      <c r="J1063" s="13" t="e">
        <f>INDEX('Données MDD'!$U$3:$U$3000,MATCH('Analyse assortiment'!$B1063,'Données MDD'!$B$3:$B$3000,0))</f>
        <v>#N/A</v>
      </c>
      <c r="K1063" s="13" t="e">
        <f>INDEX('Données MDD'!$V$3:$V$3000,MATCH('Analyse assortiment'!$B1063,'Données MDD'!$B$3:$B$3000,0))</f>
        <v>#N/A</v>
      </c>
      <c r="L1063" s="14" t="str">
        <f t="shared" si="26"/>
        <v/>
      </c>
      <c r="M1063" s="14" t="str">
        <f t="shared" si="26"/>
        <v/>
      </c>
    </row>
    <row r="1064" spans="5:13" x14ac:dyDescent="0.2">
      <c r="E1064" s="16" t="str">
        <f>IFERROR(INDEX('Données SAP'!F$5:F$3000,MATCH('Analyse assortiment'!$B1064&amp;"",'Données SAP'!$A$5:$A$3000,0)),"")</f>
        <v/>
      </c>
      <c r="F1064" s="16" t="str">
        <f>IFERROR(INDEX('Données SAP'!C$5:C$3000,MATCH('Analyse assortiment'!$B1064&amp;"",'Données SAP'!$A$5:$A$3000,0)),"")</f>
        <v/>
      </c>
      <c r="G1064" s="16" t="str">
        <f>IFERROR(INDEX('Données SAP'!D$5:D$3000,MATCH('Analyse assortiment'!$B1064&amp;"",'Données SAP'!$A$5:$A$3000,0)),"")</f>
        <v/>
      </c>
      <c r="H1064" s="13" t="e">
        <f>INDEX('Données MDD'!$K$3:$K$3000,MATCH('Analyse assortiment'!$B1064,'Données MDD'!$B$3:$B$3000,0))</f>
        <v>#N/A</v>
      </c>
      <c r="I1064" s="13" t="e">
        <f>INDEX('Données MDD'!$L$3:$L$3000,MATCH('Analyse assortiment'!$B1064,'Données MDD'!$B$3:$B$3000,0))</f>
        <v>#N/A</v>
      </c>
      <c r="J1064" s="13" t="e">
        <f>INDEX('Données MDD'!$U$3:$U$3000,MATCH('Analyse assortiment'!$B1064,'Données MDD'!$B$3:$B$3000,0))</f>
        <v>#N/A</v>
      </c>
      <c r="K1064" s="13" t="e">
        <f>INDEX('Données MDD'!$V$3:$V$3000,MATCH('Analyse assortiment'!$B1064,'Données MDD'!$B$3:$B$3000,0))</f>
        <v>#N/A</v>
      </c>
      <c r="L1064" s="14" t="str">
        <f t="shared" si="26"/>
        <v/>
      </c>
      <c r="M1064" s="14" t="str">
        <f t="shared" si="26"/>
        <v/>
      </c>
    </row>
    <row r="1065" spans="5:13" x14ac:dyDescent="0.2">
      <c r="E1065" s="16" t="str">
        <f>IFERROR(INDEX('Données SAP'!F$5:F$3000,MATCH('Analyse assortiment'!$B1065&amp;"",'Données SAP'!$A$5:$A$3000,0)),"")</f>
        <v/>
      </c>
      <c r="F1065" s="16" t="str">
        <f>IFERROR(INDEX('Données SAP'!C$5:C$3000,MATCH('Analyse assortiment'!$B1065&amp;"",'Données SAP'!$A$5:$A$3000,0)),"")</f>
        <v/>
      </c>
      <c r="G1065" s="16" t="str">
        <f>IFERROR(INDEX('Données SAP'!D$5:D$3000,MATCH('Analyse assortiment'!$B1065&amp;"",'Données SAP'!$A$5:$A$3000,0)),"")</f>
        <v/>
      </c>
      <c r="H1065" s="13" t="e">
        <f>INDEX('Données MDD'!$K$3:$K$3000,MATCH('Analyse assortiment'!$B1065,'Données MDD'!$B$3:$B$3000,0))</f>
        <v>#N/A</v>
      </c>
      <c r="I1065" s="13" t="e">
        <f>INDEX('Données MDD'!$L$3:$L$3000,MATCH('Analyse assortiment'!$B1065,'Données MDD'!$B$3:$B$3000,0))</f>
        <v>#N/A</v>
      </c>
      <c r="J1065" s="13" t="e">
        <f>INDEX('Données MDD'!$U$3:$U$3000,MATCH('Analyse assortiment'!$B1065,'Données MDD'!$B$3:$B$3000,0))</f>
        <v>#N/A</v>
      </c>
      <c r="K1065" s="13" t="e">
        <f>INDEX('Données MDD'!$V$3:$V$3000,MATCH('Analyse assortiment'!$B1065,'Données MDD'!$B$3:$B$3000,0))</f>
        <v>#N/A</v>
      </c>
      <c r="L1065" s="14" t="str">
        <f t="shared" si="26"/>
        <v/>
      </c>
      <c r="M1065" s="14" t="str">
        <f t="shared" si="26"/>
        <v/>
      </c>
    </row>
    <row r="1066" spans="5:13" x14ac:dyDescent="0.2">
      <c r="E1066" s="16" t="str">
        <f>IFERROR(INDEX('Données SAP'!F$5:F$3000,MATCH('Analyse assortiment'!$B1066&amp;"",'Données SAP'!$A$5:$A$3000,0)),"")</f>
        <v/>
      </c>
      <c r="F1066" s="16" t="str">
        <f>IFERROR(INDEX('Données SAP'!C$5:C$3000,MATCH('Analyse assortiment'!$B1066&amp;"",'Données SAP'!$A$5:$A$3000,0)),"")</f>
        <v/>
      </c>
      <c r="G1066" s="16" t="str">
        <f>IFERROR(INDEX('Données SAP'!D$5:D$3000,MATCH('Analyse assortiment'!$B1066&amp;"",'Données SAP'!$A$5:$A$3000,0)),"")</f>
        <v/>
      </c>
      <c r="H1066" s="13" t="e">
        <f>INDEX('Données MDD'!$K$3:$K$3000,MATCH('Analyse assortiment'!$B1066,'Données MDD'!$B$3:$B$3000,0))</f>
        <v>#N/A</v>
      </c>
      <c r="I1066" s="13" t="e">
        <f>INDEX('Données MDD'!$L$3:$L$3000,MATCH('Analyse assortiment'!$B1066,'Données MDD'!$B$3:$B$3000,0))</f>
        <v>#N/A</v>
      </c>
      <c r="J1066" s="13" t="e">
        <f>INDEX('Données MDD'!$U$3:$U$3000,MATCH('Analyse assortiment'!$B1066,'Données MDD'!$B$3:$B$3000,0))</f>
        <v>#N/A</v>
      </c>
      <c r="K1066" s="13" t="e">
        <f>INDEX('Données MDD'!$V$3:$V$3000,MATCH('Analyse assortiment'!$B1066,'Données MDD'!$B$3:$B$3000,0))</f>
        <v>#N/A</v>
      </c>
      <c r="L1066" s="14" t="str">
        <f t="shared" si="26"/>
        <v/>
      </c>
      <c r="M1066" s="14" t="str">
        <f t="shared" si="26"/>
        <v/>
      </c>
    </row>
    <row r="1067" spans="5:13" x14ac:dyDescent="0.2">
      <c r="E1067" s="16" t="str">
        <f>IFERROR(INDEX('Données SAP'!F$5:F$3000,MATCH('Analyse assortiment'!$B1067&amp;"",'Données SAP'!$A$5:$A$3000,0)),"")</f>
        <v/>
      </c>
      <c r="F1067" s="16" t="str">
        <f>IFERROR(INDEX('Données SAP'!C$5:C$3000,MATCH('Analyse assortiment'!$B1067&amp;"",'Données SAP'!$A$5:$A$3000,0)),"")</f>
        <v/>
      </c>
      <c r="G1067" s="16" t="str">
        <f>IFERROR(INDEX('Données SAP'!D$5:D$3000,MATCH('Analyse assortiment'!$B1067&amp;"",'Données SAP'!$A$5:$A$3000,0)),"")</f>
        <v/>
      </c>
      <c r="H1067" s="13" t="e">
        <f>INDEX('Données MDD'!$K$3:$K$3000,MATCH('Analyse assortiment'!$B1067,'Données MDD'!$B$3:$B$3000,0))</f>
        <v>#N/A</v>
      </c>
      <c r="I1067" s="13" t="e">
        <f>INDEX('Données MDD'!$L$3:$L$3000,MATCH('Analyse assortiment'!$B1067,'Données MDD'!$B$3:$B$3000,0))</f>
        <v>#N/A</v>
      </c>
      <c r="J1067" s="13" t="e">
        <f>INDEX('Données MDD'!$U$3:$U$3000,MATCH('Analyse assortiment'!$B1067,'Données MDD'!$B$3:$B$3000,0))</f>
        <v>#N/A</v>
      </c>
      <c r="K1067" s="13" t="e">
        <f>INDEX('Données MDD'!$V$3:$V$3000,MATCH('Analyse assortiment'!$B1067,'Données MDD'!$B$3:$B$3000,0))</f>
        <v>#N/A</v>
      </c>
      <c r="L1067" s="14" t="str">
        <f t="shared" si="26"/>
        <v/>
      </c>
      <c r="M1067" s="14" t="str">
        <f t="shared" si="26"/>
        <v/>
      </c>
    </row>
    <row r="1068" spans="5:13" x14ac:dyDescent="0.2">
      <c r="E1068" s="16" t="str">
        <f>IFERROR(INDEX('Données SAP'!F$5:F$3000,MATCH('Analyse assortiment'!$B1068&amp;"",'Données SAP'!$A$5:$A$3000,0)),"")</f>
        <v/>
      </c>
      <c r="F1068" s="16" t="str">
        <f>IFERROR(INDEX('Données SAP'!C$5:C$3000,MATCH('Analyse assortiment'!$B1068&amp;"",'Données SAP'!$A$5:$A$3000,0)),"")</f>
        <v/>
      </c>
      <c r="G1068" s="16" t="str">
        <f>IFERROR(INDEX('Données SAP'!D$5:D$3000,MATCH('Analyse assortiment'!$B1068&amp;"",'Données SAP'!$A$5:$A$3000,0)),"")</f>
        <v/>
      </c>
      <c r="H1068" s="13" t="e">
        <f>INDEX('Données MDD'!$K$3:$K$3000,MATCH('Analyse assortiment'!$B1068,'Données MDD'!$B$3:$B$3000,0))</f>
        <v>#N/A</v>
      </c>
      <c r="I1068" s="13" t="e">
        <f>INDEX('Données MDD'!$L$3:$L$3000,MATCH('Analyse assortiment'!$B1068,'Données MDD'!$B$3:$B$3000,0))</f>
        <v>#N/A</v>
      </c>
      <c r="J1068" s="13" t="e">
        <f>INDEX('Données MDD'!$U$3:$U$3000,MATCH('Analyse assortiment'!$B1068,'Données MDD'!$B$3:$B$3000,0))</f>
        <v>#N/A</v>
      </c>
      <c r="K1068" s="13" t="e">
        <f>INDEX('Données MDD'!$V$3:$V$3000,MATCH('Analyse assortiment'!$B1068,'Données MDD'!$B$3:$B$3000,0))</f>
        <v>#N/A</v>
      </c>
      <c r="L1068" s="14" t="str">
        <f t="shared" si="26"/>
        <v/>
      </c>
      <c r="M1068" s="14" t="str">
        <f t="shared" si="26"/>
        <v/>
      </c>
    </row>
    <row r="1069" spans="5:13" x14ac:dyDescent="0.2">
      <c r="E1069" s="16" t="str">
        <f>IFERROR(INDEX('Données SAP'!F$5:F$3000,MATCH('Analyse assortiment'!$B1069&amp;"",'Données SAP'!$A$5:$A$3000,0)),"")</f>
        <v/>
      </c>
      <c r="F1069" s="16" t="str">
        <f>IFERROR(INDEX('Données SAP'!C$5:C$3000,MATCH('Analyse assortiment'!$B1069&amp;"",'Données SAP'!$A$5:$A$3000,0)),"")</f>
        <v/>
      </c>
      <c r="G1069" s="16" t="str">
        <f>IFERROR(INDEX('Données SAP'!D$5:D$3000,MATCH('Analyse assortiment'!$B1069&amp;"",'Données SAP'!$A$5:$A$3000,0)),"")</f>
        <v/>
      </c>
      <c r="H1069" s="13" t="e">
        <f>INDEX('Données MDD'!$K$3:$K$3000,MATCH('Analyse assortiment'!$B1069,'Données MDD'!$B$3:$B$3000,0))</f>
        <v>#N/A</v>
      </c>
      <c r="I1069" s="13" t="e">
        <f>INDEX('Données MDD'!$L$3:$L$3000,MATCH('Analyse assortiment'!$B1069,'Données MDD'!$B$3:$B$3000,0))</f>
        <v>#N/A</v>
      </c>
      <c r="J1069" s="13" t="e">
        <f>INDEX('Données MDD'!$U$3:$U$3000,MATCH('Analyse assortiment'!$B1069,'Données MDD'!$B$3:$B$3000,0))</f>
        <v>#N/A</v>
      </c>
      <c r="K1069" s="13" t="e">
        <f>INDEX('Données MDD'!$V$3:$V$3000,MATCH('Analyse assortiment'!$B1069,'Données MDD'!$B$3:$B$3000,0))</f>
        <v>#N/A</v>
      </c>
      <c r="L1069" s="14" t="str">
        <f t="shared" si="26"/>
        <v/>
      </c>
      <c r="M1069" s="14" t="str">
        <f t="shared" si="26"/>
        <v/>
      </c>
    </row>
    <row r="1070" spans="5:13" x14ac:dyDescent="0.2">
      <c r="E1070" s="16" t="str">
        <f>IFERROR(INDEX('Données SAP'!F$5:F$3000,MATCH('Analyse assortiment'!$B1070&amp;"",'Données SAP'!$A$5:$A$3000,0)),"")</f>
        <v/>
      </c>
      <c r="F1070" s="16" t="str">
        <f>IFERROR(INDEX('Données SAP'!C$5:C$3000,MATCH('Analyse assortiment'!$B1070&amp;"",'Données SAP'!$A$5:$A$3000,0)),"")</f>
        <v/>
      </c>
      <c r="G1070" s="16" t="str">
        <f>IFERROR(INDEX('Données SAP'!D$5:D$3000,MATCH('Analyse assortiment'!$B1070&amp;"",'Données SAP'!$A$5:$A$3000,0)),"")</f>
        <v/>
      </c>
      <c r="H1070" s="13" t="e">
        <f>INDEX('Données MDD'!$K$3:$K$3000,MATCH('Analyse assortiment'!$B1070,'Données MDD'!$B$3:$B$3000,0))</f>
        <v>#N/A</v>
      </c>
      <c r="I1070" s="13" t="e">
        <f>INDEX('Données MDD'!$L$3:$L$3000,MATCH('Analyse assortiment'!$B1070,'Données MDD'!$B$3:$B$3000,0))</f>
        <v>#N/A</v>
      </c>
      <c r="J1070" s="13" t="e">
        <f>INDEX('Données MDD'!$U$3:$U$3000,MATCH('Analyse assortiment'!$B1070,'Données MDD'!$B$3:$B$3000,0))</f>
        <v>#N/A</v>
      </c>
      <c r="K1070" s="13" t="e">
        <f>INDEX('Données MDD'!$V$3:$V$3000,MATCH('Analyse assortiment'!$B1070,'Données MDD'!$B$3:$B$3000,0))</f>
        <v>#N/A</v>
      </c>
      <c r="L1070" s="14" t="str">
        <f t="shared" si="26"/>
        <v/>
      </c>
      <c r="M1070" s="14" t="str">
        <f t="shared" si="26"/>
        <v/>
      </c>
    </row>
    <row r="1071" spans="5:13" x14ac:dyDescent="0.2">
      <c r="E1071" s="16" t="str">
        <f>IFERROR(INDEX('Données SAP'!F$5:F$3000,MATCH('Analyse assortiment'!$B1071&amp;"",'Données SAP'!$A$5:$A$3000,0)),"")</f>
        <v/>
      </c>
      <c r="F1071" s="16" t="str">
        <f>IFERROR(INDEX('Données SAP'!C$5:C$3000,MATCH('Analyse assortiment'!$B1071&amp;"",'Données SAP'!$A$5:$A$3000,0)),"")</f>
        <v/>
      </c>
      <c r="G1071" s="16" t="str">
        <f>IFERROR(INDEX('Données SAP'!D$5:D$3000,MATCH('Analyse assortiment'!$B1071&amp;"",'Données SAP'!$A$5:$A$3000,0)),"")</f>
        <v/>
      </c>
      <c r="H1071" s="13" t="e">
        <f>INDEX('Données MDD'!$K$3:$K$3000,MATCH('Analyse assortiment'!$B1071,'Données MDD'!$B$3:$B$3000,0))</f>
        <v>#N/A</v>
      </c>
      <c r="I1071" s="13" t="e">
        <f>INDEX('Données MDD'!$L$3:$L$3000,MATCH('Analyse assortiment'!$B1071,'Données MDD'!$B$3:$B$3000,0))</f>
        <v>#N/A</v>
      </c>
      <c r="J1071" s="13" t="e">
        <f>INDEX('Données MDD'!$U$3:$U$3000,MATCH('Analyse assortiment'!$B1071,'Données MDD'!$B$3:$B$3000,0))</f>
        <v>#N/A</v>
      </c>
      <c r="K1071" s="13" t="e">
        <f>INDEX('Données MDD'!$V$3:$V$3000,MATCH('Analyse assortiment'!$B1071,'Données MDD'!$B$3:$B$3000,0))</f>
        <v>#N/A</v>
      </c>
      <c r="L1071" s="14" t="str">
        <f t="shared" si="26"/>
        <v/>
      </c>
      <c r="M1071" s="14" t="str">
        <f t="shared" si="26"/>
        <v/>
      </c>
    </row>
    <row r="1072" spans="5:13" x14ac:dyDescent="0.2">
      <c r="E1072" s="16" t="str">
        <f>IFERROR(INDEX('Données SAP'!F$5:F$3000,MATCH('Analyse assortiment'!$B1072&amp;"",'Données SAP'!$A$5:$A$3000,0)),"")</f>
        <v/>
      </c>
      <c r="F1072" s="16" t="str">
        <f>IFERROR(INDEX('Données SAP'!C$5:C$3000,MATCH('Analyse assortiment'!$B1072&amp;"",'Données SAP'!$A$5:$A$3000,0)),"")</f>
        <v/>
      </c>
      <c r="G1072" s="16" t="str">
        <f>IFERROR(INDEX('Données SAP'!D$5:D$3000,MATCH('Analyse assortiment'!$B1072&amp;"",'Données SAP'!$A$5:$A$3000,0)),"")</f>
        <v/>
      </c>
      <c r="H1072" s="13" t="e">
        <f>INDEX('Données MDD'!$K$3:$K$3000,MATCH('Analyse assortiment'!$B1072,'Données MDD'!$B$3:$B$3000,0))</f>
        <v>#N/A</v>
      </c>
      <c r="I1072" s="13" t="e">
        <f>INDEX('Données MDD'!$L$3:$L$3000,MATCH('Analyse assortiment'!$B1072,'Données MDD'!$B$3:$B$3000,0))</f>
        <v>#N/A</v>
      </c>
      <c r="J1072" s="13" t="e">
        <f>INDEX('Données MDD'!$U$3:$U$3000,MATCH('Analyse assortiment'!$B1072,'Données MDD'!$B$3:$B$3000,0))</f>
        <v>#N/A</v>
      </c>
      <c r="K1072" s="13" t="e">
        <f>INDEX('Données MDD'!$V$3:$V$3000,MATCH('Analyse assortiment'!$B1072,'Données MDD'!$B$3:$B$3000,0))</f>
        <v>#N/A</v>
      </c>
      <c r="L1072" s="14" t="str">
        <f t="shared" si="26"/>
        <v/>
      </c>
      <c r="M1072" s="14" t="str">
        <f t="shared" si="26"/>
        <v/>
      </c>
    </row>
    <row r="1073" spans="5:13" x14ac:dyDescent="0.2">
      <c r="E1073" s="16" t="str">
        <f>IFERROR(INDEX('Données SAP'!F$5:F$3000,MATCH('Analyse assortiment'!$B1073&amp;"",'Données SAP'!$A$5:$A$3000,0)),"")</f>
        <v/>
      </c>
      <c r="F1073" s="16" t="str">
        <f>IFERROR(INDEX('Données SAP'!C$5:C$3000,MATCH('Analyse assortiment'!$B1073&amp;"",'Données SAP'!$A$5:$A$3000,0)),"")</f>
        <v/>
      </c>
      <c r="G1073" s="16" t="str">
        <f>IFERROR(INDEX('Données SAP'!D$5:D$3000,MATCH('Analyse assortiment'!$B1073&amp;"",'Données SAP'!$A$5:$A$3000,0)),"")</f>
        <v/>
      </c>
      <c r="H1073" s="13" t="e">
        <f>INDEX('Données MDD'!$K$3:$K$3000,MATCH('Analyse assortiment'!$B1073,'Données MDD'!$B$3:$B$3000,0))</f>
        <v>#N/A</v>
      </c>
      <c r="I1073" s="13" t="e">
        <f>INDEX('Données MDD'!$L$3:$L$3000,MATCH('Analyse assortiment'!$B1073,'Données MDD'!$B$3:$B$3000,0))</f>
        <v>#N/A</v>
      </c>
      <c r="J1073" s="13" t="e">
        <f>INDEX('Données MDD'!$U$3:$U$3000,MATCH('Analyse assortiment'!$B1073,'Données MDD'!$B$3:$B$3000,0))</f>
        <v>#N/A</v>
      </c>
      <c r="K1073" s="13" t="e">
        <f>INDEX('Données MDD'!$V$3:$V$3000,MATCH('Analyse assortiment'!$B1073,'Données MDD'!$B$3:$B$3000,0))</f>
        <v>#N/A</v>
      </c>
      <c r="L1073" s="14" t="str">
        <f t="shared" si="26"/>
        <v/>
      </c>
      <c r="M1073" s="14" t="str">
        <f t="shared" si="26"/>
        <v/>
      </c>
    </row>
    <row r="1074" spans="5:13" x14ac:dyDescent="0.2">
      <c r="E1074" s="16" t="str">
        <f>IFERROR(INDEX('Données SAP'!F$5:F$3000,MATCH('Analyse assortiment'!$B1074&amp;"",'Données SAP'!$A$5:$A$3000,0)),"")</f>
        <v/>
      </c>
      <c r="F1074" s="16" t="str">
        <f>IFERROR(INDEX('Données SAP'!C$5:C$3000,MATCH('Analyse assortiment'!$B1074&amp;"",'Données SAP'!$A$5:$A$3000,0)),"")</f>
        <v/>
      </c>
      <c r="G1074" s="16" t="str">
        <f>IFERROR(INDEX('Données SAP'!D$5:D$3000,MATCH('Analyse assortiment'!$B1074&amp;"",'Données SAP'!$A$5:$A$3000,0)),"")</f>
        <v/>
      </c>
      <c r="H1074" s="13" t="e">
        <f>INDEX('Données MDD'!$K$3:$K$3000,MATCH('Analyse assortiment'!$B1074,'Données MDD'!$B$3:$B$3000,0))</f>
        <v>#N/A</v>
      </c>
      <c r="I1074" s="13" t="e">
        <f>INDEX('Données MDD'!$L$3:$L$3000,MATCH('Analyse assortiment'!$B1074,'Données MDD'!$B$3:$B$3000,0))</f>
        <v>#N/A</v>
      </c>
      <c r="J1074" s="13" t="e">
        <f>INDEX('Données MDD'!$U$3:$U$3000,MATCH('Analyse assortiment'!$B1074,'Données MDD'!$B$3:$B$3000,0))</f>
        <v>#N/A</v>
      </c>
      <c r="K1074" s="13" t="e">
        <f>INDEX('Données MDD'!$V$3:$V$3000,MATCH('Analyse assortiment'!$B1074,'Données MDD'!$B$3:$B$3000,0))</f>
        <v>#N/A</v>
      </c>
      <c r="L1074" s="14" t="str">
        <f t="shared" si="26"/>
        <v/>
      </c>
      <c r="M1074" s="14" t="str">
        <f t="shared" si="26"/>
        <v/>
      </c>
    </row>
    <row r="1075" spans="5:13" x14ac:dyDescent="0.2">
      <c r="E1075" s="16" t="str">
        <f>IFERROR(INDEX('Données SAP'!F$5:F$3000,MATCH('Analyse assortiment'!$B1075&amp;"",'Données SAP'!$A$5:$A$3000,0)),"")</f>
        <v/>
      </c>
      <c r="F1075" s="16" t="str">
        <f>IFERROR(INDEX('Données SAP'!C$5:C$3000,MATCH('Analyse assortiment'!$B1075&amp;"",'Données SAP'!$A$5:$A$3000,0)),"")</f>
        <v/>
      </c>
      <c r="G1075" s="16" t="str">
        <f>IFERROR(INDEX('Données SAP'!D$5:D$3000,MATCH('Analyse assortiment'!$B1075&amp;"",'Données SAP'!$A$5:$A$3000,0)),"")</f>
        <v/>
      </c>
      <c r="H1075" s="13" t="e">
        <f>INDEX('Données MDD'!$K$3:$K$3000,MATCH('Analyse assortiment'!$B1075,'Données MDD'!$B$3:$B$3000,0))</f>
        <v>#N/A</v>
      </c>
      <c r="I1075" s="13" t="e">
        <f>INDEX('Données MDD'!$L$3:$L$3000,MATCH('Analyse assortiment'!$B1075,'Données MDD'!$B$3:$B$3000,0))</f>
        <v>#N/A</v>
      </c>
      <c r="J1075" s="13" t="e">
        <f>INDEX('Données MDD'!$U$3:$U$3000,MATCH('Analyse assortiment'!$B1075,'Données MDD'!$B$3:$B$3000,0))</f>
        <v>#N/A</v>
      </c>
      <c r="K1075" s="13" t="e">
        <f>INDEX('Données MDD'!$V$3:$V$3000,MATCH('Analyse assortiment'!$B1075,'Données MDD'!$B$3:$B$3000,0))</f>
        <v>#N/A</v>
      </c>
      <c r="L1075" s="14" t="str">
        <f t="shared" si="26"/>
        <v/>
      </c>
      <c r="M1075" s="14" t="str">
        <f t="shared" si="26"/>
        <v/>
      </c>
    </row>
    <row r="1076" spans="5:13" x14ac:dyDescent="0.2">
      <c r="E1076" s="16" t="str">
        <f>IFERROR(INDEX('Données SAP'!F$5:F$3000,MATCH('Analyse assortiment'!$B1076&amp;"",'Données SAP'!$A$5:$A$3000,0)),"")</f>
        <v/>
      </c>
      <c r="F1076" s="16" t="str">
        <f>IFERROR(INDEX('Données SAP'!C$5:C$3000,MATCH('Analyse assortiment'!$B1076&amp;"",'Données SAP'!$A$5:$A$3000,0)),"")</f>
        <v/>
      </c>
      <c r="G1076" s="16" t="str">
        <f>IFERROR(INDEX('Données SAP'!D$5:D$3000,MATCH('Analyse assortiment'!$B1076&amp;"",'Données SAP'!$A$5:$A$3000,0)),"")</f>
        <v/>
      </c>
      <c r="H1076" s="13" t="e">
        <f>INDEX('Données MDD'!$K$3:$K$3000,MATCH('Analyse assortiment'!$B1076,'Données MDD'!$B$3:$B$3000,0))</f>
        <v>#N/A</v>
      </c>
      <c r="I1076" s="13" t="e">
        <f>INDEX('Données MDD'!$L$3:$L$3000,MATCH('Analyse assortiment'!$B1076,'Données MDD'!$B$3:$B$3000,0))</f>
        <v>#N/A</v>
      </c>
      <c r="J1076" s="13" t="e">
        <f>INDEX('Données MDD'!$U$3:$U$3000,MATCH('Analyse assortiment'!$B1076,'Données MDD'!$B$3:$B$3000,0))</f>
        <v>#N/A</v>
      </c>
      <c r="K1076" s="13" t="e">
        <f>INDEX('Données MDD'!$V$3:$V$3000,MATCH('Analyse assortiment'!$B1076,'Données MDD'!$B$3:$B$3000,0))</f>
        <v>#N/A</v>
      </c>
      <c r="L1076" s="14" t="str">
        <f t="shared" si="26"/>
        <v/>
      </c>
      <c r="M1076" s="14" t="str">
        <f t="shared" si="26"/>
        <v/>
      </c>
    </row>
    <row r="1077" spans="5:13" x14ac:dyDescent="0.2">
      <c r="E1077" s="16" t="str">
        <f>IFERROR(INDEX('Données SAP'!F$5:F$3000,MATCH('Analyse assortiment'!$B1077&amp;"",'Données SAP'!$A$5:$A$3000,0)),"")</f>
        <v/>
      </c>
      <c r="F1077" s="16" t="str">
        <f>IFERROR(INDEX('Données SAP'!C$5:C$3000,MATCH('Analyse assortiment'!$B1077&amp;"",'Données SAP'!$A$5:$A$3000,0)),"")</f>
        <v/>
      </c>
      <c r="G1077" s="16" t="str">
        <f>IFERROR(INDEX('Données SAP'!D$5:D$3000,MATCH('Analyse assortiment'!$B1077&amp;"",'Données SAP'!$A$5:$A$3000,0)),"")</f>
        <v/>
      </c>
      <c r="H1077" s="13" t="e">
        <f>INDEX('Données MDD'!$K$3:$K$3000,MATCH('Analyse assortiment'!$B1077,'Données MDD'!$B$3:$B$3000,0))</f>
        <v>#N/A</v>
      </c>
      <c r="I1077" s="13" t="e">
        <f>INDEX('Données MDD'!$L$3:$L$3000,MATCH('Analyse assortiment'!$B1077,'Données MDD'!$B$3:$B$3000,0))</f>
        <v>#N/A</v>
      </c>
      <c r="J1077" s="13" t="e">
        <f>INDEX('Données MDD'!$U$3:$U$3000,MATCH('Analyse assortiment'!$B1077,'Données MDD'!$B$3:$B$3000,0))</f>
        <v>#N/A</v>
      </c>
      <c r="K1077" s="13" t="e">
        <f>INDEX('Données MDD'!$V$3:$V$3000,MATCH('Analyse assortiment'!$B1077,'Données MDD'!$B$3:$B$3000,0))</f>
        <v>#N/A</v>
      </c>
      <c r="L1077" s="14" t="str">
        <f t="shared" si="26"/>
        <v/>
      </c>
      <c r="M1077" s="14" t="str">
        <f t="shared" si="26"/>
        <v/>
      </c>
    </row>
    <row r="1078" spans="5:13" x14ac:dyDescent="0.2">
      <c r="E1078" s="16" t="str">
        <f>IFERROR(INDEX('Données SAP'!F$5:F$3000,MATCH('Analyse assortiment'!$B1078&amp;"",'Données SAP'!$A$5:$A$3000,0)),"")</f>
        <v/>
      </c>
      <c r="F1078" s="16" t="str">
        <f>IFERROR(INDEX('Données SAP'!C$5:C$3000,MATCH('Analyse assortiment'!$B1078&amp;"",'Données SAP'!$A$5:$A$3000,0)),"")</f>
        <v/>
      </c>
      <c r="G1078" s="16" t="str">
        <f>IFERROR(INDEX('Données SAP'!D$5:D$3000,MATCH('Analyse assortiment'!$B1078&amp;"",'Données SAP'!$A$5:$A$3000,0)),"")</f>
        <v/>
      </c>
      <c r="H1078" s="13" t="e">
        <f>INDEX('Données MDD'!$K$3:$K$3000,MATCH('Analyse assortiment'!$B1078,'Données MDD'!$B$3:$B$3000,0))</f>
        <v>#N/A</v>
      </c>
      <c r="I1078" s="13" t="e">
        <f>INDEX('Données MDD'!$L$3:$L$3000,MATCH('Analyse assortiment'!$B1078,'Données MDD'!$B$3:$B$3000,0))</f>
        <v>#N/A</v>
      </c>
      <c r="J1078" s="13" t="e">
        <f>INDEX('Données MDD'!$U$3:$U$3000,MATCH('Analyse assortiment'!$B1078,'Données MDD'!$B$3:$B$3000,0))</f>
        <v>#N/A</v>
      </c>
      <c r="K1078" s="13" t="e">
        <f>INDEX('Données MDD'!$V$3:$V$3000,MATCH('Analyse assortiment'!$B1078,'Données MDD'!$B$3:$B$3000,0))</f>
        <v>#N/A</v>
      </c>
      <c r="L1078" s="14" t="str">
        <f t="shared" si="26"/>
        <v/>
      </c>
      <c r="M1078" s="14" t="str">
        <f t="shared" si="26"/>
        <v/>
      </c>
    </row>
    <row r="1079" spans="5:13" x14ac:dyDescent="0.2">
      <c r="E1079" s="16" t="str">
        <f>IFERROR(INDEX('Données SAP'!F$5:F$3000,MATCH('Analyse assortiment'!$B1079&amp;"",'Données SAP'!$A$5:$A$3000,0)),"")</f>
        <v/>
      </c>
      <c r="F1079" s="16" t="str">
        <f>IFERROR(INDEX('Données SAP'!C$5:C$3000,MATCH('Analyse assortiment'!$B1079&amp;"",'Données SAP'!$A$5:$A$3000,0)),"")</f>
        <v/>
      </c>
      <c r="G1079" s="16" t="str">
        <f>IFERROR(INDEX('Données SAP'!D$5:D$3000,MATCH('Analyse assortiment'!$B1079&amp;"",'Données SAP'!$A$5:$A$3000,0)),"")</f>
        <v/>
      </c>
      <c r="H1079" s="13" t="e">
        <f>INDEX('Données MDD'!$K$3:$K$3000,MATCH('Analyse assortiment'!$B1079,'Données MDD'!$B$3:$B$3000,0))</f>
        <v>#N/A</v>
      </c>
      <c r="I1079" s="13" t="e">
        <f>INDEX('Données MDD'!$L$3:$L$3000,MATCH('Analyse assortiment'!$B1079,'Données MDD'!$B$3:$B$3000,0))</f>
        <v>#N/A</v>
      </c>
      <c r="J1079" s="13" t="e">
        <f>INDEX('Données MDD'!$U$3:$U$3000,MATCH('Analyse assortiment'!$B1079,'Données MDD'!$B$3:$B$3000,0))</f>
        <v>#N/A</v>
      </c>
      <c r="K1079" s="13" t="e">
        <f>INDEX('Données MDD'!$V$3:$V$3000,MATCH('Analyse assortiment'!$B1079,'Données MDD'!$B$3:$B$3000,0))</f>
        <v>#N/A</v>
      </c>
      <c r="L1079" s="14" t="str">
        <f t="shared" si="26"/>
        <v/>
      </c>
      <c r="M1079" s="14" t="str">
        <f t="shared" si="26"/>
        <v/>
      </c>
    </row>
    <row r="1080" spans="5:13" x14ac:dyDescent="0.2">
      <c r="E1080" s="16" t="str">
        <f>IFERROR(INDEX('Données SAP'!F$5:F$3000,MATCH('Analyse assortiment'!$B1080&amp;"",'Données SAP'!$A$5:$A$3000,0)),"")</f>
        <v/>
      </c>
      <c r="F1080" s="16" t="str">
        <f>IFERROR(INDEX('Données SAP'!C$5:C$3000,MATCH('Analyse assortiment'!$B1080&amp;"",'Données SAP'!$A$5:$A$3000,0)),"")</f>
        <v/>
      </c>
      <c r="G1080" s="16" t="str">
        <f>IFERROR(INDEX('Données SAP'!D$5:D$3000,MATCH('Analyse assortiment'!$B1080&amp;"",'Données SAP'!$A$5:$A$3000,0)),"")</f>
        <v/>
      </c>
      <c r="H1080" s="13" t="e">
        <f>INDEX('Données MDD'!$K$3:$K$3000,MATCH('Analyse assortiment'!$B1080,'Données MDD'!$B$3:$B$3000,0))</f>
        <v>#N/A</v>
      </c>
      <c r="I1080" s="13" t="e">
        <f>INDEX('Données MDD'!$L$3:$L$3000,MATCH('Analyse assortiment'!$B1080,'Données MDD'!$B$3:$B$3000,0))</f>
        <v>#N/A</v>
      </c>
      <c r="J1080" s="13" t="e">
        <f>INDEX('Données MDD'!$U$3:$U$3000,MATCH('Analyse assortiment'!$B1080,'Données MDD'!$B$3:$B$3000,0))</f>
        <v>#N/A</v>
      </c>
      <c r="K1080" s="13" t="e">
        <f>INDEX('Données MDD'!$V$3:$V$3000,MATCH('Analyse assortiment'!$B1080,'Données MDD'!$B$3:$B$3000,0))</f>
        <v>#N/A</v>
      </c>
      <c r="L1080" s="14" t="str">
        <f t="shared" si="26"/>
        <v/>
      </c>
      <c r="M1080" s="14" t="str">
        <f t="shared" si="26"/>
        <v/>
      </c>
    </row>
    <row r="1081" spans="5:13" x14ac:dyDescent="0.2">
      <c r="E1081" s="16" t="str">
        <f>IFERROR(INDEX('Données SAP'!F$5:F$3000,MATCH('Analyse assortiment'!$B1081&amp;"",'Données SAP'!$A$5:$A$3000,0)),"")</f>
        <v/>
      </c>
      <c r="F1081" s="16" t="str">
        <f>IFERROR(INDEX('Données SAP'!C$5:C$3000,MATCH('Analyse assortiment'!$B1081&amp;"",'Données SAP'!$A$5:$A$3000,0)),"")</f>
        <v/>
      </c>
      <c r="G1081" s="16" t="str">
        <f>IFERROR(INDEX('Données SAP'!D$5:D$3000,MATCH('Analyse assortiment'!$B1081&amp;"",'Données SAP'!$A$5:$A$3000,0)),"")</f>
        <v/>
      </c>
      <c r="H1081" s="13" t="e">
        <f>INDEX('Données MDD'!$K$3:$K$3000,MATCH('Analyse assortiment'!$B1081,'Données MDD'!$B$3:$B$3000,0))</f>
        <v>#N/A</v>
      </c>
      <c r="I1081" s="13" t="e">
        <f>INDEX('Données MDD'!$L$3:$L$3000,MATCH('Analyse assortiment'!$B1081,'Données MDD'!$B$3:$B$3000,0))</f>
        <v>#N/A</v>
      </c>
      <c r="J1081" s="13" t="e">
        <f>INDEX('Données MDD'!$U$3:$U$3000,MATCH('Analyse assortiment'!$B1081,'Données MDD'!$B$3:$B$3000,0))</f>
        <v>#N/A</v>
      </c>
      <c r="K1081" s="13" t="e">
        <f>INDEX('Données MDD'!$V$3:$V$3000,MATCH('Analyse assortiment'!$B1081,'Données MDD'!$B$3:$B$3000,0))</f>
        <v>#N/A</v>
      </c>
      <c r="L1081" s="14" t="str">
        <f t="shared" si="26"/>
        <v/>
      </c>
      <c r="M1081" s="14" t="str">
        <f t="shared" si="26"/>
        <v/>
      </c>
    </row>
    <row r="1082" spans="5:13" x14ac:dyDescent="0.2">
      <c r="E1082" s="16" t="str">
        <f>IFERROR(INDEX('Données SAP'!F$5:F$3000,MATCH('Analyse assortiment'!$B1082&amp;"",'Données SAP'!$A$5:$A$3000,0)),"")</f>
        <v/>
      </c>
      <c r="F1082" s="16" t="str">
        <f>IFERROR(INDEX('Données SAP'!C$5:C$3000,MATCH('Analyse assortiment'!$B1082&amp;"",'Données SAP'!$A$5:$A$3000,0)),"")</f>
        <v/>
      </c>
      <c r="G1082" s="16" t="str">
        <f>IFERROR(INDEX('Données SAP'!D$5:D$3000,MATCH('Analyse assortiment'!$B1082&amp;"",'Données SAP'!$A$5:$A$3000,0)),"")</f>
        <v/>
      </c>
      <c r="H1082" s="13" t="e">
        <f>INDEX('Données MDD'!$K$3:$K$3000,MATCH('Analyse assortiment'!$B1082,'Données MDD'!$B$3:$B$3000,0))</f>
        <v>#N/A</v>
      </c>
      <c r="I1082" s="13" t="e">
        <f>INDEX('Données MDD'!$L$3:$L$3000,MATCH('Analyse assortiment'!$B1082,'Données MDD'!$B$3:$B$3000,0))</f>
        <v>#N/A</v>
      </c>
      <c r="J1082" s="13" t="e">
        <f>INDEX('Données MDD'!$U$3:$U$3000,MATCH('Analyse assortiment'!$B1082,'Données MDD'!$B$3:$B$3000,0))</f>
        <v>#N/A</v>
      </c>
      <c r="K1082" s="13" t="e">
        <f>INDEX('Données MDD'!$V$3:$V$3000,MATCH('Analyse assortiment'!$B1082,'Données MDD'!$B$3:$B$3000,0))</f>
        <v>#N/A</v>
      </c>
      <c r="L1082" s="14" t="str">
        <f t="shared" si="26"/>
        <v/>
      </c>
      <c r="M1082" s="14" t="str">
        <f t="shared" si="26"/>
        <v/>
      </c>
    </row>
    <row r="1083" spans="5:13" x14ac:dyDescent="0.2">
      <c r="E1083" s="16" t="str">
        <f>IFERROR(INDEX('Données SAP'!F$5:F$3000,MATCH('Analyse assortiment'!$B1083&amp;"",'Données SAP'!$A$5:$A$3000,0)),"")</f>
        <v/>
      </c>
      <c r="F1083" s="16" t="str">
        <f>IFERROR(INDEX('Données SAP'!C$5:C$3000,MATCH('Analyse assortiment'!$B1083&amp;"",'Données SAP'!$A$5:$A$3000,0)),"")</f>
        <v/>
      </c>
      <c r="G1083" s="16" t="str">
        <f>IFERROR(INDEX('Données SAP'!D$5:D$3000,MATCH('Analyse assortiment'!$B1083&amp;"",'Données SAP'!$A$5:$A$3000,0)),"")</f>
        <v/>
      </c>
      <c r="H1083" s="13" t="e">
        <f>INDEX('Données MDD'!$K$3:$K$3000,MATCH('Analyse assortiment'!$B1083,'Données MDD'!$B$3:$B$3000,0))</f>
        <v>#N/A</v>
      </c>
      <c r="I1083" s="13" t="e">
        <f>INDEX('Données MDD'!$L$3:$L$3000,MATCH('Analyse assortiment'!$B1083,'Données MDD'!$B$3:$B$3000,0))</f>
        <v>#N/A</v>
      </c>
      <c r="J1083" s="13" t="e">
        <f>INDEX('Données MDD'!$U$3:$U$3000,MATCH('Analyse assortiment'!$B1083,'Données MDD'!$B$3:$B$3000,0))</f>
        <v>#N/A</v>
      </c>
      <c r="K1083" s="13" t="e">
        <f>INDEX('Données MDD'!$V$3:$V$3000,MATCH('Analyse assortiment'!$B1083,'Données MDD'!$B$3:$B$3000,0))</f>
        <v>#N/A</v>
      </c>
      <c r="L1083" s="14" t="str">
        <f t="shared" si="26"/>
        <v/>
      </c>
      <c r="M1083" s="14" t="str">
        <f t="shared" si="26"/>
        <v/>
      </c>
    </row>
    <row r="1084" spans="5:13" x14ac:dyDescent="0.2">
      <c r="E1084" s="16" t="str">
        <f>IFERROR(INDEX('Données SAP'!F$5:F$3000,MATCH('Analyse assortiment'!$B1084&amp;"",'Données SAP'!$A$5:$A$3000,0)),"")</f>
        <v/>
      </c>
      <c r="F1084" s="16" t="str">
        <f>IFERROR(INDEX('Données SAP'!C$5:C$3000,MATCH('Analyse assortiment'!$B1084&amp;"",'Données SAP'!$A$5:$A$3000,0)),"")</f>
        <v/>
      </c>
      <c r="G1084" s="16" t="str">
        <f>IFERROR(INDEX('Données SAP'!D$5:D$3000,MATCH('Analyse assortiment'!$B1084&amp;"",'Données SAP'!$A$5:$A$3000,0)),"")</f>
        <v/>
      </c>
      <c r="H1084" s="13" t="e">
        <f>INDEX('Données MDD'!$K$3:$K$3000,MATCH('Analyse assortiment'!$B1084,'Données MDD'!$B$3:$B$3000,0))</f>
        <v>#N/A</v>
      </c>
      <c r="I1084" s="13" t="e">
        <f>INDEX('Données MDD'!$L$3:$L$3000,MATCH('Analyse assortiment'!$B1084,'Données MDD'!$B$3:$B$3000,0))</f>
        <v>#N/A</v>
      </c>
      <c r="J1084" s="13" t="e">
        <f>INDEX('Données MDD'!$U$3:$U$3000,MATCH('Analyse assortiment'!$B1084,'Données MDD'!$B$3:$B$3000,0))</f>
        <v>#N/A</v>
      </c>
      <c r="K1084" s="13" t="e">
        <f>INDEX('Données MDD'!$V$3:$V$3000,MATCH('Analyse assortiment'!$B1084,'Données MDD'!$B$3:$B$3000,0))</f>
        <v>#N/A</v>
      </c>
      <c r="L1084" s="14" t="str">
        <f t="shared" si="26"/>
        <v/>
      </c>
      <c r="M1084" s="14" t="str">
        <f t="shared" si="26"/>
        <v/>
      </c>
    </row>
    <row r="1085" spans="5:13" x14ac:dyDescent="0.2">
      <c r="E1085" s="16" t="str">
        <f>IFERROR(INDEX('Données SAP'!F$5:F$3000,MATCH('Analyse assortiment'!$B1085&amp;"",'Données SAP'!$A$5:$A$3000,0)),"")</f>
        <v/>
      </c>
      <c r="F1085" s="16" t="str">
        <f>IFERROR(INDEX('Données SAP'!C$5:C$3000,MATCH('Analyse assortiment'!$B1085&amp;"",'Données SAP'!$A$5:$A$3000,0)),"")</f>
        <v/>
      </c>
      <c r="G1085" s="16" t="str">
        <f>IFERROR(INDEX('Données SAP'!D$5:D$3000,MATCH('Analyse assortiment'!$B1085&amp;"",'Données SAP'!$A$5:$A$3000,0)),"")</f>
        <v/>
      </c>
      <c r="H1085" s="13" t="e">
        <f>INDEX('Données MDD'!$K$3:$K$3000,MATCH('Analyse assortiment'!$B1085,'Données MDD'!$B$3:$B$3000,0))</f>
        <v>#N/A</v>
      </c>
      <c r="I1085" s="13" t="e">
        <f>INDEX('Données MDD'!$L$3:$L$3000,MATCH('Analyse assortiment'!$B1085,'Données MDD'!$B$3:$B$3000,0))</f>
        <v>#N/A</v>
      </c>
      <c r="J1085" s="13" t="e">
        <f>INDEX('Données MDD'!$U$3:$U$3000,MATCH('Analyse assortiment'!$B1085,'Données MDD'!$B$3:$B$3000,0))</f>
        <v>#N/A</v>
      </c>
      <c r="K1085" s="13" t="e">
        <f>INDEX('Données MDD'!$V$3:$V$3000,MATCH('Analyse assortiment'!$B1085,'Données MDD'!$B$3:$B$3000,0))</f>
        <v>#N/A</v>
      </c>
      <c r="L1085" s="14" t="str">
        <f t="shared" si="26"/>
        <v/>
      </c>
      <c r="M1085" s="14" t="str">
        <f t="shared" si="26"/>
        <v/>
      </c>
    </row>
    <row r="1086" spans="5:13" x14ac:dyDescent="0.2">
      <c r="E1086" s="16" t="str">
        <f>IFERROR(INDEX('Données SAP'!F$5:F$3000,MATCH('Analyse assortiment'!$B1086&amp;"",'Données SAP'!$A$5:$A$3000,0)),"")</f>
        <v/>
      </c>
      <c r="F1086" s="16" t="str">
        <f>IFERROR(INDEX('Données SAP'!C$5:C$3000,MATCH('Analyse assortiment'!$B1086&amp;"",'Données SAP'!$A$5:$A$3000,0)),"")</f>
        <v/>
      </c>
      <c r="G1086" s="16" t="str">
        <f>IFERROR(INDEX('Données SAP'!D$5:D$3000,MATCH('Analyse assortiment'!$B1086&amp;"",'Données SAP'!$A$5:$A$3000,0)),"")</f>
        <v/>
      </c>
      <c r="H1086" s="13" t="e">
        <f>INDEX('Données MDD'!$K$3:$K$3000,MATCH('Analyse assortiment'!$B1086,'Données MDD'!$B$3:$B$3000,0))</f>
        <v>#N/A</v>
      </c>
      <c r="I1086" s="13" t="e">
        <f>INDEX('Données MDD'!$L$3:$L$3000,MATCH('Analyse assortiment'!$B1086,'Données MDD'!$B$3:$B$3000,0))</f>
        <v>#N/A</v>
      </c>
      <c r="J1086" s="13" t="e">
        <f>INDEX('Données MDD'!$U$3:$U$3000,MATCH('Analyse assortiment'!$B1086,'Données MDD'!$B$3:$B$3000,0))</f>
        <v>#N/A</v>
      </c>
      <c r="K1086" s="13" t="e">
        <f>INDEX('Données MDD'!$V$3:$V$3000,MATCH('Analyse assortiment'!$B1086,'Données MDD'!$B$3:$B$3000,0))</f>
        <v>#N/A</v>
      </c>
      <c r="L1086" s="14" t="str">
        <f t="shared" si="26"/>
        <v/>
      </c>
      <c r="M1086" s="14" t="str">
        <f t="shared" si="26"/>
        <v/>
      </c>
    </row>
    <row r="1087" spans="5:13" x14ac:dyDescent="0.2">
      <c r="E1087" s="16" t="str">
        <f>IFERROR(INDEX('Données SAP'!F$5:F$3000,MATCH('Analyse assortiment'!$B1087&amp;"",'Données SAP'!$A$5:$A$3000,0)),"")</f>
        <v/>
      </c>
      <c r="F1087" s="16" t="str">
        <f>IFERROR(INDEX('Données SAP'!C$5:C$3000,MATCH('Analyse assortiment'!$B1087&amp;"",'Données SAP'!$A$5:$A$3000,0)),"")</f>
        <v/>
      </c>
      <c r="G1087" s="16" t="str">
        <f>IFERROR(INDEX('Données SAP'!D$5:D$3000,MATCH('Analyse assortiment'!$B1087&amp;"",'Données SAP'!$A$5:$A$3000,0)),"")</f>
        <v/>
      </c>
      <c r="H1087" s="13" t="e">
        <f>INDEX('Données MDD'!$K$3:$K$3000,MATCH('Analyse assortiment'!$B1087,'Données MDD'!$B$3:$B$3000,0))</f>
        <v>#N/A</v>
      </c>
      <c r="I1087" s="13" t="e">
        <f>INDEX('Données MDD'!$L$3:$L$3000,MATCH('Analyse assortiment'!$B1087,'Données MDD'!$B$3:$B$3000,0))</f>
        <v>#N/A</v>
      </c>
      <c r="J1087" s="13" t="e">
        <f>INDEX('Données MDD'!$U$3:$U$3000,MATCH('Analyse assortiment'!$B1087,'Données MDD'!$B$3:$B$3000,0))</f>
        <v>#N/A</v>
      </c>
      <c r="K1087" s="13" t="e">
        <f>INDEX('Données MDD'!$V$3:$V$3000,MATCH('Analyse assortiment'!$B1087,'Données MDD'!$B$3:$B$3000,0))</f>
        <v>#N/A</v>
      </c>
      <c r="L1087" s="14" t="str">
        <f t="shared" si="26"/>
        <v/>
      </c>
      <c r="M1087" s="14" t="str">
        <f t="shared" si="26"/>
        <v/>
      </c>
    </row>
    <row r="1088" spans="5:13" x14ac:dyDescent="0.2">
      <c r="E1088" s="16" t="str">
        <f>IFERROR(INDEX('Données SAP'!F$5:F$3000,MATCH('Analyse assortiment'!$B1088&amp;"",'Données SAP'!$A$5:$A$3000,0)),"")</f>
        <v/>
      </c>
      <c r="F1088" s="16" t="str">
        <f>IFERROR(INDEX('Données SAP'!C$5:C$3000,MATCH('Analyse assortiment'!$B1088&amp;"",'Données SAP'!$A$5:$A$3000,0)),"")</f>
        <v/>
      </c>
      <c r="G1088" s="16" t="str">
        <f>IFERROR(INDEX('Données SAP'!D$5:D$3000,MATCH('Analyse assortiment'!$B1088&amp;"",'Données SAP'!$A$5:$A$3000,0)),"")</f>
        <v/>
      </c>
      <c r="H1088" s="13" t="e">
        <f>INDEX('Données MDD'!$K$3:$K$3000,MATCH('Analyse assortiment'!$B1088,'Données MDD'!$B$3:$B$3000,0))</f>
        <v>#N/A</v>
      </c>
      <c r="I1088" s="13" t="e">
        <f>INDEX('Données MDD'!$L$3:$L$3000,MATCH('Analyse assortiment'!$B1088,'Données MDD'!$B$3:$B$3000,0))</f>
        <v>#N/A</v>
      </c>
      <c r="J1088" s="13" t="e">
        <f>INDEX('Données MDD'!$U$3:$U$3000,MATCH('Analyse assortiment'!$B1088,'Données MDD'!$B$3:$B$3000,0))</f>
        <v>#N/A</v>
      </c>
      <c r="K1088" s="13" t="e">
        <f>INDEX('Données MDD'!$V$3:$V$3000,MATCH('Analyse assortiment'!$B1088,'Données MDD'!$B$3:$B$3000,0))</f>
        <v>#N/A</v>
      </c>
      <c r="L1088" s="14" t="str">
        <f t="shared" si="26"/>
        <v/>
      </c>
      <c r="M1088" s="14" t="str">
        <f t="shared" si="26"/>
        <v/>
      </c>
    </row>
    <row r="1089" spans="5:13" x14ac:dyDescent="0.2">
      <c r="E1089" s="16" t="str">
        <f>IFERROR(INDEX('Données SAP'!F$5:F$3000,MATCH('Analyse assortiment'!$B1089&amp;"",'Données SAP'!$A$5:$A$3000,0)),"")</f>
        <v/>
      </c>
      <c r="F1089" s="16" t="str">
        <f>IFERROR(INDEX('Données SAP'!C$5:C$3000,MATCH('Analyse assortiment'!$B1089&amp;"",'Données SAP'!$A$5:$A$3000,0)),"")</f>
        <v/>
      </c>
      <c r="G1089" s="16" t="str">
        <f>IFERROR(INDEX('Données SAP'!D$5:D$3000,MATCH('Analyse assortiment'!$B1089&amp;"",'Données SAP'!$A$5:$A$3000,0)),"")</f>
        <v/>
      </c>
      <c r="H1089" s="13" t="e">
        <f>INDEX('Données MDD'!$K$3:$K$3000,MATCH('Analyse assortiment'!$B1089,'Données MDD'!$B$3:$B$3000,0))</f>
        <v>#N/A</v>
      </c>
      <c r="I1089" s="13" t="e">
        <f>INDEX('Données MDD'!$L$3:$L$3000,MATCH('Analyse assortiment'!$B1089,'Données MDD'!$B$3:$B$3000,0))</f>
        <v>#N/A</v>
      </c>
      <c r="J1089" s="13" t="e">
        <f>INDEX('Données MDD'!$U$3:$U$3000,MATCH('Analyse assortiment'!$B1089,'Données MDD'!$B$3:$B$3000,0))</f>
        <v>#N/A</v>
      </c>
      <c r="K1089" s="13" t="e">
        <f>INDEX('Données MDD'!$V$3:$V$3000,MATCH('Analyse assortiment'!$B1089,'Données MDD'!$B$3:$B$3000,0))</f>
        <v>#N/A</v>
      </c>
      <c r="L1089" s="14" t="str">
        <f t="shared" si="26"/>
        <v/>
      </c>
      <c r="M1089" s="14" t="str">
        <f t="shared" si="26"/>
        <v/>
      </c>
    </row>
    <row r="1090" spans="5:13" x14ac:dyDescent="0.2">
      <c r="E1090" s="16" t="str">
        <f>IFERROR(INDEX('Données SAP'!F$5:F$3000,MATCH('Analyse assortiment'!$B1090&amp;"",'Données SAP'!$A$5:$A$3000,0)),"")</f>
        <v/>
      </c>
      <c r="F1090" s="16" t="str">
        <f>IFERROR(INDEX('Données SAP'!C$5:C$3000,MATCH('Analyse assortiment'!$B1090&amp;"",'Données SAP'!$A$5:$A$3000,0)),"")</f>
        <v/>
      </c>
      <c r="G1090" s="16" t="str">
        <f>IFERROR(INDEX('Données SAP'!D$5:D$3000,MATCH('Analyse assortiment'!$B1090&amp;"",'Données SAP'!$A$5:$A$3000,0)),"")</f>
        <v/>
      </c>
      <c r="H1090" s="13" t="e">
        <f>INDEX('Données MDD'!$K$3:$K$3000,MATCH('Analyse assortiment'!$B1090,'Données MDD'!$B$3:$B$3000,0))</f>
        <v>#N/A</v>
      </c>
      <c r="I1090" s="13" t="e">
        <f>INDEX('Données MDD'!$L$3:$L$3000,MATCH('Analyse assortiment'!$B1090,'Données MDD'!$B$3:$B$3000,0))</f>
        <v>#N/A</v>
      </c>
      <c r="J1090" s="13" t="e">
        <f>INDEX('Données MDD'!$U$3:$U$3000,MATCH('Analyse assortiment'!$B1090,'Données MDD'!$B$3:$B$3000,0))</f>
        <v>#N/A</v>
      </c>
      <c r="K1090" s="13" t="e">
        <f>INDEX('Données MDD'!$V$3:$V$3000,MATCH('Analyse assortiment'!$B1090,'Données MDD'!$B$3:$B$3000,0))</f>
        <v>#N/A</v>
      </c>
      <c r="L1090" s="14" t="str">
        <f t="shared" si="26"/>
        <v/>
      </c>
      <c r="M1090" s="14" t="str">
        <f t="shared" si="26"/>
        <v/>
      </c>
    </row>
    <row r="1091" spans="5:13" x14ac:dyDescent="0.2">
      <c r="E1091" s="16" t="str">
        <f>IFERROR(INDEX('Données SAP'!F$5:F$3000,MATCH('Analyse assortiment'!$B1091&amp;"",'Données SAP'!$A$5:$A$3000,0)),"")</f>
        <v/>
      </c>
      <c r="F1091" s="16" t="str">
        <f>IFERROR(INDEX('Données SAP'!C$5:C$3000,MATCH('Analyse assortiment'!$B1091&amp;"",'Données SAP'!$A$5:$A$3000,0)),"")</f>
        <v/>
      </c>
      <c r="G1091" s="16" t="str">
        <f>IFERROR(INDEX('Données SAP'!D$5:D$3000,MATCH('Analyse assortiment'!$B1091&amp;"",'Données SAP'!$A$5:$A$3000,0)),"")</f>
        <v/>
      </c>
      <c r="H1091" s="13" t="e">
        <f>INDEX('Données MDD'!$K$3:$K$3000,MATCH('Analyse assortiment'!$B1091,'Données MDD'!$B$3:$B$3000,0))</f>
        <v>#N/A</v>
      </c>
      <c r="I1091" s="13" t="e">
        <f>INDEX('Données MDD'!$L$3:$L$3000,MATCH('Analyse assortiment'!$B1091,'Données MDD'!$B$3:$B$3000,0))</f>
        <v>#N/A</v>
      </c>
      <c r="J1091" s="13" t="e">
        <f>INDEX('Données MDD'!$U$3:$U$3000,MATCH('Analyse assortiment'!$B1091,'Données MDD'!$B$3:$B$3000,0))</f>
        <v>#N/A</v>
      </c>
      <c r="K1091" s="13" t="e">
        <f>INDEX('Données MDD'!$V$3:$V$3000,MATCH('Analyse assortiment'!$B1091,'Données MDD'!$B$3:$B$3000,0))</f>
        <v>#N/A</v>
      </c>
      <c r="L1091" s="14" t="str">
        <f t="shared" si="26"/>
        <v/>
      </c>
      <c r="M1091" s="14" t="str">
        <f t="shared" si="26"/>
        <v/>
      </c>
    </row>
    <row r="1092" spans="5:13" x14ac:dyDescent="0.2">
      <c r="E1092" s="16" t="str">
        <f>IFERROR(INDEX('Données SAP'!F$5:F$3000,MATCH('Analyse assortiment'!$B1092&amp;"",'Données SAP'!$A$5:$A$3000,0)),"")</f>
        <v/>
      </c>
      <c r="F1092" s="16" t="str">
        <f>IFERROR(INDEX('Données SAP'!C$5:C$3000,MATCH('Analyse assortiment'!$B1092&amp;"",'Données SAP'!$A$5:$A$3000,0)),"")</f>
        <v/>
      </c>
      <c r="G1092" s="16" t="str">
        <f>IFERROR(INDEX('Données SAP'!D$5:D$3000,MATCH('Analyse assortiment'!$B1092&amp;"",'Données SAP'!$A$5:$A$3000,0)),"")</f>
        <v/>
      </c>
      <c r="H1092" s="13" t="e">
        <f>INDEX('Données MDD'!$K$3:$K$3000,MATCH('Analyse assortiment'!$B1092,'Données MDD'!$B$3:$B$3000,0))</f>
        <v>#N/A</v>
      </c>
      <c r="I1092" s="13" t="e">
        <f>INDEX('Données MDD'!$L$3:$L$3000,MATCH('Analyse assortiment'!$B1092,'Données MDD'!$B$3:$B$3000,0))</f>
        <v>#N/A</v>
      </c>
      <c r="J1092" s="13" t="e">
        <f>INDEX('Données MDD'!$U$3:$U$3000,MATCH('Analyse assortiment'!$B1092,'Données MDD'!$B$3:$B$3000,0))</f>
        <v>#N/A</v>
      </c>
      <c r="K1092" s="13" t="e">
        <f>INDEX('Données MDD'!$V$3:$V$3000,MATCH('Analyse assortiment'!$B1092,'Données MDD'!$B$3:$B$3000,0))</f>
        <v>#N/A</v>
      </c>
      <c r="L1092" s="14" t="str">
        <f t="shared" si="26"/>
        <v/>
      </c>
      <c r="M1092" s="14" t="str">
        <f t="shared" si="26"/>
        <v/>
      </c>
    </row>
    <row r="1093" spans="5:13" x14ac:dyDescent="0.2">
      <c r="E1093" s="16" t="str">
        <f>IFERROR(INDEX('Données SAP'!F$5:F$3000,MATCH('Analyse assortiment'!$B1093&amp;"",'Données SAP'!$A$5:$A$3000,0)),"")</f>
        <v/>
      </c>
      <c r="F1093" s="16" t="str">
        <f>IFERROR(INDEX('Données SAP'!C$5:C$3000,MATCH('Analyse assortiment'!$B1093&amp;"",'Données SAP'!$A$5:$A$3000,0)),"")</f>
        <v/>
      </c>
      <c r="G1093" s="16" t="str">
        <f>IFERROR(INDEX('Données SAP'!D$5:D$3000,MATCH('Analyse assortiment'!$B1093&amp;"",'Données SAP'!$A$5:$A$3000,0)),"")</f>
        <v/>
      </c>
      <c r="H1093" s="13" t="e">
        <f>INDEX('Données MDD'!$K$3:$K$3000,MATCH('Analyse assortiment'!$B1093,'Données MDD'!$B$3:$B$3000,0))</f>
        <v>#N/A</v>
      </c>
      <c r="I1093" s="13" t="e">
        <f>INDEX('Données MDD'!$L$3:$L$3000,MATCH('Analyse assortiment'!$B1093,'Données MDD'!$B$3:$B$3000,0))</f>
        <v>#N/A</v>
      </c>
      <c r="J1093" s="13" t="e">
        <f>INDEX('Données MDD'!$U$3:$U$3000,MATCH('Analyse assortiment'!$B1093,'Données MDD'!$B$3:$B$3000,0))</f>
        <v>#N/A</v>
      </c>
      <c r="K1093" s="13" t="e">
        <f>INDEX('Données MDD'!$V$3:$V$3000,MATCH('Analyse assortiment'!$B1093,'Données MDD'!$B$3:$B$3000,0))</f>
        <v>#N/A</v>
      </c>
      <c r="L1093" s="14" t="str">
        <f t="shared" ref="L1093:M1156" si="27">IFERROR(-J1093/H1093,"")</f>
        <v/>
      </c>
      <c r="M1093" s="14" t="str">
        <f t="shared" si="27"/>
        <v/>
      </c>
    </row>
    <row r="1094" spans="5:13" x14ac:dyDescent="0.2">
      <c r="E1094" s="16" t="str">
        <f>IFERROR(INDEX('Données SAP'!F$5:F$3000,MATCH('Analyse assortiment'!$B1094&amp;"",'Données SAP'!$A$5:$A$3000,0)),"")</f>
        <v/>
      </c>
      <c r="F1094" s="16" t="str">
        <f>IFERROR(INDEX('Données SAP'!C$5:C$3000,MATCH('Analyse assortiment'!$B1094&amp;"",'Données SAP'!$A$5:$A$3000,0)),"")</f>
        <v/>
      </c>
      <c r="G1094" s="16" t="str">
        <f>IFERROR(INDEX('Données SAP'!D$5:D$3000,MATCH('Analyse assortiment'!$B1094&amp;"",'Données SAP'!$A$5:$A$3000,0)),"")</f>
        <v/>
      </c>
      <c r="H1094" s="13" t="e">
        <f>INDEX('Données MDD'!$K$3:$K$3000,MATCH('Analyse assortiment'!$B1094,'Données MDD'!$B$3:$B$3000,0))</f>
        <v>#N/A</v>
      </c>
      <c r="I1094" s="13" t="e">
        <f>INDEX('Données MDD'!$L$3:$L$3000,MATCH('Analyse assortiment'!$B1094,'Données MDD'!$B$3:$B$3000,0))</f>
        <v>#N/A</v>
      </c>
      <c r="J1094" s="13" t="e">
        <f>INDEX('Données MDD'!$U$3:$U$3000,MATCH('Analyse assortiment'!$B1094,'Données MDD'!$B$3:$B$3000,0))</f>
        <v>#N/A</v>
      </c>
      <c r="K1094" s="13" t="e">
        <f>INDEX('Données MDD'!$V$3:$V$3000,MATCH('Analyse assortiment'!$B1094,'Données MDD'!$B$3:$B$3000,0))</f>
        <v>#N/A</v>
      </c>
      <c r="L1094" s="14" t="str">
        <f t="shared" si="27"/>
        <v/>
      </c>
      <c r="M1094" s="14" t="str">
        <f t="shared" si="27"/>
        <v/>
      </c>
    </row>
    <row r="1095" spans="5:13" x14ac:dyDescent="0.2">
      <c r="E1095" s="16" t="str">
        <f>IFERROR(INDEX('Données SAP'!F$5:F$3000,MATCH('Analyse assortiment'!$B1095&amp;"",'Données SAP'!$A$5:$A$3000,0)),"")</f>
        <v/>
      </c>
      <c r="F1095" s="16" t="str">
        <f>IFERROR(INDEX('Données SAP'!C$5:C$3000,MATCH('Analyse assortiment'!$B1095&amp;"",'Données SAP'!$A$5:$A$3000,0)),"")</f>
        <v/>
      </c>
      <c r="G1095" s="16" t="str">
        <f>IFERROR(INDEX('Données SAP'!D$5:D$3000,MATCH('Analyse assortiment'!$B1095&amp;"",'Données SAP'!$A$5:$A$3000,0)),"")</f>
        <v/>
      </c>
      <c r="H1095" s="13" t="e">
        <f>INDEX('Données MDD'!$K$3:$K$3000,MATCH('Analyse assortiment'!$B1095,'Données MDD'!$B$3:$B$3000,0))</f>
        <v>#N/A</v>
      </c>
      <c r="I1095" s="13" t="e">
        <f>INDEX('Données MDD'!$L$3:$L$3000,MATCH('Analyse assortiment'!$B1095,'Données MDD'!$B$3:$B$3000,0))</f>
        <v>#N/A</v>
      </c>
      <c r="J1095" s="13" t="e">
        <f>INDEX('Données MDD'!$U$3:$U$3000,MATCH('Analyse assortiment'!$B1095,'Données MDD'!$B$3:$B$3000,0))</f>
        <v>#N/A</v>
      </c>
      <c r="K1095" s="13" t="e">
        <f>INDEX('Données MDD'!$V$3:$V$3000,MATCH('Analyse assortiment'!$B1095,'Données MDD'!$B$3:$B$3000,0))</f>
        <v>#N/A</v>
      </c>
      <c r="L1095" s="14" t="str">
        <f t="shared" si="27"/>
        <v/>
      </c>
      <c r="M1095" s="14" t="str">
        <f t="shared" si="27"/>
        <v/>
      </c>
    </row>
    <row r="1096" spans="5:13" x14ac:dyDescent="0.2">
      <c r="E1096" s="16" t="str">
        <f>IFERROR(INDEX('Données SAP'!F$5:F$3000,MATCH('Analyse assortiment'!$B1096&amp;"",'Données SAP'!$A$5:$A$3000,0)),"")</f>
        <v/>
      </c>
      <c r="F1096" s="16" t="str">
        <f>IFERROR(INDEX('Données SAP'!C$5:C$3000,MATCH('Analyse assortiment'!$B1096&amp;"",'Données SAP'!$A$5:$A$3000,0)),"")</f>
        <v/>
      </c>
      <c r="G1096" s="16" t="str">
        <f>IFERROR(INDEX('Données SAP'!D$5:D$3000,MATCH('Analyse assortiment'!$B1096&amp;"",'Données SAP'!$A$5:$A$3000,0)),"")</f>
        <v/>
      </c>
      <c r="H1096" s="13" t="e">
        <f>INDEX('Données MDD'!$K$3:$K$3000,MATCH('Analyse assortiment'!$B1096,'Données MDD'!$B$3:$B$3000,0))</f>
        <v>#N/A</v>
      </c>
      <c r="I1096" s="13" t="e">
        <f>INDEX('Données MDD'!$L$3:$L$3000,MATCH('Analyse assortiment'!$B1096,'Données MDD'!$B$3:$B$3000,0))</f>
        <v>#N/A</v>
      </c>
      <c r="J1096" s="13" t="e">
        <f>INDEX('Données MDD'!$U$3:$U$3000,MATCH('Analyse assortiment'!$B1096,'Données MDD'!$B$3:$B$3000,0))</f>
        <v>#N/A</v>
      </c>
      <c r="K1096" s="13" t="e">
        <f>INDEX('Données MDD'!$V$3:$V$3000,MATCH('Analyse assortiment'!$B1096,'Données MDD'!$B$3:$B$3000,0))</f>
        <v>#N/A</v>
      </c>
      <c r="L1096" s="14" t="str">
        <f t="shared" si="27"/>
        <v/>
      </c>
      <c r="M1096" s="14" t="str">
        <f t="shared" si="27"/>
        <v/>
      </c>
    </row>
    <row r="1097" spans="5:13" x14ac:dyDescent="0.2">
      <c r="E1097" s="16" t="str">
        <f>IFERROR(INDEX('Données SAP'!F$5:F$3000,MATCH('Analyse assortiment'!$B1097&amp;"",'Données SAP'!$A$5:$A$3000,0)),"")</f>
        <v/>
      </c>
      <c r="F1097" s="16" t="str">
        <f>IFERROR(INDEX('Données SAP'!C$5:C$3000,MATCH('Analyse assortiment'!$B1097&amp;"",'Données SAP'!$A$5:$A$3000,0)),"")</f>
        <v/>
      </c>
      <c r="G1097" s="16" t="str">
        <f>IFERROR(INDEX('Données SAP'!D$5:D$3000,MATCH('Analyse assortiment'!$B1097&amp;"",'Données SAP'!$A$5:$A$3000,0)),"")</f>
        <v/>
      </c>
      <c r="H1097" s="13" t="e">
        <f>INDEX('Données MDD'!$K$3:$K$3000,MATCH('Analyse assortiment'!$B1097,'Données MDD'!$B$3:$B$3000,0))</f>
        <v>#N/A</v>
      </c>
      <c r="I1097" s="13" t="e">
        <f>INDEX('Données MDD'!$L$3:$L$3000,MATCH('Analyse assortiment'!$B1097,'Données MDD'!$B$3:$B$3000,0))</f>
        <v>#N/A</v>
      </c>
      <c r="J1097" s="13" t="e">
        <f>INDEX('Données MDD'!$U$3:$U$3000,MATCH('Analyse assortiment'!$B1097,'Données MDD'!$B$3:$B$3000,0))</f>
        <v>#N/A</v>
      </c>
      <c r="K1097" s="13" t="e">
        <f>INDEX('Données MDD'!$V$3:$V$3000,MATCH('Analyse assortiment'!$B1097,'Données MDD'!$B$3:$B$3000,0))</f>
        <v>#N/A</v>
      </c>
      <c r="L1097" s="14" t="str">
        <f t="shared" si="27"/>
        <v/>
      </c>
      <c r="M1097" s="14" t="str">
        <f t="shared" si="27"/>
        <v/>
      </c>
    </row>
    <row r="1098" spans="5:13" x14ac:dyDescent="0.2">
      <c r="E1098" s="16" t="str">
        <f>IFERROR(INDEX('Données SAP'!F$5:F$3000,MATCH('Analyse assortiment'!$B1098&amp;"",'Données SAP'!$A$5:$A$3000,0)),"")</f>
        <v/>
      </c>
      <c r="F1098" s="16" t="str">
        <f>IFERROR(INDEX('Données SAP'!C$5:C$3000,MATCH('Analyse assortiment'!$B1098&amp;"",'Données SAP'!$A$5:$A$3000,0)),"")</f>
        <v/>
      </c>
      <c r="G1098" s="16" t="str">
        <f>IFERROR(INDEX('Données SAP'!D$5:D$3000,MATCH('Analyse assortiment'!$B1098&amp;"",'Données SAP'!$A$5:$A$3000,0)),"")</f>
        <v/>
      </c>
      <c r="H1098" s="13" t="e">
        <f>INDEX('Données MDD'!$K$3:$K$3000,MATCH('Analyse assortiment'!$B1098,'Données MDD'!$B$3:$B$3000,0))</f>
        <v>#N/A</v>
      </c>
      <c r="I1098" s="13" t="e">
        <f>INDEX('Données MDD'!$L$3:$L$3000,MATCH('Analyse assortiment'!$B1098,'Données MDD'!$B$3:$B$3000,0))</f>
        <v>#N/A</v>
      </c>
      <c r="J1098" s="13" t="e">
        <f>INDEX('Données MDD'!$U$3:$U$3000,MATCH('Analyse assortiment'!$B1098,'Données MDD'!$B$3:$B$3000,0))</f>
        <v>#N/A</v>
      </c>
      <c r="K1098" s="13" t="e">
        <f>INDEX('Données MDD'!$V$3:$V$3000,MATCH('Analyse assortiment'!$B1098,'Données MDD'!$B$3:$B$3000,0))</f>
        <v>#N/A</v>
      </c>
      <c r="L1098" s="14" t="str">
        <f t="shared" si="27"/>
        <v/>
      </c>
      <c r="M1098" s="14" t="str">
        <f t="shared" si="27"/>
        <v/>
      </c>
    </row>
    <row r="1099" spans="5:13" x14ac:dyDescent="0.2">
      <c r="E1099" s="16" t="str">
        <f>IFERROR(INDEX('Données SAP'!F$5:F$3000,MATCH('Analyse assortiment'!$B1099&amp;"",'Données SAP'!$A$5:$A$3000,0)),"")</f>
        <v/>
      </c>
      <c r="F1099" s="16" t="str">
        <f>IFERROR(INDEX('Données SAP'!C$5:C$3000,MATCH('Analyse assortiment'!$B1099&amp;"",'Données SAP'!$A$5:$A$3000,0)),"")</f>
        <v/>
      </c>
      <c r="G1099" s="16" t="str">
        <f>IFERROR(INDEX('Données SAP'!D$5:D$3000,MATCH('Analyse assortiment'!$B1099&amp;"",'Données SAP'!$A$5:$A$3000,0)),"")</f>
        <v/>
      </c>
      <c r="H1099" s="13" t="e">
        <f>INDEX('Données MDD'!$K$3:$K$3000,MATCH('Analyse assortiment'!$B1099,'Données MDD'!$B$3:$B$3000,0))</f>
        <v>#N/A</v>
      </c>
      <c r="I1099" s="13" t="e">
        <f>INDEX('Données MDD'!$L$3:$L$3000,MATCH('Analyse assortiment'!$B1099,'Données MDD'!$B$3:$B$3000,0))</f>
        <v>#N/A</v>
      </c>
      <c r="J1099" s="13" t="e">
        <f>INDEX('Données MDD'!$U$3:$U$3000,MATCH('Analyse assortiment'!$B1099,'Données MDD'!$B$3:$B$3000,0))</f>
        <v>#N/A</v>
      </c>
      <c r="K1099" s="13" t="e">
        <f>INDEX('Données MDD'!$V$3:$V$3000,MATCH('Analyse assortiment'!$B1099,'Données MDD'!$B$3:$B$3000,0))</f>
        <v>#N/A</v>
      </c>
      <c r="L1099" s="14" t="str">
        <f t="shared" si="27"/>
        <v/>
      </c>
      <c r="M1099" s="14" t="str">
        <f t="shared" si="27"/>
        <v/>
      </c>
    </row>
    <row r="1100" spans="5:13" x14ac:dyDescent="0.2">
      <c r="E1100" s="16" t="str">
        <f>IFERROR(INDEX('Données SAP'!F$5:F$3000,MATCH('Analyse assortiment'!$B1100&amp;"",'Données SAP'!$A$5:$A$3000,0)),"")</f>
        <v/>
      </c>
      <c r="F1100" s="16" t="str">
        <f>IFERROR(INDEX('Données SAP'!C$5:C$3000,MATCH('Analyse assortiment'!$B1100&amp;"",'Données SAP'!$A$5:$A$3000,0)),"")</f>
        <v/>
      </c>
      <c r="G1100" s="16" t="str">
        <f>IFERROR(INDEX('Données SAP'!D$5:D$3000,MATCH('Analyse assortiment'!$B1100&amp;"",'Données SAP'!$A$5:$A$3000,0)),"")</f>
        <v/>
      </c>
      <c r="H1100" s="13" t="e">
        <f>INDEX('Données MDD'!$K$3:$K$3000,MATCH('Analyse assortiment'!$B1100,'Données MDD'!$B$3:$B$3000,0))</f>
        <v>#N/A</v>
      </c>
      <c r="I1100" s="13" t="e">
        <f>INDEX('Données MDD'!$L$3:$L$3000,MATCH('Analyse assortiment'!$B1100,'Données MDD'!$B$3:$B$3000,0))</f>
        <v>#N/A</v>
      </c>
      <c r="J1100" s="13" t="e">
        <f>INDEX('Données MDD'!$U$3:$U$3000,MATCH('Analyse assortiment'!$B1100,'Données MDD'!$B$3:$B$3000,0))</f>
        <v>#N/A</v>
      </c>
      <c r="K1100" s="13" t="e">
        <f>INDEX('Données MDD'!$V$3:$V$3000,MATCH('Analyse assortiment'!$B1100,'Données MDD'!$B$3:$B$3000,0))</f>
        <v>#N/A</v>
      </c>
      <c r="L1100" s="14" t="str">
        <f t="shared" si="27"/>
        <v/>
      </c>
      <c r="M1100" s="14" t="str">
        <f t="shared" si="27"/>
        <v/>
      </c>
    </row>
    <row r="1101" spans="5:13" x14ac:dyDescent="0.2">
      <c r="E1101" s="16" t="str">
        <f>IFERROR(INDEX('Données SAP'!F$5:F$3000,MATCH('Analyse assortiment'!$B1101&amp;"",'Données SAP'!$A$5:$A$3000,0)),"")</f>
        <v/>
      </c>
      <c r="F1101" s="16" t="str">
        <f>IFERROR(INDEX('Données SAP'!C$5:C$3000,MATCH('Analyse assortiment'!$B1101&amp;"",'Données SAP'!$A$5:$A$3000,0)),"")</f>
        <v/>
      </c>
      <c r="G1101" s="16" t="str">
        <f>IFERROR(INDEX('Données SAP'!D$5:D$3000,MATCH('Analyse assortiment'!$B1101&amp;"",'Données SAP'!$A$5:$A$3000,0)),"")</f>
        <v/>
      </c>
      <c r="H1101" s="13" t="e">
        <f>INDEX('Données MDD'!$K$3:$K$3000,MATCH('Analyse assortiment'!$B1101,'Données MDD'!$B$3:$B$3000,0))</f>
        <v>#N/A</v>
      </c>
      <c r="I1101" s="13" t="e">
        <f>INDEX('Données MDD'!$L$3:$L$3000,MATCH('Analyse assortiment'!$B1101,'Données MDD'!$B$3:$B$3000,0))</f>
        <v>#N/A</v>
      </c>
      <c r="J1101" s="13" t="e">
        <f>INDEX('Données MDD'!$U$3:$U$3000,MATCH('Analyse assortiment'!$B1101,'Données MDD'!$B$3:$B$3000,0))</f>
        <v>#N/A</v>
      </c>
      <c r="K1101" s="13" t="e">
        <f>INDEX('Données MDD'!$V$3:$V$3000,MATCH('Analyse assortiment'!$B1101,'Données MDD'!$B$3:$B$3000,0))</f>
        <v>#N/A</v>
      </c>
      <c r="L1101" s="14" t="str">
        <f t="shared" si="27"/>
        <v/>
      </c>
      <c r="M1101" s="14" t="str">
        <f t="shared" si="27"/>
        <v/>
      </c>
    </row>
    <row r="1102" spans="5:13" x14ac:dyDescent="0.2">
      <c r="E1102" s="16" t="str">
        <f>IFERROR(INDEX('Données SAP'!F$5:F$3000,MATCH('Analyse assortiment'!$B1102&amp;"",'Données SAP'!$A$5:$A$3000,0)),"")</f>
        <v/>
      </c>
      <c r="F1102" s="16" t="str">
        <f>IFERROR(INDEX('Données SAP'!C$5:C$3000,MATCH('Analyse assortiment'!$B1102&amp;"",'Données SAP'!$A$5:$A$3000,0)),"")</f>
        <v/>
      </c>
      <c r="G1102" s="16" t="str">
        <f>IFERROR(INDEX('Données SAP'!D$5:D$3000,MATCH('Analyse assortiment'!$B1102&amp;"",'Données SAP'!$A$5:$A$3000,0)),"")</f>
        <v/>
      </c>
      <c r="H1102" s="13" t="e">
        <f>INDEX('Données MDD'!$K$3:$K$3000,MATCH('Analyse assortiment'!$B1102,'Données MDD'!$B$3:$B$3000,0))</f>
        <v>#N/A</v>
      </c>
      <c r="I1102" s="13" t="e">
        <f>INDEX('Données MDD'!$L$3:$L$3000,MATCH('Analyse assortiment'!$B1102,'Données MDD'!$B$3:$B$3000,0))</f>
        <v>#N/A</v>
      </c>
      <c r="J1102" s="13" t="e">
        <f>INDEX('Données MDD'!$U$3:$U$3000,MATCH('Analyse assortiment'!$B1102,'Données MDD'!$B$3:$B$3000,0))</f>
        <v>#N/A</v>
      </c>
      <c r="K1102" s="13" t="e">
        <f>INDEX('Données MDD'!$V$3:$V$3000,MATCH('Analyse assortiment'!$B1102,'Données MDD'!$B$3:$B$3000,0))</f>
        <v>#N/A</v>
      </c>
      <c r="L1102" s="14" t="str">
        <f t="shared" si="27"/>
        <v/>
      </c>
      <c r="M1102" s="14" t="str">
        <f t="shared" si="27"/>
        <v/>
      </c>
    </row>
    <row r="1103" spans="5:13" x14ac:dyDescent="0.2">
      <c r="E1103" s="16" t="str">
        <f>IFERROR(INDEX('Données SAP'!F$5:F$3000,MATCH('Analyse assortiment'!$B1103&amp;"",'Données SAP'!$A$5:$A$3000,0)),"")</f>
        <v/>
      </c>
      <c r="F1103" s="16" t="str">
        <f>IFERROR(INDEX('Données SAP'!C$5:C$3000,MATCH('Analyse assortiment'!$B1103&amp;"",'Données SAP'!$A$5:$A$3000,0)),"")</f>
        <v/>
      </c>
      <c r="G1103" s="16" t="str">
        <f>IFERROR(INDEX('Données SAP'!D$5:D$3000,MATCH('Analyse assortiment'!$B1103&amp;"",'Données SAP'!$A$5:$A$3000,0)),"")</f>
        <v/>
      </c>
      <c r="H1103" s="13" t="e">
        <f>INDEX('Données MDD'!$K$3:$K$3000,MATCH('Analyse assortiment'!$B1103,'Données MDD'!$B$3:$B$3000,0))</f>
        <v>#N/A</v>
      </c>
      <c r="I1103" s="13" t="e">
        <f>INDEX('Données MDD'!$L$3:$L$3000,MATCH('Analyse assortiment'!$B1103,'Données MDD'!$B$3:$B$3000,0))</f>
        <v>#N/A</v>
      </c>
      <c r="J1103" s="13" t="e">
        <f>INDEX('Données MDD'!$U$3:$U$3000,MATCH('Analyse assortiment'!$B1103,'Données MDD'!$B$3:$B$3000,0))</f>
        <v>#N/A</v>
      </c>
      <c r="K1103" s="13" t="e">
        <f>INDEX('Données MDD'!$V$3:$V$3000,MATCH('Analyse assortiment'!$B1103,'Données MDD'!$B$3:$B$3000,0))</f>
        <v>#N/A</v>
      </c>
      <c r="L1103" s="14" t="str">
        <f t="shared" si="27"/>
        <v/>
      </c>
      <c r="M1103" s="14" t="str">
        <f t="shared" si="27"/>
        <v/>
      </c>
    </row>
    <row r="1104" spans="5:13" x14ac:dyDescent="0.2">
      <c r="E1104" s="16" t="str">
        <f>IFERROR(INDEX('Données SAP'!F$5:F$3000,MATCH('Analyse assortiment'!$B1104&amp;"",'Données SAP'!$A$5:$A$3000,0)),"")</f>
        <v/>
      </c>
      <c r="F1104" s="16" t="str">
        <f>IFERROR(INDEX('Données SAP'!C$5:C$3000,MATCH('Analyse assortiment'!$B1104&amp;"",'Données SAP'!$A$5:$A$3000,0)),"")</f>
        <v/>
      </c>
      <c r="G1104" s="16" t="str">
        <f>IFERROR(INDEX('Données SAP'!D$5:D$3000,MATCH('Analyse assortiment'!$B1104&amp;"",'Données SAP'!$A$5:$A$3000,0)),"")</f>
        <v/>
      </c>
      <c r="H1104" s="13" t="e">
        <f>INDEX('Données MDD'!$K$3:$K$3000,MATCH('Analyse assortiment'!$B1104,'Données MDD'!$B$3:$B$3000,0))</f>
        <v>#N/A</v>
      </c>
      <c r="I1104" s="13" t="e">
        <f>INDEX('Données MDD'!$L$3:$L$3000,MATCH('Analyse assortiment'!$B1104,'Données MDD'!$B$3:$B$3000,0))</f>
        <v>#N/A</v>
      </c>
      <c r="J1104" s="13" t="e">
        <f>INDEX('Données MDD'!$U$3:$U$3000,MATCH('Analyse assortiment'!$B1104,'Données MDD'!$B$3:$B$3000,0))</f>
        <v>#N/A</v>
      </c>
      <c r="K1104" s="13" t="e">
        <f>INDEX('Données MDD'!$V$3:$V$3000,MATCH('Analyse assortiment'!$B1104,'Données MDD'!$B$3:$B$3000,0))</f>
        <v>#N/A</v>
      </c>
      <c r="L1104" s="14" t="str">
        <f t="shared" si="27"/>
        <v/>
      </c>
      <c r="M1104" s="14" t="str">
        <f t="shared" si="27"/>
        <v/>
      </c>
    </row>
    <row r="1105" spans="5:13" x14ac:dyDescent="0.2">
      <c r="E1105" s="16" t="str">
        <f>IFERROR(INDEX('Données SAP'!F$5:F$3000,MATCH('Analyse assortiment'!$B1105&amp;"",'Données SAP'!$A$5:$A$3000,0)),"")</f>
        <v/>
      </c>
      <c r="F1105" s="16" t="str">
        <f>IFERROR(INDEX('Données SAP'!C$5:C$3000,MATCH('Analyse assortiment'!$B1105&amp;"",'Données SAP'!$A$5:$A$3000,0)),"")</f>
        <v/>
      </c>
      <c r="G1105" s="16" t="str">
        <f>IFERROR(INDEX('Données SAP'!D$5:D$3000,MATCH('Analyse assortiment'!$B1105&amp;"",'Données SAP'!$A$5:$A$3000,0)),"")</f>
        <v/>
      </c>
      <c r="H1105" s="13" t="e">
        <f>INDEX('Données MDD'!$K$3:$K$3000,MATCH('Analyse assortiment'!$B1105,'Données MDD'!$B$3:$B$3000,0))</f>
        <v>#N/A</v>
      </c>
      <c r="I1105" s="13" t="e">
        <f>INDEX('Données MDD'!$L$3:$L$3000,MATCH('Analyse assortiment'!$B1105,'Données MDD'!$B$3:$B$3000,0))</f>
        <v>#N/A</v>
      </c>
      <c r="J1105" s="13" t="e">
        <f>INDEX('Données MDD'!$U$3:$U$3000,MATCH('Analyse assortiment'!$B1105,'Données MDD'!$B$3:$B$3000,0))</f>
        <v>#N/A</v>
      </c>
      <c r="K1105" s="13" t="e">
        <f>INDEX('Données MDD'!$V$3:$V$3000,MATCH('Analyse assortiment'!$B1105,'Données MDD'!$B$3:$B$3000,0))</f>
        <v>#N/A</v>
      </c>
      <c r="L1105" s="14" t="str">
        <f t="shared" si="27"/>
        <v/>
      </c>
      <c r="M1105" s="14" t="str">
        <f t="shared" si="27"/>
        <v/>
      </c>
    </row>
    <row r="1106" spans="5:13" x14ac:dyDescent="0.2">
      <c r="E1106" s="16" t="str">
        <f>IFERROR(INDEX('Données SAP'!F$5:F$3000,MATCH('Analyse assortiment'!$B1106&amp;"",'Données SAP'!$A$5:$A$3000,0)),"")</f>
        <v/>
      </c>
      <c r="F1106" s="16" t="str">
        <f>IFERROR(INDEX('Données SAP'!C$5:C$3000,MATCH('Analyse assortiment'!$B1106&amp;"",'Données SAP'!$A$5:$A$3000,0)),"")</f>
        <v/>
      </c>
      <c r="G1106" s="16" t="str">
        <f>IFERROR(INDEX('Données SAP'!D$5:D$3000,MATCH('Analyse assortiment'!$B1106&amp;"",'Données SAP'!$A$5:$A$3000,0)),"")</f>
        <v/>
      </c>
      <c r="H1106" s="13" t="e">
        <f>INDEX('Données MDD'!$K$3:$K$3000,MATCH('Analyse assortiment'!$B1106,'Données MDD'!$B$3:$B$3000,0))</f>
        <v>#N/A</v>
      </c>
      <c r="I1106" s="13" t="e">
        <f>INDEX('Données MDD'!$L$3:$L$3000,MATCH('Analyse assortiment'!$B1106,'Données MDD'!$B$3:$B$3000,0))</f>
        <v>#N/A</v>
      </c>
      <c r="J1106" s="13" t="e">
        <f>INDEX('Données MDD'!$U$3:$U$3000,MATCH('Analyse assortiment'!$B1106,'Données MDD'!$B$3:$B$3000,0))</f>
        <v>#N/A</v>
      </c>
      <c r="K1106" s="13" t="e">
        <f>INDEX('Données MDD'!$V$3:$V$3000,MATCH('Analyse assortiment'!$B1106,'Données MDD'!$B$3:$B$3000,0))</f>
        <v>#N/A</v>
      </c>
      <c r="L1106" s="14" t="str">
        <f t="shared" si="27"/>
        <v/>
      </c>
      <c r="M1106" s="14" t="str">
        <f t="shared" si="27"/>
        <v/>
      </c>
    </row>
    <row r="1107" spans="5:13" x14ac:dyDescent="0.2">
      <c r="E1107" s="16" t="str">
        <f>IFERROR(INDEX('Données SAP'!F$5:F$3000,MATCH('Analyse assortiment'!$B1107&amp;"",'Données SAP'!$A$5:$A$3000,0)),"")</f>
        <v/>
      </c>
      <c r="F1107" s="16" t="str">
        <f>IFERROR(INDEX('Données SAP'!C$5:C$3000,MATCH('Analyse assortiment'!$B1107&amp;"",'Données SAP'!$A$5:$A$3000,0)),"")</f>
        <v/>
      </c>
      <c r="G1107" s="16" t="str">
        <f>IFERROR(INDEX('Données SAP'!D$5:D$3000,MATCH('Analyse assortiment'!$B1107&amp;"",'Données SAP'!$A$5:$A$3000,0)),"")</f>
        <v/>
      </c>
      <c r="H1107" s="13" t="e">
        <f>INDEX('Données MDD'!$K$3:$K$3000,MATCH('Analyse assortiment'!$B1107,'Données MDD'!$B$3:$B$3000,0))</f>
        <v>#N/A</v>
      </c>
      <c r="I1107" s="13" t="e">
        <f>INDEX('Données MDD'!$L$3:$L$3000,MATCH('Analyse assortiment'!$B1107,'Données MDD'!$B$3:$B$3000,0))</f>
        <v>#N/A</v>
      </c>
      <c r="J1107" s="13" t="e">
        <f>INDEX('Données MDD'!$U$3:$U$3000,MATCH('Analyse assortiment'!$B1107,'Données MDD'!$B$3:$B$3000,0))</f>
        <v>#N/A</v>
      </c>
      <c r="K1107" s="13" t="e">
        <f>INDEX('Données MDD'!$V$3:$V$3000,MATCH('Analyse assortiment'!$B1107,'Données MDD'!$B$3:$B$3000,0))</f>
        <v>#N/A</v>
      </c>
      <c r="L1107" s="14" t="str">
        <f t="shared" si="27"/>
        <v/>
      </c>
      <c r="M1107" s="14" t="str">
        <f t="shared" si="27"/>
        <v/>
      </c>
    </row>
    <row r="1108" spans="5:13" x14ac:dyDescent="0.2">
      <c r="E1108" s="16" t="str">
        <f>IFERROR(INDEX('Données SAP'!F$5:F$3000,MATCH('Analyse assortiment'!$B1108&amp;"",'Données SAP'!$A$5:$A$3000,0)),"")</f>
        <v/>
      </c>
      <c r="F1108" s="16" t="str">
        <f>IFERROR(INDEX('Données SAP'!C$5:C$3000,MATCH('Analyse assortiment'!$B1108&amp;"",'Données SAP'!$A$5:$A$3000,0)),"")</f>
        <v/>
      </c>
      <c r="G1108" s="16" t="str">
        <f>IFERROR(INDEX('Données SAP'!D$5:D$3000,MATCH('Analyse assortiment'!$B1108&amp;"",'Données SAP'!$A$5:$A$3000,0)),"")</f>
        <v/>
      </c>
      <c r="H1108" s="13" t="e">
        <f>INDEX('Données MDD'!$K$3:$K$3000,MATCH('Analyse assortiment'!$B1108,'Données MDD'!$B$3:$B$3000,0))</f>
        <v>#N/A</v>
      </c>
      <c r="I1108" s="13" t="e">
        <f>INDEX('Données MDD'!$L$3:$L$3000,MATCH('Analyse assortiment'!$B1108,'Données MDD'!$B$3:$B$3000,0))</f>
        <v>#N/A</v>
      </c>
      <c r="J1108" s="13" t="e">
        <f>INDEX('Données MDD'!$U$3:$U$3000,MATCH('Analyse assortiment'!$B1108,'Données MDD'!$B$3:$B$3000,0))</f>
        <v>#N/A</v>
      </c>
      <c r="K1108" s="13" t="e">
        <f>INDEX('Données MDD'!$V$3:$V$3000,MATCH('Analyse assortiment'!$B1108,'Données MDD'!$B$3:$B$3000,0))</f>
        <v>#N/A</v>
      </c>
      <c r="L1108" s="14" t="str">
        <f t="shared" si="27"/>
        <v/>
      </c>
      <c r="M1108" s="14" t="str">
        <f t="shared" si="27"/>
        <v/>
      </c>
    </row>
    <row r="1109" spans="5:13" x14ac:dyDescent="0.2">
      <c r="E1109" s="16" t="str">
        <f>IFERROR(INDEX('Données SAP'!F$5:F$3000,MATCH('Analyse assortiment'!$B1109&amp;"",'Données SAP'!$A$5:$A$3000,0)),"")</f>
        <v/>
      </c>
      <c r="F1109" s="16" t="str">
        <f>IFERROR(INDEX('Données SAP'!C$5:C$3000,MATCH('Analyse assortiment'!$B1109&amp;"",'Données SAP'!$A$5:$A$3000,0)),"")</f>
        <v/>
      </c>
      <c r="G1109" s="16" t="str">
        <f>IFERROR(INDEX('Données SAP'!D$5:D$3000,MATCH('Analyse assortiment'!$B1109&amp;"",'Données SAP'!$A$5:$A$3000,0)),"")</f>
        <v/>
      </c>
      <c r="H1109" s="13" t="e">
        <f>INDEX('Données MDD'!$K$3:$K$3000,MATCH('Analyse assortiment'!$B1109,'Données MDD'!$B$3:$B$3000,0))</f>
        <v>#N/A</v>
      </c>
      <c r="I1109" s="13" t="e">
        <f>INDEX('Données MDD'!$L$3:$L$3000,MATCH('Analyse assortiment'!$B1109,'Données MDD'!$B$3:$B$3000,0))</f>
        <v>#N/A</v>
      </c>
      <c r="J1109" s="13" t="e">
        <f>INDEX('Données MDD'!$U$3:$U$3000,MATCH('Analyse assortiment'!$B1109,'Données MDD'!$B$3:$B$3000,0))</f>
        <v>#N/A</v>
      </c>
      <c r="K1109" s="13" t="e">
        <f>INDEX('Données MDD'!$V$3:$V$3000,MATCH('Analyse assortiment'!$B1109,'Données MDD'!$B$3:$B$3000,0))</f>
        <v>#N/A</v>
      </c>
      <c r="L1109" s="14" t="str">
        <f t="shared" si="27"/>
        <v/>
      </c>
      <c r="M1109" s="14" t="str">
        <f t="shared" si="27"/>
        <v/>
      </c>
    </row>
    <row r="1110" spans="5:13" x14ac:dyDescent="0.2">
      <c r="E1110" s="16" t="str">
        <f>IFERROR(INDEX('Données SAP'!F$5:F$3000,MATCH('Analyse assortiment'!$B1110&amp;"",'Données SAP'!$A$5:$A$3000,0)),"")</f>
        <v/>
      </c>
      <c r="F1110" s="16" t="str">
        <f>IFERROR(INDEX('Données SAP'!C$5:C$3000,MATCH('Analyse assortiment'!$B1110&amp;"",'Données SAP'!$A$5:$A$3000,0)),"")</f>
        <v/>
      </c>
      <c r="G1110" s="16" t="str">
        <f>IFERROR(INDEX('Données SAP'!D$5:D$3000,MATCH('Analyse assortiment'!$B1110&amp;"",'Données SAP'!$A$5:$A$3000,0)),"")</f>
        <v/>
      </c>
      <c r="H1110" s="13" t="e">
        <f>INDEX('Données MDD'!$K$3:$K$3000,MATCH('Analyse assortiment'!$B1110,'Données MDD'!$B$3:$B$3000,0))</f>
        <v>#N/A</v>
      </c>
      <c r="I1110" s="13" t="e">
        <f>INDEX('Données MDD'!$L$3:$L$3000,MATCH('Analyse assortiment'!$B1110,'Données MDD'!$B$3:$B$3000,0))</f>
        <v>#N/A</v>
      </c>
      <c r="J1110" s="13" t="e">
        <f>INDEX('Données MDD'!$U$3:$U$3000,MATCH('Analyse assortiment'!$B1110,'Données MDD'!$B$3:$B$3000,0))</f>
        <v>#N/A</v>
      </c>
      <c r="K1110" s="13" t="e">
        <f>INDEX('Données MDD'!$V$3:$V$3000,MATCH('Analyse assortiment'!$B1110,'Données MDD'!$B$3:$B$3000,0))</f>
        <v>#N/A</v>
      </c>
      <c r="L1110" s="14" t="str">
        <f t="shared" si="27"/>
        <v/>
      </c>
      <c r="M1110" s="14" t="str">
        <f t="shared" si="27"/>
        <v/>
      </c>
    </row>
    <row r="1111" spans="5:13" x14ac:dyDescent="0.2">
      <c r="E1111" s="16" t="str">
        <f>IFERROR(INDEX('Données SAP'!F$5:F$3000,MATCH('Analyse assortiment'!$B1111&amp;"",'Données SAP'!$A$5:$A$3000,0)),"")</f>
        <v/>
      </c>
      <c r="F1111" s="16" t="str">
        <f>IFERROR(INDEX('Données SAP'!C$5:C$3000,MATCH('Analyse assortiment'!$B1111&amp;"",'Données SAP'!$A$5:$A$3000,0)),"")</f>
        <v/>
      </c>
      <c r="G1111" s="16" t="str">
        <f>IFERROR(INDEX('Données SAP'!D$5:D$3000,MATCH('Analyse assortiment'!$B1111&amp;"",'Données SAP'!$A$5:$A$3000,0)),"")</f>
        <v/>
      </c>
      <c r="H1111" s="13" t="e">
        <f>INDEX('Données MDD'!$K$3:$K$3000,MATCH('Analyse assortiment'!$B1111,'Données MDD'!$B$3:$B$3000,0))</f>
        <v>#N/A</v>
      </c>
      <c r="I1111" s="13" t="e">
        <f>INDEX('Données MDD'!$L$3:$L$3000,MATCH('Analyse assortiment'!$B1111,'Données MDD'!$B$3:$B$3000,0))</f>
        <v>#N/A</v>
      </c>
      <c r="J1111" s="13" t="e">
        <f>INDEX('Données MDD'!$U$3:$U$3000,MATCH('Analyse assortiment'!$B1111,'Données MDD'!$B$3:$B$3000,0))</f>
        <v>#N/A</v>
      </c>
      <c r="K1111" s="13" t="e">
        <f>INDEX('Données MDD'!$V$3:$V$3000,MATCH('Analyse assortiment'!$B1111,'Données MDD'!$B$3:$B$3000,0))</f>
        <v>#N/A</v>
      </c>
      <c r="L1111" s="14" t="str">
        <f t="shared" si="27"/>
        <v/>
      </c>
      <c r="M1111" s="14" t="str">
        <f t="shared" si="27"/>
        <v/>
      </c>
    </row>
    <row r="1112" spans="5:13" x14ac:dyDescent="0.2">
      <c r="E1112" s="16" t="str">
        <f>IFERROR(INDEX('Données SAP'!F$5:F$3000,MATCH('Analyse assortiment'!$B1112&amp;"",'Données SAP'!$A$5:$A$3000,0)),"")</f>
        <v/>
      </c>
      <c r="F1112" s="16" t="str">
        <f>IFERROR(INDEX('Données SAP'!C$5:C$3000,MATCH('Analyse assortiment'!$B1112&amp;"",'Données SAP'!$A$5:$A$3000,0)),"")</f>
        <v/>
      </c>
      <c r="G1112" s="16" t="str">
        <f>IFERROR(INDEX('Données SAP'!D$5:D$3000,MATCH('Analyse assortiment'!$B1112&amp;"",'Données SAP'!$A$5:$A$3000,0)),"")</f>
        <v/>
      </c>
      <c r="H1112" s="13" t="e">
        <f>INDEX('Données MDD'!$K$3:$K$3000,MATCH('Analyse assortiment'!$B1112,'Données MDD'!$B$3:$B$3000,0))</f>
        <v>#N/A</v>
      </c>
      <c r="I1112" s="13" t="e">
        <f>INDEX('Données MDD'!$L$3:$L$3000,MATCH('Analyse assortiment'!$B1112,'Données MDD'!$B$3:$B$3000,0))</f>
        <v>#N/A</v>
      </c>
      <c r="J1112" s="13" t="e">
        <f>INDEX('Données MDD'!$U$3:$U$3000,MATCH('Analyse assortiment'!$B1112,'Données MDD'!$B$3:$B$3000,0))</f>
        <v>#N/A</v>
      </c>
      <c r="K1112" s="13" t="e">
        <f>INDEX('Données MDD'!$V$3:$V$3000,MATCH('Analyse assortiment'!$B1112,'Données MDD'!$B$3:$B$3000,0))</f>
        <v>#N/A</v>
      </c>
      <c r="L1112" s="14" t="str">
        <f t="shared" si="27"/>
        <v/>
      </c>
      <c r="M1112" s="14" t="str">
        <f t="shared" si="27"/>
        <v/>
      </c>
    </row>
    <row r="1113" spans="5:13" x14ac:dyDescent="0.2">
      <c r="E1113" s="16" t="str">
        <f>IFERROR(INDEX('Données SAP'!F$5:F$3000,MATCH('Analyse assortiment'!$B1113&amp;"",'Données SAP'!$A$5:$A$3000,0)),"")</f>
        <v/>
      </c>
      <c r="F1113" s="16" t="str">
        <f>IFERROR(INDEX('Données SAP'!C$5:C$3000,MATCH('Analyse assortiment'!$B1113&amp;"",'Données SAP'!$A$5:$A$3000,0)),"")</f>
        <v/>
      </c>
      <c r="G1113" s="16" t="str">
        <f>IFERROR(INDEX('Données SAP'!D$5:D$3000,MATCH('Analyse assortiment'!$B1113&amp;"",'Données SAP'!$A$5:$A$3000,0)),"")</f>
        <v/>
      </c>
      <c r="H1113" s="13" t="e">
        <f>INDEX('Données MDD'!$K$3:$K$3000,MATCH('Analyse assortiment'!$B1113,'Données MDD'!$B$3:$B$3000,0))</f>
        <v>#N/A</v>
      </c>
      <c r="I1113" s="13" t="e">
        <f>INDEX('Données MDD'!$L$3:$L$3000,MATCH('Analyse assortiment'!$B1113,'Données MDD'!$B$3:$B$3000,0))</f>
        <v>#N/A</v>
      </c>
      <c r="J1113" s="13" t="e">
        <f>INDEX('Données MDD'!$U$3:$U$3000,MATCH('Analyse assortiment'!$B1113,'Données MDD'!$B$3:$B$3000,0))</f>
        <v>#N/A</v>
      </c>
      <c r="K1113" s="13" t="e">
        <f>INDEX('Données MDD'!$V$3:$V$3000,MATCH('Analyse assortiment'!$B1113,'Données MDD'!$B$3:$B$3000,0))</f>
        <v>#N/A</v>
      </c>
      <c r="L1113" s="14" t="str">
        <f t="shared" si="27"/>
        <v/>
      </c>
      <c r="M1113" s="14" t="str">
        <f t="shared" si="27"/>
        <v/>
      </c>
    </row>
    <row r="1114" spans="5:13" x14ac:dyDescent="0.2">
      <c r="E1114" s="16" t="str">
        <f>IFERROR(INDEX('Données SAP'!F$5:F$3000,MATCH('Analyse assortiment'!$B1114&amp;"",'Données SAP'!$A$5:$A$3000,0)),"")</f>
        <v/>
      </c>
      <c r="F1114" s="16" t="str">
        <f>IFERROR(INDEX('Données SAP'!C$5:C$3000,MATCH('Analyse assortiment'!$B1114&amp;"",'Données SAP'!$A$5:$A$3000,0)),"")</f>
        <v/>
      </c>
      <c r="G1114" s="16" t="str">
        <f>IFERROR(INDEX('Données SAP'!D$5:D$3000,MATCH('Analyse assortiment'!$B1114&amp;"",'Données SAP'!$A$5:$A$3000,0)),"")</f>
        <v/>
      </c>
      <c r="H1114" s="13" t="e">
        <f>INDEX('Données MDD'!$K$3:$K$3000,MATCH('Analyse assortiment'!$B1114,'Données MDD'!$B$3:$B$3000,0))</f>
        <v>#N/A</v>
      </c>
      <c r="I1114" s="13" t="e">
        <f>INDEX('Données MDD'!$L$3:$L$3000,MATCH('Analyse assortiment'!$B1114,'Données MDD'!$B$3:$B$3000,0))</f>
        <v>#N/A</v>
      </c>
      <c r="J1114" s="13" t="e">
        <f>INDEX('Données MDD'!$U$3:$U$3000,MATCH('Analyse assortiment'!$B1114,'Données MDD'!$B$3:$B$3000,0))</f>
        <v>#N/A</v>
      </c>
      <c r="K1114" s="13" t="e">
        <f>INDEX('Données MDD'!$V$3:$V$3000,MATCH('Analyse assortiment'!$B1114,'Données MDD'!$B$3:$B$3000,0))</f>
        <v>#N/A</v>
      </c>
      <c r="L1114" s="14" t="str">
        <f t="shared" si="27"/>
        <v/>
      </c>
      <c r="M1114" s="14" t="str">
        <f t="shared" si="27"/>
        <v/>
      </c>
    </row>
    <row r="1115" spans="5:13" x14ac:dyDescent="0.2">
      <c r="E1115" s="16" t="str">
        <f>IFERROR(INDEX('Données SAP'!F$5:F$3000,MATCH('Analyse assortiment'!$B1115&amp;"",'Données SAP'!$A$5:$A$3000,0)),"")</f>
        <v/>
      </c>
      <c r="F1115" s="16" t="str">
        <f>IFERROR(INDEX('Données SAP'!C$5:C$3000,MATCH('Analyse assortiment'!$B1115&amp;"",'Données SAP'!$A$5:$A$3000,0)),"")</f>
        <v/>
      </c>
      <c r="G1115" s="16" t="str">
        <f>IFERROR(INDEX('Données SAP'!D$5:D$3000,MATCH('Analyse assortiment'!$B1115&amp;"",'Données SAP'!$A$5:$A$3000,0)),"")</f>
        <v/>
      </c>
      <c r="H1115" s="13" t="e">
        <f>INDEX('Données MDD'!$K$3:$K$3000,MATCH('Analyse assortiment'!$B1115,'Données MDD'!$B$3:$B$3000,0))</f>
        <v>#N/A</v>
      </c>
      <c r="I1115" s="13" t="e">
        <f>INDEX('Données MDD'!$L$3:$L$3000,MATCH('Analyse assortiment'!$B1115,'Données MDD'!$B$3:$B$3000,0))</f>
        <v>#N/A</v>
      </c>
      <c r="J1115" s="13" t="e">
        <f>INDEX('Données MDD'!$U$3:$U$3000,MATCH('Analyse assortiment'!$B1115,'Données MDD'!$B$3:$B$3000,0))</f>
        <v>#N/A</v>
      </c>
      <c r="K1115" s="13" t="e">
        <f>INDEX('Données MDD'!$V$3:$V$3000,MATCH('Analyse assortiment'!$B1115,'Données MDD'!$B$3:$B$3000,0))</f>
        <v>#N/A</v>
      </c>
      <c r="L1115" s="14" t="str">
        <f t="shared" si="27"/>
        <v/>
      </c>
      <c r="M1115" s="14" t="str">
        <f t="shared" si="27"/>
        <v/>
      </c>
    </row>
    <row r="1116" spans="5:13" x14ac:dyDescent="0.2">
      <c r="E1116" s="16" t="str">
        <f>IFERROR(INDEX('Données SAP'!F$5:F$3000,MATCH('Analyse assortiment'!$B1116&amp;"",'Données SAP'!$A$5:$A$3000,0)),"")</f>
        <v/>
      </c>
      <c r="F1116" s="16" t="str">
        <f>IFERROR(INDEX('Données SAP'!C$5:C$3000,MATCH('Analyse assortiment'!$B1116&amp;"",'Données SAP'!$A$5:$A$3000,0)),"")</f>
        <v/>
      </c>
      <c r="G1116" s="16" t="str">
        <f>IFERROR(INDEX('Données SAP'!D$5:D$3000,MATCH('Analyse assortiment'!$B1116&amp;"",'Données SAP'!$A$5:$A$3000,0)),"")</f>
        <v/>
      </c>
      <c r="H1116" s="13" t="e">
        <f>INDEX('Données MDD'!$K$3:$K$3000,MATCH('Analyse assortiment'!$B1116,'Données MDD'!$B$3:$B$3000,0))</f>
        <v>#N/A</v>
      </c>
      <c r="I1116" s="13" t="e">
        <f>INDEX('Données MDD'!$L$3:$L$3000,MATCH('Analyse assortiment'!$B1116,'Données MDD'!$B$3:$B$3000,0))</f>
        <v>#N/A</v>
      </c>
      <c r="J1116" s="13" t="e">
        <f>INDEX('Données MDD'!$U$3:$U$3000,MATCH('Analyse assortiment'!$B1116,'Données MDD'!$B$3:$B$3000,0))</f>
        <v>#N/A</v>
      </c>
      <c r="K1116" s="13" t="e">
        <f>INDEX('Données MDD'!$V$3:$V$3000,MATCH('Analyse assortiment'!$B1116,'Données MDD'!$B$3:$B$3000,0))</f>
        <v>#N/A</v>
      </c>
      <c r="L1116" s="14" t="str">
        <f t="shared" si="27"/>
        <v/>
      </c>
      <c r="M1116" s="14" t="str">
        <f t="shared" si="27"/>
        <v/>
      </c>
    </row>
    <row r="1117" spans="5:13" x14ac:dyDescent="0.2">
      <c r="E1117" s="16" t="str">
        <f>IFERROR(INDEX('Données SAP'!F$5:F$3000,MATCH('Analyse assortiment'!$B1117&amp;"",'Données SAP'!$A$5:$A$3000,0)),"")</f>
        <v/>
      </c>
      <c r="F1117" s="16" t="str">
        <f>IFERROR(INDEX('Données SAP'!C$5:C$3000,MATCH('Analyse assortiment'!$B1117&amp;"",'Données SAP'!$A$5:$A$3000,0)),"")</f>
        <v/>
      </c>
      <c r="G1117" s="16" t="str">
        <f>IFERROR(INDEX('Données SAP'!D$5:D$3000,MATCH('Analyse assortiment'!$B1117&amp;"",'Données SAP'!$A$5:$A$3000,0)),"")</f>
        <v/>
      </c>
      <c r="H1117" s="13" t="e">
        <f>INDEX('Données MDD'!$K$3:$K$3000,MATCH('Analyse assortiment'!$B1117,'Données MDD'!$B$3:$B$3000,0))</f>
        <v>#N/A</v>
      </c>
      <c r="I1117" s="13" t="e">
        <f>INDEX('Données MDD'!$L$3:$L$3000,MATCH('Analyse assortiment'!$B1117,'Données MDD'!$B$3:$B$3000,0))</f>
        <v>#N/A</v>
      </c>
      <c r="J1117" s="13" t="e">
        <f>INDEX('Données MDD'!$U$3:$U$3000,MATCH('Analyse assortiment'!$B1117,'Données MDD'!$B$3:$B$3000,0))</f>
        <v>#N/A</v>
      </c>
      <c r="K1117" s="13" t="e">
        <f>INDEX('Données MDD'!$V$3:$V$3000,MATCH('Analyse assortiment'!$B1117,'Données MDD'!$B$3:$B$3000,0))</f>
        <v>#N/A</v>
      </c>
      <c r="L1117" s="14" t="str">
        <f t="shared" si="27"/>
        <v/>
      </c>
      <c r="M1117" s="14" t="str">
        <f t="shared" si="27"/>
        <v/>
      </c>
    </row>
    <row r="1118" spans="5:13" x14ac:dyDescent="0.2">
      <c r="E1118" s="16" t="str">
        <f>IFERROR(INDEX('Données SAP'!F$5:F$3000,MATCH('Analyse assortiment'!$B1118&amp;"",'Données SAP'!$A$5:$A$3000,0)),"")</f>
        <v/>
      </c>
      <c r="F1118" s="16" t="str">
        <f>IFERROR(INDEX('Données SAP'!C$5:C$3000,MATCH('Analyse assortiment'!$B1118&amp;"",'Données SAP'!$A$5:$A$3000,0)),"")</f>
        <v/>
      </c>
      <c r="G1118" s="16" t="str">
        <f>IFERROR(INDEX('Données SAP'!D$5:D$3000,MATCH('Analyse assortiment'!$B1118&amp;"",'Données SAP'!$A$5:$A$3000,0)),"")</f>
        <v/>
      </c>
      <c r="H1118" s="13" t="e">
        <f>INDEX('Données MDD'!$K$3:$K$3000,MATCH('Analyse assortiment'!$B1118,'Données MDD'!$B$3:$B$3000,0))</f>
        <v>#N/A</v>
      </c>
      <c r="I1118" s="13" t="e">
        <f>INDEX('Données MDD'!$L$3:$L$3000,MATCH('Analyse assortiment'!$B1118,'Données MDD'!$B$3:$B$3000,0))</f>
        <v>#N/A</v>
      </c>
      <c r="J1118" s="13" t="e">
        <f>INDEX('Données MDD'!$U$3:$U$3000,MATCH('Analyse assortiment'!$B1118,'Données MDD'!$B$3:$B$3000,0))</f>
        <v>#N/A</v>
      </c>
      <c r="K1118" s="13" t="e">
        <f>INDEX('Données MDD'!$V$3:$V$3000,MATCH('Analyse assortiment'!$B1118,'Données MDD'!$B$3:$B$3000,0))</f>
        <v>#N/A</v>
      </c>
      <c r="L1118" s="14" t="str">
        <f t="shared" si="27"/>
        <v/>
      </c>
      <c r="M1118" s="14" t="str">
        <f t="shared" si="27"/>
        <v/>
      </c>
    </row>
    <row r="1119" spans="5:13" x14ac:dyDescent="0.2">
      <c r="E1119" s="16" t="str">
        <f>IFERROR(INDEX('Données SAP'!F$5:F$3000,MATCH('Analyse assortiment'!$B1119&amp;"",'Données SAP'!$A$5:$A$3000,0)),"")</f>
        <v/>
      </c>
      <c r="F1119" s="16" t="str">
        <f>IFERROR(INDEX('Données SAP'!C$5:C$3000,MATCH('Analyse assortiment'!$B1119&amp;"",'Données SAP'!$A$5:$A$3000,0)),"")</f>
        <v/>
      </c>
      <c r="G1119" s="16" t="str">
        <f>IFERROR(INDEX('Données SAP'!D$5:D$3000,MATCH('Analyse assortiment'!$B1119&amp;"",'Données SAP'!$A$5:$A$3000,0)),"")</f>
        <v/>
      </c>
      <c r="H1119" s="13" t="e">
        <f>INDEX('Données MDD'!$K$3:$K$3000,MATCH('Analyse assortiment'!$B1119,'Données MDD'!$B$3:$B$3000,0))</f>
        <v>#N/A</v>
      </c>
      <c r="I1119" s="13" t="e">
        <f>INDEX('Données MDD'!$L$3:$L$3000,MATCH('Analyse assortiment'!$B1119,'Données MDD'!$B$3:$B$3000,0))</f>
        <v>#N/A</v>
      </c>
      <c r="J1119" s="13" t="e">
        <f>INDEX('Données MDD'!$U$3:$U$3000,MATCH('Analyse assortiment'!$B1119,'Données MDD'!$B$3:$B$3000,0))</f>
        <v>#N/A</v>
      </c>
      <c r="K1119" s="13" t="e">
        <f>INDEX('Données MDD'!$V$3:$V$3000,MATCH('Analyse assortiment'!$B1119,'Données MDD'!$B$3:$B$3000,0))</f>
        <v>#N/A</v>
      </c>
      <c r="L1119" s="14" t="str">
        <f t="shared" si="27"/>
        <v/>
      </c>
      <c r="M1119" s="14" t="str">
        <f t="shared" si="27"/>
        <v/>
      </c>
    </row>
    <row r="1120" spans="5:13" x14ac:dyDescent="0.2">
      <c r="E1120" s="16" t="str">
        <f>IFERROR(INDEX('Données SAP'!F$5:F$3000,MATCH('Analyse assortiment'!$B1120&amp;"",'Données SAP'!$A$5:$A$3000,0)),"")</f>
        <v/>
      </c>
      <c r="F1120" s="16" t="str">
        <f>IFERROR(INDEX('Données SAP'!C$5:C$3000,MATCH('Analyse assortiment'!$B1120&amp;"",'Données SAP'!$A$5:$A$3000,0)),"")</f>
        <v/>
      </c>
      <c r="G1120" s="16" t="str">
        <f>IFERROR(INDEX('Données SAP'!D$5:D$3000,MATCH('Analyse assortiment'!$B1120&amp;"",'Données SAP'!$A$5:$A$3000,0)),"")</f>
        <v/>
      </c>
      <c r="H1120" s="13" t="e">
        <f>INDEX('Données MDD'!$K$3:$K$3000,MATCH('Analyse assortiment'!$B1120,'Données MDD'!$B$3:$B$3000,0))</f>
        <v>#N/A</v>
      </c>
      <c r="I1120" s="13" t="e">
        <f>INDEX('Données MDD'!$L$3:$L$3000,MATCH('Analyse assortiment'!$B1120,'Données MDD'!$B$3:$B$3000,0))</f>
        <v>#N/A</v>
      </c>
      <c r="J1120" s="13" t="e">
        <f>INDEX('Données MDD'!$U$3:$U$3000,MATCH('Analyse assortiment'!$B1120,'Données MDD'!$B$3:$B$3000,0))</f>
        <v>#N/A</v>
      </c>
      <c r="K1120" s="13" t="e">
        <f>INDEX('Données MDD'!$V$3:$V$3000,MATCH('Analyse assortiment'!$B1120,'Données MDD'!$B$3:$B$3000,0))</f>
        <v>#N/A</v>
      </c>
      <c r="L1120" s="14" t="str">
        <f t="shared" si="27"/>
        <v/>
      </c>
      <c r="M1120" s="14" t="str">
        <f t="shared" si="27"/>
        <v/>
      </c>
    </row>
    <row r="1121" spans="5:13" x14ac:dyDescent="0.2">
      <c r="E1121" s="16" t="str">
        <f>IFERROR(INDEX('Données SAP'!F$5:F$3000,MATCH('Analyse assortiment'!$B1121&amp;"",'Données SAP'!$A$5:$A$3000,0)),"")</f>
        <v/>
      </c>
      <c r="F1121" s="16" t="str">
        <f>IFERROR(INDEX('Données SAP'!C$5:C$3000,MATCH('Analyse assortiment'!$B1121&amp;"",'Données SAP'!$A$5:$A$3000,0)),"")</f>
        <v/>
      </c>
      <c r="G1121" s="16" t="str">
        <f>IFERROR(INDEX('Données SAP'!D$5:D$3000,MATCH('Analyse assortiment'!$B1121&amp;"",'Données SAP'!$A$5:$A$3000,0)),"")</f>
        <v/>
      </c>
      <c r="H1121" s="13" t="e">
        <f>INDEX('Données MDD'!$K$3:$K$3000,MATCH('Analyse assortiment'!$B1121,'Données MDD'!$B$3:$B$3000,0))</f>
        <v>#N/A</v>
      </c>
      <c r="I1121" s="13" t="e">
        <f>INDEX('Données MDD'!$L$3:$L$3000,MATCH('Analyse assortiment'!$B1121,'Données MDD'!$B$3:$B$3000,0))</f>
        <v>#N/A</v>
      </c>
      <c r="J1121" s="13" t="e">
        <f>INDEX('Données MDD'!$U$3:$U$3000,MATCH('Analyse assortiment'!$B1121,'Données MDD'!$B$3:$B$3000,0))</f>
        <v>#N/A</v>
      </c>
      <c r="K1121" s="13" t="e">
        <f>INDEX('Données MDD'!$V$3:$V$3000,MATCH('Analyse assortiment'!$B1121,'Données MDD'!$B$3:$B$3000,0))</f>
        <v>#N/A</v>
      </c>
      <c r="L1121" s="14" t="str">
        <f t="shared" si="27"/>
        <v/>
      </c>
      <c r="M1121" s="14" t="str">
        <f t="shared" si="27"/>
        <v/>
      </c>
    </row>
    <row r="1122" spans="5:13" x14ac:dyDescent="0.2">
      <c r="E1122" s="16" t="str">
        <f>IFERROR(INDEX('Données SAP'!F$5:F$3000,MATCH('Analyse assortiment'!$B1122&amp;"",'Données SAP'!$A$5:$A$3000,0)),"")</f>
        <v/>
      </c>
      <c r="F1122" s="16" t="str">
        <f>IFERROR(INDEX('Données SAP'!C$5:C$3000,MATCH('Analyse assortiment'!$B1122&amp;"",'Données SAP'!$A$5:$A$3000,0)),"")</f>
        <v/>
      </c>
      <c r="G1122" s="16" t="str">
        <f>IFERROR(INDEX('Données SAP'!D$5:D$3000,MATCH('Analyse assortiment'!$B1122&amp;"",'Données SAP'!$A$5:$A$3000,0)),"")</f>
        <v/>
      </c>
      <c r="H1122" s="13" t="e">
        <f>INDEX('Données MDD'!$K$3:$K$3000,MATCH('Analyse assortiment'!$B1122,'Données MDD'!$B$3:$B$3000,0))</f>
        <v>#N/A</v>
      </c>
      <c r="I1122" s="13" t="e">
        <f>INDEX('Données MDD'!$L$3:$L$3000,MATCH('Analyse assortiment'!$B1122,'Données MDD'!$B$3:$B$3000,0))</f>
        <v>#N/A</v>
      </c>
      <c r="J1122" s="13" t="e">
        <f>INDEX('Données MDD'!$U$3:$U$3000,MATCH('Analyse assortiment'!$B1122,'Données MDD'!$B$3:$B$3000,0))</f>
        <v>#N/A</v>
      </c>
      <c r="K1122" s="13" t="e">
        <f>INDEX('Données MDD'!$V$3:$V$3000,MATCH('Analyse assortiment'!$B1122,'Données MDD'!$B$3:$B$3000,0))</f>
        <v>#N/A</v>
      </c>
      <c r="L1122" s="14" t="str">
        <f t="shared" si="27"/>
        <v/>
      </c>
      <c r="M1122" s="14" t="str">
        <f t="shared" si="27"/>
        <v/>
      </c>
    </row>
    <row r="1123" spans="5:13" x14ac:dyDescent="0.2">
      <c r="E1123" s="16" t="str">
        <f>IFERROR(INDEX('Données SAP'!F$5:F$3000,MATCH('Analyse assortiment'!$B1123&amp;"",'Données SAP'!$A$5:$A$3000,0)),"")</f>
        <v/>
      </c>
      <c r="F1123" s="16" t="str">
        <f>IFERROR(INDEX('Données SAP'!C$5:C$3000,MATCH('Analyse assortiment'!$B1123&amp;"",'Données SAP'!$A$5:$A$3000,0)),"")</f>
        <v/>
      </c>
      <c r="G1123" s="16" t="str">
        <f>IFERROR(INDEX('Données SAP'!D$5:D$3000,MATCH('Analyse assortiment'!$B1123&amp;"",'Données SAP'!$A$5:$A$3000,0)),"")</f>
        <v/>
      </c>
      <c r="H1123" s="13" t="e">
        <f>INDEX('Données MDD'!$K$3:$K$3000,MATCH('Analyse assortiment'!$B1123,'Données MDD'!$B$3:$B$3000,0))</f>
        <v>#N/A</v>
      </c>
      <c r="I1123" s="13" t="e">
        <f>INDEX('Données MDD'!$L$3:$L$3000,MATCH('Analyse assortiment'!$B1123,'Données MDD'!$B$3:$B$3000,0))</f>
        <v>#N/A</v>
      </c>
      <c r="J1123" s="13" t="e">
        <f>INDEX('Données MDD'!$U$3:$U$3000,MATCH('Analyse assortiment'!$B1123,'Données MDD'!$B$3:$B$3000,0))</f>
        <v>#N/A</v>
      </c>
      <c r="K1123" s="13" t="e">
        <f>INDEX('Données MDD'!$V$3:$V$3000,MATCH('Analyse assortiment'!$B1123,'Données MDD'!$B$3:$B$3000,0))</f>
        <v>#N/A</v>
      </c>
      <c r="L1123" s="14" t="str">
        <f t="shared" si="27"/>
        <v/>
      </c>
      <c r="M1123" s="14" t="str">
        <f t="shared" si="27"/>
        <v/>
      </c>
    </row>
    <row r="1124" spans="5:13" x14ac:dyDescent="0.2">
      <c r="E1124" s="16" t="str">
        <f>IFERROR(INDEX('Données SAP'!F$5:F$3000,MATCH('Analyse assortiment'!$B1124&amp;"",'Données SAP'!$A$5:$A$3000,0)),"")</f>
        <v/>
      </c>
      <c r="F1124" s="16" t="str">
        <f>IFERROR(INDEX('Données SAP'!C$5:C$3000,MATCH('Analyse assortiment'!$B1124&amp;"",'Données SAP'!$A$5:$A$3000,0)),"")</f>
        <v/>
      </c>
      <c r="G1124" s="16" t="str">
        <f>IFERROR(INDEX('Données SAP'!D$5:D$3000,MATCH('Analyse assortiment'!$B1124&amp;"",'Données SAP'!$A$5:$A$3000,0)),"")</f>
        <v/>
      </c>
      <c r="H1124" s="13" t="e">
        <f>INDEX('Données MDD'!$K$3:$K$3000,MATCH('Analyse assortiment'!$B1124,'Données MDD'!$B$3:$B$3000,0))</f>
        <v>#N/A</v>
      </c>
      <c r="I1124" s="13" t="e">
        <f>INDEX('Données MDD'!$L$3:$L$3000,MATCH('Analyse assortiment'!$B1124,'Données MDD'!$B$3:$B$3000,0))</f>
        <v>#N/A</v>
      </c>
      <c r="J1124" s="13" t="e">
        <f>INDEX('Données MDD'!$U$3:$U$3000,MATCH('Analyse assortiment'!$B1124,'Données MDD'!$B$3:$B$3000,0))</f>
        <v>#N/A</v>
      </c>
      <c r="K1124" s="13" t="e">
        <f>INDEX('Données MDD'!$V$3:$V$3000,MATCH('Analyse assortiment'!$B1124,'Données MDD'!$B$3:$B$3000,0))</f>
        <v>#N/A</v>
      </c>
      <c r="L1124" s="14" t="str">
        <f t="shared" si="27"/>
        <v/>
      </c>
      <c r="M1124" s="14" t="str">
        <f t="shared" si="27"/>
        <v/>
      </c>
    </row>
    <row r="1125" spans="5:13" x14ac:dyDescent="0.2">
      <c r="E1125" s="16" t="str">
        <f>IFERROR(INDEX('Données SAP'!F$5:F$3000,MATCH('Analyse assortiment'!$B1125&amp;"",'Données SAP'!$A$5:$A$3000,0)),"")</f>
        <v/>
      </c>
      <c r="F1125" s="16" t="str">
        <f>IFERROR(INDEX('Données SAP'!C$5:C$3000,MATCH('Analyse assortiment'!$B1125&amp;"",'Données SAP'!$A$5:$A$3000,0)),"")</f>
        <v/>
      </c>
      <c r="G1125" s="16" t="str">
        <f>IFERROR(INDEX('Données SAP'!D$5:D$3000,MATCH('Analyse assortiment'!$B1125&amp;"",'Données SAP'!$A$5:$A$3000,0)),"")</f>
        <v/>
      </c>
      <c r="H1125" s="13" t="e">
        <f>INDEX('Données MDD'!$K$3:$K$3000,MATCH('Analyse assortiment'!$B1125,'Données MDD'!$B$3:$B$3000,0))</f>
        <v>#N/A</v>
      </c>
      <c r="I1125" s="13" t="e">
        <f>INDEX('Données MDD'!$L$3:$L$3000,MATCH('Analyse assortiment'!$B1125,'Données MDD'!$B$3:$B$3000,0))</f>
        <v>#N/A</v>
      </c>
      <c r="J1125" s="13" t="e">
        <f>INDEX('Données MDD'!$U$3:$U$3000,MATCH('Analyse assortiment'!$B1125,'Données MDD'!$B$3:$B$3000,0))</f>
        <v>#N/A</v>
      </c>
      <c r="K1125" s="13" t="e">
        <f>INDEX('Données MDD'!$V$3:$V$3000,MATCH('Analyse assortiment'!$B1125,'Données MDD'!$B$3:$B$3000,0))</f>
        <v>#N/A</v>
      </c>
      <c r="L1125" s="14" t="str">
        <f t="shared" si="27"/>
        <v/>
      </c>
      <c r="M1125" s="14" t="str">
        <f t="shared" si="27"/>
        <v/>
      </c>
    </row>
    <row r="1126" spans="5:13" x14ac:dyDescent="0.2">
      <c r="E1126" s="16" t="str">
        <f>IFERROR(INDEX('Données SAP'!F$5:F$3000,MATCH('Analyse assortiment'!$B1126&amp;"",'Données SAP'!$A$5:$A$3000,0)),"")</f>
        <v/>
      </c>
      <c r="F1126" s="16" t="str">
        <f>IFERROR(INDEX('Données SAP'!C$5:C$3000,MATCH('Analyse assortiment'!$B1126&amp;"",'Données SAP'!$A$5:$A$3000,0)),"")</f>
        <v/>
      </c>
      <c r="G1126" s="16" t="str">
        <f>IFERROR(INDEX('Données SAP'!D$5:D$3000,MATCH('Analyse assortiment'!$B1126&amp;"",'Données SAP'!$A$5:$A$3000,0)),"")</f>
        <v/>
      </c>
      <c r="H1126" s="13" t="e">
        <f>INDEX('Données MDD'!$K$3:$K$3000,MATCH('Analyse assortiment'!$B1126,'Données MDD'!$B$3:$B$3000,0))</f>
        <v>#N/A</v>
      </c>
      <c r="I1126" s="13" t="e">
        <f>INDEX('Données MDD'!$L$3:$L$3000,MATCH('Analyse assortiment'!$B1126,'Données MDD'!$B$3:$B$3000,0))</f>
        <v>#N/A</v>
      </c>
      <c r="J1126" s="13" t="e">
        <f>INDEX('Données MDD'!$U$3:$U$3000,MATCH('Analyse assortiment'!$B1126,'Données MDD'!$B$3:$B$3000,0))</f>
        <v>#N/A</v>
      </c>
      <c r="K1126" s="13" t="e">
        <f>INDEX('Données MDD'!$V$3:$V$3000,MATCH('Analyse assortiment'!$B1126,'Données MDD'!$B$3:$B$3000,0))</f>
        <v>#N/A</v>
      </c>
      <c r="L1126" s="14" t="str">
        <f t="shared" si="27"/>
        <v/>
      </c>
      <c r="M1126" s="14" t="str">
        <f t="shared" si="27"/>
        <v/>
      </c>
    </row>
    <row r="1127" spans="5:13" x14ac:dyDescent="0.2">
      <c r="E1127" s="16" t="str">
        <f>IFERROR(INDEX('Données SAP'!F$5:F$3000,MATCH('Analyse assortiment'!$B1127&amp;"",'Données SAP'!$A$5:$A$3000,0)),"")</f>
        <v/>
      </c>
      <c r="F1127" s="16" t="str">
        <f>IFERROR(INDEX('Données SAP'!C$5:C$3000,MATCH('Analyse assortiment'!$B1127&amp;"",'Données SAP'!$A$5:$A$3000,0)),"")</f>
        <v/>
      </c>
      <c r="G1127" s="16" t="str">
        <f>IFERROR(INDEX('Données SAP'!D$5:D$3000,MATCH('Analyse assortiment'!$B1127&amp;"",'Données SAP'!$A$5:$A$3000,0)),"")</f>
        <v/>
      </c>
      <c r="H1127" s="13" t="e">
        <f>INDEX('Données MDD'!$K$3:$K$3000,MATCH('Analyse assortiment'!$B1127,'Données MDD'!$B$3:$B$3000,0))</f>
        <v>#N/A</v>
      </c>
      <c r="I1127" s="13" t="e">
        <f>INDEX('Données MDD'!$L$3:$L$3000,MATCH('Analyse assortiment'!$B1127,'Données MDD'!$B$3:$B$3000,0))</f>
        <v>#N/A</v>
      </c>
      <c r="J1127" s="13" t="e">
        <f>INDEX('Données MDD'!$U$3:$U$3000,MATCH('Analyse assortiment'!$B1127,'Données MDD'!$B$3:$B$3000,0))</f>
        <v>#N/A</v>
      </c>
      <c r="K1127" s="13" t="e">
        <f>INDEX('Données MDD'!$V$3:$V$3000,MATCH('Analyse assortiment'!$B1127,'Données MDD'!$B$3:$B$3000,0))</f>
        <v>#N/A</v>
      </c>
      <c r="L1127" s="14" t="str">
        <f t="shared" si="27"/>
        <v/>
      </c>
      <c r="M1127" s="14" t="str">
        <f t="shared" si="27"/>
        <v/>
      </c>
    </row>
    <row r="1128" spans="5:13" x14ac:dyDescent="0.2">
      <c r="E1128" s="16" t="str">
        <f>IFERROR(INDEX('Données SAP'!F$5:F$3000,MATCH('Analyse assortiment'!$B1128&amp;"",'Données SAP'!$A$5:$A$3000,0)),"")</f>
        <v/>
      </c>
      <c r="F1128" s="16" t="str">
        <f>IFERROR(INDEX('Données SAP'!C$5:C$3000,MATCH('Analyse assortiment'!$B1128&amp;"",'Données SAP'!$A$5:$A$3000,0)),"")</f>
        <v/>
      </c>
      <c r="G1128" s="16" t="str">
        <f>IFERROR(INDEX('Données SAP'!D$5:D$3000,MATCH('Analyse assortiment'!$B1128&amp;"",'Données SAP'!$A$5:$A$3000,0)),"")</f>
        <v/>
      </c>
      <c r="H1128" s="13" t="e">
        <f>INDEX('Données MDD'!$K$3:$K$3000,MATCH('Analyse assortiment'!$B1128,'Données MDD'!$B$3:$B$3000,0))</f>
        <v>#N/A</v>
      </c>
      <c r="I1128" s="13" t="e">
        <f>INDEX('Données MDD'!$L$3:$L$3000,MATCH('Analyse assortiment'!$B1128,'Données MDD'!$B$3:$B$3000,0))</f>
        <v>#N/A</v>
      </c>
      <c r="J1128" s="13" t="e">
        <f>INDEX('Données MDD'!$U$3:$U$3000,MATCH('Analyse assortiment'!$B1128,'Données MDD'!$B$3:$B$3000,0))</f>
        <v>#N/A</v>
      </c>
      <c r="K1128" s="13" t="e">
        <f>INDEX('Données MDD'!$V$3:$V$3000,MATCH('Analyse assortiment'!$B1128,'Données MDD'!$B$3:$B$3000,0))</f>
        <v>#N/A</v>
      </c>
      <c r="L1128" s="14" t="str">
        <f t="shared" si="27"/>
        <v/>
      </c>
      <c r="M1128" s="14" t="str">
        <f t="shared" si="27"/>
        <v/>
      </c>
    </row>
    <row r="1129" spans="5:13" x14ac:dyDescent="0.2">
      <c r="E1129" s="16" t="str">
        <f>IFERROR(INDEX('Données SAP'!F$5:F$3000,MATCH('Analyse assortiment'!$B1129&amp;"",'Données SAP'!$A$5:$A$3000,0)),"")</f>
        <v/>
      </c>
      <c r="F1129" s="16" t="str">
        <f>IFERROR(INDEX('Données SAP'!C$5:C$3000,MATCH('Analyse assortiment'!$B1129&amp;"",'Données SAP'!$A$5:$A$3000,0)),"")</f>
        <v/>
      </c>
      <c r="G1129" s="16" t="str">
        <f>IFERROR(INDEX('Données SAP'!D$5:D$3000,MATCH('Analyse assortiment'!$B1129&amp;"",'Données SAP'!$A$5:$A$3000,0)),"")</f>
        <v/>
      </c>
      <c r="H1129" s="13" t="e">
        <f>INDEX('Données MDD'!$K$3:$K$3000,MATCH('Analyse assortiment'!$B1129,'Données MDD'!$B$3:$B$3000,0))</f>
        <v>#N/A</v>
      </c>
      <c r="I1129" s="13" t="e">
        <f>INDEX('Données MDD'!$L$3:$L$3000,MATCH('Analyse assortiment'!$B1129,'Données MDD'!$B$3:$B$3000,0))</f>
        <v>#N/A</v>
      </c>
      <c r="J1129" s="13" t="e">
        <f>INDEX('Données MDD'!$U$3:$U$3000,MATCH('Analyse assortiment'!$B1129,'Données MDD'!$B$3:$B$3000,0))</f>
        <v>#N/A</v>
      </c>
      <c r="K1129" s="13" t="e">
        <f>INDEX('Données MDD'!$V$3:$V$3000,MATCH('Analyse assortiment'!$B1129,'Données MDD'!$B$3:$B$3000,0))</f>
        <v>#N/A</v>
      </c>
      <c r="L1129" s="14" t="str">
        <f t="shared" si="27"/>
        <v/>
      </c>
      <c r="M1129" s="14" t="str">
        <f t="shared" si="27"/>
        <v/>
      </c>
    </row>
    <row r="1130" spans="5:13" x14ac:dyDescent="0.2">
      <c r="E1130" s="16" t="str">
        <f>IFERROR(INDEX('Données SAP'!F$5:F$3000,MATCH('Analyse assortiment'!$B1130&amp;"",'Données SAP'!$A$5:$A$3000,0)),"")</f>
        <v/>
      </c>
      <c r="F1130" s="16" t="str">
        <f>IFERROR(INDEX('Données SAP'!C$5:C$3000,MATCH('Analyse assortiment'!$B1130&amp;"",'Données SAP'!$A$5:$A$3000,0)),"")</f>
        <v/>
      </c>
      <c r="G1130" s="16" t="str">
        <f>IFERROR(INDEX('Données SAP'!D$5:D$3000,MATCH('Analyse assortiment'!$B1130&amp;"",'Données SAP'!$A$5:$A$3000,0)),"")</f>
        <v/>
      </c>
      <c r="H1130" s="13" t="e">
        <f>INDEX('Données MDD'!$K$3:$K$3000,MATCH('Analyse assortiment'!$B1130,'Données MDD'!$B$3:$B$3000,0))</f>
        <v>#N/A</v>
      </c>
      <c r="I1130" s="13" t="e">
        <f>INDEX('Données MDD'!$L$3:$L$3000,MATCH('Analyse assortiment'!$B1130,'Données MDD'!$B$3:$B$3000,0))</f>
        <v>#N/A</v>
      </c>
      <c r="J1130" s="13" t="e">
        <f>INDEX('Données MDD'!$U$3:$U$3000,MATCH('Analyse assortiment'!$B1130,'Données MDD'!$B$3:$B$3000,0))</f>
        <v>#N/A</v>
      </c>
      <c r="K1130" s="13" t="e">
        <f>INDEX('Données MDD'!$V$3:$V$3000,MATCH('Analyse assortiment'!$B1130,'Données MDD'!$B$3:$B$3000,0))</f>
        <v>#N/A</v>
      </c>
      <c r="L1130" s="14" t="str">
        <f t="shared" si="27"/>
        <v/>
      </c>
      <c r="M1130" s="14" t="str">
        <f t="shared" si="27"/>
        <v/>
      </c>
    </row>
    <row r="1131" spans="5:13" x14ac:dyDescent="0.2">
      <c r="E1131" s="16" t="str">
        <f>IFERROR(INDEX('Données SAP'!F$5:F$3000,MATCH('Analyse assortiment'!$B1131&amp;"",'Données SAP'!$A$5:$A$3000,0)),"")</f>
        <v/>
      </c>
      <c r="F1131" s="16" t="str">
        <f>IFERROR(INDEX('Données SAP'!C$5:C$3000,MATCH('Analyse assortiment'!$B1131&amp;"",'Données SAP'!$A$5:$A$3000,0)),"")</f>
        <v/>
      </c>
      <c r="G1131" s="16" t="str">
        <f>IFERROR(INDEX('Données SAP'!D$5:D$3000,MATCH('Analyse assortiment'!$B1131&amp;"",'Données SAP'!$A$5:$A$3000,0)),"")</f>
        <v/>
      </c>
      <c r="H1131" s="13" t="e">
        <f>INDEX('Données MDD'!$K$3:$K$3000,MATCH('Analyse assortiment'!$B1131,'Données MDD'!$B$3:$B$3000,0))</f>
        <v>#N/A</v>
      </c>
      <c r="I1131" s="13" t="e">
        <f>INDEX('Données MDD'!$L$3:$L$3000,MATCH('Analyse assortiment'!$B1131,'Données MDD'!$B$3:$B$3000,0))</f>
        <v>#N/A</v>
      </c>
      <c r="J1131" s="13" t="e">
        <f>INDEX('Données MDD'!$U$3:$U$3000,MATCH('Analyse assortiment'!$B1131,'Données MDD'!$B$3:$B$3000,0))</f>
        <v>#N/A</v>
      </c>
      <c r="K1131" s="13" t="e">
        <f>INDEX('Données MDD'!$V$3:$V$3000,MATCH('Analyse assortiment'!$B1131,'Données MDD'!$B$3:$B$3000,0))</f>
        <v>#N/A</v>
      </c>
      <c r="L1131" s="14" t="str">
        <f t="shared" si="27"/>
        <v/>
      </c>
      <c r="M1131" s="14" t="str">
        <f t="shared" si="27"/>
        <v/>
      </c>
    </row>
    <row r="1132" spans="5:13" x14ac:dyDescent="0.2">
      <c r="E1132" s="16" t="str">
        <f>IFERROR(INDEX('Données SAP'!F$5:F$3000,MATCH('Analyse assortiment'!$B1132&amp;"",'Données SAP'!$A$5:$A$3000,0)),"")</f>
        <v/>
      </c>
      <c r="F1132" s="16" t="str">
        <f>IFERROR(INDEX('Données SAP'!C$5:C$3000,MATCH('Analyse assortiment'!$B1132&amp;"",'Données SAP'!$A$5:$A$3000,0)),"")</f>
        <v/>
      </c>
      <c r="G1132" s="16" t="str">
        <f>IFERROR(INDEX('Données SAP'!D$5:D$3000,MATCH('Analyse assortiment'!$B1132&amp;"",'Données SAP'!$A$5:$A$3000,0)),"")</f>
        <v/>
      </c>
      <c r="H1132" s="13" t="e">
        <f>INDEX('Données MDD'!$K$3:$K$3000,MATCH('Analyse assortiment'!$B1132,'Données MDD'!$B$3:$B$3000,0))</f>
        <v>#N/A</v>
      </c>
      <c r="I1132" s="13" t="e">
        <f>INDEX('Données MDD'!$L$3:$L$3000,MATCH('Analyse assortiment'!$B1132,'Données MDD'!$B$3:$B$3000,0))</f>
        <v>#N/A</v>
      </c>
      <c r="J1132" s="13" t="e">
        <f>INDEX('Données MDD'!$U$3:$U$3000,MATCH('Analyse assortiment'!$B1132,'Données MDD'!$B$3:$B$3000,0))</f>
        <v>#N/A</v>
      </c>
      <c r="K1132" s="13" t="e">
        <f>INDEX('Données MDD'!$V$3:$V$3000,MATCH('Analyse assortiment'!$B1132,'Données MDD'!$B$3:$B$3000,0))</f>
        <v>#N/A</v>
      </c>
      <c r="L1132" s="14" t="str">
        <f t="shared" si="27"/>
        <v/>
      </c>
      <c r="M1132" s="14" t="str">
        <f t="shared" si="27"/>
        <v/>
      </c>
    </row>
    <row r="1133" spans="5:13" x14ac:dyDescent="0.2">
      <c r="E1133" s="16" t="str">
        <f>IFERROR(INDEX('Données SAP'!F$5:F$3000,MATCH('Analyse assortiment'!$B1133&amp;"",'Données SAP'!$A$5:$A$3000,0)),"")</f>
        <v/>
      </c>
      <c r="F1133" s="16" t="str">
        <f>IFERROR(INDEX('Données SAP'!C$5:C$3000,MATCH('Analyse assortiment'!$B1133&amp;"",'Données SAP'!$A$5:$A$3000,0)),"")</f>
        <v/>
      </c>
      <c r="G1133" s="16" t="str">
        <f>IFERROR(INDEX('Données SAP'!D$5:D$3000,MATCH('Analyse assortiment'!$B1133&amp;"",'Données SAP'!$A$5:$A$3000,0)),"")</f>
        <v/>
      </c>
      <c r="H1133" s="13" t="e">
        <f>INDEX('Données MDD'!$K$3:$K$3000,MATCH('Analyse assortiment'!$B1133,'Données MDD'!$B$3:$B$3000,0))</f>
        <v>#N/A</v>
      </c>
      <c r="I1133" s="13" t="e">
        <f>INDEX('Données MDD'!$L$3:$L$3000,MATCH('Analyse assortiment'!$B1133,'Données MDD'!$B$3:$B$3000,0))</f>
        <v>#N/A</v>
      </c>
      <c r="J1133" s="13" t="e">
        <f>INDEX('Données MDD'!$U$3:$U$3000,MATCH('Analyse assortiment'!$B1133,'Données MDD'!$B$3:$B$3000,0))</f>
        <v>#N/A</v>
      </c>
      <c r="K1133" s="13" t="e">
        <f>INDEX('Données MDD'!$V$3:$V$3000,MATCH('Analyse assortiment'!$B1133,'Données MDD'!$B$3:$B$3000,0))</f>
        <v>#N/A</v>
      </c>
      <c r="L1133" s="14" t="str">
        <f t="shared" si="27"/>
        <v/>
      </c>
      <c r="M1133" s="14" t="str">
        <f t="shared" si="27"/>
        <v/>
      </c>
    </row>
    <row r="1134" spans="5:13" x14ac:dyDescent="0.2">
      <c r="E1134" s="16" t="str">
        <f>IFERROR(INDEX('Données SAP'!F$5:F$3000,MATCH('Analyse assortiment'!$B1134&amp;"",'Données SAP'!$A$5:$A$3000,0)),"")</f>
        <v/>
      </c>
      <c r="F1134" s="16" t="str">
        <f>IFERROR(INDEX('Données SAP'!C$5:C$3000,MATCH('Analyse assortiment'!$B1134&amp;"",'Données SAP'!$A$5:$A$3000,0)),"")</f>
        <v/>
      </c>
      <c r="G1134" s="16" t="str">
        <f>IFERROR(INDEX('Données SAP'!D$5:D$3000,MATCH('Analyse assortiment'!$B1134&amp;"",'Données SAP'!$A$5:$A$3000,0)),"")</f>
        <v/>
      </c>
      <c r="H1134" s="13" t="e">
        <f>INDEX('Données MDD'!$K$3:$K$3000,MATCH('Analyse assortiment'!$B1134,'Données MDD'!$B$3:$B$3000,0))</f>
        <v>#N/A</v>
      </c>
      <c r="I1134" s="13" t="e">
        <f>INDEX('Données MDD'!$L$3:$L$3000,MATCH('Analyse assortiment'!$B1134,'Données MDD'!$B$3:$B$3000,0))</f>
        <v>#N/A</v>
      </c>
      <c r="J1134" s="13" t="e">
        <f>INDEX('Données MDD'!$U$3:$U$3000,MATCH('Analyse assortiment'!$B1134,'Données MDD'!$B$3:$B$3000,0))</f>
        <v>#N/A</v>
      </c>
      <c r="K1134" s="13" t="e">
        <f>INDEX('Données MDD'!$V$3:$V$3000,MATCH('Analyse assortiment'!$B1134,'Données MDD'!$B$3:$B$3000,0))</f>
        <v>#N/A</v>
      </c>
      <c r="L1134" s="14" t="str">
        <f t="shared" si="27"/>
        <v/>
      </c>
      <c r="M1134" s="14" t="str">
        <f t="shared" si="27"/>
        <v/>
      </c>
    </row>
    <row r="1135" spans="5:13" x14ac:dyDescent="0.2">
      <c r="E1135" s="16" t="str">
        <f>IFERROR(INDEX('Données SAP'!F$5:F$3000,MATCH('Analyse assortiment'!$B1135&amp;"",'Données SAP'!$A$5:$A$3000,0)),"")</f>
        <v/>
      </c>
      <c r="F1135" s="16" t="str">
        <f>IFERROR(INDEX('Données SAP'!C$5:C$3000,MATCH('Analyse assortiment'!$B1135&amp;"",'Données SAP'!$A$5:$A$3000,0)),"")</f>
        <v/>
      </c>
      <c r="G1135" s="16" t="str">
        <f>IFERROR(INDEX('Données SAP'!D$5:D$3000,MATCH('Analyse assortiment'!$B1135&amp;"",'Données SAP'!$A$5:$A$3000,0)),"")</f>
        <v/>
      </c>
      <c r="H1135" s="13" t="e">
        <f>INDEX('Données MDD'!$K$3:$K$3000,MATCH('Analyse assortiment'!$B1135,'Données MDD'!$B$3:$B$3000,0))</f>
        <v>#N/A</v>
      </c>
      <c r="I1135" s="13" t="e">
        <f>INDEX('Données MDD'!$L$3:$L$3000,MATCH('Analyse assortiment'!$B1135,'Données MDD'!$B$3:$B$3000,0))</f>
        <v>#N/A</v>
      </c>
      <c r="J1135" s="13" t="e">
        <f>INDEX('Données MDD'!$U$3:$U$3000,MATCH('Analyse assortiment'!$B1135,'Données MDD'!$B$3:$B$3000,0))</f>
        <v>#N/A</v>
      </c>
      <c r="K1135" s="13" t="e">
        <f>INDEX('Données MDD'!$V$3:$V$3000,MATCH('Analyse assortiment'!$B1135,'Données MDD'!$B$3:$B$3000,0))</f>
        <v>#N/A</v>
      </c>
      <c r="L1135" s="14" t="str">
        <f t="shared" si="27"/>
        <v/>
      </c>
      <c r="M1135" s="14" t="str">
        <f t="shared" si="27"/>
        <v/>
      </c>
    </row>
    <row r="1136" spans="5:13" x14ac:dyDescent="0.2">
      <c r="E1136" s="16" t="str">
        <f>IFERROR(INDEX('Données SAP'!F$5:F$3000,MATCH('Analyse assortiment'!$B1136&amp;"",'Données SAP'!$A$5:$A$3000,0)),"")</f>
        <v/>
      </c>
      <c r="F1136" s="16" t="str">
        <f>IFERROR(INDEX('Données SAP'!C$5:C$3000,MATCH('Analyse assortiment'!$B1136&amp;"",'Données SAP'!$A$5:$A$3000,0)),"")</f>
        <v/>
      </c>
      <c r="G1136" s="16" t="str">
        <f>IFERROR(INDEX('Données SAP'!D$5:D$3000,MATCH('Analyse assortiment'!$B1136&amp;"",'Données SAP'!$A$5:$A$3000,0)),"")</f>
        <v/>
      </c>
      <c r="H1136" s="13" t="e">
        <f>INDEX('Données MDD'!$K$3:$K$3000,MATCH('Analyse assortiment'!$B1136,'Données MDD'!$B$3:$B$3000,0))</f>
        <v>#N/A</v>
      </c>
      <c r="I1136" s="13" t="e">
        <f>INDEX('Données MDD'!$L$3:$L$3000,MATCH('Analyse assortiment'!$B1136,'Données MDD'!$B$3:$B$3000,0))</f>
        <v>#N/A</v>
      </c>
      <c r="J1136" s="13" t="e">
        <f>INDEX('Données MDD'!$U$3:$U$3000,MATCH('Analyse assortiment'!$B1136,'Données MDD'!$B$3:$B$3000,0))</f>
        <v>#N/A</v>
      </c>
      <c r="K1136" s="13" t="e">
        <f>INDEX('Données MDD'!$V$3:$V$3000,MATCH('Analyse assortiment'!$B1136,'Données MDD'!$B$3:$B$3000,0))</f>
        <v>#N/A</v>
      </c>
      <c r="L1136" s="14" t="str">
        <f t="shared" si="27"/>
        <v/>
      </c>
      <c r="M1136" s="14" t="str">
        <f t="shared" si="27"/>
        <v/>
      </c>
    </row>
    <row r="1137" spans="5:13" x14ac:dyDescent="0.2">
      <c r="E1137" s="16" t="str">
        <f>IFERROR(INDEX('Données SAP'!F$5:F$3000,MATCH('Analyse assortiment'!$B1137&amp;"",'Données SAP'!$A$5:$A$3000,0)),"")</f>
        <v/>
      </c>
      <c r="F1137" s="16" t="str">
        <f>IFERROR(INDEX('Données SAP'!C$5:C$3000,MATCH('Analyse assortiment'!$B1137&amp;"",'Données SAP'!$A$5:$A$3000,0)),"")</f>
        <v/>
      </c>
      <c r="G1137" s="16" t="str">
        <f>IFERROR(INDEX('Données SAP'!D$5:D$3000,MATCH('Analyse assortiment'!$B1137&amp;"",'Données SAP'!$A$5:$A$3000,0)),"")</f>
        <v/>
      </c>
      <c r="H1137" s="13" t="e">
        <f>INDEX('Données MDD'!$K$3:$K$3000,MATCH('Analyse assortiment'!$B1137,'Données MDD'!$B$3:$B$3000,0))</f>
        <v>#N/A</v>
      </c>
      <c r="I1137" s="13" t="e">
        <f>INDEX('Données MDD'!$L$3:$L$3000,MATCH('Analyse assortiment'!$B1137,'Données MDD'!$B$3:$B$3000,0))</f>
        <v>#N/A</v>
      </c>
      <c r="J1137" s="13" t="e">
        <f>INDEX('Données MDD'!$U$3:$U$3000,MATCH('Analyse assortiment'!$B1137,'Données MDD'!$B$3:$B$3000,0))</f>
        <v>#N/A</v>
      </c>
      <c r="K1137" s="13" t="e">
        <f>INDEX('Données MDD'!$V$3:$V$3000,MATCH('Analyse assortiment'!$B1137,'Données MDD'!$B$3:$B$3000,0))</f>
        <v>#N/A</v>
      </c>
      <c r="L1137" s="14" t="str">
        <f t="shared" si="27"/>
        <v/>
      </c>
      <c r="M1137" s="14" t="str">
        <f t="shared" si="27"/>
        <v/>
      </c>
    </row>
    <row r="1138" spans="5:13" x14ac:dyDescent="0.2">
      <c r="E1138" s="16" t="str">
        <f>IFERROR(INDEX('Données SAP'!F$5:F$3000,MATCH('Analyse assortiment'!$B1138&amp;"",'Données SAP'!$A$5:$A$3000,0)),"")</f>
        <v/>
      </c>
      <c r="F1138" s="16" t="str">
        <f>IFERROR(INDEX('Données SAP'!C$5:C$3000,MATCH('Analyse assortiment'!$B1138&amp;"",'Données SAP'!$A$5:$A$3000,0)),"")</f>
        <v/>
      </c>
      <c r="G1138" s="16" t="str">
        <f>IFERROR(INDEX('Données SAP'!D$5:D$3000,MATCH('Analyse assortiment'!$B1138&amp;"",'Données SAP'!$A$5:$A$3000,0)),"")</f>
        <v/>
      </c>
      <c r="H1138" s="13" t="e">
        <f>INDEX('Données MDD'!$K$3:$K$3000,MATCH('Analyse assortiment'!$B1138,'Données MDD'!$B$3:$B$3000,0))</f>
        <v>#N/A</v>
      </c>
      <c r="I1138" s="13" t="e">
        <f>INDEX('Données MDD'!$L$3:$L$3000,MATCH('Analyse assortiment'!$B1138,'Données MDD'!$B$3:$B$3000,0))</f>
        <v>#N/A</v>
      </c>
      <c r="J1138" s="13" t="e">
        <f>INDEX('Données MDD'!$U$3:$U$3000,MATCH('Analyse assortiment'!$B1138,'Données MDD'!$B$3:$B$3000,0))</f>
        <v>#N/A</v>
      </c>
      <c r="K1138" s="13" t="e">
        <f>INDEX('Données MDD'!$V$3:$V$3000,MATCH('Analyse assortiment'!$B1138,'Données MDD'!$B$3:$B$3000,0))</f>
        <v>#N/A</v>
      </c>
      <c r="L1138" s="14" t="str">
        <f t="shared" si="27"/>
        <v/>
      </c>
      <c r="M1138" s="14" t="str">
        <f t="shared" si="27"/>
        <v/>
      </c>
    </row>
    <row r="1139" spans="5:13" x14ac:dyDescent="0.2">
      <c r="E1139" s="16" t="str">
        <f>IFERROR(INDEX('Données SAP'!F$5:F$3000,MATCH('Analyse assortiment'!$B1139&amp;"",'Données SAP'!$A$5:$A$3000,0)),"")</f>
        <v/>
      </c>
      <c r="F1139" s="16" t="str">
        <f>IFERROR(INDEX('Données SAP'!C$5:C$3000,MATCH('Analyse assortiment'!$B1139&amp;"",'Données SAP'!$A$5:$A$3000,0)),"")</f>
        <v/>
      </c>
      <c r="G1139" s="16" t="str">
        <f>IFERROR(INDEX('Données SAP'!D$5:D$3000,MATCH('Analyse assortiment'!$B1139&amp;"",'Données SAP'!$A$5:$A$3000,0)),"")</f>
        <v/>
      </c>
      <c r="H1139" s="13" t="e">
        <f>INDEX('Données MDD'!$K$3:$K$3000,MATCH('Analyse assortiment'!$B1139,'Données MDD'!$B$3:$B$3000,0))</f>
        <v>#N/A</v>
      </c>
      <c r="I1139" s="13" t="e">
        <f>INDEX('Données MDD'!$L$3:$L$3000,MATCH('Analyse assortiment'!$B1139,'Données MDD'!$B$3:$B$3000,0))</f>
        <v>#N/A</v>
      </c>
      <c r="J1139" s="13" t="e">
        <f>INDEX('Données MDD'!$U$3:$U$3000,MATCH('Analyse assortiment'!$B1139,'Données MDD'!$B$3:$B$3000,0))</f>
        <v>#N/A</v>
      </c>
      <c r="K1139" s="13" t="e">
        <f>INDEX('Données MDD'!$V$3:$V$3000,MATCH('Analyse assortiment'!$B1139,'Données MDD'!$B$3:$B$3000,0))</f>
        <v>#N/A</v>
      </c>
      <c r="L1139" s="14" t="str">
        <f t="shared" si="27"/>
        <v/>
      </c>
      <c r="M1139" s="14" t="str">
        <f t="shared" si="27"/>
        <v/>
      </c>
    </row>
    <row r="1140" spans="5:13" x14ac:dyDescent="0.2">
      <c r="E1140" s="16" t="str">
        <f>IFERROR(INDEX('Données SAP'!F$5:F$3000,MATCH('Analyse assortiment'!$B1140&amp;"",'Données SAP'!$A$5:$A$3000,0)),"")</f>
        <v/>
      </c>
      <c r="F1140" s="16" t="str">
        <f>IFERROR(INDEX('Données SAP'!C$5:C$3000,MATCH('Analyse assortiment'!$B1140&amp;"",'Données SAP'!$A$5:$A$3000,0)),"")</f>
        <v/>
      </c>
      <c r="G1140" s="16" t="str">
        <f>IFERROR(INDEX('Données SAP'!D$5:D$3000,MATCH('Analyse assortiment'!$B1140&amp;"",'Données SAP'!$A$5:$A$3000,0)),"")</f>
        <v/>
      </c>
      <c r="H1140" s="13" t="e">
        <f>INDEX('Données MDD'!$K$3:$K$3000,MATCH('Analyse assortiment'!$B1140,'Données MDD'!$B$3:$B$3000,0))</f>
        <v>#N/A</v>
      </c>
      <c r="I1140" s="13" t="e">
        <f>INDEX('Données MDD'!$L$3:$L$3000,MATCH('Analyse assortiment'!$B1140,'Données MDD'!$B$3:$B$3000,0))</f>
        <v>#N/A</v>
      </c>
      <c r="J1140" s="13" t="e">
        <f>INDEX('Données MDD'!$U$3:$U$3000,MATCH('Analyse assortiment'!$B1140,'Données MDD'!$B$3:$B$3000,0))</f>
        <v>#N/A</v>
      </c>
      <c r="K1140" s="13" t="e">
        <f>INDEX('Données MDD'!$V$3:$V$3000,MATCH('Analyse assortiment'!$B1140,'Données MDD'!$B$3:$B$3000,0))</f>
        <v>#N/A</v>
      </c>
      <c r="L1140" s="14" t="str">
        <f t="shared" si="27"/>
        <v/>
      </c>
      <c r="M1140" s="14" t="str">
        <f t="shared" si="27"/>
        <v/>
      </c>
    </row>
    <row r="1141" spans="5:13" x14ac:dyDescent="0.2">
      <c r="E1141" s="16" t="str">
        <f>IFERROR(INDEX('Données SAP'!F$5:F$3000,MATCH('Analyse assortiment'!$B1141&amp;"",'Données SAP'!$A$5:$A$3000,0)),"")</f>
        <v/>
      </c>
      <c r="F1141" s="16" t="str">
        <f>IFERROR(INDEX('Données SAP'!C$5:C$3000,MATCH('Analyse assortiment'!$B1141&amp;"",'Données SAP'!$A$5:$A$3000,0)),"")</f>
        <v/>
      </c>
      <c r="G1141" s="16" t="str">
        <f>IFERROR(INDEX('Données SAP'!D$5:D$3000,MATCH('Analyse assortiment'!$B1141&amp;"",'Données SAP'!$A$5:$A$3000,0)),"")</f>
        <v/>
      </c>
      <c r="H1141" s="13" t="e">
        <f>INDEX('Données MDD'!$K$3:$K$3000,MATCH('Analyse assortiment'!$B1141,'Données MDD'!$B$3:$B$3000,0))</f>
        <v>#N/A</v>
      </c>
      <c r="I1141" s="13" t="e">
        <f>INDEX('Données MDD'!$L$3:$L$3000,MATCH('Analyse assortiment'!$B1141,'Données MDD'!$B$3:$B$3000,0))</f>
        <v>#N/A</v>
      </c>
      <c r="J1141" s="13" t="e">
        <f>INDEX('Données MDD'!$U$3:$U$3000,MATCH('Analyse assortiment'!$B1141,'Données MDD'!$B$3:$B$3000,0))</f>
        <v>#N/A</v>
      </c>
      <c r="K1141" s="13" t="e">
        <f>INDEX('Données MDD'!$V$3:$V$3000,MATCH('Analyse assortiment'!$B1141,'Données MDD'!$B$3:$B$3000,0))</f>
        <v>#N/A</v>
      </c>
      <c r="L1141" s="14" t="str">
        <f t="shared" si="27"/>
        <v/>
      </c>
      <c r="M1141" s="14" t="str">
        <f t="shared" si="27"/>
        <v/>
      </c>
    </row>
    <row r="1142" spans="5:13" x14ac:dyDescent="0.2">
      <c r="E1142" s="16" t="str">
        <f>IFERROR(INDEX('Données SAP'!F$5:F$3000,MATCH('Analyse assortiment'!$B1142&amp;"",'Données SAP'!$A$5:$A$3000,0)),"")</f>
        <v/>
      </c>
      <c r="F1142" s="16" t="str">
        <f>IFERROR(INDEX('Données SAP'!C$5:C$3000,MATCH('Analyse assortiment'!$B1142&amp;"",'Données SAP'!$A$5:$A$3000,0)),"")</f>
        <v/>
      </c>
      <c r="G1142" s="16" t="str">
        <f>IFERROR(INDEX('Données SAP'!D$5:D$3000,MATCH('Analyse assortiment'!$B1142&amp;"",'Données SAP'!$A$5:$A$3000,0)),"")</f>
        <v/>
      </c>
      <c r="H1142" s="13" t="e">
        <f>INDEX('Données MDD'!$K$3:$K$3000,MATCH('Analyse assortiment'!$B1142,'Données MDD'!$B$3:$B$3000,0))</f>
        <v>#N/A</v>
      </c>
      <c r="I1142" s="13" t="e">
        <f>INDEX('Données MDD'!$L$3:$L$3000,MATCH('Analyse assortiment'!$B1142,'Données MDD'!$B$3:$B$3000,0))</f>
        <v>#N/A</v>
      </c>
      <c r="J1142" s="13" t="e">
        <f>INDEX('Données MDD'!$U$3:$U$3000,MATCH('Analyse assortiment'!$B1142,'Données MDD'!$B$3:$B$3000,0))</f>
        <v>#N/A</v>
      </c>
      <c r="K1142" s="13" t="e">
        <f>INDEX('Données MDD'!$V$3:$V$3000,MATCH('Analyse assortiment'!$B1142,'Données MDD'!$B$3:$B$3000,0))</f>
        <v>#N/A</v>
      </c>
      <c r="L1142" s="14" t="str">
        <f t="shared" si="27"/>
        <v/>
      </c>
      <c r="M1142" s="14" t="str">
        <f t="shared" si="27"/>
        <v/>
      </c>
    </row>
    <row r="1143" spans="5:13" x14ac:dyDescent="0.2">
      <c r="E1143" s="16" t="str">
        <f>IFERROR(INDEX('Données SAP'!F$5:F$3000,MATCH('Analyse assortiment'!$B1143&amp;"",'Données SAP'!$A$5:$A$3000,0)),"")</f>
        <v/>
      </c>
      <c r="F1143" s="16" t="str">
        <f>IFERROR(INDEX('Données SAP'!C$5:C$3000,MATCH('Analyse assortiment'!$B1143&amp;"",'Données SAP'!$A$5:$A$3000,0)),"")</f>
        <v/>
      </c>
      <c r="G1143" s="16" t="str">
        <f>IFERROR(INDEX('Données SAP'!D$5:D$3000,MATCH('Analyse assortiment'!$B1143&amp;"",'Données SAP'!$A$5:$A$3000,0)),"")</f>
        <v/>
      </c>
      <c r="H1143" s="13" t="e">
        <f>INDEX('Données MDD'!$K$3:$K$3000,MATCH('Analyse assortiment'!$B1143,'Données MDD'!$B$3:$B$3000,0))</f>
        <v>#N/A</v>
      </c>
      <c r="I1143" s="13" t="e">
        <f>INDEX('Données MDD'!$L$3:$L$3000,MATCH('Analyse assortiment'!$B1143,'Données MDD'!$B$3:$B$3000,0))</f>
        <v>#N/A</v>
      </c>
      <c r="J1143" s="13" t="e">
        <f>INDEX('Données MDD'!$U$3:$U$3000,MATCH('Analyse assortiment'!$B1143,'Données MDD'!$B$3:$B$3000,0))</f>
        <v>#N/A</v>
      </c>
      <c r="K1143" s="13" t="e">
        <f>INDEX('Données MDD'!$V$3:$V$3000,MATCH('Analyse assortiment'!$B1143,'Données MDD'!$B$3:$B$3000,0))</f>
        <v>#N/A</v>
      </c>
      <c r="L1143" s="14" t="str">
        <f t="shared" si="27"/>
        <v/>
      </c>
      <c r="M1143" s="14" t="str">
        <f t="shared" si="27"/>
        <v/>
      </c>
    </row>
    <row r="1144" spans="5:13" x14ac:dyDescent="0.2">
      <c r="E1144" s="16" t="str">
        <f>IFERROR(INDEX('Données SAP'!F$5:F$3000,MATCH('Analyse assortiment'!$B1144&amp;"",'Données SAP'!$A$5:$A$3000,0)),"")</f>
        <v/>
      </c>
      <c r="F1144" s="16" t="str">
        <f>IFERROR(INDEX('Données SAP'!C$5:C$3000,MATCH('Analyse assortiment'!$B1144&amp;"",'Données SAP'!$A$5:$A$3000,0)),"")</f>
        <v/>
      </c>
      <c r="G1144" s="16" t="str">
        <f>IFERROR(INDEX('Données SAP'!D$5:D$3000,MATCH('Analyse assortiment'!$B1144&amp;"",'Données SAP'!$A$5:$A$3000,0)),"")</f>
        <v/>
      </c>
      <c r="H1144" s="13" t="e">
        <f>INDEX('Données MDD'!$K$3:$K$3000,MATCH('Analyse assortiment'!$B1144,'Données MDD'!$B$3:$B$3000,0))</f>
        <v>#N/A</v>
      </c>
      <c r="I1144" s="13" t="e">
        <f>INDEX('Données MDD'!$L$3:$L$3000,MATCH('Analyse assortiment'!$B1144,'Données MDD'!$B$3:$B$3000,0))</f>
        <v>#N/A</v>
      </c>
      <c r="J1144" s="13" t="e">
        <f>INDEX('Données MDD'!$U$3:$U$3000,MATCH('Analyse assortiment'!$B1144,'Données MDD'!$B$3:$B$3000,0))</f>
        <v>#N/A</v>
      </c>
      <c r="K1144" s="13" t="e">
        <f>INDEX('Données MDD'!$V$3:$V$3000,MATCH('Analyse assortiment'!$B1144,'Données MDD'!$B$3:$B$3000,0))</f>
        <v>#N/A</v>
      </c>
      <c r="L1144" s="14" t="str">
        <f t="shared" si="27"/>
        <v/>
      </c>
      <c r="M1144" s="14" t="str">
        <f t="shared" si="27"/>
        <v/>
      </c>
    </row>
    <row r="1145" spans="5:13" x14ac:dyDescent="0.2">
      <c r="E1145" s="16" t="str">
        <f>IFERROR(INDEX('Données SAP'!F$5:F$3000,MATCH('Analyse assortiment'!$B1145&amp;"",'Données SAP'!$A$5:$A$3000,0)),"")</f>
        <v/>
      </c>
      <c r="F1145" s="16" t="str">
        <f>IFERROR(INDEX('Données SAP'!C$5:C$3000,MATCH('Analyse assortiment'!$B1145&amp;"",'Données SAP'!$A$5:$A$3000,0)),"")</f>
        <v/>
      </c>
      <c r="G1145" s="16" t="str">
        <f>IFERROR(INDEX('Données SAP'!D$5:D$3000,MATCH('Analyse assortiment'!$B1145&amp;"",'Données SAP'!$A$5:$A$3000,0)),"")</f>
        <v/>
      </c>
      <c r="H1145" s="13" t="e">
        <f>INDEX('Données MDD'!$K$3:$K$3000,MATCH('Analyse assortiment'!$B1145,'Données MDD'!$B$3:$B$3000,0))</f>
        <v>#N/A</v>
      </c>
      <c r="I1145" s="13" t="e">
        <f>INDEX('Données MDD'!$L$3:$L$3000,MATCH('Analyse assortiment'!$B1145,'Données MDD'!$B$3:$B$3000,0))</f>
        <v>#N/A</v>
      </c>
      <c r="J1145" s="13" t="e">
        <f>INDEX('Données MDD'!$U$3:$U$3000,MATCH('Analyse assortiment'!$B1145,'Données MDD'!$B$3:$B$3000,0))</f>
        <v>#N/A</v>
      </c>
      <c r="K1145" s="13" t="e">
        <f>INDEX('Données MDD'!$V$3:$V$3000,MATCH('Analyse assortiment'!$B1145,'Données MDD'!$B$3:$B$3000,0))</f>
        <v>#N/A</v>
      </c>
      <c r="L1145" s="14" t="str">
        <f t="shared" si="27"/>
        <v/>
      </c>
      <c r="M1145" s="14" t="str">
        <f t="shared" si="27"/>
        <v/>
      </c>
    </row>
    <row r="1146" spans="5:13" x14ac:dyDescent="0.2">
      <c r="E1146" s="16" t="str">
        <f>IFERROR(INDEX('Données SAP'!F$5:F$3000,MATCH('Analyse assortiment'!$B1146&amp;"",'Données SAP'!$A$5:$A$3000,0)),"")</f>
        <v/>
      </c>
      <c r="F1146" s="16" t="str">
        <f>IFERROR(INDEX('Données SAP'!C$5:C$3000,MATCH('Analyse assortiment'!$B1146&amp;"",'Données SAP'!$A$5:$A$3000,0)),"")</f>
        <v/>
      </c>
      <c r="G1146" s="16" t="str">
        <f>IFERROR(INDEX('Données SAP'!D$5:D$3000,MATCH('Analyse assortiment'!$B1146&amp;"",'Données SAP'!$A$5:$A$3000,0)),"")</f>
        <v/>
      </c>
      <c r="H1146" s="13" t="e">
        <f>INDEX('Données MDD'!$K$3:$K$3000,MATCH('Analyse assortiment'!$B1146,'Données MDD'!$B$3:$B$3000,0))</f>
        <v>#N/A</v>
      </c>
      <c r="I1146" s="13" t="e">
        <f>INDEX('Données MDD'!$L$3:$L$3000,MATCH('Analyse assortiment'!$B1146,'Données MDD'!$B$3:$B$3000,0))</f>
        <v>#N/A</v>
      </c>
      <c r="J1146" s="13" t="e">
        <f>INDEX('Données MDD'!$U$3:$U$3000,MATCH('Analyse assortiment'!$B1146,'Données MDD'!$B$3:$B$3000,0))</f>
        <v>#N/A</v>
      </c>
      <c r="K1146" s="13" t="e">
        <f>INDEX('Données MDD'!$V$3:$V$3000,MATCH('Analyse assortiment'!$B1146,'Données MDD'!$B$3:$B$3000,0))</f>
        <v>#N/A</v>
      </c>
      <c r="L1146" s="14" t="str">
        <f t="shared" si="27"/>
        <v/>
      </c>
      <c r="M1146" s="14" t="str">
        <f t="shared" si="27"/>
        <v/>
      </c>
    </row>
    <row r="1147" spans="5:13" x14ac:dyDescent="0.2">
      <c r="E1147" s="16" t="str">
        <f>IFERROR(INDEX('Données SAP'!F$5:F$3000,MATCH('Analyse assortiment'!$B1147&amp;"",'Données SAP'!$A$5:$A$3000,0)),"")</f>
        <v/>
      </c>
      <c r="F1147" s="16" t="str">
        <f>IFERROR(INDEX('Données SAP'!C$5:C$3000,MATCH('Analyse assortiment'!$B1147&amp;"",'Données SAP'!$A$5:$A$3000,0)),"")</f>
        <v/>
      </c>
      <c r="G1147" s="16" t="str">
        <f>IFERROR(INDEX('Données SAP'!D$5:D$3000,MATCH('Analyse assortiment'!$B1147&amp;"",'Données SAP'!$A$5:$A$3000,0)),"")</f>
        <v/>
      </c>
      <c r="H1147" s="13" t="e">
        <f>INDEX('Données MDD'!$K$3:$K$3000,MATCH('Analyse assortiment'!$B1147,'Données MDD'!$B$3:$B$3000,0))</f>
        <v>#N/A</v>
      </c>
      <c r="I1147" s="13" t="e">
        <f>INDEX('Données MDD'!$L$3:$L$3000,MATCH('Analyse assortiment'!$B1147,'Données MDD'!$B$3:$B$3000,0))</f>
        <v>#N/A</v>
      </c>
      <c r="J1147" s="13" t="e">
        <f>INDEX('Données MDD'!$U$3:$U$3000,MATCH('Analyse assortiment'!$B1147,'Données MDD'!$B$3:$B$3000,0))</f>
        <v>#N/A</v>
      </c>
      <c r="K1147" s="13" t="e">
        <f>INDEX('Données MDD'!$V$3:$V$3000,MATCH('Analyse assortiment'!$B1147,'Données MDD'!$B$3:$B$3000,0))</f>
        <v>#N/A</v>
      </c>
      <c r="L1147" s="14" t="str">
        <f t="shared" si="27"/>
        <v/>
      </c>
      <c r="M1147" s="14" t="str">
        <f t="shared" si="27"/>
        <v/>
      </c>
    </row>
    <row r="1148" spans="5:13" x14ac:dyDescent="0.2">
      <c r="E1148" s="16" t="str">
        <f>IFERROR(INDEX('Données SAP'!F$5:F$3000,MATCH('Analyse assortiment'!$B1148&amp;"",'Données SAP'!$A$5:$A$3000,0)),"")</f>
        <v/>
      </c>
      <c r="F1148" s="16" t="str">
        <f>IFERROR(INDEX('Données SAP'!C$5:C$3000,MATCH('Analyse assortiment'!$B1148&amp;"",'Données SAP'!$A$5:$A$3000,0)),"")</f>
        <v/>
      </c>
      <c r="G1148" s="16" t="str">
        <f>IFERROR(INDEX('Données SAP'!D$5:D$3000,MATCH('Analyse assortiment'!$B1148&amp;"",'Données SAP'!$A$5:$A$3000,0)),"")</f>
        <v/>
      </c>
      <c r="H1148" s="13" t="e">
        <f>INDEX('Données MDD'!$K$3:$K$3000,MATCH('Analyse assortiment'!$B1148,'Données MDD'!$B$3:$B$3000,0))</f>
        <v>#N/A</v>
      </c>
      <c r="I1148" s="13" t="e">
        <f>INDEX('Données MDD'!$L$3:$L$3000,MATCH('Analyse assortiment'!$B1148,'Données MDD'!$B$3:$B$3000,0))</f>
        <v>#N/A</v>
      </c>
      <c r="J1148" s="13" t="e">
        <f>INDEX('Données MDD'!$U$3:$U$3000,MATCH('Analyse assortiment'!$B1148,'Données MDD'!$B$3:$B$3000,0))</f>
        <v>#N/A</v>
      </c>
      <c r="K1148" s="13" t="e">
        <f>INDEX('Données MDD'!$V$3:$V$3000,MATCH('Analyse assortiment'!$B1148,'Données MDD'!$B$3:$B$3000,0))</f>
        <v>#N/A</v>
      </c>
      <c r="L1148" s="14" t="str">
        <f t="shared" si="27"/>
        <v/>
      </c>
      <c r="M1148" s="14" t="str">
        <f t="shared" si="27"/>
        <v/>
      </c>
    </row>
    <row r="1149" spans="5:13" x14ac:dyDescent="0.2">
      <c r="E1149" s="16" t="str">
        <f>IFERROR(INDEX('Données SAP'!F$5:F$3000,MATCH('Analyse assortiment'!$B1149&amp;"",'Données SAP'!$A$5:$A$3000,0)),"")</f>
        <v/>
      </c>
      <c r="F1149" s="16" t="str">
        <f>IFERROR(INDEX('Données SAP'!C$5:C$3000,MATCH('Analyse assortiment'!$B1149&amp;"",'Données SAP'!$A$5:$A$3000,0)),"")</f>
        <v/>
      </c>
      <c r="G1149" s="16" t="str">
        <f>IFERROR(INDEX('Données SAP'!D$5:D$3000,MATCH('Analyse assortiment'!$B1149&amp;"",'Données SAP'!$A$5:$A$3000,0)),"")</f>
        <v/>
      </c>
      <c r="H1149" s="13" t="e">
        <f>INDEX('Données MDD'!$K$3:$K$3000,MATCH('Analyse assortiment'!$B1149,'Données MDD'!$B$3:$B$3000,0))</f>
        <v>#N/A</v>
      </c>
      <c r="I1149" s="13" t="e">
        <f>INDEX('Données MDD'!$L$3:$L$3000,MATCH('Analyse assortiment'!$B1149,'Données MDD'!$B$3:$B$3000,0))</f>
        <v>#N/A</v>
      </c>
      <c r="J1149" s="13" t="e">
        <f>INDEX('Données MDD'!$U$3:$U$3000,MATCH('Analyse assortiment'!$B1149,'Données MDD'!$B$3:$B$3000,0))</f>
        <v>#N/A</v>
      </c>
      <c r="K1149" s="13" t="e">
        <f>INDEX('Données MDD'!$V$3:$V$3000,MATCH('Analyse assortiment'!$B1149,'Données MDD'!$B$3:$B$3000,0))</f>
        <v>#N/A</v>
      </c>
      <c r="L1149" s="14" t="str">
        <f t="shared" si="27"/>
        <v/>
      </c>
      <c r="M1149" s="14" t="str">
        <f t="shared" si="27"/>
        <v/>
      </c>
    </row>
    <row r="1150" spans="5:13" x14ac:dyDescent="0.2">
      <c r="E1150" s="16" t="str">
        <f>IFERROR(INDEX('Données SAP'!F$5:F$3000,MATCH('Analyse assortiment'!$B1150&amp;"",'Données SAP'!$A$5:$A$3000,0)),"")</f>
        <v/>
      </c>
      <c r="F1150" s="16" t="str">
        <f>IFERROR(INDEX('Données SAP'!C$5:C$3000,MATCH('Analyse assortiment'!$B1150&amp;"",'Données SAP'!$A$5:$A$3000,0)),"")</f>
        <v/>
      </c>
      <c r="G1150" s="16" t="str">
        <f>IFERROR(INDEX('Données SAP'!D$5:D$3000,MATCH('Analyse assortiment'!$B1150&amp;"",'Données SAP'!$A$5:$A$3000,0)),"")</f>
        <v/>
      </c>
      <c r="H1150" s="13" t="e">
        <f>INDEX('Données MDD'!$K$3:$K$3000,MATCH('Analyse assortiment'!$B1150,'Données MDD'!$B$3:$B$3000,0))</f>
        <v>#N/A</v>
      </c>
      <c r="I1150" s="13" t="e">
        <f>INDEX('Données MDD'!$L$3:$L$3000,MATCH('Analyse assortiment'!$B1150,'Données MDD'!$B$3:$B$3000,0))</f>
        <v>#N/A</v>
      </c>
      <c r="J1150" s="13" t="e">
        <f>INDEX('Données MDD'!$U$3:$U$3000,MATCH('Analyse assortiment'!$B1150,'Données MDD'!$B$3:$B$3000,0))</f>
        <v>#N/A</v>
      </c>
      <c r="K1150" s="13" t="e">
        <f>INDEX('Données MDD'!$V$3:$V$3000,MATCH('Analyse assortiment'!$B1150,'Données MDD'!$B$3:$B$3000,0))</f>
        <v>#N/A</v>
      </c>
      <c r="L1150" s="14" t="str">
        <f t="shared" si="27"/>
        <v/>
      </c>
      <c r="M1150" s="14" t="str">
        <f t="shared" si="27"/>
        <v/>
      </c>
    </row>
    <row r="1151" spans="5:13" x14ac:dyDescent="0.2">
      <c r="E1151" s="16" t="str">
        <f>IFERROR(INDEX('Données SAP'!F$5:F$3000,MATCH('Analyse assortiment'!$B1151&amp;"",'Données SAP'!$A$5:$A$3000,0)),"")</f>
        <v/>
      </c>
      <c r="F1151" s="16" t="str">
        <f>IFERROR(INDEX('Données SAP'!C$5:C$3000,MATCH('Analyse assortiment'!$B1151&amp;"",'Données SAP'!$A$5:$A$3000,0)),"")</f>
        <v/>
      </c>
      <c r="G1151" s="16" t="str">
        <f>IFERROR(INDEX('Données SAP'!D$5:D$3000,MATCH('Analyse assortiment'!$B1151&amp;"",'Données SAP'!$A$5:$A$3000,0)),"")</f>
        <v/>
      </c>
      <c r="H1151" s="13" t="e">
        <f>INDEX('Données MDD'!$K$3:$K$3000,MATCH('Analyse assortiment'!$B1151,'Données MDD'!$B$3:$B$3000,0))</f>
        <v>#N/A</v>
      </c>
      <c r="I1151" s="13" t="e">
        <f>INDEX('Données MDD'!$L$3:$L$3000,MATCH('Analyse assortiment'!$B1151,'Données MDD'!$B$3:$B$3000,0))</f>
        <v>#N/A</v>
      </c>
      <c r="J1151" s="13" t="e">
        <f>INDEX('Données MDD'!$U$3:$U$3000,MATCH('Analyse assortiment'!$B1151,'Données MDD'!$B$3:$B$3000,0))</f>
        <v>#N/A</v>
      </c>
      <c r="K1151" s="13" t="e">
        <f>INDEX('Données MDD'!$V$3:$V$3000,MATCH('Analyse assortiment'!$B1151,'Données MDD'!$B$3:$B$3000,0))</f>
        <v>#N/A</v>
      </c>
      <c r="L1151" s="14" t="str">
        <f t="shared" si="27"/>
        <v/>
      </c>
      <c r="M1151" s="14" t="str">
        <f t="shared" si="27"/>
        <v/>
      </c>
    </row>
    <row r="1152" spans="5:13" x14ac:dyDescent="0.2">
      <c r="E1152" s="16" t="str">
        <f>IFERROR(INDEX('Données SAP'!F$5:F$3000,MATCH('Analyse assortiment'!$B1152&amp;"",'Données SAP'!$A$5:$A$3000,0)),"")</f>
        <v/>
      </c>
      <c r="F1152" s="16" t="str">
        <f>IFERROR(INDEX('Données SAP'!C$5:C$3000,MATCH('Analyse assortiment'!$B1152&amp;"",'Données SAP'!$A$5:$A$3000,0)),"")</f>
        <v/>
      </c>
      <c r="G1152" s="16" t="str">
        <f>IFERROR(INDEX('Données SAP'!D$5:D$3000,MATCH('Analyse assortiment'!$B1152&amp;"",'Données SAP'!$A$5:$A$3000,0)),"")</f>
        <v/>
      </c>
      <c r="H1152" s="13" t="e">
        <f>INDEX('Données MDD'!$K$3:$K$3000,MATCH('Analyse assortiment'!$B1152,'Données MDD'!$B$3:$B$3000,0))</f>
        <v>#N/A</v>
      </c>
      <c r="I1152" s="13" t="e">
        <f>INDEX('Données MDD'!$L$3:$L$3000,MATCH('Analyse assortiment'!$B1152,'Données MDD'!$B$3:$B$3000,0))</f>
        <v>#N/A</v>
      </c>
      <c r="J1152" s="13" t="e">
        <f>INDEX('Données MDD'!$U$3:$U$3000,MATCH('Analyse assortiment'!$B1152,'Données MDD'!$B$3:$B$3000,0))</f>
        <v>#N/A</v>
      </c>
      <c r="K1152" s="13" t="e">
        <f>INDEX('Données MDD'!$V$3:$V$3000,MATCH('Analyse assortiment'!$B1152,'Données MDD'!$B$3:$B$3000,0))</f>
        <v>#N/A</v>
      </c>
      <c r="L1152" s="14" t="str">
        <f t="shared" si="27"/>
        <v/>
      </c>
      <c r="M1152" s="14" t="str">
        <f t="shared" si="27"/>
        <v/>
      </c>
    </row>
    <row r="1153" spans="5:13" x14ac:dyDescent="0.2">
      <c r="E1153" s="16" t="str">
        <f>IFERROR(INDEX('Données SAP'!F$5:F$3000,MATCH('Analyse assortiment'!$B1153&amp;"",'Données SAP'!$A$5:$A$3000,0)),"")</f>
        <v/>
      </c>
      <c r="F1153" s="16" t="str">
        <f>IFERROR(INDEX('Données SAP'!C$5:C$3000,MATCH('Analyse assortiment'!$B1153&amp;"",'Données SAP'!$A$5:$A$3000,0)),"")</f>
        <v/>
      </c>
      <c r="G1153" s="16" t="str">
        <f>IFERROR(INDEX('Données SAP'!D$5:D$3000,MATCH('Analyse assortiment'!$B1153&amp;"",'Données SAP'!$A$5:$A$3000,0)),"")</f>
        <v/>
      </c>
      <c r="H1153" s="13" t="e">
        <f>INDEX('Données MDD'!$K$3:$K$3000,MATCH('Analyse assortiment'!$B1153,'Données MDD'!$B$3:$B$3000,0))</f>
        <v>#N/A</v>
      </c>
      <c r="I1153" s="13" t="e">
        <f>INDEX('Données MDD'!$L$3:$L$3000,MATCH('Analyse assortiment'!$B1153,'Données MDD'!$B$3:$B$3000,0))</f>
        <v>#N/A</v>
      </c>
      <c r="J1153" s="13" t="e">
        <f>INDEX('Données MDD'!$U$3:$U$3000,MATCH('Analyse assortiment'!$B1153,'Données MDD'!$B$3:$B$3000,0))</f>
        <v>#N/A</v>
      </c>
      <c r="K1153" s="13" t="e">
        <f>INDEX('Données MDD'!$V$3:$V$3000,MATCH('Analyse assortiment'!$B1153,'Données MDD'!$B$3:$B$3000,0))</f>
        <v>#N/A</v>
      </c>
      <c r="L1153" s="14" t="str">
        <f t="shared" si="27"/>
        <v/>
      </c>
      <c r="M1153" s="14" t="str">
        <f t="shared" si="27"/>
        <v/>
      </c>
    </row>
    <row r="1154" spans="5:13" x14ac:dyDescent="0.2">
      <c r="E1154" s="16" t="str">
        <f>IFERROR(INDEX('Données SAP'!F$5:F$3000,MATCH('Analyse assortiment'!$B1154&amp;"",'Données SAP'!$A$5:$A$3000,0)),"")</f>
        <v/>
      </c>
      <c r="F1154" s="16" t="str">
        <f>IFERROR(INDEX('Données SAP'!C$5:C$3000,MATCH('Analyse assortiment'!$B1154&amp;"",'Données SAP'!$A$5:$A$3000,0)),"")</f>
        <v/>
      </c>
      <c r="G1154" s="16" t="str">
        <f>IFERROR(INDEX('Données SAP'!D$5:D$3000,MATCH('Analyse assortiment'!$B1154&amp;"",'Données SAP'!$A$5:$A$3000,0)),"")</f>
        <v/>
      </c>
      <c r="H1154" s="13" t="e">
        <f>INDEX('Données MDD'!$K$3:$K$3000,MATCH('Analyse assortiment'!$B1154,'Données MDD'!$B$3:$B$3000,0))</f>
        <v>#N/A</v>
      </c>
      <c r="I1154" s="13" t="e">
        <f>INDEX('Données MDD'!$L$3:$L$3000,MATCH('Analyse assortiment'!$B1154,'Données MDD'!$B$3:$B$3000,0))</f>
        <v>#N/A</v>
      </c>
      <c r="J1154" s="13" t="e">
        <f>INDEX('Données MDD'!$U$3:$U$3000,MATCH('Analyse assortiment'!$B1154,'Données MDD'!$B$3:$B$3000,0))</f>
        <v>#N/A</v>
      </c>
      <c r="K1154" s="13" t="e">
        <f>INDEX('Données MDD'!$V$3:$V$3000,MATCH('Analyse assortiment'!$B1154,'Données MDD'!$B$3:$B$3000,0))</f>
        <v>#N/A</v>
      </c>
      <c r="L1154" s="14" t="str">
        <f t="shared" si="27"/>
        <v/>
      </c>
      <c r="M1154" s="14" t="str">
        <f t="shared" si="27"/>
        <v/>
      </c>
    </row>
    <row r="1155" spans="5:13" x14ac:dyDescent="0.2">
      <c r="E1155" s="16" t="str">
        <f>IFERROR(INDEX('Données SAP'!F$5:F$3000,MATCH('Analyse assortiment'!$B1155&amp;"",'Données SAP'!$A$5:$A$3000,0)),"")</f>
        <v/>
      </c>
      <c r="F1155" s="16" t="str">
        <f>IFERROR(INDEX('Données SAP'!C$5:C$3000,MATCH('Analyse assortiment'!$B1155&amp;"",'Données SAP'!$A$5:$A$3000,0)),"")</f>
        <v/>
      </c>
      <c r="G1155" s="16" t="str">
        <f>IFERROR(INDEX('Données SAP'!D$5:D$3000,MATCH('Analyse assortiment'!$B1155&amp;"",'Données SAP'!$A$5:$A$3000,0)),"")</f>
        <v/>
      </c>
      <c r="H1155" s="13" t="e">
        <f>INDEX('Données MDD'!$K$3:$K$3000,MATCH('Analyse assortiment'!$B1155,'Données MDD'!$B$3:$B$3000,0))</f>
        <v>#N/A</v>
      </c>
      <c r="I1155" s="13" t="e">
        <f>INDEX('Données MDD'!$L$3:$L$3000,MATCH('Analyse assortiment'!$B1155,'Données MDD'!$B$3:$B$3000,0))</f>
        <v>#N/A</v>
      </c>
      <c r="J1155" s="13" t="e">
        <f>INDEX('Données MDD'!$U$3:$U$3000,MATCH('Analyse assortiment'!$B1155,'Données MDD'!$B$3:$B$3000,0))</f>
        <v>#N/A</v>
      </c>
      <c r="K1155" s="13" t="e">
        <f>INDEX('Données MDD'!$V$3:$V$3000,MATCH('Analyse assortiment'!$B1155,'Données MDD'!$B$3:$B$3000,0))</f>
        <v>#N/A</v>
      </c>
      <c r="L1155" s="14" t="str">
        <f t="shared" si="27"/>
        <v/>
      </c>
      <c r="M1155" s="14" t="str">
        <f t="shared" si="27"/>
        <v/>
      </c>
    </row>
    <row r="1156" spans="5:13" x14ac:dyDescent="0.2">
      <c r="E1156" s="16" t="str">
        <f>IFERROR(INDEX('Données SAP'!F$5:F$3000,MATCH('Analyse assortiment'!$B1156&amp;"",'Données SAP'!$A$5:$A$3000,0)),"")</f>
        <v/>
      </c>
      <c r="F1156" s="16" t="str">
        <f>IFERROR(INDEX('Données SAP'!C$5:C$3000,MATCH('Analyse assortiment'!$B1156&amp;"",'Données SAP'!$A$5:$A$3000,0)),"")</f>
        <v/>
      </c>
      <c r="G1156" s="16" t="str">
        <f>IFERROR(INDEX('Données SAP'!D$5:D$3000,MATCH('Analyse assortiment'!$B1156&amp;"",'Données SAP'!$A$5:$A$3000,0)),"")</f>
        <v/>
      </c>
      <c r="H1156" s="13" t="e">
        <f>INDEX('Données MDD'!$K$3:$K$3000,MATCH('Analyse assortiment'!$B1156,'Données MDD'!$B$3:$B$3000,0))</f>
        <v>#N/A</v>
      </c>
      <c r="I1156" s="13" t="e">
        <f>INDEX('Données MDD'!$L$3:$L$3000,MATCH('Analyse assortiment'!$B1156,'Données MDD'!$B$3:$B$3000,0))</f>
        <v>#N/A</v>
      </c>
      <c r="J1156" s="13" t="e">
        <f>INDEX('Données MDD'!$U$3:$U$3000,MATCH('Analyse assortiment'!$B1156,'Données MDD'!$B$3:$B$3000,0))</f>
        <v>#N/A</v>
      </c>
      <c r="K1156" s="13" t="e">
        <f>INDEX('Données MDD'!$V$3:$V$3000,MATCH('Analyse assortiment'!$B1156,'Données MDD'!$B$3:$B$3000,0))</f>
        <v>#N/A</v>
      </c>
      <c r="L1156" s="14" t="str">
        <f t="shared" si="27"/>
        <v/>
      </c>
      <c r="M1156" s="14" t="str">
        <f t="shared" si="27"/>
        <v/>
      </c>
    </row>
    <row r="1157" spans="5:13" x14ac:dyDescent="0.2">
      <c r="E1157" s="16" t="str">
        <f>IFERROR(INDEX('Données SAP'!F$5:F$3000,MATCH('Analyse assortiment'!$B1157&amp;"",'Données SAP'!$A$5:$A$3000,0)),"")</f>
        <v/>
      </c>
      <c r="F1157" s="16" t="str">
        <f>IFERROR(INDEX('Données SAP'!C$5:C$3000,MATCH('Analyse assortiment'!$B1157&amp;"",'Données SAP'!$A$5:$A$3000,0)),"")</f>
        <v/>
      </c>
      <c r="G1157" s="16" t="str">
        <f>IFERROR(INDEX('Données SAP'!D$5:D$3000,MATCH('Analyse assortiment'!$B1157&amp;"",'Données SAP'!$A$5:$A$3000,0)),"")</f>
        <v/>
      </c>
      <c r="H1157" s="13" t="e">
        <f>INDEX('Données MDD'!$K$3:$K$3000,MATCH('Analyse assortiment'!$B1157,'Données MDD'!$B$3:$B$3000,0))</f>
        <v>#N/A</v>
      </c>
      <c r="I1157" s="13" t="e">
        <f>INDEX('Données MDD'!$L$3:$L$3000,MATCH('Analyse assortiment'!$B1157,'Données MDD'!$B$3:$B$3000,0))</f>
        <v>#N/A</v>
      </c>
      <c r="J1157" s="13" t="e">
        <f>INDEX('Données MDD'!$U$3:$U$3000,MATCH('Analyse assortiment'!$B1157,'Données MDD'!$B$3:$B$3000,0))</f>
        <v>#N/A</v>
      </c>
      <c r="K1157" s="13" t="e">
        <f>INDEX('Données MDD'!$V$3:$V$3000,MATCH('Analyse assortiment'!$B1157,'Données MDD'!$B$3:$B$3000,0))</f>
        <v>#N/A</v>
      </c>
      <c r="L1157" s="14" t="str">
        <f t="shared" ref="L1157:M1220" si="28">IFERROR(-J1157/H1157,"")</f>
        <v/>
      </c>
      <c r="M1157" s="14" t="str">
        <f t="shared" si="28"/>
        <v/>
      </c>
    </row>
    <row r="1158" spans="5:13" x14ac:dyDescent="0.2">
      <c r="E1158" s="16" t="str">
        <f>IFERROR(INDEX('Données SAP'!F$5:F$3000,MATCH('Analyse assortiment'!$B1158&amp;"",'Données SAP'!$A$5:$A$3000,0)),"")</f>
        <v/>
      </c>
      <c r="F1158" s="16" t="str">
        <f>IFERROR(INDEX('Données SAP'!C$5:C$3000,MATCH('Analyse assortiment'!$B1158&amp;"",'Données SAP'!$A$5:$A$3000,0)),"")</f>
        <v/>
      </c>
      <c r="G1158" s="16" t="str">
        <f>IFERROR(INDEX('Données SAP'!D$5:D$3000,MATCH('Analyse assortiment'!$B1158&amp;"",'Données SAP'!$A$5:$A$3000,0)),"")</f>
        <v/>
      </c>
      <c r="H1158" s="13" t="e">
        <f>INDEX('Données MDD'!$K$3:$K$3000,MATCH('Analyse assortiment'!$B1158,'Données MDD'!$B$3:$B$3000,0))</f>
        <v>#N/A</v>
      </c>
      <c r="I1158" s="13" t="e">
        <f>INDEX('Données MDD'!$L$3:$L$3000,MATCH('Analyse assortiment'!$B1158,'Données MDD'!$B$3:$B$3000,0))</f>
        <v>#N/A</v>
      </c>
      <c r="J1158" s="13" t="e">
        <f>INDEX('Données MDD'!$U$3:$U$3000,MATCH('Analyse assortiment'!$B1158,'Données MDD'!$B$3:$B$3000,0))</f>
        <v>#N/A</v>
      </c>
      <c r="K1158" s="13" t="e">
        <f>INDEX('Données MDD'!$V$3:$V$3000,MATCH('Analyse assortiment'!$B1158,'Données MDD'!$B$3:$B$3000,0))</f>
        <v>#N/A</v>
      </c>
      <c r="L1158" s="14" t="str">
        <f t="shared" si="28"/>
        <v/>
      </c>
      <c r="M1158" s="14" t="str">
        <f t="shared" si="28"/>
        <v/>
      </c>
    </row>
    <row r="1159" spans="5:13" x14ac:dyDescent="0.2">
      <c r="E1159" s="16" t="str">
        <f>IFERROR(INDEX('Données SAP'!F$5:F$3000,MATCH('Analyse assortiment'!$B1159&amp;"",'Données SAP'!$A$5:$A$3000,0)),"")</f>
        <v/>
      </c>
      <c r="F1159" s="16" t="str">
        <f>IFERROR(INDEX('Données SAP'!C$5:C$3000,MATCH('Analyse assortiment'!$B1159&amp;"",'Données SAP'!$A$5:$A$3000,0)),"")</f>
        <v/>
      </c>
      <c r="G1159" s="16" t="str">
        <f>IFERROR(INDEX('Données SAP'!D$5:D$3000,MATCH('Analyse assortiment'!$B1159&amp;"",'Données SAP'!$A$5:$A$3000,0)),"")</f>
        <v/>
      </c>
      <c r="H1159" s="13" t="e">
        <f>INDEX('Données MDD'!$K$3:$K$3000,MATCH('Analyse assortiment'!$B1159,'Données MDD'!$B$3:$B$3000,0))</f>
        <v>#N/A</v>
      </c>
      <c r="I1159" s="13" t="e">
        <f>INDEX('Données MDD'!$L$3:$L$3000,MATCH('Analyse assortiment'!$B1159,'Données MDD'!$B$3:$B$3000,0))</f>
        <v>#N/A</v>
      </c>
      <c r="J1159" s="13" t="e">
        <f>INDEX('Données MDD'!$U$3:$U$3000,MATCH('Analyse assortiment'!$B1159,'Données MDD'!$B$3:$B$3000,0))</f>
        <v>#N/A</v>
      </c>
      <c r="K1159" s="13" t="e">
        <f>INDEX('Données MDD'!$V$3:$V$3000,MATCH('Analyse assortiment'!$B1159,'Données MDD'!$B$3:$B$3000,0))</f>
        <v>#N/A</v>
      </c>
      <c r="L1159" s="14" t="str">
        <f t="shared" si="28"/>
        <v/>
      </c>
      <c r="M1159" s="14" t="str">
        <f t="shared" si="28"/>
        <v/>
      </c>
    </row>
    <row r="1160" spans="5:13" x14ac:dyDescent="0.2">
      <c r="E1160" s="16" t="str">
        <f>IFERROR(INDEX('Données SAP'!F$5:F$3000,MATCH('Analyse assortiment'!$B1160&amp;"",'Données SAP'!$A$5:$A$3000,0)),"")</f>
        <v/>
      </c>
      <c r="F1160" s="16" t="str">
        <f>IFERROR(INDEX('Données SAP'!C$5:C$3000,MATCH('Analyse assortiment'!$B1160&amp;"",'Données SAP'!$A$5:$A$3000,0)),"")</f>
        <v/>
      </c>
      <c r="G1160" s="16" t="str">
        <f>IFERROR(INDEX('Données SAP'!D$5:D$3000,MATCH('Analyse assortiment'!$B1160&amp;"",'Données SAP'!$A$5:$A$3000,0)),"")</f>
        <v/>
      </c>
      <c r="H1160" s="13" t="e">
        <f>INDEX('Données MDD'!$K$3:$K$3000,MATCH('Analyse assortiment'!$B1160,'Données MDD'!$B$3:$B$3000,0))</f>
        <v>#N/A</v>
      </c>
      <c r="I1160" s="13" t="e">
        <f>INDEX('Données MDD'!$L$3:$L$3000,MATCH('Analyse assortiment'!$B1160,'Données MDD'!$B$3:$B$3000,0))</f>
        <v>#N/A</v>
      </c>
      <c r="J1160" s="13" t="e">
        <f>INDEX('Données MDD'!$U$3:$U$3000,MATCH('Analyse assortiment'!$B1160,'Données MDD'!$B$3:$B$3000,0))</f>
        <v>#N/A</v>
      </c>
      <c r="K1160" s="13" t="e">
        <f>INDEX('Données MDD'!$V$3:$V$3000,MATCH('Analyse assortiment'!$B1160,'Données MDD'!$B$3:$B$3000,0))</f>
        <v>#N/A</v>
      </c>
      <c r="L1160" s="14" t="str">
        <f t="shared" si="28"/>
        <v/>
      </c>
      <c r="M1160" s="14" t="str">
        <f t="shared" si="28"/>
        <v/>
      </c>
    </row>
    <row r="1161" spans="5:13" x14ac:dyDescent="0.2">
      <c r="E1161" s="16" t="str">
        <f>IFERROR(INDEX('Données SAP'!F$5:F$3000,MATCH('Analyse assortiment'!$B1161&amp;"",'Données SAP'!$A$5:$A$3000,0)),"")</f>
        <v/>
      </c>
      <c r="F1161" s="16" t="str">
        <f>IFERROR(INDEX('Données SAP'!C$5:C$3000,MATCH('Analyse assortiment'!$B1161&amp;"",'Données SAP'!$A$5:$A$3000,0)),"")</f>
        <v/>
      </c>
      <c r="G1161" s="16" t="str">
        <f>IFERROR(INDEX('Données SAP'!D$5:D$3000,MATCH('Analyse assortiment'!$B1161&amp;"",'Données SAP'!$A$5:$A$3000,0)),"")</f>
        <v/>
      </c>
      <c r="H1161" s="13" t="e">
        <f>INDEX('Données MDD'!$K$3:$K$3000,MATCH('Analyse assortiment'!$B1161,'Données MDD'!$B$3:$B$3000,0))</f>
        <v>#N/A</v>
      </c>
      <c r="I1161" s="13" t="e">
        <f>INDEX('Données MDD'!$L$3:$L$3000,MATCH('Analyse assortiment'!$B1161,'Données MDD'!$B$3:$B$3000,0))</f>
        <v>#N/A</v>
      </c>
      <c r="J1161" s="13" t="e">
        <f>INDEX('Données MDD'!$U$3:$U$3000,MATCH('Analyse assortiment'!$B1161,'Données MDD'!$B$3:$B$3000,0))</f>
        <v>#N/A</v>
      </c>
      <c r="K1161" s="13" t="e">
        <f>INDEX('Données MDD'!$V$3:$V$3000,MATCH('Analyse assortiment'!$B1161,'Données MDD'!$B$3:$B$3000,0))</f>
        <v>#N/A</v>
      </c>
      <c r="L1161" s="14" t="str">
        <f t="shared" si="28"/>
        <v/>
      </c>
      <c r="M1161" s="14" t="str">
        <f t="shared" si="28"/>
        <v/>
      </c>
    </row>
    <row r="1162" spans="5:13" x14ac:dyDescent="0.2">
      <c r="E1162" s="16" t="str">
        <f>IFERROR(INDEX('Données SAP'!F$5:F$3000,MATCH('Analyse assortiment'!$B1162&amp;"",'Données SAP'!$A$5:$A$3000,0)),"")</f>
        <v/>
      </c>
      <c r="F1162" s="16" t="str">
        <f>IFERROR(INDEX('Données SAP'!C$5:C$3000,MATCH('Analyse assortiment'!$B1162&amp;"",'Données SAP'!$A$5:$A$3000,0)),"")</f>
        <v/>
      </c>
      <c r="G1162" s="16" t="str">
        <f>IFERROR(INDEX('Données SAP'!D$5:D$3000,MATCH('Analyse assortiment'!$B1162&amp;"",'Données SAP'!$A$5:$A$3000,0)),"")</f>
        <v/>
      </c>
      <c r="H1162" s="13" t="e">
        <f>INDEX('Données MDD'!$K$3:$K$3000,MATCH('Analyse assortiment'!$B1162,'Données MDD'!$B$3:$B$3000,0))</f>
        <v>#N/A</v>
      </c>
      <c r="I1162" s="13" t="e">
        <f>INDEX('Données MDD'!$L$3:$L$3000,MATCH('Analyse assortiment'!$B1162,'Données MDD'!$B$3:$B$3000,0))</f>
        <v>#N/A</v>
      </c>
      <c r="J1162" s="13" t="e">
        <f>INDEX('Données MDD'!$U$3:$U$3000,MATCH('Analyse assortiment'!$B1162,'Données MDD'!$B$3:$B$3000,0))</f>
        <v>#N/A</v>
      </c>
      <c r="K1162" s="13" t="e">
        <f>INDEX('Données MDD'!$V$3:$V$3000,MATCH('Analyse assortiment'!$B1162,'Données MDD'!$B$3:$B$3000,0))</f>
        <v>#N/A</v>
      </c>
      <c r="L1162" s="14" t="str">
        <f t="shared" si="28"/>
        <v/>
      </c>
      <c r="M1162" s="14" t="str">
        <f t="shared" si="28"/>
        <v/>
      </c>
    </row>
    <row r="1163" spans="5:13" x14ac:dyDescent="0.2">
      <c r="E1163" s="16" t="str">
        <f>IFERROR(INDEX('Données SAP'!F$5:F$3000,MATCH('Analyse assortiment'!$B1163&amp;"",'Données SAP'!$A$5:$A$3000,0)),"")</f>
        <v/>
      </c>
      <c r="F1163" s="16" t="str">
        <f>IFERROR(INDEX('Données SAP'!C$5:C$3000,MATCH('Analyse assortiment'!$B1163&amp;"",'Données SAP'!$A$5:$A$3000,0)),"")</f>
        <v/>
      </c>
      <c r="G1163" s="16" t="str">
        <f>IFERROR(INDEX('Données SAP'!D$5:D$3000,MATCH('Analyse assortiment'!$B1163&amp;"",'Données SAP'!$A$5:$A$3000,0)),"")</f>
        <v/>
      </c>
      <c r="H1163" s="13" t="e">
        <f>INDEX('Données MDD'!$K$3:$K$3000,MATCH('Analyse assortiment'!$B1163,'Données MDD'!$B$3:$B$3000,0))</f>
        <v>#N/A</v>
      </c>
      <c r="I1163" s="13" t="e">
        <f>INDEX('Données MDD'!$L$3:$L$3000,MATCH('Analyse assortiment'!$B1163,'Données MDD'!$B$3:$B$3000,0))</f>
        <v>#N/A</v>
      </c>
      <c r="J1163" s="13" t="e">
        <f>INDEX('Données MDD'!$U$3:$U$3000,MATCH('Analyse assortiment'!$B1163,'Données MDD'!$B$3:$B$3000,0))</f>
        <v>#N/A</v>
      </c>
      <c r="K1163" s="13" t="e">
        <f>INDEX('Données MDD'!$V$3:$V$3000,MATCH('Analyse assortiment'!$B1163,'Données MDD'!$B$3:$B$3000,0))</f>
        <v>#N/A</v>
      </c>
      <c r="L1163" s="14" t="str">
        <f t="shared" si="28"/>
        <v/>
      </c>
      <c r="M1163" s="14" t="str">
        <f t="shared" si="28"/>
        <v/>
      </c>
    </row>
    <row r="1164" spans="5:13" x14ac:dyDescent="0.2">
      <c r="E1164" s="16" t="str">
        <f>IFERROR(INDEX('Données SAP'!F$5:F$3000,MATCH('Analyse assortiment'!$B1164&amp;"",'Données SAP'!$A$5:$A$3000,0)),"")</f>
        <v/>
      </c>
      <c r="F1164" s="16" t="str">
        <f>IFERROR(INDEX('Données SAP'!C$5:C$3000,MATCH('Analyse assortiment'!$B1164&amp;"",'Données SAP'!$A$5:$A$3000,0)),"")</f>
        <v/>
      </c>
      <c r="G1164" s="16" t="str">
        <f>IFERROR(INDEX('Données SAP'!D$5:D$3000,MATCH('Analyse assortiment'!$B1164&amp;"",'Données SAP'!$A$5:$A$3000,0)),"")</f>
        <v/>
      </c>
      <c r="H1164" s="13" t="e">
        <f>INDEX('Données MDD'!$K$3:$K$3000,MATCH('Analyse assortiment'!$B1164,'Données MDD'!$B$3:$B$3000,0))</f>
        <v>#N/A</v>
      </c>
      <c r="I1164" s="13" t="e">
        <f>INDEX('Données MDD'!$L$3:$L$3000,MATCH('Analyse assortiment'!$B1164,'Données MDD'!$B$3:$B$3000,0))</f>
        <v>#N/A</v>
      </c>
      <c r="J1164" s="13" t="e">
        <f>INDEX('Données MDD'!$U$3:$U$3000,MATCH('Analyse assortiment'!$B1164,'Données MDD'!$B$3:$B$3000,0))</f>
        <v>#N/A</v>
      </c>
      <c r="K1164" s="13" t="e">
        <f>INDEX('Données MDD'!$V$3:$V$3000,MATCH('Analyse assortiment'!$B1164,'Données MDD'!$B$3:$B$3000,0))</f>
        <v>#N/A</v>
      </c>
      <c r="L1164" s="14" t="str">
        <f t="shared" si="28"/>
        <v/>
      </c>
      <c r="M1164" s="14" t="str">
        <f t="shared" si="28"/>
        <v/>
      </c>
    </row>
    <row r="1165" spans="5:13" x14ac:dyDescent="0.2">
      <c r="E1165" s="16" t="str">
        <f>IFERROR(INDEX('Données SAP'!F$5:F$3000,MATCH('Analyse assortiment'!$B1165&amp;"",'Données SAP'!$A$5:$A$3000,0)),"")</f>
        <v/>
      </c>
      <c r="F1165" s="16" t="str">
        <f>IFERROR(INDEX('Données SAP'!C$5:C$3000,MATCH('Analyse assortiment'!$B1165&amp;"",'Données SAP'!$A$5:$A$3000,0)),"")</f>
        <v/>
      </c>
      <c r="G1165" s="16" t="str">
        <f>IFERROR(INDEX('Données SAP'!D$5:D$3000,MATCH('Analyse assortiment'!$B1165&amp;"",'Données SAP'!$A$5:$A$3000,0)),"")</f>
        <v/>
      </c>
      <c r="H1165" s="13" t="e">
        <f>INDEX('Données MDD'!$K$3:$K$3000,MATCH('Analyse assortiment'!$B1165,'Données MDD'!$B$3:$B$3000,0))</f>
        <v>#N/A</v>
      </c>
      <c r="I1165" s="13" t="e">
        <f>INDEX('Données MDD'!$L$3:$L$3000,MATCH('Analyse assortiment'!$B1165,'Données MDD'!$B$3:$B$3000,0))</f>
        <v>#N/A</v>
      </c>
      <c r="J1165" s="13" t="e">
        <f>INDEX('Données MDD'!$U$3:$U$3000,MATCH('Analyse assortiment'!$B1165,'Données MDD'!$B$3:$B$3000,0))</f>
        <v>#N/A</v>
      </c>
      <c r="K1165" s="13" t="e">
        <f>INDEX('Données MDD'!$V$3:$V$3000,MATCH('Analyse assortiment'!$B1165,'Données MDD'!$B$3:$B$3000,0))</f>
        <v>#N/A</v>
      </c>
      <c r="L1165" s="14" t="str">
        <f t="shared" si="28"/>
        <v/>
      </c>
      <c r="M1165" s="14" t="str">
        <f t="shared" si="28"/>
        <v/>
      </c>
    </row>
    <row r="1166" spans="5:13" x14ac:dyDescent="0.2">
      <c r="E1166" s="16" t="str">
        <f>IFERROR(INDEX('Données SAP'!F$5:F$3000,MATCH('Analyse assortiment'!$B1166&amp;"",'Données SAP'!$A$5:$A$3000,0)),"")</f>
        <v/>
      </c>
      <c r="F1166" s="16" t="str">
        <f>IFERROR(INDEX('Données SAP'!C$5:C$3000,MATCH('Analyse assortiment'!$B1166&amp;"",'Données SAP'!$A$5:$A$3000,0)),"")</f>
        <v/>
      </c>
      <c r="G1166" s="16" t="str">
        <f>IFERROR(INDEX('Données SAP'!D$5:D$3000,MATCH('Analyse assortiment'!$B1166&amp;"",'Données SAP'!$A$5:$A$3000,0)),"")</f>
        <v/>
      </c>
      <c r="H1166" s="13" t="e">
        <f>INDEX('Données MDD'!$K$3:$K$3000,MATCH('Analyse assortiment'!$B1166,'Données MDD'!$B$3:$B$3000,0))</f>
        <v>#N/A</v>
      </c>
      <c r="I1166" s="13" t="e">
        <f>INDEX('Données MDD'!$L$3:$L$3000,MATCH('Analyse assortiment'!$B1166,'Données MDD'!$B$3:$B$3000,0))</f>
        <v>#N/A</v>
      </c>
      <c r="J1166" s="13" t="e">
        <f>INDEX('Données MDD'!$U$3:$U$3000,MATCH('Analyse assortiment'!$B1166,'Données MDD'!$B$3:$B$3000,0))</f>
        <v>#N/A</v>
      </c>
      <c r="K1166" s="13" t="e">
        <f>INDEX('Données MDD'!$V$3:$V$3000,MATCH('Analyse assortiment'!$B1166,'Données MDD'!$B$3:$B$3000,0))</f>
        <v>#N/A</v>
      </c>
      <c r="L1166" s="14" t="str">
        <f t="shared" si="28"/>
        <v/>
      </c>
      <c r="M1166" s="14" t="str">
        <f t="shared" si="28"/>
        <v/>
      </c>
    </row>
    <row r="1167" spans="5:13" x14ac:dyDescent="0.2">
      <c r="E1167" s="16" t="str">
        <f>IFERROR(INDEX('Données SAP'!F$5:F$3000,MATCH('Analyse assortiment'!$B1167&amp;"",'Données SAP'!$A$5:$A$3000,0)),"")</f>
        <v/>
      </c>
      <c r="F1167" s="16" t="str">
        <f>IFERROR(INDEX('Données SAP'!C$5:C$3000,MATCH('Analyse assortiment'!$B1167&amp;"",'Données SAP'!$A$5:$A$3000,0)),"")</f>
        <v/>
      </c>
      <c r="G1167" s="16" t="str">
        <f>IFERROR(INDEX('Données SAP'!D$5:D$3000,MATCH('Analyse assortiment'!$B1167&amp;"",'Données SAP'!$A$5:$A$3000,0)),"")</f>
        <v/>
      </c>
      <c r="H1167" s="13" t="e">
        <f>INDEX('Données MDD'!$K$3:$K$3000,MATCH('Analyse assortiment'!$B1167,'Données MDD'!$B$3:$B$3000,0))</f>
        <v>#N/A</v>
      </c>
      <c r="I1167" s="13" t="e">
        <f>INDEX('Données MDD'!$L$3:$L$3000,MATCH('Analyse assortiment'!$B1167,'Données MDD'!$B$3:$B$3000,0))</f>
        <v>#N/A</v>
      </c>
      <c r="J1167" s="13" t="e">
        <f>INDEX('Données MDD'!$U$3:$U$3000,MATCH('Analyse assortiment'!$B1167,'Données MDD'!$B$3:$B$3000,0))</f>
        <v>#N/A</v>
      </c>
      <c r="K1167" s="13" t="e">
        <f>INDEX('Données MDD'!$V$3:$V$3000,MATCH('Analyse assortiment'!$B1167,'Données MDD'!$B$3:$B$3000,0))</f>
        <v>#N/A</v>
      </c>
      <c r="L1167" s="14" t="str">
        <f t="shared" si="28"/>
        <v/>
      </c>
      <c r="M1167" s="14" t="str">
        <f t="shared" si="28"/>
        <v/>
      </c>
    </row>
    <row r="1168" spans="5:13" x14ac:dyDescent="0.2">
      <c r="E1168" s="16" t="str">
        <f>IFERROR(INDEX('Données SAP'!F$5:F$3000,MATCH('Analyse assortiment'!$B1168&amp;"",'Données SAP'!$A$5:$A$3000,0)),"")</f>
        <v/>
      </c>
      <c r="F1168" s="16" t="str">
        <f>IFERROR(INDEX('Données SAP'!C$5:C$3000,MATCH('Analyse assortiment'!$B1168&amp;"",'Données SAP'!$A$5:$A$3000,0)),"")</f>
        <v/>
      </c>
      <c r="G1168" s="16" t="str">
        <f>IFERROR(INDEX('Données SAP'!D$5:D$3000,MATCH('Analyse assortiment'!$B1168&amp;"",'Données SAP'!$A$5:$A$3000,0)),"")</f>
        <v/>
      </c>
      <c r="H1168" s="13" t="e">
        <f>INDEX('Données MDD'!$K$3:$K$3000,MATCH('Analyse assortiment'!$B1168,'Données MDD'!$B$3:$B$3000,0))</f>
        <v>#N/A</v>
      </c>
      <c r="I1168" s="13" t="e">
        <f>INDEX('Données MDD'!$L$3:$L$3000,MATCH('Analyse assortiment'!$B1168,'Données MDD'!$B$3:$B$3000,0))</f>
        <v>#N/A</v>
      </c>
      <c r="J1168" s="13" t="e">
        <f>INDEX('Données MDD'!$U$3:$U$3000,MATCH('Analyse assortiment'!$B1168,'Données MDD'!$B$3:$B$3000,0))</f>
        <v>#N/A</v>
      </c>
      <c r="K1168" s="13" t="e">
        <f>INDEX('Données MDD'!$V$3:$V$3000,MATCH('Analyse assortiment'!$B1168,'Données MDD'!$B$3:$B$3000,0))</f>
        <v>#N/A</v>
      </c>
      <c r="L1168" s="14" t="str">
        <f t="shared" si="28"/>
        <v/>
      </c>
      <c r="M1168" s="14" t="str">
        <f t="shared" si="28"/>
        <v/>
      </c>
    </row>
    <row r="1169" spans="5:13" x14ac:dyDescent="0.2">
      <c r="E1169" s="16" t="str">
        <f>IFERROR(INDEX('Données SAP'!F$5:F$3000,MATCH('Analyse assortiment'!$B1169&amp;"",'Données SAP'!$A$5:$A$3000,0)),"")</f>
        <v/>
      </c>
      <c r="F1169" s="16" t="str">
        <f>IFERROR(INDEX('Données SAP'!C$5:C$3000,MATCH('Analyse assortiment'!$B1169&amp;"",'Données SAP'!$A$5:$A$3000,0)),"")</f>
        <v/>
      </c>
      <c r="G1169" s="16" t="str">
        <f>IFERROR(INDEX('Données SAP'!D$5:D$3000,MATCH('Analyse assortiment'!$B1169&amp;"",'Données SAP'!$A$5:$A$3000,0)),"")</f>
        <v/>
      </c>
      <c r="H1169" s="13" t="e">
        <f>INDEX('Données MDD'!$K$3:$K$3000,MATCH('Analyse assortiment'!$B1169,'Données MDD'!$B$3:$B$3000,0))</f>
        <v>#N/A</v>
      </c>
      <c r="I1169" s="13" t="e">
        <f>INDEX('Données MDD'!$L$3:$L$3000,MATCH('Analyse assortiment'!$B1169,'Données MDD'!$B$3:$B$3000,0))</f>
        <v>#N/A</v>
      </c>
      <c r="J1169" s="13" t="e">
        <f>INDEX('Données MDD'!$U$3:$U$3000,MATCH('Analyse assortiment'!$B1169,'Données MDD'!$B$3:$B$3000,0))</f>
        <v>#N/A</v>
      </c>
      <c r="K1169" s="13" t="e">
        <f>INDEX('Données MDD'!$V$3:$V$3000,MATCH('Analyse assortiment'!$B1169,'Données MDD'!$B$3:$B$3000,0))</f>
        <v>#N/A</v>
      </c>
      <c r="L1169" s="14" t="str">
        <f t="shared" si="28"/>
        <v/>
      </c>
      <c r="M1169" s="14" t="str">
        <f t="shared" si="28"/>
        <v/>
      </c>
    </row>
    <row r="1170" spans="5:13" x14ac:dyDescent="0.2">
      <c r="E1170" s="16" t="str">
        <f>IFERROR(INDEX('Données SAP'!F$5:F$3000,MATCH('Analyse assortiment'!$B1170&amp;"",'Données SAP'!$A$5:$A$3000,0)),"")</f>
        <v/>
      </c>
      <c r="F1170" s="16" t="str">
        <f>IFERROR(INDEX('Données SAP'!C$5:C$3000,MATCH('Analyse assortiment'!$B1170&amp;"",'Données SAP'!$A$5:$A$3000,0)),"")</f>
        <v/>
      </c>
      <c r="G1170" s="16" t="str">
        <f>IFERROR(INDEX('Données SAP'!D$5:D$3000,MATCH('Analyse assortiment'!$B1170&amp;"",'Données SAP'!$A$5:$A$3000,0)),"")</f>
        <v/>
      </c>
      <c r="H1170" s="13" t="e">
        <f>INDEX('Données MDD'!$K$3:$K$3000,MATCH('Analyse assortiment'!$B1170,'Données MDD'!$B$3:$B$3000,0))</f>
        <v>#N/A</v>
      </c>
      <c r="I1170" s="13" t="e">
        <f>INDEX('Données MDD'!$L$3:$L$3000,MATCH('Analyse assortiment'!$B1170,'Données MDD'!$B$3:$B$3000,0))</f>
        <v>#N/A</v>
      </c>
      <c r="J1170" s="13" t="e">
        <f>INDEX('Données MDD'!$U$3:$U$3000,MATCH('Analyse assortiment'!$B1170,'Données MDD'!$B$3:$B$3000,0))</f>
        <v>#N/A</v>
      </c>
      <c r="K1170" s="13" t="e">
        <f>INDEX('Données MDD'!$V$3:$V$3000,MATCH('Analyse assortiment'!$B1170,'Données MDD'!$B$3:$B$3000,0))</f>
        <v>#N/A</v>
      </c>
      <c r="L1170" s="14" t="str">
        <f t="shared" si="28"/>
        <v/>
      </c>
      <c r="M1170" s="14" t="str">
        <f t="shared" si="28"/>
        <v/>
      </c>
    </row>
    <row r="1171" spans="5:13" x14ac:dyDescent="0.2">
      <c r="E1171" s="16" t="str">
        <f>IFERROR(INDEX('Données SAP'!F$5:F$3000,MATCH('Analyse assortiment'!$B1171&amp;"",'Données SAP'!$A$5:$A$3000,0)),"")</f>
        <v/>
      </c>
      <c r="F1171" s="16" t="str">
        <f>IFERROR(INDEX('Données SAP'!C$5:C$3000,MATCH('Analyse assortiment'!$B1171&amp;"",'Données SAP'!$A$5:$A$3000,0)),"")</f>
        <v/>
      </c>
      <c r="G1171" s="16" t="str">
        <f>IFERROR(INDEX('Données SAP'!D$5:D$3000,MATCH('Analyse assortiment'!$B1171&amp;"",'Données SAP'!$A$5:$A$3000,0)),"")</f>
        <v/>
      </c>
      <c r="H1171" s="13" t="e">
        <f>INDEX('Données MDD'!$K$3:$K$3000,MATCH('Analyse assortiment'!$B1171,'Données MDD'!$B$3:$B$3000,0))</f>
        <v>#N/A</v>
      </c>
      <c r="I1171" s="13" t="e">
        <f>INDEX('Données MDD'!$L$3:$L$3000,MATCH('Analyse assortiment'!$B1171,'Données MDD'!$B$3:$B$3000,0))</f>
        <v>#N/A</v>
      </c>
      <c r="J1171" s="13" t="e">
        <f>INDEX('Données MDD'!$U$3:$U$3000,MATCH('Analyse assortiment'!$B1171,'Données MDD'!$B$3:$B$3000,0))</f>
        <v>#N/A</v>
      </c>
      <c r="K1171" s="13" t="e">
        <f>INDEX('Données MDD'!$V$3:$V$3000,MATCH('Analyse assortiment'!$B1171,'Données MDD'!$B$3:$B$3000,0))</f>
        <v>#N/A</v>
      </c>
      <c r="L1171" s="14" t="str">
        <f t="shared" si="28"/>
        <v/>
      </c>
      <c r="M1171" s="14" t="str">
        <f t="shared" si="28"/>
        <v/>
      </c>
    </row>
    <row r="1172" spans="5:13" x14ac:dyDescent="0.2">
      <c r="E1172" s="16" t="str">
        <f>IFERROR(INDEX('Données SAP'!F$5:F$3000,MATCH('Analyse assortiment'!$B1172&amp;"",'Données SAP'!$A$5:$A$3000,0)),"")</f>
        <v/>
      </c>
      <c r="F1172" s="16" t="str">
        <f>IFERROR(INDEX('Données SAP'!C$5:C$3000,MATCH('Analyse assortiment'!$B1172&amp;"",'Données SAP'!$A$5:$A$3000,0)),"")</f>
        <v/>
      </c>
      <c r="G1172" s="16" t="str">
        <f>IFERROR(INDEX('Données SAP'!D$5:D$3000,MATCH('Analyse assortiment'!$B1172&amp;"",'Données SAP'!$A$5:$A$3000,0)),"")</f>
        <v/>
      </c>
      <c r="H1172" s="13" t="e">
        <f>INDEX('Données MDD'!$K$3:$K$3000,MATCH('Analyse assortiment'!$B1172,'Données MDD'!$B$3:$B$3000,0))</f>
        <v>#N/A</v>
      </c>
      <c r="I1172" s="13" t="e">
        <f>INDEX('Données MDD'!$L$3:$L$3000,MATCH('Analyse assortiment'!$B1172,'Données MDD'!$B$3:$B$3000,0))</f>
        <v>#N/A</v>
      </c>
      <c r="J1172" s="13" t="e">
        <f>INDEX('Données MDD'!$U$3:$U$3000,MATCH('Analyse assortiment'!$B1172,'Données MDD'!$B$3:$B$3000,0))</f>
        <v>#N/A</v>
      </c>
      <c r="K1172" s="13" t="e">
        <f>INDEX('Données MDD'!$V$3:$V$3000,MATCH('Analyse assortiment'!$B1172,'Données MDD'!$B$3:$B$3000,0))</f>
        <v>#N/A</v>
      </c>
      <c r="L1172" s="14" t="str">
        <f t="shared" si="28"/>
        <v/>
      </c>
      <c r="M1172" s="14" t="str">
        <f t="shared" si="28"/>
        <v/>
      </c>
    </row>
    <row r="1173" spans="5:13" x14ac:dyDescent="0.2">
      <c r="E1173" s="16" t="str">
        <f>IFERROR(INDEX('Données SAP'!F$5:F$3000,MATCH('Analyse assortiment'!$B1173&amp;"",'Données SAP'!$A$5:$A$3000,0)),"")</f>
        <v/>
      </c>
      <c r="F1173" s="16" t="str">
        <f>IFERROR(INDEX('Données SAP'!C$5:C$3000,MATCH('Analyse assortiment'!$B1173&amp;"",'Données SAP'!$A$5:$A$3000,0)),"")</f>
        <v/>
      </c>
      <c r="G1173" s="16" t="str">
        <f>IFERROR(INDEX('Données SAP'!D$5:D$3000,MATCH('Analyse assortiment'!$B1173&amp;"",'Données SAP'!$A$5:$A$3000,0)),"")</f>
        <v/>
      </c>
      <c r="H1173" s="13" t="e">
        <f>INDEX('Données MDD'!$K$3:$K$3000,MATCH('Analyse assortiment'!$B1173,'Données MDD'!$B$3:$B$3000,0))</f>
        <v>#N/A</v>
      </c>
      <c r="I1173" s="13" t="e">
        <f>INDEX('Données MDD'!$L$3:$L$3000,MATCH('Analyse assortiment'!$B1173,'Données MDD'!$B$3:$B$3000,0))</f>
        <v>#N/A</v>
      </c>
      <c r="J1173" s="13" t="e">
        <f>INDEX('Données MDD'!$U$3:$U$3000,MATCH('Analyse assortiment'!$B1173,'Données MDD'!$B$3:$B$3000,0))</f>
        <v>#N/A</v>
      </c>
      <c r="K1173" s="13" t="e">
        <f>INDEX('Données MDD'!$V$3:$V$3000,MATCH('Analyse assortiment'!$B1173,'Données MDD'!$B$3:$B$3000,0))</f>
        <v>#N/A</v>
      </c>
      <c r="L1173" s="14" t="str">
        <f t="shared" si="28"/>
        <v/>
      </c>
      <c r="M1173" s="14" t="str">
        <f t="shared" si="28"/>
        <v/>
      </c>
    </row>
    <row r="1174" spans="5:13" x14ac:dyDescent="0.2">
      <c r="E1174" s="16" t="str">
        <f>IFERROR(INDEX('Données SAP'!F$5:F$3000,MATCH('Analyse assortiment'!$B1174&amp;"",'Données SAP'!$A$5:$A$3000,0)),"")</f>
        <v/>
      </c>
      <c r="F1174" s="16" t="str">
        <f>IFERROR(INDEX('Données SAP'!C$5:C$3000,MATCH('Analyse assortiment'!$B1174&amp;"",'Données SAP'!$A$5:$A$3000,0)),"")</f>
        <v/>
      </c>
      <c r="G1174" s="16" t="str">
        <f>IFERROR(INDEX('Données SAP'!D$5:D$3000,MATCH('Analyse assortiment'!$B1174&amp;"",'Données SAP'!$A$5:$A$3000,0)),"")</f>
        <v/>
      </c>
      <c r="H1174" s="13" t="e">
        <f>INDEX('Données MDD'!$K$3:$K$3000,MATCH('Analyse assortiment'!$B1174,'Données MDD'!$B$3:$B$3000,0))</f>
        <v>#N/A</v>
      </c>
      <c r="I1174" s="13" t="e">
        <f>INDEX('Données MDD'!$L$3:$L$3000,MATCH('Analyse assortiment'!$B1174,'Données MDD'!$B$3:$B$3000,0))</f>
        <v>#N/A</v>
      </c>
      <c r="J1174" s="13" t="e">
        <f>INDEX('Données MDD'!$U$3:$U$3000,MATCH('Analyse assortiment'!$B1174,'Données MDD'!$B$3:$B$3000,0))</f>
        <v>#N/A</v>
      </c>
      <c r="K1174" s="13" t="e">
        <f>INDEX('Données MDD'!$V$3:$V$3000,MATCH('Analyse assortiment'!$B1174,'Données MDD'!$B$3:$B$3000,0))</f>
        <v>#N/A</v>
      </c>
      <c r="L1174" s="14" t="str">
        <f t="shared" si="28"/>
        <v/>
      </c>
      <c r="M1174" s="14" t="str">
        <f t="shared" si="28"/>
        <v/>
      </c>
    </row>
    <row r="1175" spans="5:13" x14ac:dyDescent="0.2">
      <c r="E1175" s="16" t="str">
        <f>IFERROR(INDEX('Données SAP'!F$5:F$3000,MATCH('Analyse assortiment'!$B1175&amp;"",'Données SAP'!$A$5:$A$3000,0)),"")</f>
        <v/>
      </c>
      <c r="F1175" s="16" t="str">
        <f>IFERROR(INDEX('Données SAP'!C$5:C$3000,MATCH('Analyse assortiment'!$B1175&amp;"",'Données SAP'!$A$5:$A$3000,0)),"")</f>
        <v/>
      </c>
      <c r="G1175" s="16" t="str">
        <f>IFERROR(INDEX('Données SAP'!D$5:D$3000,MATCH('Analyse assortiment'!$B1175&amp;"",'Données SAP'!$A$5:$A$3000,0)),"")</f>
        <v/>
      </c>
      <c r="H1175" s="13" t="e">
        <f>INDEX('Données MDD'!$K$3:$K$3000,MATCH('Analyse assortiment'!$B1175,'Données MDD'!$B$3:$B$3000,0))</f>
        <v>#N/A</v>
      </c>
      <c r="I1175" s="13" t="e">
        <f>INDEX('Données MDD'!$L$3:$L$3000,MATCH('Analyse assortiment'!$B1175,'Données MDD'!$B$3:$B$3000,0))</f>
        <v>#N/A</v>
      </c>
      <c r="J1175" s="13" t="e">
        <f>INDEX('Données MDD'!$U$3:$U$3000,MATCH('Analyse assortiment'!$B1175,'Données MDD'!$B$3:$B$3000,0))</f>
        <v>#N/A</v>
      </c>
      <c r="K1175" s="13" t="e">
        <f>INDEX('Données MDD'!$V$3:$V$3000,MATCH('Analyse assortiment'!$B1175,'Données MDD'!$B$3:$B$3000,0))</f>
        <v>#N/A</v>
      </c>
      <c r="L1175" s="14" t="str">
        <f t="shared" si="28"/>
        <v/>
      </c>
      <c r="M1175" s="14" t="str">
        <f t="shared" si="28"/>
        <v/>
      </c>
    </row>
    <row r="1176" spans="5:13" x14ac:dyDescent="0.2">
      <c r="E1176" s="16" t="str">
        <f>IFERROR(INDEX('Données SAP'!F$5:F$3000,MATCH('Analyse assortiment'!$B1176&amp;"",'Données SAP'!$A$5:$A$3000,0)),"")</f>
        <v/>
      </c>
      <c r="F1176" s="16" t="str">
        <f>IFERROR(INDEX('Données SAP'!C$5:C$3000,MATCH('Analyse assortiment'!$B1176&amp;"",'Données SAP'!$A$5:$A$3000,0)),"")</f>
        <v/>
      </c>
      <c r="G1176" s="16" t="str">
        <f>IFERROR(INDEX('Données SAP'!D$5:D$3000,MATCH('Analyse assortiment'!$B1176&amp;"",'Données SAP'!$A$5:$A$3000,0)),"")</f>
        <v/>
      </c>
      <c r="H1176" s="13" t="e">
        <f>INDEX('Données MDD'!$K$3:$K$3000,MATCH('Analyse assortiment'!$B1176,'Données MDD'!$B$3:$B$3000,0))</f>
        <v>#N/A</v>
      </c>
      <c r="I1176" s="13" t="e">
        <f>INDEX('Données MDD'!$L$3:$L$3000,MATCH('Analyse assortiment'!$B1176,'Données MDD'!$B$3:$B$3000,0))</f>
        <v>#N/A</v>
      </c>
      <c r="J1176" s="13" t="e">
        <f>INDEX('Données MDD'!$U$3:$U$3000,MATCH('Analyse assortiment'!$B1176,'Données MDD'!$B$3:$B$3000,0))</f>
        <v>#N/A</v>
      </c>
      <c r="K1176" s="13" t="e">
        <f>INDEX('Données MDD'!$V$3:$V$3000,MATCH('Analyse assortiment'!$B1176,'Données MDD'!$B$3:$B$3000,0))</f>
        <v>#N/A</v>
      </c>
      <c r="L1176" s="14" t="str">
        <f t="shared" si="28"/>
        <v/>
      </c>
      <c r="M1176" s="14" t="str">
        <f t="shared" si="28"/>
        <v/>
      </c>
    </row>
    <row r="1177" spans="5:13" x14ac:dyDescent="0.2">
      <c r="E1177" s="16" t="str">
        <f>IFERROR(INDEX('Données SAP'!F$5:F$3000,MATCH('Analyse assortiment'!$B1177&amp;"",'Données SAP'!$A$5:$A$3000,0)),"")</f>
        <v/>
      </c>
      <c r="F1177" s="16" t="str">
        <f>IFERROR(INDEX('Données SAP'!C$5:C$3000,MATCH('Analyse assortiment'!$B1177&amp;"",'Données SAP'!$A$5:$A$3000,0)),"")</f>
        <v/>
      </c>
      <c r="G1177" s="16" t="str">
        <f>IFERROR(INDEX('Données SAP'!D$5:D$3000,MATCH('Analyse assortiment'!$B1177&amp;"",'Données SAP'!$A$5:$A$3000,0)),"")</f>
        <v/>
      </c>
      <c r="H1177" s="13" t="e">
        <f>INDEX('Données MDD'!$K$3:$K$3000,MATCH('Analyse assortiment'!$B1177,'Données MDD'!$B$3:$B$3000,0))</f>
        <v>#N/A</v>
      </c>
      <c r="I1177" s="13" t="e">
        <f>INDEX('Données MDD'!$L$3:$L$3000,MATCH('Analyse assortiment'!$B1177,'Données MDD'!$B$3:$B$3000,0))</f>
        <v>#N/A</v>
      </c>
      <c r="J1177" s="13" t="e">
        <f>INDEX('Données MDD'!$U$3:$U$3000,MATCH('Analyse assortiment'!$B1177,'Données MDD'!$B$3:$B$3000,0))</f>
        <v>#N/A</v>
      </c>
      <c r="K1177" s="13" t="e">
        <f>INDEX('Données MDD'!$V$3:$V$3000,MATCH('Analyse assortiment'!$B1177,'Données MDD'!$B$3:$B$3000,0))</f>
        <v>#N/A</v>
      </c>
      <c r="L1177" s="14" t="str">
        <f t="shared" si="28"/>
        <v/>
      </c>
      <c r="M1177" s="14" t="str">
        <f t="shared" si="28"/>
        <v/>
      </c>
    </row>
    <row r="1178" spans="5:13" x14ac:dyDescent="0.2">
      <c r="E1178" s="16" t="str">
        <f>IFERROR(INDEX('Données SAP'!F$5:F$3000,MATCH('Analyse assortiment'!$B1178&amp;"",'Données SAP'!$A$5:$A$3000,0)),"")</f>
        <v/>
      </c>
      <c r="F1178" s="16" t="str">
        <f>IFERROR(INDEX('Données SAP'!C$5:C$3000,MATCH('Analyse assortiment'!$B1178&amp;"",'Données SAP'!$A$5:$A$3000,0)),"")</f>
        <v/>
      </c>
      <c r="G1178" s="16" t="str">
        <f>IFERROR(INDEX('Données SAP'!D$5:D$3000,MATCH('Analyse assortiment'!$B1178&amp;"",'Données SAP'!$A$5:$A$3000,0)),"")</f>
        <v/>
      </c>
      <c r="H1178" s="13" t="e">
        <f>INDEX('Données MDD'!$K$3:$K$3000,MATCH('Analyse assortiment'!$B1178,'Données MDD'!$B$3:$B$3000,0))</f>
        <v>#N/A</v>
      </c>
      <c r="I1178" s="13" t="e">
        <f>INDEX('Données MDD'!$L$3:$L$3000,MATCH('Analyse assortiment'!$B1178,'Données MDD'!$B$3:$B$3000,0))</f>
        <v>#N/A</v>
      </c>
      <c r="J1178" s="13" t="e">
        <f>INDEX('Données MDD'!$U$3:$U$3000,MATCH('Analyse assortiment'!$B1178,'Données MDD'!$B$3:$B$3000,0))</f>
        <v>#N/A</v>
      </c>
      <c r="K1178" s="13" t="e">
        <f>INDEX('Données MDD'!$V$3:$V$3000,MATCH('Analyse assortiment'!$B1178,'Données MDD'!$B$3:$B$3000,0))</f>
        <v>#N/A</v>
      </c>
      <c r="L1178" s="14" t="str">
        <f t="shared" si="28"/>
        <v/>
      </c>
      <c r="M1178" s="14" t="str">
        <f t="shared" si="28"/>
        <v/>
      </c>
    </row>
    <row r="1179" spans="5:13" x14ac:dyDescent="0.2">
      <c r="E1179" s="16" t="str">
        <f>IFERROR(INDEX('Données SAP'!F$5:F$3000,MATCH('Analyse assortiment'!$B1179&amp;"",'Données SAP'!$A$5:$A$3000,0)),"")</f>
        <v/>
      </c>
      <c r="F1179" s="16" t="str">
        <f>IFERROR(INDEX('Données SAP'!C$5:C$3000,MATCH('Analyse assortiment'!$B1179&amp;"",'Données SAP'!$A$5:$A$3000,0)),"")</f>
        <v/>
      </c>
      <c r="G1179" s="16" t="str">
        <f>IFERROR(INDEX('Données SAP'!D$5:D$3000,MATCH('Analyse assortiment'!$B1179&amp;"",'Données SAP'!$A$5:$A$3000,0)),"")</f>
        <v/>
      </c>
      <c r="H1179" s="13" t="e">
        <f>INDEX('Données MDD'!$K$3:$K$3000,MATCH('Analyse assortiment'!$B1179,'Données MDD'!$B$3:$B$3000,0))</f>
        <v>#N/A</v>
      </c>
      <c r="I1179" s="13" t="e">
        <f>INDEX('Données MDD'!$L$3:$L$3000,MATCH('Analyse assortiment'!$B1179,'Données MDD'!$B$3:$B$3000,0))</f>
        <v>#N/A</v>
      </c>
      <c r="J1179" s="13" t="e">
        <f>INDEX('Données MDD'!$U$3:$U$3000,MATCH('Analyse assortiment'!$B1179,'Données MDD'!$B$3:$B$3000,0))</f>
        <v>#N/A</v>
      </c>
      <c r="K1179" s="13" t="e">
        <f>INDEX('Données MDD'!$V$3:$V$3000,MATCH('Analyse assortiment'!$B1179,'Données MDD'!$B$3:$B$3000,0))</f>
        <v>#N/A</v>
      </c>
      <c r="L1179" s="14" t="str">
        <f t="shared" si="28"/>
        <v/>
      </c>
      <c r="M1179" s="14" t="str">
        <f t="shared" si="28"/>
        <v/>
      </c>
    </row>
    <row r="1180" spans="5:13" x14ac:dyDescent="0.2">
      <c r="E1180" s="16" t="str">
        <f>IFERROR(INDEX('Données SAP'!F$5:F$3000,MATCH('Analyse assortiment'!$B1180&amp;"",'Données SAP'!$A$5:$A$3000,0)),"")</f>
        <v/>
      </c>
      <c r="F1180" s="16" t="str">
        <f>IFERROR(INDEX('Données SAP'!C$5:C$3000,MATCH('Analyse assortiment'!$B1180&amp;"",'Données SAP'!$A$5:$A$3000,0)),"")</f>
        <v/>
      </c>
      <c r="G1180" s="16" t="str">
        <f>IFERROR(INDEX('Données SAP'!D$5:D$3000,MATCH('Analyse assortiment'!$B1180&amp;"",'Données SAP'!$A$5:$A$3000,0)),"")</f>
        <v/>
      </c>
      <c r="H1180" s="13" t="e">
        <f>INDEX('Données MDD'!$K$3:$K$3000,MATCH('Analyse assortiment'!$B1180,'Données MDD'!$B$3:$B$3000,0))</f>
        <v>#N/A</v>
      </c>
      <c r="I1180" s="13" t="e">
        <f>INDEX('Données MDD'!$L$3:$L$3000,MATCH('Analyse assortiment'!$B1180,'Données MDD'!$B$3:$B$3000,0))</f>
        <v>#N/A</v>
      </c>
      <c r="J1180" s="13" t="e">
        <f>INDEX('Données MDD'!$U$3:$U$3000,MATCH('Analyse assortiment'!$B1180,'Données MDD'!$B$3:$B$3000,0))</f>
        <v>#N/A</v>
      </c>
      <c r="K1180" s="13" t="e">
        <f>INDEX('Données MDD'!$V$3:$V$3000,MATCH('Analyse assortiment'!$B1180,'Données MDD'!$B$3:$B$3000,0))</f>
        <v>#N/A</v>
      </c>
      <c r="L1180" s="14" t="str">
        <f t="shared" si="28"/>
        <v/>
      </c>
      <c r="M1180" s="14" t="str">
        <f t="shared" si="28"/>
        <v/>
      </c>
    </row>
    <row r="1181" spans="5:13" x14ac:dyDescent="0.2">
      <c r="E1181" s="16" t="str">
        <f>IFERROR(INDEX('Données SAP'!F$5:F$3000,MATCH('Analyse assortiment'!$B1181&amp;"",'Données SAP'!$A$5:$A$3000,0)),"")</f>
        <v/>
      </c>
      <c r="F1181" s="16" t="str">
        <f>IFERROR(INDEX('Données SAP'!C$5:C$3000,MATCH('Analyse assortiment'!$B1181&amp;"",'Données SAP'!$A$5:$A$3000,0)),"")</f>
        <v/>
      </c>
      <c r="G1181" s="16" t="str">
        <f>IFERROR(INDEX('Données SAP'!D$5:D$3000,MATCH('Analyse assortiment'!$B1181&amp;"",'Données SAP'!$A$5:$A$3000,0)),"")</f>
        <v/>
      </c>
      <c r="H1181" s="13" t="e">
        <f>INDEX('Données MDD'!$K$3:$K$3000,MATCH('Analyse assortiment'!$B1181,'Données MDD'!$B$3:$B$3000,0))</f>
        <v>#N/A</v>
      </c>
      <c r="I1181" s="13" t="e">
        <f>INDEX('Données MDD'!$L$3:$L$3000,MATCH('Analyse assortiment'!$B1181,'Données MDD'!$B$3:$B$3000,0))</f>
        <v>#N/A</v>
      </c>
      <c r="J1181" s="13" t="e">
        <f>INDEX('Données MDD'!$U$3:$U$3000,MATCH('Analyse assortiment'!$B1181,'Données MDD'!$B$3:$B$3000,0))</f>
        <v>#N/A</v>
      </c>
      <c r="K1181" s="13" t="e">
        <f>INDEX('Données MDD'!$V$3:$V$3000,MATCH('Analyse assortiment'!$B1181,'Données MDD'!$B$3:$B$3000,0))</f>
        <v>#N/A</v>
      </c>
      <c r="L1181" s="14" t="str">
        <f t="shared" si="28"/>
        <v/>
      </c>
      <c r="M1181" s="14" t="str">
        <f t="shared" si="28"/>
        <v/>
      </c>
    </row>
    <row r="1182" spans="5:13" x14ac:dyDescent="0.2">
      <c r="E1182" s="16" t="str">
        <f>IFERROR(INDEX('Données SAP'!F$5:F$3000,MATCH('Analyse assortiment'!$B1182&amp;"",'Données SAP'!$A$5:$A$3000,0)),"")</f>
        <v/>
      </c>
      <c r="F1182" s="16" t="str">
        <f>IFERROR(INDEX('Données SAP'!C$5:C$3000,MATCH('Analyse assortiment'!$B1182&amp;"",'Données SAP'!$A$5:$A$3000,0)),"")</f>
        <v/>
      </c>
      <c r="G1182" s="16" t="str">
        <f>IFERROR(INDEX('Données SAP'!D$5:D$3000,MATCH('Analyse assortiment'!$B1182&amp;"",'Données SAP'!$A$5:$A$3000,0)),"")</f>
        <v/>
      </c>
      <c r="H1182" s="13" t="e">
        <f>INDEX('Données MDD'!$K$3:$K$3000,MATCH('Analyse assortiment'!$B1182,'Données MDD'!$B$3:$B$3000,0))</f>
        <v>#N/A</v>
      </c>
      <c r="I1182" s="13" t="e">
        <f>INDEX('Données MDD'!$L$3:$L$3000,MATCH('Analyse assortiment'!$B1182,'Données MDD'!$B$3:$B$3000,0))</f>
        <v>#N/A</v>
      </c>
      <c r="J1182" s="13" t="e">
        <f>INDEX('Données MDD'!$U$3:$U$3000,MATCH('Analyse assortiment'!$B1182,'Données MDD'!$B$3:$B$3000,0))</f>
        <v>#N/A</v>
      </c>
      <c r="K1182" s="13" t="e">
        <f>INDEX('Données MDD'!$V$3:$V$3000,MATCH('Analyse assortiment'!$B1182,'Données MDD'!$B$3:$B$3000,0))</f>
        <v>#N/A</v>
      </c>
      <c r="L1182" s="14" t="str">
        <f t="shared" si="28"/>
        <v/>
      </c>
      <c r="M1182" s="14" t="str">
        <f t="shared" si="28"/>
        <v/>
      </c>
    </row>
    <row r="1183" spans="5:13" x14ac:dyDescent="0.2">
      <c r="E1183" s="16" t="str">
        <f>IFERROR(INDEX('Données SAP'!F$5:F$3000,MATCH('Analyse assortiment'!$B1183&amp;"",'Données SAP'!$A$5:$A$3000,0)),"")</f>
        <v/>
      </c>
      <c r="F1183" s="16" t="str">
        <f>IFERROR(INDEX('Données SAP'!C$5:C$3000,MATCH('Analyse assortiment'!$B1183&amp;"",'Données SAP'!$A$5:$A$3000,0)),"")</f>
        <v/>
      </c>
      <c r="G1183" s="16" t="str">
        <f>IFERROR(INDEX('Données SAP'!D$5:D$3000,MATCH('Analyse assortiment'!$B1183&amp;"",'Données SAP'!$A$5:$A$3000,0)),"")</f>
        <v/>
      </c>
      <c r="H1183" s="13" t="e">
        <f>INDEX('Données MDD'!$K$3:$K$3000,MATCH('Analyse assortiment'!$B1183,'Données MDD'!$B$3:$B$3000,0))</f>
        <v>#N/A</v>
      </c>
      <c r="I1183" s="13" t="e">
        <f>INDEX('Données MDD'!$L$3:$L$3000,MATCH('Analyse assortiment'!$B1183,'Données MDD'!$B$3:$B$3000,0))</f>
        <v>#N/A</v>
      </c>
      <c r="J1183" s="13" t="e">
        <f>INDEX('Données MDD'!$U$3:$U$3000,MATCH('Analyse assortiment'!$B1183,'Données MDD'!$B$3:$B$3000,0))</f>
        <v>#N/A</v>
      </c>
      <c r="K1183" s="13" t="e">
        <f>INDEX('Données MDD'!$V$3:$V$3000,MATCH('Analyse assortiment'!$B1183,'Données MDD'!$B$3:$B$3000,0))</f>
        <v>#N/A</v>
      </c>
      <c r="L1183" s="14" t="str">
        <f t="shared" si="28"/>
        <v/>
      </c>
      <c r="M1183" s="14" t="str">
        <f t="shared" si="28"/>
        <v/>
      </c>
    </row>
    <row r="1184" spans="5:13" x14ac:dyDescent="0.2">
      <c r="E1184" s="16" t="str">
        <f>IFERROR(INDEX('Données SAP'!F$5:F$3000,MATCH('Analyse assortiment'!$B1184&amp;"",'Données SAP'!$A$5:$A$3000,0)),"")</f>
        <v/>
      </c>
      <c r="F1184" s="16" t="str">
        <f>IFERROR(INDEX('Données SAP'!C$5:C$3000,MATCH('Analyse assortiment'!$B1184&amp;"",'Données SAP'!$A$5:$A$3000,0)),"")</f>
        <v/>
      </c>
      <c r="G1184" s="16" t="str">
        <f>IFERROR(INDEX('Données SAP'!D$5:D$3000,MATCH('Analyse assortiment'!$B1184&amp;"",'Données SAP'!$A$5:$A$3000,0)),"")</f>
        <v/>
      </c>
      <c r="H1184" s="13" t="e">
        <f>INDEX('Données MDD'!$K$3:$K$3000,MATCH('Analyse assortiment'!$B1184,'Données MDD'!$B$3:$B$3000,0))</f>
        <v>#N/A</v>
      </c>
      <c r="I1184" s="13" t="e">
        <f>INDEX('Données MDD'!$L$3:$L$3000,MATCH('Analyse assortiment'!$B1184,'Données MDD'!$B$3:$B$3000,0))</f>
        <v>#N/A</v>
      </c>
      <c r="J1184" s="13" t="e">
        <f>INDEX('Données MDD'!$U$3:$U$3000,MATCH('Analyse assortiment'!$B1184,'Données MDD'!$B$3:$B$3000,0))</f>
        <v>#N/A</v>
      </c>
      <c r="K1184" s="13" t="e">
        <f>INDEX('Données MDD'!$V$3:$V$3000,MATCH('Analyse assortiment'!$B1184,'Données MDD'!$B$3:$B$3000,0))</f>
        <v>#N/A</v>
      </c>
      <c r="L1184" s="14" t="str">
        <f t="shared" si="28"/>
        <v/>
      </c>
      <c r="M1184" s="14" t="str">
        <f t="shared" si="28"/>
        <v/>
      </c>
    </row>
    <row r="1185" spans="5:13" x14ac:dyDescent="0.2">
      <c r="E1185" s="16" t="str">
        <f>IFERROR(INDEX('Données SAP'!F$5:F$3000,MATCH('Analyse assortiment'!$B1185&amp;"",'Données SAP'!$A$5:$A$3000,0)),"")</f>
        <v/>
      </c>
      <c r="F1185" s="16" t="str">
        <f>IFERROR(INDEX('Données SAP'!C$5:C$3000,MATCH('Analyse assortiment'!$B1185&amp;"",'Données SAP'!$A$5:$A$3000,0)),"")</f>
        <v/>
      </c>
      <c r="G1185" s="16" t="str">
        <f>IFERROR(INDEX('Données SAP'!D$5:D$3000,MATCH('Analyse assortiment'!$B1185&amp;"",'Données SAP'!$A$5:$A$3000,0)),"")</f>
        <v/>
      </c>
      <c r="H1185" s="13" t="e">
        <f>INDEX('Données MDD'!$K$3:$K$3000,MATCH('Analyse assortiment'!$B1185,'Données MDD'!$B$3:$B$3000,0))</f>
        <v>#N/A</v>
      </c>
      <c r="I1185" s="13" t="e">
        <f>INDEX('Données MDD'!$L$3:$L$3000,MATCH('Analyse assortiment'!$B1185,'Données MDD'!$B$3:$B$3000,0))</f>
        <v>#N/A</v>
      </c>
      <c r="J1185" s="13" t="e">
        <f>INDEX('Données MDD'!$U$3:$U$3000,MATCH('Analyse assortiment'!$B1185,'Données MDD'!$B$3:$B$3000,0))</f>
        <v>#N/A</v>
      </c>
      <c r="K1185" s="13" t="e">
        <f>INDEX('Données MDD'!$V$3:$V$3000,MATCH('Analyse assortiment'!$B1185,'Données MDD'!$B$3:$B$3000,0))</f>
        <v>#N/A</v>
      </c>
      <c r="L1185" s="14" t="str">
        <f t="shared" si="28"/>
        <v/>
      </c>
      <c r="M1185" s="14" t="str">
        <f t="shared" si="28"/>
        <v/>
      </c>
    </row>
    <row r="1186" spans="5:13" x14ac:dyDescent="0.2">
      <c r="E1186" s="16" t="str">
        <f>IFERROR(INDEX('Données SAP'!F$5:F$3000,MATCH('Analyse assortiment'!$B1186&amp;"",'Données SAP'!$A$5:$A$3000,0)),"")</f>
        <v/>
      </c>
      <c r="F1186" s="16" t="str">
        <f>IFERROR(INDEX('Données SAP'!C$5:C$3000,MATCH('Analyse assortiment'!$B1186&amp;"",'Données SAP'!$A$5:$A$3000,0)),"")</f>
        <v/>
      </c>
      <c r="G1186" s="16" t="str">
        <f>IFERROR(INDEX('Données SAP'!D$5:D$3000,MATCH('Analyse assortiment'!$B1186&amp;"",'Données SAP'!$A$5:$A$3000,0)),"")</f>
        <v/>
      </c>
      <c r="H1186" s="13" t="e">
        <f>INDEX('Données MDD'!$K$3:$K$3000,MATCH('Analyse assortiment'!$B1186,'Données MDD'!$B$3:$B$3000,0))</f>
        <v>#N/A</v>
      </c>
      <c r="I1186" s="13" t="e">
        <f>INDEX('Données MDD'!$L$3:$L$3000,MATCH('Analyse assortiment'!$B1186,'Données MDD'!$B$3:$B$3000,0))</f>
        <v>#N/A</v>
      </c>
      <c r="J1186" s="13" t="e">
        <f>INDEX('Données MDD'!$U$3:$U$3000,MATCH('Analyse assortiment'!$B1186,'Données MDD'!$B$3:$B$3000,0))</f>
        <v>#N/A</v>
      </c>
      <c r="K1186" s="13" t="e">
        <f>INDEX('Données MDD'!$V$3:$V$3000,MATCH('Analyse assortiment'!$B1186,'Données MDD'!$B$3:$B$3000,0))</f>
        <v>#N/A</v>
      </c>
      <c r="L1186" s="14" t="str">
        <f t="shared" si="28"/>
        <v/>
      </c>
      <c r="M1186" s="14" t="str">
        <f t="shared" si="28"/>
        <v/>
      </c>
    </row>
    <row r="1187" spans="5:13" x14ac:dyDescent="0.2">
      <c r="E1187" s="16" t="str">
        <f>IFERROR(INDEX('Données SAP'!F$5:F$3000,MATCH('Analyse assortiment'!$B1187&amp;"",'Données SAP'!$A$5:$A$3000,0)),"")</f>
        <v/>
      </c>
      <c r="F1187" s="16" t="str">
        <f>IFERROR(INDEX('Données SAP'!C$5:C$3000,MATCH('Analyse assortiment'!$B1187&amp;"",'Données SAP'!$A$5:$A$3000,0)),"")</f>
        <v/>
      </c>
      <c r="G1187" s="16" t="str">
        <f>IFERROR(INDEX('Données SAP'!D$5:D$3000,MATCH('Analyse assortiment'!$B1187&amp;"",'Données SAP'!$A$5:$A$3000,0)),"")</f>
        <v/>
      </c>
      <c r="H1187" s="13" t="e">
        <f>INDEX('Données MDD'!$K$3:$K$3000,MATCH('Analyse assortiment'!$B1187,'Données MDD'!$B$3:$B$3000,0))</f>
        <v>#N/A</v>
      </c>
      <c r="I1187" s="13" t="e">
        <f>INDEX('Données MDD'!$L$3:$L$3000,MATCH('Analyse assortiment'!$B1187,'Données MDD'!$B$3:$B$3000,0))</f>
        <v>#N/A</v>
      </c>
      <c r="J1187" s="13" t="e">
        <f>INDEX('Données MDD'!$U$3:$U$3000,MATCH('Analyse assortiment'!$B1187,'Données MDD'!$B$3:$B$3000,0))</f>
        <v>#N/A</v>
      </c>
      <c r="K1187" s="13" t="e">
        <f>INDEX('Données MDD'!$V$3:$V$3000,MATCH('Analyse assortiment'!$B1187,'Données MDD'!$B$3:$B$3000,0))</f>
        <v>#N/A</v>
      </c>
      <c r="L1187" s="14" t="str">
        <f t="shared" si="28"/>
        <v/>
      </c>
      <c r="M1187" s="14" t="str">
        <f t="shared" si="28"/>
        <v/>
      </c>
    </row>
    <row r="1188" spans="5:13" x14ac:dyDescent="0.2">
      <c r="E1188" s="16" t="str">
        <f>IFERROR(INDEX('Données SAP'!F$5:F$3000,MATCH('Analyse assortiment'!$B1188&amp;"",'Données SAP'!$A$5:$A$3000,0)),"")</f>
        <v/>
      </c>
      <c r="F1188" s="16" t="str">
        <f>IFERROR(INDEX('Données SAP'!C$5:C$3000,MATCH('Analyse assortiment'!$B1188&amp;"",'Données SAP'!$A$5:$A$3000,0)),"")</f>
        <v/>
      </c>
      <c r="G1188" s="16" t="str">
        <f>IFERROR(INDEX('Données SAP'!D$5:D$3000,MATCH('Analyse assortiment'!$B1188&amp;"",'Données SAP'!$A$5:$A$3000,0)),"")</f>
        <v/>
      </c>
      <c r="H1188" s="13" t="e">
        <f>INDEX('Données MDD'!$K$3:$K$3000,MATCH('Analyse assortiment'!$B1188,'Données MDD'!$B$3:$B$3000,0))</f>
        <v>#N/A</v>
      </c>
      <c r="I1188" s="13" t="e">
        <f>INDEX('Données MDD'!$L$3:$L$3000,MATCH('Analyse assortiment'!$B1188,'Données MDD'!$B$3:$B$3000,0))</f>
        <v>#N/A</v>
      </c>
      <c r="J1188" s="13" t="e">
        <f>INDEX('Données MDD'!$U$3:$U$3000,MATCH('Analyse assortiment'!$B1188,'Données MDD'!$B$3:$B$3000,0))</f>
        <v>#N/A</v>
      </c>
      <c r="K1188" s="13" t="e">
        <f>INDEX('Données MDD'!$V$3:$V$3000,MATCH('Analyse assortiment'!$B1188,'Données MDD'!$B$3:$B$3000,0))</f>
        <v>#N/A</v>
      </c>
      <c r="L1188" s="14" t="str">
        <f t="shared" si="28"/>
        <v/>
      </c>
      <c r="M1188" s="14" t="str">
        <f t="shared" si="28"/>
        <v/>
      </c>
    </row>
    <row r="1189" spans="5:13" x14ac:dyDescent="0.2">
      <c r="E1189" s="16" t="str">
        <f>IFERROR(INDEX('Données SAP'!F$5:F$3000,MATCH('Analyse assortiment'!$B1189&amp;"",'Données SAP'!$A$5:$A$3000,0)),"")</f>
        <v/>
      </c>
      <c r="F1189" s="16" t="str">
        <f>IFERROR(INDEX('Données SAP'!C$5:C$3000,MATCH('Analyse assortiment'!$B1189&amp;"",'Données SAP'!$A$5:$A$3000,0)),"")</f>
        <v/>
      </c>
      <c r="G1189" s="16" t="str">
        <f>IFERROR(INDEX('Données SAP'!D$5:D$3000,MATCH('Analyse assortiment'!$B1189&amp;"",'Données SAP'!$A$5:$A$3000,0)),"")</f>
        <v/>
      </c>
      <c r="H1189" s="13" t="e">
        <f>INDEX('Données MDD'!$K$3:$K$3000,MATCH('Analyse assortiment'!$B1189,'Données MDD'!$B$3:$B$3000,0))</f>
        <v>#N/A</v>
      </c>
      <c r="I1189" s="13" t="e">
        <f>INDEX('Données MDD'!$L$3:$L$3000,MATCH('Analyse assortiment'!$B1189,'Données MDD'!$B$3:$B$3000,0))</f>
        <v>#N/A</v>
      </c>
      <c r="J1189" s="13" t="e">
        <f>INDEX('Données MDD'!$U$3:$U$3000,MATCH('Analyse assortiment'!$B1189,'Données MDD'!$B$3:$B$3000,0))</f>
        <v>#N/A</v>
      </c>
      <c r="K1189" s="13" t="e">
        <f>INDEX('Données MDD'!$V$3:$V$3000,MATCH('Analyse assortiment'!$B1189,'Données MDD'!$B$3:$B$3000,0))</f>
        <v>#N/A</v>
      </c>
      <c r="L1189" s="14" t="str">
        <f t="shared" si="28"/>
        <v/>
      </c>
      <c r="M1189" s="14" t="str">
        <f t="shared" si="28"/>
        <v/>
      </c>
    </row>
    <row r="1190" spans="5:13" x14ac:dyDescent="0.2">
      <c r="E1190" s="16" t="str">
        <f>IFERROR(INDEX('Données SAP'!F$5:F$3000,MATCH('Analyse assortiment'!$B1190&amp;"",'Données SAP'!$A$5:$A$3000,0)),"")</f>
        <v/>
      </c>
      <c r="F1190" s="16" t="str">
        <f>IFERROR(INDEX('Données SAP'!C$5:C$3000,MATCH('Analyse assortiment'!$B1190&amp;"",'Données SAP'!$A$5:$A$3000,0)),"")</f>
        <v/>
      </c>
      <c r="G1190" s="16" t="str">
        <f>IFERROR(INDEX('Données SAP'!D$5:D$3000,MATCH('Analyse assortiment'!$B1190&amp;"",'Données SAP'!$A$5:$A$3000,0)),"")</f>
        <v/>
      </c>
      <c r="H1190" s="13" t="e">
        <f>INDEX('Données MDD'!$K$3:$K$3000,MATCH('Analyse assortiment'!$B1190,'Données MDD'!$B$3:$B$3000,0))</f>
        <v>#N/A</v>
      </c>
      <c r="I1190" s="13" t="e">
        <f>INDEX('Données MDD'!$L$3:$L$3000,MATCH('Analyse assortiment'!$B1190,'Données MDD'!$B$3:$B$3000,0))</f>
        <v>#N/A</v>
      </c>
      <c r="J1190" s="13" t="e">
        <f>INDEX('Données MDD'!$U$3:$U$3000,MATCH('Analyse assortiment'!$B1190,'Données MDD'!$B$3:$B$3000,0))</f>
        <v>#N/A</v>
      </c>
      <c r="K1190" s="13" t="e">
        <f>INDEX('Données MDD'!$V$3:$V$3000,MATCH('Analyse assortiment'!$B1190,'Données MDD'!$B$3:$B$3000,0))</f>
        <v>#N/A</v>
      </c>
      <c r="L1190" s="14" t="str">
        <f t="shared" si="28"/>
        <v/>
      </c>
      <c r="M1190" s="14" t="str">
        <f t="shared" si="28"/>
        <v/>
      </c>
    </row>
    <row r="1191" spans="5:13" x14ac:dyDescent="0.2">
      <c r="E1191" s="16" t="str">
        <f>IFERROR(INDEX('Données SAP'!F$5:F$3000,MATCH('Analyse assortiment'!$B1191&amp;"",'Données SAP'!$A$5:$A$3000,0)),"")</f>
        <v/>
      </c>
      <c r="F1191" s="16" t="str">
        <f>IFERROR(INDEX('Données SAP'!C$5:C$3000,MATCH('Analyse assortiment'!$B1191&amp;"",'Données SAP'!$A$5:$A$3000,0)),"")</f>
        <v/>
      </c>
      <c r="G1191" s="16" t="str">
        <f>IFERROR(INDEX('Données SAP'!D$5:D$3000,MATCH('Analyse assortiment'!$B1191&amp;"",'Données SAP'!$A$5:$A$3000,0)),"")</f>
        <v/>
      </c>
      <c r="H1191" s="13" t="e">
        <f>INDEX('Données MDD'!$K$3:$K$3000,MATCH('Analyse assortiment'!$B1191,'Données MDD'!$B$3:$B$3000,0))</f>
        <v>#N/A</v>
      </c>
      <c r="I1191" s="13" t="e">
        <f>INDEX('Données MDD'!$L$3:$L$3000,MATCH('Analyse assortiment'!$B1191,'Données MDD'!$B$3:$B$3000,0))</f>
        <v>#N/A</v>
      </c>
      <c r="J1191" s="13" t="e">
        <f>INDEX('Données MDD'!$U$3:$U$3000,MATCH('Analyse assortiment'!$B1191,'Données MDD'!$B$3:$B$3000,0))</f>
        <v>#N/A</v>
      </c>
      <c r="K1191" s="13" t="e">
        <f>INDEX('Données MDD'!$V$3:$V$3000,MATCH('Analyse assortiment'!$B1191,'Données MDD'!$B$3:$B$3000,0))</f>
        <v>#N/A</v>
      </c>
      <c r="L1191" s="14" t="str">
        <f t="shared" si="28"/>
        <v/>
      </c>
      <c r="M1191" s="14" t="str">
        <f t="shared" si="28"/>
        <v/>
      </c>
    </row>
    <row r="1192" spans="5:13" x14ac:dyDescent="0.2">
      <c r="E1192" s="16" t="str">
        <f>IFERROR(INDEX('Données SAP'!F$5:F$3000,MATCH('Analyse assortiment'!$B1192&amp;"",'Données SAP'!$A$5:$A$3000,0)),"")</f>
        <v/>
      </c>
      <c r="F1192" s="16" t="str">
        <f>IFERROR(INDEX('Données SAP'!C$5:C$3000,MATCH('Analyse assortiment'!$B1192&amp;"",'Données SAP'!$A$5:$A$3000,0)),"")</f>
        <v/>
      </c>
      <c r="G1192" s="16" t="str">
        <f>IFERROR(INDEX('Données SAP'!D$5:D$3000,MATCH('Analyse assortiment'!$B1192&amp;"",'Données SAP'!$A$5:$A$3000,0)),"")</f>
        <v/>
      </c>
      <c r="H1192" s="13" t="e">
        <f>INDEX('Données MDD'!$K$3:$K$3000,MATCH('Analyse assortiment'!$B1192,'Données MDD'!$B$3:$B$3000,0))</f>
        <v>#N/A</v>
      </c>
      <c r="I1192" s="13" t="e">
        <f>INDEX('Données MDD'!$L$3:$L$3000,MATCH('Analyse assortiment'!$B1192,'Données MDD'!$B$3:$B$3000,0))</f>
        <v>#N/A</v>
      </c>
      <c r="J1192" s="13" t="e">
        <f>INDEX('Données MDD'!$U$3:$U$3000,MATCH('Analyse assortiment'!$B1192,'Données MDD'!$B$3:$B$3000,0))</f>
        <v>#N/A</v>
      </c>
      <c r="K1192" s="13" t="e">
        <f>INDEX('Données MDD'!$V$3:$V$3000,MATCH('Analyse assortiment'!$B1192,'Données MDD'!$B$3:$B$3000,0))</f>
        <v>#N/A</v>
      </c>
      <c r="L1192" s="14" t="str">
        <f t="shared" si="28"/>
        <v/>
      </c>
      <c r="M1192" s="14" t="str">
        <f t="shared" si="28"/>
        <v/>
      </c>
    </row>
    <row r="1193" spans="5:13" x14ac:dyDescent="0.2">
      <c r="E1193" s="16" t="str">
        <f>IFERROR(INDEX('Données SAP'!F$5:F$3000,MATCH('Analyse assortiment'!$B1193&amp;"",'Données SAP'!$A$5:$A$3000,0)),"")</f>
        <v/>
      </c>
      <c r="F1193" s="16" t="str">
        <f>IFERROR(INDEX('Données SAP'!C$5:C$3000,MATCH('Analyse assortiment'!$B1193&amp;"",'Données SAP'!$A$5:$A$3000,0)),"")</f>
        <v/>
      </c>
      <c r="G1193" s="16" t="str">
        <f>IFERROR(INDEX('Données SAP'!D$5:D$3000,MATCH('Analyse assortiment'!$B1193&amp;"",'Données SAP'!$A$5:$A$3000,0)),"")</f>
        <v/>
      </c>
      <c r="H1193" s="13" t="e">
        <f>INDEX('Données MDD'!$K$3:$K$3000,MATCH('Analyse assortiment'!$B1193,'Données MDD'!$B$3:$B$3000,0))</f>
        <v>#N/A</v>
      </c>
      <c r="I1193" s="13" t="e">
        <f>INDEX('Données MDD'!$L$3:$L$3000,MATCH('Analyse assortiment'!$B1193,'Données MDD'!$B$3:$B$3000,0))</f>
        <v>#N/A</v>
      </c>
      <c r="J1193" s="13" t="e">
        <f>INDEX('Données MDD'!$U$3:$U$3000,MATCH('Analyse assortiment'!$B1193,'Données MDD'!$B$3:$B$3000,0))</f>
        <v>#N/A</v>
      </c>
      <c r="K1193" s="13" t="e">
        <f>INDEX('Données MDD'!$V$3:$V$3000,MATCH('Analyse assortiment'!$B1193,'Données MDD'!$B$3:$B$3000,0))</f>
        <v>#N/A</v>
      </c>
      <c r="L1193" s="14" t="str">
        <f t="shared" si="28"/>
        <v/>
      </c>
      <c r="M1193" s="14" t="str">
        <f t="shared" si="28"/>
        <v/>
      </c>
    </row>
    <row r="1194" spans="5:13" x14ac:dyDescent="0.2">
      <c r="E1194" s="16" t="str">
        <f>IFERROR(INDEX('Données SAP'!F$5:F$3000,MATCH('Analyse assortiment'!$B1194&amp;"",'Données SAP'!$A$5:$A$3000,0)),"")</f>
        <v/>
      </c>
      <c r="F1194" s="16" t="str">
        <f>IFERROR(INDEX('Données SAP'!C$5:C$3000,MATCH('Analyse assortiment'!$B1194&amp;"",'Données SAP'!$A$5:$A$3000,0)),"")</f>
        <v/>
      </c>
      <c r="G1194" s="16" t="str">
        <f>IFERROR(INDEX('Données SAP'!D$5:D$3000,MATCH('Analyse assortiment'!$B1194&amp;"",'Données SAP'!$A$5:$A$3000,0)),"")</f>
        <v/>
      </c>
      <c r="H1194" s="13" t="e">
        <f>INDEX('Données MDD'!$K$3:$K$3000,MATCH('Analyse assortiment'!$B1194,'Données MDD'!$B$3:$B$3000,0))</f>
        <v>#N/A</v>
      </c>
      <c r="I1194" s="13" t="e">
        <f>INDEX('Données MDD'!$L$3:$L$3000,MATCH('Analyse assortiment'!$B1194,'Données MDD'!$B$3:$B$3000,0))</f>
        <v>#N/A</v>
      </c>
      <c r="J1194" s="13" t="e">
        <f>INDEX('Données MDD'!$U$3:$U$3000,MATCH('Analyse assortiment'!$B1194,'Données MDD'!$B$3:$B$3000,0))</f>
        <v>#N/A</v>
      </c>
      <c r="K1194" s="13" t="e">
        <f>INDEX('Données MDD'!$V$3:$V$3000,MATCH('Analyse assortiment'!$B1194,'Données MDD'!$B$3:$B$3000,0))</f>
        <v>#N/A</v>
      </c>
      <c r="L1194" s="14" t="str">
        <f t="shared" si="28"/>
        <v/>
      </c>
      <c r="M1194" s="14" t="str">
        <f t="shared" si="28"/>
        <v/>
      </c>
    </row>
    <row r="1195" spans="5:13" x14ac:dyDescent="0.2">
      <c r="E1195" s="16" t="str">
        <f>IFERROR(INDEX('Données SAP'!F$5:F$3000,MATCH('Analyse assortiment'!$B1195&amp;"",'Données SAP'!$A$5:$A$3000,0)),"")</f>
        <v/>
      </c>
      <c r="F1195" s="16" t="str">
        <f>IFERROR(INDEX('Données SAP'!C$5:C$3000,MATCH('Analyse assortiment'!$B1195&amp;"",'Données SAP'!$A$5:$A$3000,0)),"")</f>
        <v/>
      </c>
      <c r="G1195" s="16" t="str">
        <f>IFERROR(INDEX('Données SAP'!D$5:D$3000,MATCH('Analyse assortiment'!$B1195&amp;"",'Données SAP'!$A$5:$A$3000,0)),"")</f>
        <v/>
      </c>
      <c r="H1195" s="13" t="e">
        <f>INDEX('Données MDD'!$K$3:$K$3000,MATCH('Analyse assortiment'!$B1195,'Données MDD'!$B$3:$B$3000,0))</f>
        <v>#N/A</v>
      </c>
      <c r="I1195" s="13" t="e">
        <f>INDEX('Données MDD'!$L$3:$L$3000,MATCH('Analyse assortiment'!$B1195,'Données MDD'!$B$3:$B$3000,0))</f>
        <v>#N/A</v>
      </c>
      <c r="J1195" s="13" t="e">
        <f>INDEX('Données MDD'!$U$3:$U$3000,MATCH('Analyse assortiment'!$B1195,'Données MDD'!$B$3:$B$3000,0))</f>
        <v>#N/A</v>
      </c>
      <c r="K1195" s="13" t="e">
        <f>INDEX('Données MDD'!$V$3:$V$3000,MATCH('Analyse assortiment'!$B1195,'Données MDD'!$B$3:$B$3000,0))</f>
        <v>#N/A</v>
      </c>
      <c r="L1195" s="14" t="str">
        <f t="shared" si="28"/>
        <v/>
      </c>
      <c r="M1195" s="14" t="str">
        <f t="shared" si="28"/>
        <v/>
      </c>
    </row>
    <row r="1196" spans="5:13" x14ac:dyDescent="0.2">
      <c r="E1196" s="16" t="str">
        <f>IFERROR(INDEX('Données SAP'!F$5:F$3000,MATCH('Analyse assortiment'!$B1196&amp;"",'Données SAP'!$A$5:$A$3000,0)),"")</f>
        <v/>
      </c>
      <c r="F1196" s="16" t="str">
        <f>IFERROR(INDEX('Données SAP'!C$5:C$3000,MATCH('Analyse assortiment'!$B1196&amp;"",'Données SAP'!$A$5:$A$3000,0)),"")</f>
        <v/>
      </c>
      <c r="G1196" s="16" t="str">
        <f>IFERROR(INDEX('Données SAP'!D$5:D$3000,MATCH('Analyse assortiment'!$B1196&amp;"",'Données SAP'!$A$5:$A$3000,0)),"")</f>
        <v/>
      </c>
      <c r="H1196" s="13" t="e">
        <f>INDEX('Données MDD'!$K$3:$K$3000,MATCH('Analyse assortiment'!$B1196,'Données MDD'!$B$3:$B$3000,0))</f>
        <v>#N/A</v>
      </c>
      <c r="I1196" s="13" t="e">
        <f>INDEX('Données MDD'!$L$3:$L$3000,MATCH('Analyse assortiment'!$B1196,'Données MDD'!$B$3:$B$3000,0))</f>
        <v>#N/A</v>
      </c>
      <c r="J1196" s="13" t="e">
        <f>INDEX('Données MDD'!$U$3:$U$3000,MATCH('Analyse assortiment'!$B1196,'Données MDD'!$B$3:$B$3000,0))</f>
        <v>#N/A</v>
      </c>
      <c r="K1196" s="13" t="e">
        <f>INDEX('Données MDD'!$V$3:$V$3000,MATCH('Analyse assortiment'!$B1196,'Données MDD'!$B$3:$B$3000,0))</f>
        <v>#N/A</v>
      </c>
      <c r="L1196" s="14" t="str">
        <f t="shared" si="28"/>
        <v/>
      </c>
      <c r="M1196" s="14" t="str">
        <f t="shared" si="28"/>
        <v/>
      </c>
    </row>
    <row r="1197" spans="5:13" x14ac:dyDescent="0.2">
      <c r="E1197" s="16" t="str">
        <f>IFERROR(INDEX('Données SAP'!F$5:F$3000,MATCH('Analyse assortiment'!$B1197&amp;"",'Données SAP'!$A$5:$A$3000,0)),"")</f>
        <v/>
      </c>
      <c r="F1197" s="16" t="str">
        <f>IFERROR(INDEX('Données SAP'!C$5:C$3000,MATCH('Analyse assortiment'!$B1197&amp;"",'Données SAP'!$A$5:$A$3000,0)),"")</f>
        <v/>
      </c>
      <c r="G1197" s="16" t="str">
        <f>IFERROR(INDEX('Données SAP'!D$5:D$3000,MATCH('Analyse assortiment'!$B1197&amp;"",'Données SAP'!$A$5:$A$3000,0)),"")</f>
        <v/>
      </c>
      <c r="H1197" s="13" t="e">
        <f>INDEX('Données MDD'!$K$3:$K$3000,MATCH('Analyse assortiment'!$B1197,'Données MDD'!$B$3:$B$3000,0))</f>
        <v>#N/A</v>
      </c>
      <c r="I1197" s="13" t="e">
        <f>INDEX('Données MDD'!$L$3:$L$3000,MATCH('Analyse assortiment'!$B1197,'Données MDD'!$B$3:$B$3000,0))</f>
        <v>#N/A</v>
      </c>
      <c r="J1197" s="13" t="e">
        <f>INDEX('Données MDD'!$U$3:$U$3000,MATCH('Analyse assortiment'!$B1197,'Données MDD'!$B$3:$B$3000,0))</f>
        <v>#N/A</v>
      </c>
      <c r="K1197" s="13" t="e">
        <f>INDEX('Données MDD'!$V$3:$V$3000,MATCH('Analyse assortiment'!$B1197,'Données MDD'!$B$3:$B$3000,0))</f>
        <v>#N/A</v>
      </c>
      <c r="L1197" s="14" t="str">
        <f t="shared" si="28"/>
        <v/>
      </c>
      <c r="M1197" s="14" t="str">
        <f t="shared" si="28"/>
        <v/>
      </c>
    </row>
    <row r="1198" spans="5:13" x14ac:dyDescent="0.2">
      <c r="E1198" s="16" t="str">
        <f>IFERROR(INDEX('Données SAP'!F$5:F$3000,MATCH('Analyse assortiment'!$B1198&amp;"",'Données SAP'!$A$5:$A$3000,0)),"")</f>
        <v/>
      </c>
      <c r="F1198" s="16" t="str">
        <f>IFERROR(INDEX('Données SAP'!C$5:C$3000,MATCH('Analyse assortiment'!$B1198&amp;"",'Données SAP'!$A$5:$A$3000,0)),"")</f>
        <v/>
      </c>
      <c r="G1198" s="16" t="str">
        <f>IFERROR(INDEX('Données SAP'!D$5:D$3000,MATCH('Analyse assortiment'!$B1198&amp;"",'Données SAP'!$A$5:$A$3000,0)),"")</f>
        <v/>
      </c>
      <c r="H1198" s="13" t="e">
        <f>INDEX('Données MDD'!$K$3:$K$3000,MATCH('Analyse assortiment'!$B1198,'Données MDD'!$B$3:$B$3000,0))</f>
        <v>#N/A</v>
      </c>
      <c r="I1198" s="13" t="e">
        <f>INDEX('Données MDD'!$L$3:$L$3000,MATCH('Analyse assortiment'!$B1198,'Données MDD'!$B$3:$B$3000,0))</f>
        <v>#N/A</v>
      </c>
      <c r="J1198" s="13" t="e">
        <f>INDEX('Données MDD'!$U$3:$U$3000,MATCH('Analyse assortiment'!$B1198,'Données MDD'!$B$3:$B$3000,0))</f>
        <v>#N/A</v>
      </c>
      <c r="K1198" s="13" t="e">
        <f>INDEX('Données MDD'!$V$3:$V$3000,MATCH('Analyse assortiment'!$B1198,'Données MDD'!$B$3:$B$3000,0))</f>
        <v>#N/A</v>
      </c>
      <c r="L1198" s="14" t="str">
        <f t="shared" si="28"/>
        <v/>
      </c>
      <c r="M1198" s="14" t="str">
        <f t="shared" si="28"/>
        <v/>
      </c>
    </row>
    <row r="1199" spans="5:13" x14ac:dyDescent="0.2">
      <c r="E1199" s="16" t="str">
        <f>IFERROR(INDEX('Données SAP'!F$5:F$3000,MATCH('Analyse assortiment'!$B1199&amp;"",'Données SAP'!$A$5:$A$3000,0)),"")</f>
        <v/>
      </c>
      <c r="F1199" s="16" t="str">
        <f>IFERROR(INDEX('Données SAP'!C$5:C$3000,MATCH('Analyse assortiment'!$B1199&amp;"",'Données SAP'!$A$5:$A$3000,0)),"")</f>
        <v/>
      </c>
      <c r="G1199" s="16" t="str">
        <f>IFERROR(INDEX('Données SAP'!D$5:D$3000,MATCH('Analyse assortiment'!$B1199&amp;"",'Données SAP'!$A$5:$A$3000,0)),"")</f>
        <v/>
      </c>
      <c r="H1199" s="13" t="e">
        <f>INDEX('Données MDD'!$K$3:$K$3000,MATCH('Analyse assortiment'!$B1199,'Données MDD'!$B$3:$B$3000,0))</f>
        <v>#N/A</v>
      </c>
      <c r="I1199" s="13" t="e">
        <f>INDEX('Données MDD'!$L$3:$L$3000,MATCH('Analyse assortiment'!$B1199,'Données MDD'!$B$3:$B$3000,0))</f>
        <v>#N/A</v>
      </c>
      <c r="J1199" s="13" t="e">
        <f>INDEX('Données MDD'!$U$3:$U$3000,MATCH('Analyse assortiment'!$B1199,'Données MDD'!$B$3:$B$3000,0))</f>
        <v>#N/A</v>
      </c>
      <c r="K1199" s="13" t="e">
        <f>INDEX('Données MDD'!$V$3:$V$3000,MATCH('Analyse assortiment'!$B1199,'Données MDD'!$B$3:$B$3000,0))</f>
        <v>#N/A</v>
      </c>
      <c r="L1199" s="14" t="str">
        <f t="shared" si="28"/>
        <v/>
      </c>
      <c r="M1199" s="14" t="str">
        <f t="shared" si="28"/>
        <v/>
      </c>
    </row>
    <row r="1200" spans="5:13" x14ac:dyDescent="0.2">
      <c r="E1200" s="16" t="str">
        <f>IFERROR(INDEX('Données SAP'!F$5:F$3000,MATCH('Analyse assortiment'!$B1200&amp;"",'Données SAP'!$A$5:$A$3000,0)),"")</f>
        <v/>
      </c>
      <c r="F1200" s="16" t="str">
        <f>IFERROR(INDEX('Données SAP'!C$5:C$3000,MATCH('Analyse assortiment'!$B1200&amp;"",'Données SAP'!$A$5:$A$3000,0)),"")</f>
        <v/>
      </c>
      <c r="G1200" s="16" t="str">
        <f>IFERROR(INDEX('Données SAP'!D$5:D$3000,MATCH('Analyse assortiment'!$B1200&amp;"",'Données SAP'!$A$5:$A$3000,0)),"")</f>
        <v/>
      </c>
      <c r="H1200" s="13" t="e">
        <f>INDEX('Données MDD'!$K$3:$K$3000,MATCH('Analyse assortiment'!$B1200,'Données MDD'!$B$3:$B$3000,0))</f>
        <v>#N/A</v>
      </c>
      <c r="I1200" s="13" t="e">
        <f>INDEX('Données MDD'!$L$3:$L$3000,MATCH('Analyse assortiment'!$B1200,'Données MDD'!$B$3:$B$3000,0))</f>
        <v>#N/A</v>
      </c>
      <c r="J1200" s="13" t="e">
        <f>INDEX('Données MDD'!$U$3:$U$3000,MATCH('Analyse assortiment'!$B1200,'Données MDD'!$B$3:$B$3000,0))</f>
        <v>#N/A</v>
      </c>
      <c r="K1200" s="13" t="e">
        <f>INDEX('Données MDD'!$V$3:$V$3000,MATCH('Analyse assortiment'!$B1200,'Données MDD'!$B$3:$B$3000,0))</f>
        <v>#N/A</v>
      </c>
      <c r="L1200" s="14" t="str">
        <f t="shared" si="28"/>
        <v/>
      </c>
      <c r="M1200" s="14" t="str">
        <f t="shared" si="28"/>
        <v/>
      </c>
    </row>
    <row r="1201" spans="5:13" x14ac:dyDescent="0.2">
      <c r="E1201" s="16" t="str">
        <f>IFERROR(INDEX('Données SAP'!F$5:F$3000,MATCH('Analyse assortiment'!$B1201&amp;"",'Données SAP'!$A$5:$A$3000,0)),"")</f>
        <v/>
      </c>
      <c r="F1201" s="16" t="str">
        <f>IFERROR(INDEX('Données SAP'!C$5:C$3000,MATCH('Analyse assortiment'!$B1201&amp;"",'Données SAP'!$A$5:$A$3000,0)),"")</f>
        <v/>
      </c>
      <c r="G1201" s="16" t="str">
        <f>IFERROR(INDEX('Données SAP'!D$5:D$3000,MATCH('Analyse assortiment'!$B1201&amp;"",'Données SAP'!$A$5:$A$3000,0)),"")</f>
        <v/>
      </c>
      <c r="H1201" s="13" t="e">
        <f>INDEX('Données MDD'!$K$3:$K$3000,MATCH('Analyse assortiment'!$B1201,'Données MDD'!$B$3:$B$3000,0))</f>
        <v>#N/A</v>
      </c>
      <c r="I1201" s="13" t="e">
        <f>INDEX('Données MDD'!$L$3:$L$3000,MATCH('Analyse assortiment'!$B1201,'Données MDD'!$B$3:$B$3000,0))</f>
        <v>#N/A</v>
      </c>
      <c r="J1201" s="13" t="e">
        <f>INDEX('Données MDD'!$U$3:$U$3000,MATCH('Analyse assortiment'!$B1201,'Données MDD'!$B$3:$B$3000,0))</f>
        <v>#N/A</v>
      </c>
      <c r="K1201" s="13" t="e">
        <f>INDEX('Données MDD'!$V$3:$V$3000,MATCH('Analyse assortiment'!$B1201,'Données MDD'!$B$3:$B$3000,0))</f>
        <v>#N/A</v>
      </c>
      <c r="L1201" s="14" t="str">
        <f t="shared" si="28"/>
        <v/>
      </c>
      <c r="M1201" s="14" t="str">
        <f t="shared" si="28"/>
        <v/>
      </c>
    </row>
    <row r="1202" spans="5:13" x14ac:dyDescent="0.2">
      <c r="E1202" s="16" t="str">
        <f>IFERROR(INDEX('Données SAP'!F$5:F$3000,MATCH('Analyse assortiment'!$B1202&amp;"",'Données SAP'!$A$5:$A$3000,0)),"")</f>
        <v/>
      </c>
      <c r="F1202" s="16" t="str">
        <f>IFERROR(INDEX('Données SAP'!C$5:C$3000,MATCH('Analyse assortiment'!$B1202&amp;"",'Données SAP'!$A$5:$A$3000,0)),"")</f>
        <v/>
      </c>
      <c r="G1202" s="16" t="str">
        <f>IFERROR(INDEX('Données SAP'!D$5:D$3000,MATCH('Analyse assortiment'!$B1202&amp;"",'Données SAP'!$A$5:$A$3000,0)),"")</f>
        <v/>
      </c>
      <c r="H1202" s="13" t="e">
        <f>INDEX('Données MDD'!$K$3:$K$3000,MATCH('Analyse assortiment'!$B1202,'Données MDD'!$B$3:$B$3000,0))</f>
        <v>#N/A</v>
      </c>
      <c r="I1202" s="13" t="e">
        <f>INDEX('Données MDD'!$L$3:$L$3000,MATCH('Analyse assortiment'!$B1202,'Données MDD'!$B$3:$B$3000,0))</f>
        <v>#N/A</v>
      </c>
      <c r="J1202" s="13" t="e">
        <f>INDEX('Données MDD'!$U$3:$U$3000,MATCH('Analyse assortiment'!$B1202,'Données MDD'!$B$3:$B$3000,0))</f>
        <v>#N/A</v>
      </c>
      <c r="K1202" s="13" t="e">
        <f>INDEX('Données MDD'!$V$3:$V$3000,MATCH('Analyse assortiment'!$B1202,'Données MDD'!$B$3:$B$3000,0))</f>
        <v>#N/A</v>
      </c>
      <c r="L1202" s="14" t="str">
        <f t="shared" si="28"/>
        <v/>
      </c>
      <c r="M1202" s="14" t="str">
        <f t="shared" si="28"/>
        <v/>
      </c>
    </row>
    <row r="1203" spans="5:13" x14ac:dyDescent="0.2">
      <c r="E1203" s="16" t="str">
        <f>IFERROR(INDEX('Données SAP'!F$5:F$3000,MATCH('Analyse assortiment'!$B1203&amp;"",'Données SAP'!$A$5:$A$3000,0)),"")</f>
        <v/>
      </c>
      <c r="F1203" s="16" t="str">
        <f>IFERROR(INDEX('Données SAP'!C$5:C$3000,MATCH('Analyse assortiment'!$B1203&amp;"",'Données SAP'!$A$5:$A$3000,0)),"")</f>
        <v/>
      </c>
      <c r="G1203" s="16" t="str">
        <f>IFERROR(INDEX('Données SAP'!D$5:D$3000,MATCH('Analyse assortiment'!$B1203&amp;"",'Données SAP'!$A$5:$A$3000,0)),"")</f>
        <v/>
      </c>
      <c r="H1203" s="13" t="e">
        <f>INDEX('Données MDD'!$K$3:$K$3000,MATCH('Analyse assortiment'!$B1203,'Données MDD'!$B$3:$B$3000,0))</f>
        <v>#N/A</v>
      </c>
      <c r="I1203" s="13" t="e">
        <f>INDEX('Données MDD'!$L$3:$L$3000,MATCH('Analyse assortiment'!$B1203,'Données MDD'!$B$3:$B$3000,0))</f>
        <v>#N/A</v>
      </c>
      <c r="J1203" s="13" t="e">
        <f>INDEX('Données MDD'!$U$3:$U$3000,MATCH('Analyse assortiment'!$B1203,'Données MDD'!$B$3:$B$3000,0))</f>
        <v>#N/A</v>
      </c>
      <c r="K1203" s="13" t="e">
        <f>INDEX('Données MDD'!$V$3:$V$3000,MATCH('Analyse assortiment'!$B1203,'Données MDD'!$B$3:$B$3000,0))</f>
        <v>#N/A</v>
      </c>
      <c r="L1203" s="14" t="str">
        <f t="shared" si="28"/>
        <v/>
      </c>
      <c r="M1203" s="14" t="str">
        <f t="shared" si="28"/>
        <v/>
      </c>
    </row>
    <row r="1204" spans="5:13" x14ac:dyDescent="0.2">
      <c r="E1204" s="16" t="str">
        <f>IFERROR(INDEX('Données SAP'!F$5:F$3000,MATCH('Analyse assortiment'!$B1204&amp;"",'Données SAP'!$A$5:$A$3000,0)),"")</f>
        <v/>
      </c>
      <c r="F1204" s="16" t="str">
        <f>IFERROR(INDEX('Données SAP'!C$5:C$3000,MATCH('Analyse assortiment'!$B1204&amp;"",'Données SAP'!$A$5:$A$3000,0)),"")</f>
        <v/>
      </c>
      <c r="G1204" s="16" t="str">
        <f>IFERROR(INDEX('Données SAP'!D$5:D$3000,MATCH('Analyse assortiment'!$B1204&amp;"",'Données SAP'!$A$5:$A$3000,0)),"")</f>
        <v/>
      </c>
      <c r="H1204" s="13" t="e">
        <f>INDEX('Données MDD'!$K$3:$K$3000,MATCH('Analyse assortiment'!$B1204,'Données MDD'!$B$3:$B$3000,0))</f>
        <v>#N/A</v>
      </c>
      <c r="I1204" s="13" t="e">
        <f>INDEX('Données MDD'!$L$3:$L$3000,MATCH('Analyse assortiment'!$B1204,'Données MDD'!$B$3:$B$3000,0))</f>
        <v>#N/A</v>
      </c>
      <c r="J1204" s="13" t="e">
        <f>INDEX('Données MDD'!$U$3:$U$3000,MATCH('Analyse assortiment'!$B1204,'Données MDD'!$B$3:$B$3000,0))</f>
        <v>#N/A</v>
      </c>
      <c r="K1204" s="13" t="e">
        <f>INDEX('Données MDD'!$V$3:$V$3000,MATCH('Analyse assortiment'!$B1204,'Données MDD'!$B$3:$B$3000,0))</f>
        <v>#N/A</v>
      </c>
      <c r="L1204" s="14" t="str">
        <f t="shared" si="28"/>
        <v/>
      </c>
      <c r="M1204" s="14" t="str">
        <f t="shared" si="28"/>
        <v/>
      </c>
    </row>
    <row r="1205" spans="5:13" x14ac:dyDescent="0.2">
      <c r="E1205" s="16" t="str">
        <f>IFERROR(INDEX('Données SAP'!F$5:F$3000,MATCH('Analyse assortiment'!$B1205&amp;"",'Données SAP'!$A$5:$A$3000,0)),"")</f>
        <v/>
      </c>
      <c r="F1205" s="16" t="str">
        <f>IFERROR(INDEX('Données SAP'!C$5:C$3000,MATCH('Analyse assortiment'!$B1205&amp;"",'Données SAP'!$A$5:$A$3000,0)),"")</f>
        <v/>
      </c>
      <c r="G1205" s="16" t="str">
        <f>IFERROR(INDEX('Données SAP'!D$5:D$3000,MATCH('Analyse assortiment'!$B1205&amp;"",'Données SAP'!$A$5:$A$3000,0)),"")</f>
        <v/>
      </c>
      <c r="H1205" s="13" t="e">
        <f>INDEX('Données MDD'!$K$3:$K$3000,MATCH('Analyse assortiment'!$B1205,'Données MDD'!$B$3:$B$3000,0))</f>
        <v>#N/A</v>
      </c>
      <c r="I1205" s="13" t="e">
        <f>INDEX('Données MDD'!$L$3:$L$3000,MATCH('Analyse assortiment'!$B1205,'Données MDD'!$B$3:$B$3000,0))</f>
        <v>#N/A</v>
      </c>
      <c r="J1205" s="13" t="e">
        <f>INDEX('Données MDD'!$U$3:$U$3000,MATCH('Analyse assortiment'!$B1205,'Données MDD'!$B$3:$B$3000,0))</f>
        <v>#N/A</v>
      </c>
      <c r="K1205" s="13" t="e">
        <f>INDEX('Données MDD'!$V$3:$V$3000,MATCH('Analyse assortiment'!$B1205,'Données MDD'!$B$3:$B$3000,0))</f>
        <v>#N/A</v>
      </c>
      <c r="L1205" s="14" t="str">
        <f t="shared" si="28"/>
        <v/>
      </c>
      <c r="M1205" s="14" t="str">
        <f t="shared" si="28"/>
        <v/>
      </c>
    </row>
    <row r="1206" spans="5:13" x14ac:dyDescent="0.2">
      <c r="E1206" s="16" t="str">
        <f>IFERROR(INDEX('Données SAP'!F$5:F$3000,MATCH('Analyse assortiment'!$B1206&amp;"",'Données SAP'!$A$5:$A$3000,0)),"")</f>
        <v/>
      </c>
      <c r="F1206" s="16" t="str">
        <f>IFERROR(INDEX('Données SAP'!C$5:C$3000,MATCH('Analyse assortiment'!$B1206&amp;"",'Données SAP'!$A$5:$A$3000,0)),"")</f>
        <v/>
      </c>
      <c r="G1206" s="16" t="str">
        <f>IFERROR(INDEX('Données SAP'!D$5:D$3000,MATCH('Analyse assortiment'!$B1206&amp;"",'Données SAP'!$A$5:$A$3000,0)),"")</f>
        <v/>
      </c>
      <c r="H1206" s="13" t="e">
        <f>INDEX('Données MDD'!$K$3:$K$3000,MATCH('Analyse assortiment'!$B1206,'Données MDD'!$B$3:$B$3000,0))</f>
        <v>#N/A</v>
      </c>
      <c r="I1206" s="13" t="e">
        <f>INDEX('Données MDD'!$L$3:$L$3000,MATCH('Analyse assortiment'!$B1206,'Données MDD'!$B$3:$B$3000,0))</f>
        <v>#N/A</v>
      </c>
      <c r="J1206" s="13" t="e">
        <f>INDEX('Données MDD'!$U$3:$U$3000,MATCH('Analyse assortiment'!$B1206,'Données MDD'!$B$3:$B$3000,0))</f>
        <v>#N/A</v>
      </c>
      <c r="K1206" s="13" t="e">
        <f>INDEX('Données MDD'!$V$3:$V$3000,MATCH('Analyse assortiment'!$B1206,'Données MDD'!$B$3:$B$3000,0))</f>
        <v>#N/A</v>
      </c>
      <c r="L1206" s="14" t="str">
        <f t="shared" si="28"/>
        <v/>
      </c>
      <c r="M1206" s="14" t="str">
        <f t="shared" si="28"/>
        <v/>
      </c>
    </row>
    <row r="1207" spans="5:13" x14ac:dyDescent="0.2">
      <c r="E1207" s="16" t="str">
        <f>IFERROR(INDEX('Données SAP'!F$5:F$3000,MATCH('Analyse assortiment'!$B1207&amp;"",'Données SAP'!$A$5:$A$3000,0)),"")</f>
        <v/>
      </c>
      <c r="F1207" s="16" t="str">
        <f>IFERROR(INDEX('Données SAP'!C$5:C$3000,MATCH('Analyse assortiment'!$B1207&amp;"",'Données SAP'!$A$5:$A$3000,0)),"")</f>
        <v/>
      </c>
      <c r="G1207" s="16" t="str">
        <f>IFERROR(INDEX('Données SAP'!D$5:D$3000,MATCH('Analyse assortiment'!$B1207&amp;"",'Données SAP'!$A$5:$A$3000,0)),"")</f>
        <v/>
      </c>
      <c r="H1207" s="13" t="e">
        <f>INDEX('Données MDD'!$K$3:$K$3000,MATCH('Analyse assortiment'!$B1207,'Données MDD'!$B$3:$B$3000,0))</f>
        <v>#N/A</v>
      </c>
      <c r="I1207" s="13" t="e">
        <f>INDEX('Données MDD'!$L$3:$L$3000,MATCH('Analyse assortiment'!$B1207,'Données MDD'!$B$3:$B$3000,0))</f>
        <v>#N/A</v>
      </c>
      <c r="J1207" s="13" t="e">
        <f>INDEX('Données MDD'!$U$3:$U$3000,MATCH('Analyse assortiment'!$B1207,'Données MDD'!$B$3:$B$3000,0))</f>
        <v>#N/A</v>
      </c>
      <c r="K1207" s="13" t="e">
        <f>INDEX('Données MDD'!$V$3:$V$3000,MATCH('Analyse assortiment'!$B1207,'Données MDD'!$B$3:$B$3000,0))</f>
        <v>#N/A</v>
      </c>
      <c r="L1207" s="14" t="str">
        <f t="shared" si="28"/>
        <v/>
      </c>
      <c r="M1207" s="14" t="str">
        <f t="shared" si="28"/>
        <v/>
      </c>
    </row>
    <row r="1208" spans="5:13" x14ac:dyDescent="0.2">
      <c r="E1208" s="16" t="str">
        <f>IFERROR(INDEX('Données SAP'!F$5:F$3000,MATCH('Analyse assortiment'!$B1208&amp;"",'Données SAP'!$A$5:$A$3000,0)),"")</f>
        <v/>
      </c>
      <c r="F1208" s="16" t="str">
        <f>IFERROR(INDEX('Données SAP'!C$5:C$3000,MATCH('Analyse assortiment'!$B1208&amp;"",'Données SAP'!$A$5:$A$3000,0)),"")</f>
        <v/>
      </c>
      <c r="G1208" s="16" t="str">
        <f>IFERROR(INDEX('Données SAP'!D$5:D$3000,MATCH('Analyse assortiment'!$B1208&amp;"",'Données SAP'!$A$5:$A$3000,0)),"")</f>
        <v/>
      </c>
      <c r="H1208" s="13" t="e">
        <f>INDEX('Données MDD'!$K$3:$K$3000,MATCH('Analyse assortiment'!$B1208,'Données MDD'!$B$3:$B$3000,0))</f>
        <v>#N/A</v>
      </c>
      <c r="I1208" s="13" t="e">
        <f>INDEX('Données MDD'!$L$3:$L$3000,MATCH('Analyse assortiment'!$B1208,'Données MDD'!$B$3:$B$3000,0))</f>
        <v>#N/A</v>
      </c>
      <c r="J1208" s="13" t="e">
        <f>INDEX('Données MDD'!$U$3:$U$3000,MATCH('Analyse assortiment'!$B1208,'Données MDD'!$B$3:$B$3000,0))</f>
        <v>#N/A</v>
      </c>
      <c r="K1208" s="13" t="e">
        <f>INDEX('Données MDD'!$V$3:$V$3000,MATCH('Analyse assortiment'!$B1208,'Données MDD'!$B$3:$B$3000,0))</f>
        <v>#N/A</v>
      </c>
      <c r="L1208" s="14" t="str">
        <f t="shared" si="28"/>
        <v/>
      </c>
      <c r="M1208" s="14" t="str">
        <f t="shared" si="28"/>
        <v/>
      </c>
    </row>
    <row r="1209" spans="5:13" x14ac:dyDescent="0.2">
      <c r="E1209" s="16" t="str">
        <f>IFERROR(INDEX('Données SAP'!F$5:F$3000,MATCH('Analyse assortiment'!$B1209&amp;"",'Données SAP'!$A$5:$A$3000,0)),"")</f>
        <v/>
      </c>
      <c r="F1209" s="16" t="str">
        <f>IFERROR(INDEX('Données SAP'!C$5:C$3000,MATCH('Analyse assortiment'!$B1209&amp;"",'Données SAP'!$A$5:$A$3000,0)),"")</f>
        <v/>
      </c>
      <c r="G1209" s="16" t="str">
        <f>IFERROR(INDEX('Données SAP'!D$5:D$3000,MATCH('Analyse assortiment'!$B1209&amp;"",'Données SAP'!$A$5:$A$3000,0)),"")</f>
        <v/>
      </c>
      <c r="H1209" s="13" t="e">
        <f>INDEX('Données MDD'!$K$3:$K$3000,MATCH('Analyse assortiment'!$B1209,'Données MDD'!$B$3:$B$3000,0))</f>
        <v>#N/A</v>
      </c>
      <c r="I1209" s="13" t="e">
        <f>INDEX('Données MDD'!$L$3:$L$3000,MATCH('Analyse assortiment'!$B1209,'Données MDD'!$B$3:$B$3000,0))</f>
        <v>#N/A</v>
      </c>
      <c r="J1209" s="13" t="e">
        <f>INDEX('Données MDD'!$U$3:$U$3000,MATCH('Analyse assortiment'!$B1209,'Données MDD'!$B$3:$B$3000,0))</f>
        <v>#N/A</v>
      </c>
      <c r="K1209" s="13" t="e">
        <f>INDEX('Données MDD'!$V$3:$V$3000,MATCH('Analyse assortiment'!$B1209,'Données MDD'!$B$3:$B$3000,0))</f>
        <v>#N/A</v>
      </c>
      <c r="L1209" s="14" t="str">
        <f t="shared" si="28"/>
        <v/>
      </c>
      <c r="M1209" s="14" t="str">
        <f t="shared" si="28"/>
        <v/>
      </c>
    </row>
    <row r="1210" spans="5:13" x14ac:dyDescent="0.2">
      <c r="E1210" s="16" t="str">
        <f>IFERROR(INDEX('Données SAP'!F$5:F$3000,MATCH('Analyse assortiment'!$B1210&amp;"",'Données SAP'!$A$5:$A$3000,0)),"")</f>
        <v/>
      </c>
      <c r="F1210" s="16" t="str">
        <f>IFERROR(INDEX('Données SAP'!C$5:C$3000,MATCH('Analyse assortiment'!$B1210&amp;"",'Données SAP'!$A$5:$A$3000,0)),"")</f>
        <v/>
      </c>
      <c r="G1210" s="16" t="str">
        <f>IFERROR(INDEX('Données SAP'!D$5:D$3000,MATCH('Analyse assortiment'!$B1210&amp;"",'Données SAP'!$A$5:$A$3000,0)),"")</f>
        <v/>
      </c>
      <c r="H1210" s="13" t="e">
        <f>INDEX('Données MDD'!$K$3:$K$3000,MATCH('Analyse assortiment'!$B1210,'Données MDD'!$B$3:$B$3000,0))</f>
        <v>#N/A</v>
      </c>
      <c r="I1210" s="13" t="e">
        <f>INDEX('Données MDD'!$L$3:$L$3000,MATCH('Analyse assortiment'!$B1210,'Données MDD'!$B$3:$B$3000,0))</f>
        <v>#N/A</v>
      </c>
      <c r="J1210" s="13" t="e">
        <f>INDEX('Données MDD'!$U$3:$U$3000,MATCH('Analyse assortiment'!$B1210,'Données MDD'!$B$3:$B$3000,0))</f>
        <v>#N/A</v>
      </c>
      <c r="K1210" s="13" t="e">
        <f>INDEX('Données MDD'!$V$3:$V$3000,MATCH('Analyse assortiment'!$B1210,'Données MDD'!$B$3:$B$3000,0))</f>
        <v>#N/A</v>
      </c>
      <c r="L1210" s="14" t="str">
        <f t="shared" si="28"/>
        <v/>
      </c>
      <c r="M1210" s="14" t="str">
        <f t="shared" si="28"/>
        <v/>
      </c>
    </row>
    <row r="1211" spans="5:13" x14ac:dyDescent="0.2">
      <c r="E1211" s="16" t="str">
        <f>IFERROR(INDEX('Données SAP'!F$5:F$3000,MATCH('Analyse assortiment'!$B1211&amp;"",'Données SAP'!$A$5:$A$3000,0)),"")</f>
        <v/>
      </c>
      <c r="F1211" s="16" t="str">
        <f>IFERROR(INDEX('Données SAP'!C$5:C$3000,MATCH('Analyse assortiment'!$B1211&amp;"",'Données SAP'!$A$5:$A$3000,0)),"")</f>
        <v/>
      </c>
      <c r="G1211" s="16" t="str">
        <f>IFERROR(INDEX('Données SAP'!D$5:D$3000,MATCH('Analyse assortiment'!$B1211&amp;"",'Données SAP'!$A$5:$A$3000,0)),"")</f>
        <v/>
      </c>
      <c r="H1211" s="13" t="e">
        <f>INDEX('Données MDD'!$K$3:$K$3000,MATCH('Analyse assortiment'!$B1211,'Données MDD'!$B$3:$B$3000,0))</f>
        <v>#N/A</v>
      </c>
      <c r="I1211" s="13" t="e">
        <f>INDEX('Données MDD'!$L$3:$L$3000,MATCH('Analyse assortiment'!$B1211,'Données MDD'!$B$3:$B$3000,0))</f>
        <v>#N/A</v>
      </c>
      <c r="J1211" s="13" t="e">
        <f>INDEX('Données MDD'!$U$3:$U$3000,MATCH('Analyse assortiment'!$B1211,'Données MDD'!$B$3:$B$3000,0))</f>
        <v>#N/A</v>
      </c>
      <c r="K1211" s="13" t="e">
        <f>INDEX('Données MDD'!$V$3:$V$3000,MATCH('Analyse assortiment'!$B1211,'Données MDD'!$B$3:$B$3000,0))</f>
        <v>#N/A</v>
      </c>
      <c r="L1211" s="14" t="str">
        <f t="shared" si="28"/>
        <v/>
      </c>
      <c r="M1211" s="14" t="str">
        <f t="shared" si="28"/>
        <v/>
      </c>
    </row>
    <row r="1212" spans="5:13" x14ac:dyDescent="0.2">
      <c r="E1212" s="16" t="str">
        <f>IFERROR(INDEX('Données SAP'!F$5:F$3000,MATCH('Analyse assortiment'!$B1212&amp;"",'Données SAP'!$A$5:$A$3000,0)),"")</f>
        <v/>
      </c>
      <c r="F1212" s="16" t="str">
        <f>IFERROR(INDEX('Données SAP'!C$5:C$3000,MATCH('Analyse assortiment'!$B1212&amp;"",'Données SAP'!$A$5:$A$3000,0)),"")</f>
        <v/>
      </c>
      <c r="G1212" s="16" t="str">
        <f>IFERROR(INDEX('Données SAP'!D$5:D$3000,MATCH('Analyse assortiment'!$B1212&amp;"",'Données SAP'!$A$5:$A$3000,0)),"")</f>
        <v/>
      </c>
      <c r="H1212" s="13" t="e">
        <f>INDEX('Données MDD'!$K$3:$K$3000,MATCH('Analyse assortiment'!$B1212,'Données MDD'!$B$3:$B$3000,0))</f>
        <v>#N/A</v>
      </c>
      <c r="I1212" s="13" t="e">
        <f>INDEX('Données MDD'!$L$3:$L$3000,MATCH('Analyse assortiment'!$B1212,'Données MDD'!$B$3:$B$3000,0))</f>
        <v>#N/A</v>
      </c>
      <c r="J1212" s="13" t="e">
        <f>INDEX('Données MDD'!$U$3:$U$3000,MATCH('Analyse assortiment'!$B1212,'Données MDD'!$B$3:$B$3000,0))</f>
        <v>#N/A</v>
      </c>
      <c r="K1212" s="13" t="e">
        <f>INDEX('Données MDD'!$V$3:$V$3000,MATCH('Analyse assortiment'!$B1212,'Données MDD'!$B$3:$B$3000,0))</f>
        <v>#N/A</v>
      </c>
      <c r="L1212" s="14" t="str">
        <f t="shared" si="28"/>
        <v/>
      </c>
      <c r="M1212" s="14" t="str">
        <f t="shared" si="28"/>
        <v/>
      </c>
    </row>
    <row r="1213" spans="5:13" x14ac:dyDescent="0.2">
      <c r="E1213" s="16" t="str">
        <f>IFERROR(INDEX('Données SAP'!F$5:F$3000,MATCH('Analyse assortiment'!$B1213&amp;"",'Données SAP'!$A$5:$A$3000,0)),"")</f>
        <v/>
      </c>
      <c r="F1213" s="16" t="str">
        <f>IFERROR(INDEX('Données SAP'!C$5:C$3000,MATCH('Analyse assortiment'!$B1213&amp;"",'Données SAP'!$A$5:$A$3000,0)),"")</f>
        <v/>
      </c>
      <c r="G1213" s="16" t="str">
        <f>IFERROR(INDEX('Données SAP'!D$5:D$3000,MATCH('Analyse assortiment'!$B1213&amp;"",'Données SAP'!$A$5:$A$3000,0)),"")</f>
        <v/>
      </c>
      <c r="H1213" s="13" t="e">
        <f>INDEX('Données MDD'!$K$3:$K$3000,MATCH('Analyse assortiment'!$B1213,'Données MDD'!$B$3:$B$3000,0))</f>
        <v>#N/A</v>
      </c>
      <c r="I1213" s="13" t="e">
        <f>INDEX('Données MDD'!$L$3:$L$3000,MATCH('Analyse assortiment'!$B1213,'Données MDD'!$B$3:$B$3000,0))</f>
        <v>#N/A</v>
      </c>
      <c r="J1213" s="13" t="e">
        <f>INDEX('Données MDD'!$U$3:$U$3000,MATCH('Analyse assortiment'!$B1213,'Données MDD'!$B$3:$B$3000,0))</f>
        <v>#N/A</v>
      </c>
      <c r="K1213" s="13" t="e">
        <f>INDEX('Données MDD'!$V$3:$V$3000,MATCH('Analyse assortiment'!$B1213,'Données MDD'!$B$3:$B$3000,0))</f>
        <v>#N/A</v>
      </c>
      <c r="L1213" s="14" t="str">
        <f t="shared" si="28"/>
        <v/>
      </c>
      <c r="M1213" s="14" t="str">
        <f t="shared" si="28"/>
        <v/>
      </c>
    </row>
    <row r="1214" spans="5:13" x14ac:dyDescent="0.2">
      <c r="E1214" s="16" t="str">
        <f>IFERROR(INDEX('Données SAP'!F$5:F$3000,MATCH('Analyse assortiment'!$B1214&amp;"",'Données SAP'!$A$5:$A$3000,0)),"")</f>
        <v/>
      </c>
      <c r="F1214" s="16" t="str">
        <f>IFERROR(INDEX('Données SAP'!C$5:C$3000,MATCH('Analyse assortiment'!$B1214&amp;"",'Données SAP'!$A$5:$A$3000,0)),"")</f>
        <v/>
      </c>
      <c r="G1214" s="16" t="str">
        <f>IFERROR(INDEX('Données SAP'!D$5:D$3000,MATCH('Analyse assortiment'!$B1214&amp;"",'Données SAP'!$A$5:$A$3000,0)),"")</f>
        <v/>
      </c>
      <c r="H1214" s="13" t="e">
        <f>INDEX('Données MDD'!$K$3:$K$3000,MATCH('Analyse assortiment'!$B1214,'Données MDD'!$B$3:$B$3000,0))</f>
        <v>#N/A</v>
      </c>
      <c r="I1214" s="13" t="e">
        <f>INDEX('Données MDD'!$L$3:$L$3000,MATCH('Analyse assortiment'!$B1214,'Données MDD'!$B$3:$B$3000,0))</f>
        <v>#N/A</v>
      </c>
      <c r="J1214" s="13" t="e">
        <f>INDEX('Données MDD'!$U$3:$U$3000,MATCH('Analyse assortiment'!$B1214,'Données MDD'!$B$3:$B$3000,0))</f>
        <v>#N/A</v>
      </c>
      <c r="K1214" s="13" t="e">
        <f>INDEX('Données MDD'!$V$3:$V$3000,MATCH('Analyse assortiment'!$B1214,'Données MDD'!$B$3:$B$3000,0))</f>
        <v>#N/A</v>
      </c>
      <c r="L1214" s="14" t="str">
        <f t="shared" si="28"/>
        <v/>
      </c>
      <c r="M1214" s="14" t="str">
        <f t="shared" si="28"/>
        <v/>
      </c>
    </row>
    <row r="1215" spans="5:13" x14ac:dyDescent="0.2">
      <c r="E1215" s="16" t="str">
        <f>IFERROR(INDEX('Données SAP'!F$5:F$3000,MATCH('Analyse assortiment'!$B1215&amp;"",'Données SAP'!$A$5:$A$3000,0)),"")</f>
        <v/>
      </c>
      <c r="F1215" s="16" t="str">
        <f>IFERROR(INDEX('Données SAP'!C$5:C$3000,MATCH('Analyse assortiment'!$B1215&amp;"",'Données SAP'!$A$5:$A$3000,0)),"")</f>
        <v/>
      </c>
      <c r="G1215" s="16" t="str">
        <f>IFERROR(INDEX('Données SAP'!D$5:D$3000,MATCH('Analyse assortiment'!$B1215&amp;"",'Données SAP'!$A$5:$A$3000,0)),"")</f>
        <v/>
      </c>
      <c r="H1215" s="13" t="e">
        <f>INDEX('Données MDD'!$K$3:$K$3000,MATCH('Analyse assortiment'!$B1215,'Données MDD'!$B$3:$B$3000,0))</f>
        <v>#N/A</v>
      </c>
      <c r="I1215" s="13" t="e">
        <f>INDEX('Données MDD'!$L$3:$L$3000,MATCH('Analyse assortiment'!$B1215,'Données MDD'!$B$3:$B$3000,0))</f>
        <v>#N/A</v>
      </c>
      <c r="J1215" s="13" t="e">
        <f>INDEX('Données MDD'!$U$3:$U$3000,MATCH('Analyse assortiment'!$B1215,'Données MDD'!$B$3:$B$3000,0))</f>
        <v>#N/A</v>
      </c>
      <c r="K1215" s="13" t="e">
        <f>INDEX('Données MDD'!$V$3:$V$3000,MATCH('Analyse assortiment'!$B1215,'Données MDD'!$B$3:$B$3000,0))</f>
        <v>#N/A</v>
      </c>
      <c r="L1215" s="14" t="str">
        <f t="shared" si="28"/>
        <v/>
      </c>
      <c r="M1215" s="14" t="str">
        <f t="shared" si="28"/>
        <v/>
      </c>
    </row>
    <row r="1216" spans="5:13" x14ac:dyDescent="0.2">
      <c r="E1216" s="16" t="str">
        <f>IFERROR(INDEX('Données SAP'!F$5:F$3000,MATCH('Analyse assortiment'!$B1216&amp;"",'Données SAP'!$A$5:$A$3000,0)),"")</f>
        <v/>
      </c>
      <c r="F1216" s="16" t="str">
        <f>IFERROR(INDEX('Données SAP'!C$5:C$3000,MATCH('Analyse assortiment'!$B1216&amp;"",'Données SAP'!$A$5:$A$3000,0)),"")</f>
        <v/>
      </c>
      <c r="G1216" s="16" t="str">
        <f>IFERROR(INDEX('Données SAP'!D$5:D$3000,MATCH('Analyse assortiment'!$B1216&amp;"",'Données SAP'!$A$5:$A$3000,0)),"")</f>
        <v/>
      </c>
      <c r="H1216" s="13" t="e">
        <f>INDEX('Données MDD'!$K$3:$K$3000,MATCH('Analyse assortiment'!$B1216,'Données MDD'!$B$3:$B$3000,0))</f>
        <v>#N/A</v>
      </c>
      <c r="I1216" s="13" t="e">
        <f>INDEX('Données MDD'!$L$3:$L$3000,MATCH('Analyse assortiment'!$B1216,'Données MDD'!$B$3:$B$3000,0))</f>
        <v>#N/A</v>
      </c>
      <c r="J1216" s="13" t="e">
        <f>INDEX('Données MDD'!$U$3:$U$3000,MATCH('Analyse assortiment'!$B1216,'Données MDD'!$B$3:$B$3000,0))</f>
        <v>#N/A</v>
      </c>
      <c r="K1216" s="13" t="e">
        <f>INDEX('Données MDD'!$V$3:$V$3000,MATCH('Analyse assortiment'!$B1216,'Données MDD'!$B$3:$B$3000,0))</f>
        <v>#N/A</v>
      </c>
      <c r="L1216" s="14" t="str">
        <f t="shared" si="28"/>
        <v/>
      </c>
      <c r="M1216" s="14" t="str">
        <f t="shared" si="28"/>
        <v/>
      </c>
    </row>
    <row r="1217" spans="5:13" x14ac:dyDescent="0.2">
      <c r="E1217" s="16" t="str">
        <f>IFERROR(INDEX('Données SAP'!F$5:F$3000,MATCH('Analyse assortiment'!$B1217&amp;"",'Données SAP'!$A$5:$A$3000,0)),"")</f>
        <v/>
      </c>
      <c r="F1217" s="16" t="str">
        <f>IFERROR(INDEX('Données SAP'!C$5:C$3000,MATCH('Analyse assortiment'!$B1217&amp;"",'Données SAP'!$A$5:$A$3000,0)),"")</f>
        <v/>
      </c>
      <c r="G1217" s="16" t="str">
        <f>IFERROR(INDEX('Données SAP'!D$5:D$3000,MATCH('Analyse assortiment'!$B1217&amp;"",'Données SAP'!$A$5:$A$3000,0)),"")</f>
        <v/>
      </c>
      <c r="H1217" s="13" t="e">
        <f>INDEX('Données MDD'!$K$3:$K$3000,MATCH('Analyse assortiment'!$B1217,'Données MDD'!$B$3:$B$3000,0))</f>
        <v>#N/A</v>
      </c>
      <c r="I1217" s="13" t="e">
        <f>INDEX('Données MDD'!$L$3:$L$3000,MATCH('Analyse assortiment'!$B1217,'Données MDD'!$B$3:$B$3000,0))</f>
        <v>#N/A</v>
      </c>
      <c r="J1217" s="13" t="e">
        <f>INDEX('Données MDD'!$U$3:$U$3000,MATCH('Analyse assortiment'!$B1217,'Données MDD'!$B$3:$B$3000,0))</f>
        <v>#N/A</v>
      </c>
      <c r="K1217" s="13" t="e">
        <f>INDEX('Données MDD'!$V$3:$V$3000,MATCH('Analyse assortiment'!$B1217,'Données MDD'!$B$3:$B$3000,0))</f>
        <v>#N/A</v>
      </c>
      <c r="L1217" s="14" t="str">
        <f t="shared" si="28"/>
        <v/>
      </c>
      <c r="M1217" s="14" t="str">
        <f t="shared" si="28"/>
        <v/>
      </c>
    </row>
    <row r="1218" spans="5:13" x14ac:dyDescent="0.2">
      <c r="E1218" s="16" t="str">
        <f>IFERROR(INDEX('Données SAP'!F$5:F$3000,MATCH('Analyse assortiment'!$B1218&amp;"",'Données SAP'!$A$5:$A$3000,0)),"")</f>
        <v/>
      </c>
      <c r="F1218" s="16" t="str">
        <f>IFERROR(INDEX('Données SAP'!C$5:C$3000,MATCH('Analyse assortiment'!$B1218&amp;"",'Données SAP'!$A$5:$A$3000,0)),"")</f>
        <v/>
      </c>
      <c r="G1218" s="16" t="str">
        <f>IFERROR(INDEX('Données SAP'!D$5:D$3000,MATCH('Analyse assortiment'!$B1218&amp;"",'Données SAP'!$A$5:$A$3000,0)),"")</f>
        <v/>
      </c>
      <c r="H1218" s="13" t="e">
        <f>INDEX('Données MDD'!$K$3:$K$3000,MATCH('Analyse assortiment'!$B1218,'Données MDD'!$B$3:$B$3000,0))</f>
        <v>#N/A</v>
      </c>
      <c r="I1218" s="13" t="e">
        <f>INDEX('Données MDD'!$L$3:$L$3000,MATCH('Analyse assortiment'!$B1218,'Données MDD'!$B$3:$B$3000,0))</f>
        <v>#N/A</v>
      </c>
      <c r="J1218" s="13" t="e">
        <f>INDEX('Données MDD'!$U$3:$U$3000,MATCH('Analyse assortiment'!$B1218,'Données MDD'!$B$3:$B$3000,0))</f>
        <v>#N/A</v>
      </c>
      <c r="K1218" s="13" t="e">
        <f>INDEX('Données MDD'!$V$3:$V$3000,MATCH('Analyse assortiment'!$B1218,'Données MDD'!$B$3:$B$3000,0))</f>
        <v>#N/A</v>
      </c>
      <c r="L1218" s="14" t="str">
        <f t="shared" si="28"/>
        <v/>
      </c>
      <c r="M1218" s="14" t="str">
        <f t="shared" si="28"/>
        <v/>
      </c>
    </row>
    <row r="1219" spans="5:13" x14ac:dyDescent="0.2">
      <c r="E1219" s="16" t="str">
        <f>IFERROR(INDEX('Données SAP'!F$5:F$3000,MATCH('Analyse assortiment'!$B1219&amp;"",'Données SAP'!$A$5:$A$3000,0)),"")</f>
        <v/>
      </c>
      <c r="F1219" s="16" t="str">
        <f>IFERROR(INDEX('Données SAP'!C$5:C$3000,MATCH('Analyse assortiment'!$B1219&amp;"",'Données SAP'!$A$5:$A$3000,0)),"")</f>
        <v/>
      </c>
      <c r="G1219" s="16" t="str">
        <f>IFERROR(INDEX('Données SAP'!D$5:D$3000,MATCH('Analyse assortiment'!$B1219&amp;"",'Données SAP'!$A$5:$A$3000,0)),"")</f>
        <v/>
      </c>
      <c r="H1219" s="13" t="e">
        <f>INDEX('Données MDD'!$K$3:$K$3000,MATCH('Analyse assortiment'!$B1219,'Données MDD'!$B$3:$B$3000,0))</f>
        <v>#N/A</v>
      </c>
      <c r="I1219" s="13" t="e">
        <f>INDEX('Données MDD'!$L$3:$L$3000,MATCH('Analyse assortiment'!$B1219,'Données MDD'!$B$3:$B$3000,0))</f>
        <v>#N/A</v>
      </c>
      <c r="J1219" s="13" t="e">
        <f>INDEX('Données MDD'!$U$3:$U$3000,MATCH('Analyse assortiment'!$B1219,'Données MDD'!$B$3:$B$3000,0))</f>
        <v>#N/A</v>
      </c>
      <c r="K1219" s="13" t="e">
        <f>INDEX('Données MDD'!$V$3:$V$3000,MATCH('Analyse assortiment'!$B1219,'Données MDD'!$B$3:$B$3000,0))</f>
        <v>#N/A</v>
      </c>
      <c r="L1219" s="14" t="str">
        <f t="shared" si="28"/>
        <v/>
      </c>
      <c r="M1219" s="14" t="str">
        <f t="shared" si="28"/>
        <v/>
      </c>
    </row>
    <row r="1220" spans="5:13" x14ac:dyDescent="0.2">
      <c r="E1220" s="16" t="str">
        <f>IFERROR(INDEX('Données SAP'!F$5:F$3000,MATCH('Analyse assortiment'!$B1220&amp;"",'Données SAP'!$A$5:$A$3000,0)),"")</f>
        <v/>
      </c>
      <c r="F1220" s="16" t="str">
        <f>IFERROR(INDEX('Données SAP'!C$5:C$3000,MATCH('Analyse assortiment'!$B1220&amp;"",'Données SAP'!$A$5:$A$3000,0)),"")</f>
        <v/>
      </c>
      <c r="G1220" s="16" t="str">
        <f>IFERROR(INDEX('Données SAP'!D$5:D$3000,MATCH('Analyse assortiment'!$B1220&amp;"",'Données SAP'!$A$5:$A$3000,0)),"")</f>
        <v/>
      </c>
      <c r="H1220" s="13" t="e">
        <f>INDEX('Données MDD'!$K$3:$K$3000,MATCH('Analyse assortiment'!$B1220,'Données MDD'!$B$3:$B$3000,0))</f>
        <v>#N/A</v>
      </c>
      <c r="I1220" s="13" t="e">
        <f>INDEX('Données MDD'!$L$3:$L$3000,MATCH('Analyse assortiment'!$B1220,'Données MDD'!$B$3:$B$3000,0))</f>
        <v>#N/A</v>
      </c>
      <c r="J1220" s="13" t="e">
        <f>INDEX('Données MDD'!$U$3:$U$3000,MATCH('Analyse assortiment'!$B1220,'Données MDD'!$B$3:$B$3000,0))</f>
        <v>#N/A</v>
      </c>
      <c r="K1220" s="13" t="e">
        <f>INDEX('Données MDD'!$V$3:$V$3000,MATCH('Analyse assortiment'!$B1220,'Données MDD'!$B$3:$B$3000,0))</f>
        <v>#N/A</v>
      </c>
      <c r="L1220" s="14" t="str">
        <f t="shared" si="28"/>
        <v/>
      </c>
      <c r="M1220" s="14" t="str">
        <f t="shared" si="28"/>
        <v/>
      </c>
    </row>
    <row r="1221" spans="5:13" x14ac:dyDescent="0.2">
      <c r="E1221" s="16" t="str">
        <f>IFERROR(INDEX('Données SAP'!F$5:F$3000,MATCH('Analyse assortiment'!$B1221&amp;"",'Données SAP'!$A$5:$A$3000,0)),"")</f>
        <v/>
      </c>
      <c r="F1221" s="16" t="str">
        <f>IFERROR(INDEX('Données SAP'!C$5:C$3000,MATCH('Analyse assortiment'!$B1221&amp;"",'Données SAP'!$A$5:$A$3000,0)),"")</f>
        <v/>
      </c>
      <c r="G1221" s="16" t="str">
        <f>IFERROR(INDEX('Données SAP'!D$5:D$3000,MATCH('Analyse assortiment'!$B1221&amp;"",'Données SAP'!$A$5:$A$3000,0)),"")</f>
        <v/>
      </c>
      <c r="H1221" s="13" t="e">
        <f>INDEX('Données MDD'!$K$3:$K$3000,MATCH('Analyse assortiment'!$B1221,'Données MDD'!$B$3:$B$3000,0))</f>
        <v>#N/A</v>
      </c>
      <c r="I1221" s="13" t="e">
        <f>INDEX('Données MDD'!$L$3:$L$3000,MATCH('Analyse assortiment'!$B1221,'Données MDD'!$B$3:$B$3000,0))</f>
        <v>#N/A</v>
      </c>
      <c r="J1221" s="13" t="e">
        <f>INDEX('Données MDD'!$U$3:$U$3000,MATCH('Analyse assortiment'!$B1221,'Données MDD'!$B$3:$B$3000,0))</f>
        <v>#N/A</v>
      </c>
      <c r="K1221" s="13" t="e">
        <f>INDEX('Données MDD'!$V$3:$V$3000,MATCH('Analyse assortiment'!$B1221,'Données MDD'!$B$3:$B$3000,0))</f>
        <v>#N/A</v>
      </c>
      <c r="L1221" s="14" t="str">
        <f t="shared" ref="L1221:M1284" si="29">IFERROR(-J1221/H1221,"")</f>
        <v/>
      </c>
      <c r="M1221" s="14" t="str">
        <f t="shared" si="29"/>
        <v/>
      </c>
    </row>
    <row r="1222" spans="5:13" x14ac:dyDescent="0.2">
      <c r="E1222" s="16" t="str">
        <f>IFERROR(INDEX('Données SAP'!F$5:F$3000,MATCH('Analyse assortiment'!$B1222&amp;"",'Données SAP'!$A$5:$A$3000,0)),"")</f>
        <v/>
      </c>
      <c r="F1222" s="16" t="str">
        <f>IFERROR(INDEX('Données SAP'!C$5:C$3000,MATCH('Analyse assortiment'!$B1222&amp;"",'Données SAP'!$A$5:$A$3000,0)),"")</f>
        <v/>
      </c>
      <c r="G1222" s="16" t="str">
        <f>IFERROR(INDEX('Données SAP'!D$5:D$3000,MATCH('Analyse assortiment'!$B1222&amp;"",'Données SAP'!$A$5:$A$3000,0)),"")</f>
        <v/>
      </c>
      <c r="H1222" s="13" t="e">
        <f>INDEX('Données MDD'!$K$3:$K$3000,MATCH('Analyse assortiment'!$B1222,'Données MDD'!$B$3:$B$3000,0))</f>
        <v>#N/A</v>
      </c>
      <c r="I1222" s="13" t="e">
        <f>INDEX('Données MDD'!$L$3:$L$3000,MATCH('Analyse assortiment'!$B1222,'Données MDD'!$B$3:$B$3000,0))</f>
        <v>#N/A</v>
      </c>
      <c r="J1222" s="13" t="e">
        <f>INDEX('Données MDD'!$U$3:$U$3000,MATCH('Analyse assortiment'!$B1222,'Données MDD'!$B$3:$B$3000,0))</f>
        <v>#N/A</v>
      </c>
      <c r="K1222" s="13" t="e">
        <f>INDEX('Données MDD'!$V$3:$V$3000,MATCH('Analyse assortiment'!$B1222,'Données MDD'!$B$3:$B$3000,0))</f>
        <v>#N/A</v>
      </c>
      <c r="L1222" s="14" t="str">
        <f t="shared" si="29"/>
        <v/>
      </c>
      <c r="M1222" s="14" t="str">
        <f t="shared" si="29"/>
        <v/>
      </c>
    </row>
    <row r="1223" spans="5:13" x14ac:dyDescent="0.2">
      <c r="E1223" s="16" t="str">
        <f>IFERROR(INDEX('Données SAP'!F$5:F$3000,MATCH('Analyse assortiment'!$B1223&amp;"",'Données SAP'!$A$5:$A$3000,0)),"")</f>
        <v/>
      </c>
      <c r="F1223" s="16" t="str">
        <f>IFERROR(INDEX('Données SAP'!C$5:C$3000,MATCH('Analyse assortiment'!$B1223&amp;"",'Données SAP'!$A$5:$A$3000,0)),"")</f>
        <v/>
      </c>
      <c r="G1223" s="16" t="str">
        <f>IFERROR(INDEX('Données SAP'!D$5:D$3000,MATCH('Analyse assortiment'!$B1223&amp;"",'Données SAP'!$A$5:$A$3000,0)),"")</f>
        <v/>
      </c>
      <c r="H1223" s="13" t="e">
        <f>INDEX('Données MDD'!$K$3:$K$3000,MATCH('Analyse assortiment'!$B1223,'Données MDD'!$B$3:$B$3000,0))</f>
        <v>#N/A</v>
      </c>
      <c r="I1223" s="13" t="e">
        <f>INDEX('Données MDD'!$L$3:$L$3000,MATCH('Analyse assortiment'!$B1223,'Données MDD'!$B$3:$B$3000,0))</f>
        <v>#N/A</v>
      </c>
      <c r="J1223" s="13" t="e">
        <f>INDEX('Données MDD'!$U$3:$U$3000,MATCH('Analyse assortiment'!$B1223,'Données MDD'!$B$3:$B$3000,0))</f>
        <v>#N/A</v>
      </c>
      <c r="K1223" s="13" t="e">
        <f>INDEX('Données MDD'!$V$3:$V$3000,MATCH('Analyse assortiment'!$B1223,'Données MDD'!$B$3:$B$3000,0))</f>
        <v>#N/A</v>
      </c>
      <c r="L1223" s="14" t="str">
        <f t="shared" si="29"/>
        <v/>
      </c>
      <c r="M1223" s="14" t="str">
        <f t="shared" si="29"/>
        <v/>
      </c>
    </row>
    <row r="1224" spans="5:13" x14ac:dyDescent="0.2">
      <c r="E1224" s="16" t="str">
        <f>IFERROR(INDEX('Données SAP'!F$5:F$3000,MATCH('Analyse assortiment'!$B1224&amp;"",'Données SAP'!$A$5:$A$3000,0)),"")</f>
        <v/>
      </c>
      <c r="F1224" s="16" t="str">
        <f>IFERROR(INDEX('Données SAP'!C$5:C$3000,MATCH('Analyse assortiment'!$B1224&amp;"",'Données SAP'!$A$5:$A$3000,0)),"")</f>
        <v/>
      </c>
      <c r="G1224" s="16" t="str">
        <f>IFERROR(INDEX('Données SAP'!D$5:D$3000,MATCH('Analyse assortiment'!$B1224&amp;"",'Données SAP'!$A$5:$A$3000,0)),"")</f>
        <v/>
      </c>
      <c r="H1224" s="13" t="e">
        <f>INDEX('Données MDD'!$K$3:$K$3000,MATCH('Analyse assortiment'!$B1224,'Données MDD'!$B$3:$B$3000,0))</f>
        <v>#N/A</v>
      </c>
      <c r="I1224" s="13" t="e">
        <f>INDEX('Données MDD'!$L$3:$L$3000,MATCH('Analyse assortiment'!$B1224,'Données MDD'!$B$3:$B$3000,0))</f>
        <v>#N/A</v>
      </c>
      <c r="J1224" s="13" t="e">
        <f>INDEX('Données MDD'!$U$3:$U$3000,MATCH('Analyse assortiment'!$B1224,'Données MDD'!$B$3:$B$3000,0))</f>
        <v>#N/A</v>
      </c>
      <c r="K1224" s="13" t="e">
        <f>INDEX('Données MDD'!$V$3:$V$3000,MATCH('Analyse assortiment'!$B1224,'Données MDD'!$B$3:$B$3000,0))</f>
        <v>#N/A</v>
      </c>
      <c r="L1224" s="14" t="str">
        <f t="shared" si="29"/>
        <v/>
      </c>
      <c r="M1224" s="14" t="str">
        <f t="shared" si="29"/>
        <v/>
      </c>
    </row>
    <row r="1225" spans="5:13" x14ac:dyDescent="0.2">
      <c r="E1225" s="16" t="str">
        <f>IFERROR(INDEX('Données SAP'!F$5:F$3000,MATCH('Analyse assortiment'!$B1225&amp;"",'Données SAP'!$A$5:$A$3000,0)),"")</f>
        <v/>
      </c>
      <c r="F1225" s="16" t="str">
        <f>IFERROR(INDEX('Données SAP'!C$5:C$3000,MATCH('Analyse assortiment'!$B1225&amp;"",'Données SAP'!$A$5:$A$3000,0)),"")</f>
        <v/>
      </c>
      <c r="G1225" s="16" t="str">
        <f>IFERROR(INDEX('Données SAP'!D$5:D$3000,MATCH('Analyse assortiment'!$B1225&amp;"",'Données SAP'!$A$5:$A$3000,0)),"")</f>
        <v/>
      </c>
      <c r="H1225" s="13" t="e">
        <f>INDEX('Données MDD'!$K$3:$K$3000,MATCH('Analyse assortiment'!$B1225,'Données MDD'!$B$3:$B$3000,0))</f>
        <v>#N/A</v>
      </c>
      <c r="I1225" s="13" t="e">
        <f>INDEX('Données MDD'!$L$3:$L$3000,MATCH('Analyse assortiment'!$B1225,'Données MDD'!$B$3:$B$3000,0))</f>
        <v>#N/A</v>
      </c>
      <c r="J1225" s="13" t="e">
        <f>INDEX('Données MDD'!$U$3:$U$3000,MATCH('Analyse assortiment'!$B1225,'Données MDD'!$B$3:$B$3000,0))</f>
        <v>#N/A</v>
      </c>
      <c r="K1225" s="13" t="e">
        <f>INDEX('Données MDD'!$V$3:$V$3000,MATCH('Analyse assortiment'!$B1225,'Données MDD'!$B$3:$B$3000,0))</f>
        <v>#N/A</v>
      </c>
      <c r="L1225" s="14" t="str">
        <f t="shared" si="29"/>
        <v/>
      </c>
      <c r="M1225" s="14" t="str">
        <f t="shared" si="29"/>
        <v/>
      </c>
    </row>
    <row r="1226" spans="5:13" x14ac:dyDescent="0.2">
      <c r="E1226" s="16" t="str">
        <f>IFERROR(INDEX('Données SAP'!F$5:F$3000,MATCH('Analyse assortiment'!$B1226&amp;"",'Données SAP'!$A$5:$A$3000,0)),"")</f>
        <v/>
      </c>
      <c r="F1226" s="16" t="str">
        <f>IFERROR(INDEX('Données SAP'!C$5:C$3000,MATCH('Analyse assortiment'!$B1226&amp;"",'Données SAP'!$A$5:$A$3000,0)),"")</f>
        <v/>
      </c>
      <c r="G1226" s="16" t="str">
        <f>IFERROR(INDEX('Données SAP'!D$5:D$3000,MATCH('Analyse assortiment'!$B1226&amp;"",'Données SAP'!$A$5:$A$3000,0)),"")</f>
        <v/>
      </c>
      <c r="H1226" s="13" t="e">
        <f>INDEX('Données MDD'!$K$3:$K$3000,MATCH('Analyse assortiment'!$B1226,'Données MDD'!$B$3:$B$3000,0))</f>
        <v>#N/A</v>
      </c>
      <c r="I1226" s="13" t="e">
        <f>INDEX('Données MDD'!$L$3:$L$3000,MATCH('Analyse assortiment'!$B1226,'Données MDD'!$B$3:$B$3000,0))</f>
        <v>#N/A</v>
      </c>
      <c r="J1226" s="13" t="e">
        <f>INDEX('Données MDD'!$U$3:$U$3000,MATCH('Analyse assortiment'!$B1226,'Données MDD'!$B$3:$B$3000,0))</f>
        <v>#N/A</v>
      </c>
      <c r="K1226" s="13" t="e">
        <f>INDEX('Données MDD'!$V$3:$V$3000,MATCH('Analyse assortiment'!$B1226,'Données MDD'!$B$3:$B$3000,0))</f>
        <v>#N/A</v>
      </c>
      <c r="L1226" s="14" t="str">
        <f t="shared" si="29"/>
        <v/>
      </c>
      <c r="M1226" s="14" t="str">
        <f t="shared" si="29"/>
        <v/>
      </c>
    </row>
    <row r="1227" spans="5:13" x14ac:dyDescent="0.2">
      <c r="E1227" s="16" t="str">
        <f>IFERROR(INDEX('Données SAP'!F$5:F$3000,MATCH('Analyse assortiment'!$B1227&amp;"",'Données SAP'!$A$5:$A$3000,0)),"")</f>
        <v/>
      </c>
      <c r="F1227" s="16" t="str">
        <f>IFERROR(INDEX('Données SAP'!C$5:C$3000,MATCH('Analyse assortiment'!$B1227&amp;"",'Données SAP'!$A$5:$A$3000,0)),"")</f>
        <v/>
      </c>
      <c r="G1227" s="16" t="str">
        <f>IFERROR(INDEX('Données SAP'!D$5:D$3000,MATCH('Analyse assortiment'!$B1227&amp;"",'Données SAP'!$A$5:$A$3000,0)),"")</f>
        <v/>
      </c>
      <c r="H1227" s="13" t="e">
        <f>INDEX('Données MDD'!$K$3:$K$3000,MATCH('Analyse assortiment'!$B1227,'Données MDD'!$B$3:$B$3000,0))</f>
        <v>#N/A</v>
      </c>
      <c r="I1227" s="13" t="e">
        <f>INDEX('Données MDD'!$L$3:$L$3000,MATCH('Analyse assortiment'!$B1227,'Données MDD'!$B$3:$B$3000,0))</f>
        <v>#N/A</v>
      </c>
      <c r="J1227" s="13" t="e">
        <f>INDEX('Données MDD'!$U$3:$U$3000,MATCH('Analyse assortiment'!$B1227,'Données MDD'!$B$3:$B$3000,0))</f>
        <v>#N/A</v>
      </c>
      <c r="K1227" s="13" t="e">
        <f>INDEX('Données MDD'!$V$3:$V$3000,MATCH('Analyse assortiment'!$B1227,'Données MDD'!$B$3:$B$3000,0))</f>
        <v>#N/A</v>
      </c>
      <c r="L1227" s="14" t="str">
        <f t="shared" si="29"/>
        <v/>
      </c>
      <c r="M1227" s="14" t="str">
        <f t="shared" si="29"/>
        <v/>
      </c>
    </row>
    <row r="1228" spans="5:13" x14ac:dyDescent="0.2">
      <c r="E1228" s="16" t="str">
        <f>IFERROR(INDEX('Données SAP'!F$5:F$3000,MATCH('Analyse assortiment'!$B1228&amp;"",'Données SAP'!$A$5:$A$3000,0)),"")</f>
        <v/>
      </c>
      <c r="F1228" s="16" t="str">
        <f>IFERROR(INDEX('Données SAP'!C$5:C$3000,MATCH('Analyse assortiment'!$B1228&amp;"",'Données SAP'!$A$5:$A$3000,0)),"")</f>
        <v/>
      </c>
      <c r="G1228" s="16" t="str">
        <f>IFERROR(INDEX('Données SAP'!D$5:D$3000,MATCH('Analyse assortiment'!$B1228&amp;"",'Données SAP'!$A$5:$A$3000,0)),"")</f>
        <v/>
      </c>
      <c r="H1228" s="13" t="e">
        <f>INDEX('Données MDD'!$K$3:$K$3000,MATCH('Analyse assortiment'!$B1228,'Données MDD'!$B$3:$B$3000,0))</f>
        <v>#N/A</v>
      </c>
      <c r="I1228" s="13" t="e">
        <f>INDEX('Données MDD'!$L$3:$L$3000,MATCH('Analyse assortiment'!$B1228,'Données MDD'!$B$3:$B$3000,0))</f>
        <v>#N/A</v>
      </c>
      <c r="J1228" s="13" t="e">
        <f>INDEX('Données MDD'!$U$3:$U$3000,MATCH('Analyse assortiment'!$B1228,'Données MDD'!$B$3:$B$3000,0))</f>
        <v>#N/A</v>
      </c>
      <c r="K1228" s="13" t="e">
        <f>INDEX('Données MDD'!$V$3:$V$3000,MATCH('Analyse assortiment'!$B1228,'Données MDD'!$B$3:$B$3000,0))</f>
        <v>#N/A</v>
      </c>
      <c r="L1228" s="14" t="str">
        <f t="shared" si="29"/>
        <v/>
      </c>
      <c r="M1228" s="14" t="str">
        <f t="shared" si="29"/>
        <v/>
      </c>
    </row>
    <row r="1229" spans="5:13" x14ac:dyDescent="0.2">
      <c r="E1229" s="16" t="str">
        <f>IFERROR(INDEX('Données SAP'!F$5:F$3000,MATCH('Analyse assortiment'!$B1229&amp;"",'Données SAP'!$A$5:$A$3000,0)),"")</f>
        <v/>
      </c>
      <c r="F1229" s="16" t="str">
        <f>IFERROR(INDEX('Données SAP'!C$5:C$3000,MATCH('Analyse assortiment'!$B1229&amp;"",'Données SAP'!$A$5:$A$3000,0)),"")</f>
        <v/>
      </c>
      <c r="G1229" s="16" t="str">
        <f>IFERROR(INDEX('Données SAP'!D$5:D$3000,MATCH('Analyse assortiment'!$B1229&amp;"",'Données SAP'!$A$5:$A$3000,0)),"")</f>
        <v/>
      </c>
      <c r="H1229" s="13" t="e">
        <f>INDEX('Données MDD'!$K$3:$K$3000,MATCH('Analyse assortiment'!$B1229,'Données MDD'!$B$3:$B$3000,0))</f>
        <v>#N/A</v>
      </c>
      <c r="I1229" s="13" t="e">
        <f>INDEX('Données MDD'!$L$3:$L$3000,MATCH('Analyse assortiment'!$B1229,'Données MDD'!$B$3:$B$3000,0))</f>
        <v>#N/A</v>
      </c>
      <c r="J1229" s="13" t="e">
        <f>INDEX('Données MDD'!$U$3:$U$3000,MATCH('Analyse assortiment'!$B1229,'Données MDD'!$B$3:$B$3000,0))</f>
        <v>#N/A</v>
      </c>
      <c r="K1229" s="13" t="e">
        <f>INDEX('Données MDD'!$V$3:$V$3000,MATCH('Analyse assortiment'!$B1229,'Données MDD'!$B$3:$B$3000,0))</f>
        <v>#N/A</v>
      </c>
      <c r="L1229" s="14" t="str">
        <f t="shared" si="29"/>
        <v/>
      </c>
      <c r="M1229" s="14" t="str">
        <f t="shared" si="29"/>
        <v/>
      </c>
    </row>
    <row r="1230" spans="5:13" x14ac:dyDescent="0.2">
      <c r="E1230" s="16" t="str">
        <f>IFERROR(INDEX('Données SAP'!F$5:F$3000,MATCH('Analyse assortiment'!$B1230&amp;"",'Données SAP'!$A$5:$A$3000,0)),"")</f>
        <v/>
      </c>
      <c r="F1230" s="16" t="str">
        <f>IFERROR(INDEX('Données SAP'!C$5:C$3000,MATCH('Analyse assortiment'!$B1230&amp;"",'Données SAP'!$A$5:$A$3000,0)),"")</f>
        <v/>
      </c>
      <c r="G1230" s="16" t="str">
        <f>IFERROR(INDEX('Données SAP'!D$5:D$3000,MATCH('Analyse assortiment'!$B1230&amp;"",'Données SAP'!$A$5:$A$3000,0)),"")</f>
        <v/>
      </c>
      <c r="H1230" s="13" t="e">
        <f>INDEX('Données MDD'!$K$3:$K$3000,MATCH('Analyse assortiment'!$B1230,'Données MDD'!$B$3:$B$3000,0))</f>
        <v>#N/A</v>
      </c>
      <c r="I1230" s="13" t="e">
        <f>INDEX('Données MDD'!$L$3:$L$3000,MATCH('Analyse assortiment'!$B1230,'Données MDD'!$B$3:$B$3000,0))</f>
        <v>#N/A</v>
      </c>
      <c r="J1230" s="13" t="e">
        <f>INDEX('Données MDD'!$U$3:$U$3000,MATCH('Analyse assortiment'!$B1230,'Données MDD'!$B$3:$B$3000,0))</f>
        <v>#N/A</v>
      </c>
      <c r="K1230" s="13" t="e">
        <f>INDEX('Données MDD'!$V$3:$V$3000,MATCH('Analyse assortiment'!$B1230,'Données MDD'!$B$3:$B$3000,0))</f>
        <v>#N/A</v>
      </c>
      <c r="L1230" s="14" t="str">
        <f t="shared" si="29"/>
        <v/>
      </c>
      <c r="M1230" s="14" t="str">
        <f t="shared" si="29"/>
        <v/>
      </c>
    </row>
    <row r="1231" spans="5:13" x14ac:dyDescent="0.2">
      <c r="E1231" s="16" t="str">
        <f>IFERROR(INDEX('Données SAP'!F$5:F$3000,MATCH('Analyse assortiment'!$B1231&amp;"",'Données SAP'!$A$5:$A$3000,0)),"")</f>
        <v/>
      </c>
      <c r="F1231" s="16" t="str">
        <f>IFERROR(INDEX('Données SAP'!C$5:C$3000,MATCH('Analyse assortiment'!$B1231&amp;"",'Données SAP'!$A$5:$A$3000,0)),"")</f>
        <v/>
      </c>
      <c r="G1231" s="16" t="str">
        <f>IFERROR(INDEX('Données SAP'!D$5:D$3000,MATCH('Analyse assortiment'!$B1231&amp;"",'Données SAP'!$A$5:$A$3000,0)),"")</f>
        <v/>
      </c>
      <c r="H1231" s="13" t="e">
        <f>INDEX('Données MDD'!$K$3:$K$3000,MATCH('Analyse assortiment'!$B1231,'Données MDD'!$B$3:$B$3000,0))</f>
        <v>#N/A</v>
      </c>
      <c r="I1231" s="13" t="e">
        <f>INDEX('Données MDD'!$L$3:$L$3000,MATCH('Analyse assortiment'!$B1231,'Données MDD'!$B$3:$B$3000,0))</f>
        <v>#N/A</v>
      </c>
      <c r="J1231" s="13" t="e">
        <f>INDEX('Données MDD'!$U$3:$U$3000,MATCH('Analyse assortiment'!$B1231,'Données MDD'!$B$3:$B$3000,0))</f>
        <v>#N/A</v>
      </c>
      <c r="K1231" s="13" t="e">
        <f>INDEX('Données MDD'!$V$3:$V$3000,MATCH('Analyse assortiment'!$B1231,'Données MDD'!$B$3:$B$3000,0))</f>
        <v>#N/A</v>
      </c>
      <c r="L1231" s="14" t="str">
        <f t="shared" si="29"/>
        <v/>
      </c>
      <c r="M1231" s="14" t="str">
        <f t="shared" si="29"/>
        <v/>
      </c>
    </row>
    <row r="1232" spans="5:13" x14ac:dyDescent="0.2">
      <c r="E1232" s="16" t="str">
        <f>IFERROR(INDEX('Données SAP'!F$5:F$3000,MATCH('Analyse assortiment'!$B1232&amp;"",'Données SAP'!$A$5:$A$3000,0)),"")</f>
        <v/>
      </c>
      <c r="F1232" s="16" t="str">
        <f>IFERROR(INDEX('Données SAP'!C$5:C$3000,MATCH('Analyse assortiment'!$B1232&amp;"",'Données SAP'!$A$5:$A$3000,0)),"")</f>
        <v/>
      </c>
      <c r="G1232" s="16" t="str">
        <f>IFERROR(INDEX('Données SAP'!D$5:D$3000,MATCH('Analyse assortiment'!$B1232&amp;"",'Données SAP'!$A$5:$A$3000,0)),"")</f>
        <v/>
      </c>
      <c r="H1232" s="13" t="e">
        <f>INDEX('Données MDD'!$K$3:$K$3000,MATCH('Analyse assortiment'!$B1232,'Données MDD'!$B$3:$B$3000,0))</f>
        <v>#N/A</v>
      </c>
      <c r="I1232" s="13" t="e">
        <f>INDEX('Données MDD'!$L$3:$L$3000,MATCH('Analyse assortiment'!$B1232,'Données MDD'!$B$3:$B$3000,0))</f>
        <v>#N/A</v>
      </c>
      <c r="J1232" s="13" t="e">
        <f>INDEX('Données MDD'!$U$3:$U$3000,MATCH('Analyse assortiment'!$B1232,'Données MDD'!$B$3:$B$3000,0))</f>
        <v>#N/A</v>
      </c>
      <c r="K1232" s="13" t="e">
        <f>INDEX('Données MDD'!$V$3:$V$3000,MATCH('Analyse assortiment'!$B1232,'Données MDD'!$B$3:$B$3000,0))</f>
        <v>#N/A</v>
      </c>
      <c r="L1232" s="14" t="str">
        <f t="shared" si="29"/>
        <v/>
      </c>
      <c r="M1232" s="14" t="str">
        <f t="shared" si="29"/>
        <v/>
      </c>
    </row>
    <row r="1233" spans="5:13" x14ac:dyDescent="0.2">
      <c r="E1233" s="16" t="str">
        <f>IFERROR(INDEX('Données SAP'!F$5:F$3000,MATCH('Analyse assortiment'!$B1233&amp;"",'Données SAP'!$A$5:$A$3000,0)),"")</f>
        <v/>
      </c>
      <c r="F1233" s="16" t="str">
        <f>IFERROR(INDEX('Données SAP'!C$5:C$3000,MATCH('Analyse assortiment'!$B1233&amp;"",'Données SAP'!$A$5:$A$3000,0)),"")</f>
        <v/>
      </c>
      <c r="G1233" s="16" t="str">
        <f>IFERROR(INDEX('Données SAP'!D$5:D$3000,MATCH('Analyse assortiment'!$B1233&amp;"",'Données SAP'!$A$5:$A$3000,0)),"")</f>
        <v/>
      </c>
      <c r="H1233" s="13" t="e">
        <f>INDEX('Données MDD'!$K$3:$K$3000,MATCH('Analyse assortiment'!$B1233,'Données MDD'!$B$3:$B$3000,0))</f>
        <v>#N/A</v>
      </c>
      <c r="I1233" s="13" t="e">
        <f>INDEX('Données MDD'!$L$3:$L$3000,MATCH('Analyse assortiment'!$B1233,'Données MDD'!$B$3:$B$3000,0))</f>
        <v>#N/A</v>
      </c>
      <c r="J1233" s="13" t="e">
        <f>INDEX('Données MDD'!$U$3:$U$3000,MATCH('Analyse assortiment'!$B1233,'Données MDD'!$B$3:$B$3000,0))</f>
        <v>#N/A</v>
      </c>
      <c r="K1233" s="13" t="e">
        <f>INDEX('Données MDD'!$V$3:$V$3000,MATCH('Analyse assortiment'!$B1233,'Données MDD'!$B$3:$B$3000,0))</f>
        <v>#N/A</v>
      </c>
      <c r="L1233" s="14" t="str">
        <f t="shared" si="29"/>
        <v/>
      </c>
      <c r="M1233" s="14" t="str">
        <f t="shared" si="29"/>
        <v/>
      </c>
    </row>
    <row r="1234" spans="5:13" x14ac:dyDescent="0.2">
      <c r="E1234" s="16" t="str">
        <f>IFERROR(INDEX('Données SAP'!F$5:F$3000,MATCH('Analyse assortiment'!$B1234&amp;"",'Données SAP'!$A$5:$A$3000,0)),"")</f>
        <v/>
      </c>
      <c r="F1234" s="16" t="str">
        <f>IFERROR(INDEX('Données SAP'!C$5:C$3000,MATCH('Analyse assortiment'!$B1234&amp;"",'Données SAP'!$A$5:$A$3000,0)),"")</f>
        <v/>
      </c>
      <c r="G1234" s="16" t="str">
        <f>IFERROR(INDEX('Données SAP'!D$5:D$3000,MATCH('Analyse assortiment'!$B1234&amp;"",'Données SAP'!$A$5:$A$3000,0)),"")</f>
        <v/>
      </c>
      <c r="H1234" s="13" t="e">
        <f>INDEX('Données MDD'!$K$3:$K$3000,MATCH('Analyse assortiment'!$B1234,'Données MDD'!$B$3:$B$3000,0))</f>
        <v>#N/A</v>
      </c>
      <c r="I1234" s="13" t="e">
        <f>INDEX('Données MDD'!$L$3:$L$3000,MATCH('Analyse assortiment'!$B1234,'Données MDD'!$B$3:$B$3000,0))</f>
        <v>#N/A</v>
      </c>
      <c r="J1234" s="13" t="e">
        <f>INDEX('Données MDD'!$U$3:$U$3000,MATCH('Analyse assortiment'!$B1234,'Données MDD'!$B$3:$B$3000,0))</f>
        <v>#N/A</v>
      </c>
      <c r="K1234" s="13" t="e">
        <f>INDEX('Données MDD'!$V$3:$V$3000,MATCH('Analyse assortiment'!$B1234,'Données MDD'!$B$3:$B$3000,0))</f>
        <v>#N/A</v>
      </c>
      <c r="L1234" s="14" t="str">
        <f t="shared" si="29"/>
        <v/>
      </c>
      <c r="M1234" s="14" t="str">
        <f t="shared" si="29"/>
        <v/>
      </c>
    </row>
    <row r="1235" spans="5:13" x14ac:dyDescent="0.2">
      <c r="E1235" s="16" t="str">
        <f>IFERROR(INDEX('Données SAP'!F$5:F$3000,MATCH('Analyse assortiment'!$B1235&amp;"",'Données SAP'!$A$5:$A$3000,0)),"")</f>
        <v/>
      </c>
      <c r="F1235" s="16" t="str">
        <f>IFERROR(INDEX('Données SAP'!C$5:C$3000,MATCH('Analyse assortiment'!$B1235&amp;"",'Données SAP'!$A$5:$A$3000,0)),"")</f>
        <v/>
      </c>
      <c r="G1235" s="16" t="str">
        <f>IFERROR(INDEX('Données SAP'!D$5:D$3000,MATCH('Analyse assortiment'!$B1235&amp;"",'Données SAP'!$A$5:$A$3000,0)),"")</f>
        <v/>
      </c>
      <c r="H1235" s="13" t="e">
        <f>INDEX('Données MDD'!$K$3:$K$3000,MATCH('Analyse assortiment'!$B1235,'Données MDD'!$B$3:$B$3000,0))</f>
        <v>#N/A</v>
      </c>
      <c r="I1235" s="13" t="e">
        <f>INDEX('Données MDD'!$L$3:$L$3000,MATCH('Analyse assortiment'!$B1235,'Données MDD'!$B$3:$B$3000,0))</f>
        <v>#N/A</v>
      </c>
      <c r="J1235" s="13" t="e">
        <f>INDEX('Données MDD'!$U$3:$U$3000,MATCH('Analyse assortiment'!$B1235,'Données MDD'!$B$3:$B$3000,0))</f>
        <v>#N/A</v>
      </c>
      <c r="K1235" s="13" t="e">
        <f>INDEX('Données MDD'!$V$3:$V$3000,MATCH('Analyse assortiment'!$B1235,'Données MDD'!$B$3:$B$3000,0))</f>
        <v>#N/A</v>
      </c>
      <c r="L1235" s="14" t="str">
        <f t="shared" si="29"/>
        <v/>
      </c>
      <c r="M1235" s="14" t="str">
        <f t="shared" si="29"/>
        <v/>
      </c>
    </row>
    <row r="1236" spans="5:13" x14ac:dyDescent="0.2">
      <c r="E1236" s="16" t="str">
        <f>IFERROR(INDEX('Données SAP'!F$5:F$3000,MATCH('Analyse assortiment'!$B1236&amp;"",'Données SAP'!$A$5:$A$3000,0)),"")</f>
        <v/>
      </c>
      <c r="F1236" s="16" t="str">
        <f>IFERROR(INDEX('Données SAP'!C$5:C$3000,MATCH('Analyse assortiment'!$B1236&amp;"",'Données SAP'!$A$5:$A$3000,0)),"")</f>
        <v/>
      </c>
      <c r="G1236" s="16" t="str">
        <f>IFERROR(INDEX('Données SAP'!D$5:D$3000,MATCH('Analyse assortiment'!$B1236&amp;"",'Données SAP'!$A$5:$A$3000,0)),"")</f>
        <v/>
      </c>
      <c r="H1236" s="13" t="e">
        <f>INDEX('Données MDD'!$K$3:$K$3000,MATCH('Analyse assortiment'!$B1236,'Données MDD'!$B$3:$B$3000,0))</f>
        <v>#N/A</v>
      </c>
      <c r="I1236" s="13" t="e">
        <f>INDEX('Données MDD'!$L$3:$L$3000,MATCH('Analyse assortiment'!$B1236,'Données MDD'!$B$3:$B$3000,0))</f>
        <v>#N/A</v>
      </c>
      <c r="J1236" s="13" t="e">
        <f>INDEX('Données MDD'!$U$3:$U$3000,MATCH('Analyse assortiment'!$B1236,'Données MDD'!$B$3:$B$3000,0))</f>
        <v>#N/A</v>
      </c>
      <c r="K1236" s="13" t="e">
        <f>INDEX('Données MDD'!$V$3:$V$3000,MATCH('Analyse assortiment'!$B1236,'Données MDD'!$B$3:$B$3000,0))</f>
        <v>#N/A</v>
      </c>
      <c r="L1236" s="14" t="str">
        <f t="shared" si="29"/>
        <v/>
      </c>
      <c r="M1236" s="14" t="str">
        <f t="shared" si="29"/>
        <v/>
      </c>
    </row>
    <row r="1237" spans="5:13" x14ac:dyDescent="0.2">
      <c r="E1237" s="16" t="str">
        <f>IFERROR(INDEX('Données SAP'!F$5:F$3000,MATCH('Analyse assortiment'!$B1237&amp;"",'Données SAP'!$A$5:$A$3000,0)),"")</f>
        <v/>
      </c>
      <c r="F1237" s="16" t="str">
        <f>IFERROR(INDEX('Données SAP'!C$5:C$3000,MATCH('Analyse assortiment'!$B1237&amp;"",'Données SAP'!$A$5:$A$3000,0)),"")</f>
        <v/>
      </c>
      <c r="G1237" s="16" t="str">
        <f>IFERROR(INDEX('Données SAP'!D$5:D$3000,MATCH('Analyse assortiment'!$B1237&amp;"",'Données SAP'!$A$5:$A$3000,0)),"")</f>
        <v/>
      </c>
      <c r="H1237" s="13" t="e">
        <f>INDEX('Données MDD'!$K$3:$K$3000,MATCH('Analyse assortiment'!$B1237,'Données MDD'!$B$3:$B$3000,0))</f>
        <v>#N/A</v>
      </c>
      <c r="I1237" s="13" t="e">
        <f>INDEX('Données MDD'!$L$3:$L$3000,MATCH('Analyse assortiment'!$B1237,'Données MDD'!$B$3:$B$3000,0))</f>
        <v>#N/A</v>
      </c>
      <c r="J1237" s="13" t="e">
        <f>INDEX('Données MDD'!$U$3:$U$3000,MATCH('Analyse assortiment'!$B1237,'Données MDD'!$B$3:$B$3000,0))</f>
        <v>#N/A</v>
      </c>
      <c r="K1237" s="13" t="e">
        <f>INDEX('Données MDD'!$V$3:$V$3000,MATCH('Analyse assortiment'!$B1237,'Données MDD'!$B$3:$B$3000,0))</f>
        <v>#N/A</v>
      </c>
      <c r="L1237" s="14" t="str">
        <f t="shared" si="29"/>
        <v/>
      </c>
      <c r="M1237" s="14" t="str">
        <f t="shared" si="29"/>
        <v/>
      </c>
    </row>
    <row r="1238" spans="5:13" x14ac:dyDescent="0.2">
      <c r="E1238" s="16" t="str">
        <f>IFERROR(INDEX('Données SAP'!F$5:F$3000,MATCH('Analyse assortiment'!$B1238&amp;"",'Données SAP'!$A$5:$A$3000,0)),"")</f>
        <v/>
      </c>
      <c r="F1238" s="16" t="str">
        <f>IFERROR(INDEX('Données SAP'!C$5:C$3000,MATCH('Analyse assortiment'!$B1238&amp;"",'Données SAP'!$A$5:$A$3000,0)),"")</f>
        <v/>
      </c>
      <c r="G1238" s="16" t="str">
        <f>IFERROR(INDEX('Données SAP'!D$5:D$3000,MATCH('Analyse assortiment'!$B1238&amp;"",'Données SAP'!$A$5:$A$3000,0)),"")</f>
        <v/>
      </c>
      <c r="H1238" s="13" t="e">
        <f>INDEX('Données MDD'!$K$3:$K$3000,MATCH('Analyse assortiment'!$B1238,'Données MDD'!$B$3:$B$3000,0))</f>
        <v>#N/A</v>
      </c>
      <c r="I1238" s="13" t="e">
        <f>INDEX('Données MDD'!$L$3:$L$3000,MATCH('Analyse assortiment'!$B1238,'Données MDD'!$B$3:$B$3000,0))</f>
        <v>#N/A</v>
      </c>
      <c r="J1238" s="13" t="e">
        <f>INDEX('Données MDD'!$U$3:$U$3000,MATCH('Analyse assortiment'!$B1238,'Données MDD'!$B$3:$B$3000,0))</f>
        <v>#N/A</v>
      </c>
      <c r="K1238" s="13" t="e">
        <f>INDEX('Données MDD'!$V$3:$V$3000,MATCH('Analyse assortiment'!$B1238,'Données MDD'!$B$3:$B$3000,0))</f>
        <v>#N/A</v>
      </c>
      <c r="L1238" s="14" t="str">
        <f t="shared" si="29"/>
        <v/>
      </c>
      <c r="M1238" s="14" t="str">
        <f t="shared" si="29"/>
        <v/>
      </c>
    </row>
    <row r="1239" spans="5:13" x14ac:dyDescent="0.2">
      <c r="E1239" s="16" t="str">
        <f>IFERROR(INDEX('Données SAP'!F$5:F$3000,MATCH('Analyse assortiment'!$B1239&amp;"",'Données SAP'!$A$5:$A$3000,0)),"")</f>
        <v/>
      </c>
      <c r="F1239" s="16" t="str">
        <f>IFERROR(INDEX('Données SAP'!C$5:C$3000,MATCH('Analyse assortiment'!$B1239&amp;"",'Données SAP'!$A$5:$A$3000,0)),"")</f>
        <v/>
      </c>
      <c r="G1239" s="16" t="str">
        <f>IFERROR(INDEX('Données SAP'!D$5:D$3000,MATCH('Analyse assortiment'!$B1239&amp;"",'Données SAP'!$A$5:$A$3000,0)),"")</f>
        <v/>
      </c>
      <c r="H1239" s="13" t="e">
        <f>INDEX('Données MDD'!$K$3:$K$3000,MATCH('Analyse assortiment'!$B1239,'Données MDD'!$B$3:$B$3000,0))</f>
        <v>#N/A</v>
      </c>
      <c r="I1239" s="13" t="e">
        <f>INDEX('Données MDD'!$L$3:$L$3000,MATCH('Analyse assortiment'!$B1239,'Données MDD'!$B$3:$B$3000,0))</f>
        <v>#N/A</v>
      </c>
      <c r="J1239" s="13" t="e">
        <f>INDEX('Données MDD'!$U$3:$U$3000,MATCH('Analyse assortiment'!$B1239,'Données MDD'!$B$3:$B$3000,0))</f>
        <v>#N/A</v>
      </c>
      <c r="K1239" s="13" t="e">
        <f>INDEX('Données MDD'!$V$3:$V$3000,MATCH('Analyse assortiment'!$B1239,'Données MDD'!$B$3:$B$3000,0))</f>
        <v>#N/A</v>
      </c>
      <c r="L1239" s="14" t="str">
        <f t="shared" si="29"/>
        <v/>
      </c>
      <c r="M1239" s="14" t="str">
        <f t="shared" si="29"/>
        <v/>
      </c>
    </row>
    <row r="1240" spans="5:13" x14ac:dyDescent="0.2">
      <c r="E1240" s="16" t="str">
        <f>IFERROR(INDEX('Données SAP'!F$5:F$3000,MATCH('Analyse assortiment'!$B1240&amp;"",'Données SAP'!$A$5:$A$3000,0)),"")</f>
        <v/>
      </c>
      <c r="F1240" s="16" t="str">
        <f>IFERROR(INDEX('Données SAP'!C$5:C$3000,MATCH('Analyse assortiment'!$B1240&amp;"",'Données SAP'!$A$5:$A$3000,0)),"")</f>
        <v/>
      </c>
      <c r="G1240" s="16" t="str">
        <f>IFERROR(INDEX('Données SAP'!D$5:D$3000,MATCH('Analyse assortiment'!$B1240&amp;"",'Données SAP'!$A$5:$A$3000,0)),"")</f>
        <v/>
      </c>
      <c r="H1240" s="13" t="e">
        <f>INDEX('Données MDD'!$K$3:$K$3000,MATCH('Analyse assortiment'!$B1240,'Données MDD'!$B$3:$B$3000,0))</f>
        <v>#N/A</v>
      </c>
      <c r="I1240" s="13" t="e">
        <f>INDEX('Données MDD'!$L$3:$L$3000,MATCH('Analyse assortiment'!$B1240,'Données MDD'!$B$3:$B$3000,0))</f>
        <v>#N/A</v>
      </c>
      <c r="J1240" s="13" t="e">
        <f>INDEX('Données MDD'!$U$3:$U$3000,MATCH('Analyse assortiment'!$B1240,'Données MDD'!$B$3:$B$3000,0))</f>
        <v>#N/A</v>
      </c>
      <c r="K1240" s="13" t="e">
        <f>INDEX('Données MDD'!$V$3:$V$3000,MATCH('Analyse assortiment'!$B1240,'Données MDD'!$B$3:$B$3000,0))</f>
        <v>#N/A</v>
      </c>
      <c r="L1240" s="14" t="str">
        <f t="shared" si="29"/>
        <v/>
      </c>
      <c r="M1240" s="14" t="str">
        <f t="shared" si="29"/>
        <v/>
      </c>
    </row>
    <row r="1241" spans="5:13" x14ac:dyDescent="0.2">
      <c r="E1241" s="16" t="str">
        <f>IFERROR(INDEX('Données SAP'!F$5:F$3000,MATCH('Analyse assortiment'!$B1241&amp;"",'Données SAP'!$A$5:$A$3000,0)),"")</f>
        <v/>
      </c>
      <c r="F1241" s="16" t="str">
        <f>IFERROR(INDEX('Données SAP'!C$5:C$3000,MATCH('Analyse assortiment'!$B1241&amp;"",'Données SAP'!$A$5:$A$3000,0)),"")</f>
        <v/>
      </c>
      <c r="G1241" s="16" t="str">
        <f>IFERROR(INDEX('Données SAP'!D$5:D$3000,MATCH('Analyse assortiment'!$B1241&amp;"",'Données SAP'!$A$5:$A$3000,0)),"")</f>
        <v/>
      </c>
      <c r="H1241" s="13" t="e">
        <f>INDEX('Données MDD'!$K$3:$K$3000,MATCH('Analyse assortiment'!$B1241,'Données MDD'!$B$3:$B$3000,0))</f>
        <v>#N/A</v>
      </c>
      <c r="I1241" s="13" t="e">
        <f>INDEX('Données MDD'!$L$3:$L$3000,MATCH('Analyse assortiment'!$B1241,'Données MDD'!$B$3:$B$3000,0))</f>
        <v>#N/A</v>
      </c>
      <c r="J1241" s="13" t="e">
        <f>INDEX('Données MDD'!$U$3:$U$3000,MATCH('Analyse assortiment'!$B1241,'Données MDD'!$B$3:$B$3000,0))</f>
        <v>#N/A</v>
      </c>
      <c r="K1241" s="13" t="e">
        <f>INDEX('Données MDD'!$V$3:$V$3000,MATCH('Analyse assortiment'!$B1241,'Données MDD'!$B$3:$B$3000,0))</f>
        <v>#N/A</v>
      </c>
      <c r="L1241" s="14" t="str">
        <f t="shared" si="29"/>
        <v/>
      </c>
      <c r="M1241" s="14" t="str">
        <f t="shared" si="29"/>
        <v/>
      </c>
    </row>
    <row r="1242" spans="5:13" x14ac:dyDescent="0.2">
      <c r="E1242" s="16" t="str">
        <f>IFERROR(INDEX('Données SAP'!F$5:F$3000,MATCH('Analyse assortiment'!$B1242&amp;"",'Données SAP'!$A$5:$A$3000,0)),"")</f>
        <v/>
      </c>
      <c r="F1242" s="16" t="str">
        <f>IFERROR(INDEX('Données SAP'!C$5:C$3000,MATCH('Analyse assortiment'!$B1242&amp;"",'Données SAP'!$A$5:$A$3000,0)),"")</f>
        <v/>
      </c>
      <c r="G1242" s="16" t="str">
        <f>IFERROR(INDEX('Données SAP'!D$5:D$3000,MATCH('Analyse assortiment'!$B1242&amp;"",'Données SAP'!$A$5:$A$3000,0)),"")</f>
        <v/>
      </c>
      <c r="H1242" s="13" t="e">
        <f>INDEX('Données MDD'!$K$3:$K$3000,MATCH('Analyse assortiment'!$B1242,'Données MDD'!$B$3:$B$3000,0))</f>
        <v>#N/A</v>
      </c>
      <c r="I1242" s="13" t="e">
        <f>INDEX('Données MDD'!$L$3:$L$3000,MATCH('Analyse assortiment'!$B1242,'Données MDD'!$B$3:$B$3000,0))</f>
        <v>#N/A</v>
      </c>
      <c r="J1242" s="13" t="e">
        <f>INDEX('Données MDD'!$U$3:$U$3000,MATCH('Analyse assortiment'!$B1242,'Données MDD'!$B$3:$B$3000,0))</f>
        <v>#N/A</v>
      </c>
      <c r="K1242" s="13" t="e">
        <f>INDEX('Données MDD'!$V$3:$V$3000,MATCH('Analyse assortiment'!$B1242,'Données MDD'!$B$3:$B$3000,0))</f>
        <v>#N/A</v>
      </c>
      <c r="L1242" s="14" t="str">
        <f t="shared" si="29"/>
        <v/>
      </c>
      <c r="M1242" s="14" t="str">
        <f t="shared" si="29"/>
        <v/>
      </c>
    </row>
    <row r="1243" spans="5:13" x14ac:dyDescent="0.2">
      <c r="E1243" s="16" t="str">
        <f>IFERROR(INDEX('Données SAP'!F$5:F$3000,MATCH('Analyse assortiment'!$B1243&amp;"",'Données SAP'!$A$5:$A$3000,0)),"")</f>
        <v/>
      </c>
      <c r="F1243" s="16" t="str">
        <f>IFERROR(INDEX('Données SAP'!C$5:C$3000,MATCH('Analyse assortiment'!$B1243&amp;"",'Données SAP'!$A$5:$A$3000,0)),"")</f>
        <v/>
      </c>
      <c r="G1243" s="16" t="str">
        <f>IFERROR(INDEX('Données SAP'!D$5:D$3000,MATCH('Analyse assortiment'!$B1243&amp;"",'Données SAP'!$A$5:$A$3000,0)),"")</f>
        <v/>
      </c>
      <c r="H1243" s="13" t="e">
        <f>INDEX('Données MDD'!$K$3:$K$3000,MATCH('Analyse assortiment'!$B1243,'Données MDD'!$B$3:$B$3000,0))</f>
        <v>#N/A</v>
      </c>
      <c r="I1243" s="13" t="e">
        <f>INDEX('Données MDD'!$L$3:$L$3000,MATCH('Analyse assortiment'!$B1243,'Données MDD'!$B$3:$B$3000,0))</f>
        <v>#N/A</v>
      </c>
      <c r="J1243" s="13" t="e">
        <f>INDEX('Données MDD'!$U$3:$U$3000,MATCH('Analyse assortiment'!$B1243,'Données MDD'!$B$3:$B$3000,0))</f>
        <v>#N/A</v>
      </c>
      <c r="K1243" s="13" t="e">
        <f>INDEX('Données MDD'!$V$3:$V$3000,MATCH('Analyse assortiment'!$B1243,'Données MDD'!$B$3:$B$3000,0))</f>
        <v>#N/A</v>
      </c>
      <c r="L1243" s="14" t="str">
        <f t="shared" si="29"/>
        <v/>
      </c>
      <c r="M1243" s="14" t="str">
        <f t="shared" si="29"/>
        <v/>
      </c>
    </row>
    <row r="1244" spans="5:13" x14ac:dyDescent="0.2">
      <c r="E1244" s="16" t="str">
        <f>IFERROR(INDEX('Données SAP'!F$5:F$3000,MATCH('Analyse assortiment'!$B1244&amp;"",'Données SAP'!$A$5:$A$3000,0)),"")</f>
        <v/>
      </c>
      <c r="F1244" s="16" t="str">
        <f>IFERROR(INDEX('Données SAP'!C$5:C$3000,MATCH('Analyse assortiment'!$B1244&amp;"",'Données SAP'!$A$5:$A$3000,0)),"")</f>
        <v/>
      </c>
      <c r="G1244" s="16" t="str">
        <f>IFERROR(INDEX('Données SAP'!D$5:D$3000,MATCH('Analyse assortiment'!$B1244&amp;"",'Données SAP'!$A$5:$A$3000,0)),"")</f>
        <v/>
      </c>
      <c r="H1244" s="13" t="e">
        <f>INDEX('Données MDD'!$K$3:$K$3000,MATCH('Analyse assortiment'!$B1244,'Données MDD'!$B$3:$B$3000,0))</f>
        <v>#N/A</v>
      </c>
      <c r="I1244" s="13" t="e">
        <f>INDEX('Données MDD'!$L$3:$L$3000,MATCH('Analyse assortiment'!$B1244,'Données MDD'!$B$3:$B$3000,0))</f>
        <v>#N/A</v>
      </c>
      <c r="J1244" s="13" t="e">
        <f>INDEX('Données MDD'!$U$3:$U$3000,MATCH('Analyse assortiment'!$B1244,'Données MDD'!$B$3:$B$3000,0))</f>
        <v>#N/A</v>
      </c>
      <c r="K1244" s="13" t="e">
        <f>INDEX('Données MDD'!$V$3:$V$3000,MATCH('Analyse assortiment'!$B1244,'Données MDD'!$B$3:$B$3000,0))</f>
        <v>#N/A</v>
      </c>
      <c r="L1244" s="14" t="str">
        <f t="shared" si="29"/>
        <v/>
      </c>
      <c r="M1244" s="14" t="str">
        <f t="shared" si="29"/>
        <v/>
      </c>
    </row>
    <row r="1245" spans="5:13" x14ac:dyDescent="0.2">
      <c r="E1245" s="16" t="str">
        <f>IFERROR(INDEX('Données SAP'!F$5:F$3000,MATCH('Analyse assortiment'!$B1245&amp;"",'Données SAP'!$A$5:$A$3000,0)),"")</f>
        <v/>
      </c>
      <c r="F1245" s="16" t="str">
        <f>IFERROR(INDEX('Données SAP'!C$5:C$3000,MATCH('Analyse assortiment'!$B1245&amp;"",'Données SAP'!$A$5:$A$3000,0)),"")</f>
        <v/>
      </c>
      <c r="G1245" s="16" t="str">
        <f>IFERROR(INDEX('Données SAP'!D$5:D$3000,MATCH('Analyse assortiment'!$B1245&amp;"",'Données SAP'!$A$5:$A$3000,0)),"")</f>
        <v/>
      </c>
      <c r="H1245" s="13" t="e">
        <f>INDEX('Données MDD'!$K$3:$K$3000,MATCH('Analyse assortiment'!$B1245,'Données MDD'!$B$3:$B$3000,0))</f>
        <v>#N/A</v>
      </c>
      <c r="I1245" s="13" t="e">
        <f>INDEX('Données MDD'!$L$3:$L$3000,MATCH('Analyse assortiment'!$B1245,'Données MDD'!$B$3:$B$3000,0))</f>
        <v>#N/A</v>
      </c>
      <c r="J1245" s="13" t="e">
        <f>INDEX('Données MDD'!$U$3:$U$3000,MATCH('Analyse assortiment'!$B1245,'Données MDD'!$B$3:$B$3000,0))</f>
        <v>#N/A</v>
      </c>
      <c r="K1245" s="13" t="e">
        <f>INDEX('Données MDD'!$V$3:$V$3000,MATCH('Analyse assortiment'!$B1245,'Données MDD'!$B$3:$B$3000,0))</f>
        <v>#N/A</v>
      </c>
      <c r="L1245" s="14" t="str">
        <f t="shared" si="29"/>
        <v/>
      </c>
      <c r="M1245" s="14" t="str">
        <f t="shared" si="29"/>
        <v/>
      </c>
    </row>
    <row r="1246" spans="5:13" x14ac:dyDescent="0.2">
      <c r="E1246" s="16" t="str">
        <f>IFERROR(INDEX('Données SAP'!F$5:F$3000,MATCH('Analyse assortiment'!$B1246&amp;"",'Données SAP'!$A$5:$A$3000,0)),"")</f>
        <v/>
      </c>
      <c r="F1246" s="16" t="str">
        <f>IFERROR(INDEX('Données SAP'!C$5:C$3000,MATCH('Analyse assortiment'!$B1246&amp;"",'Données SAP'!$A$5:$A$3000,0)),"")</f>
        <v/>
      </c>
      <c r="G1246" s="16" t="str">
        <f>IFERROR(INDEX('Données SAP'!D$5:D$3000,MATCH('Analyse assortiment'!$B1246&amp;"",'Données SAP'!$A$5:$A$3000,0)),"")</f>
        <v/>
      </c>
      <c r="H1246" s="13" t="e">
        <f>INDEX('Données MDD'!$K$3:$K$3000,MATCH('Analyse assortiment'!$B1246,'Données MDD'!$B$3:$B$3000,0))</f>
        <v>#N/A</v>
      </c>
      <c r="I1246" s="13" t="e">
        <f>INDEX('Données MDD'!$L$3:$L$3000,MATCH('Analyse assortiment'!$B1246,'Données MDD'!$B$3:$B$3000,0))</f>
        <v>#N/A</v>
      </c>
      <c r="J1246" s="13" t="e">
        <f>INDEX('Données MDD'!$U$3:$U$3000,MATCH('Analyse assortiment'!$B1246,'Données MDD'!$B$3:$B$3000,0))</f>
        <v>#N/A</v>
      </c>
      <c r="K1246" s="13" t="e">
        <f>INDEX('Données MDD'!$V$3:$V$3000,MATCH('Analyse assortiment'!$B1246,'Données MDD'!$B$3:$B$3000,0))</f>
        <v>#N/A</v>
      </c>
      <c r="L1246" s="14" t="str">
        <f t="shared" si="29"/>
        <v/>
      </c>
      <c r="M1246" s="14" t="str">
        <f t="shared" si="29"/>
        <v/>
      </c>
    </row>
    <row r="1247" spans="5:13" x14ac:dyDescent="0.2">
      <c r="E1247" s="16" t="str">
        <f>IFERROR(INDEX('Données SAP'!F$5:F$3000,MATCH('Analyse assortiment'!$B1247&amp;"",'Données SAP'!$A$5:$A$3000,0)),"")</f>
        <v/>
      </c>
      <c r="F1247" s="16" t="str">
        <f>IFERROR(INDEX('Données SAP'!C$5:C$3000,MATCH('Analyse assortiment'!$B1247&amp;"",'Données SAP'!$A$5:$A$3000,0)),"")</f>
        <v/>
      </c>
      <c r="G1247" s="16" t="str">
        <f>IFERROR(INDEX('Données SAP'!D$5:D$3000,MATCH('Analyse assortiment'!$B1247&amp;"",'Données SAP'!$A$5:$A$3000,0)),"")</f>
        <v/>
      </c>
      <c r="H1247" s="13" t="e">
        <f>INDEX('Données MDD'!$K$3:$K$3000,MATCH('Analyse assortiment'!$B1247,'Données MDD'!$B$3:$B$3000,0))</f>
        <v>#N/A</v>
      </c>
      <c r="I1247" s="13" t="e">
        <f>INDEX('Données MDD'!$L$3:$L$3000,MATCH('Analyse assortiment'!$B1247,'Données MDD'!$B$3:$B$3000,0))</f>
        <v>#N/A</v>
      </c>
      <c r="J1247" s="13" t="e">
        <f>INDEX('Données MDD'!$U$3:$U$3000,MATCH('Analyse assortiment'!$B1247,'Données MDD'!$B$3:$B$3000,0))</f>
        <v>#N/A</v>
      </c>
      <c r="K1247" s="13" t="e">
        <f>INDEX('Données MDD'!$V$3:$V$3000,MATCH('Analyse assortiment'!$B1247,'Données MDD'!$B$3:$B$3000,0))</f>
        <v>#N/A</v>
      </c>
      <c r="L1247" s="14" t="str">
        <f t="shared" si="29"/>
        <v/>
      </c>
      <c r="M1247" s="14" t="str">
        <f t="shared" si="29"/>
        <v/>
      </c>
    </row>
    <row r="1248" spans="5:13" x14ac:dyDescent="0.2">
      <c r="E1248" s="16" t="str">
        <f>IFERROR(INDEX('Données SAP'!F$5:F$3000,MATCH('Analyse assortiment'!$B1248&amp;"",'Données SAP'!$A$5:$A$3000,0)),"")</f>
        <v/>
      </c>
      <c r="F1248" s="16" t="str">
        <f>IFERROR(INDEX('Données SAP'!C$5:C$3000,MATCH('Analyse assortiment'!$B1248&amp;"",'Données SAP'!$A$5:$A$3000,0)),"")</f>
        <v/>
      </c>
      <c r="G1248" s="16" t="str">
        <f>IFERROR(INDEX('Données SAP'!D$5:D$3000,MATCH('Analyse assortiment'!$B1248&amp;"",'Données SAP'!$A$5:$A$3000,0)),"")</f>
        <v/>
      </c>
      <c r="H1248" s="13" t="e">
        <f>INDEX('Données MDD'!$K$3:$K$3000,MATCH('Analyse assortiment'!$B1248,'Données MDD'!$B$3:$B$3000,0))</f>
        <v>#N/A</v>
      </c>
      <c r="I1248" s="13" t="e">
        <f>INDEX('Données MDD'!$L$3:$L$3000,MATCH('Analyse assortiment'!$B1248,'Données MDD'!$B$3:$B$3000,0))</f>
        <v>#N/A</v>
      </c>
      <c r="J1248" s="13" t="e">
        <f>INDEX('Données MDD'!$U$3:$U$3000,MATCH('Analyse assortiment'!$B1248,'Données MDD'!$B$3:$B$3000,0))</f>
        <v>#N/A</v>
      </c>
      <c r="K1248" s="13" t="e">
        <f>INDEX('Données MDD'!$V$3:$V$3000,MATCH('Analyse assortiment'!$B1248,'Données MDD'!$B$3:$B$3000,0))</f>
        <v>#N/A</v>
      </c>
      <c r="L1248" s="14" t="str">
        <f t="shared" si="29"/>
        <v/>
      </c>
      <c r="M1248" s="14" t="str">
        <f t="shared" si="29"/>
        <v/>
      </c>
    </row>
    <row r="1249" spans="5:13" x14ac:dyDescent="0.2">
      <c r="E1249" s="16" t="str">
        <f>IFERROR(INDEX('Données SAP'!F$5:F$3000,MATCH('Analyse assortiment'!$B1249&amp;"",'Données SAP'!$A$5:$A$3000,0)),"")</f>
        <v/>
      </c>
      <c r="F1249" s="16" t="str">
        <f>IFERROR(INDEX('Données SAP'!C$5:C$3000,MATCH('Analyse assortiment'!$B1249&amp;"",'Données SAP'!$A$5:$A$3000,0)),"")</f>
        <v/>
      </c>
      <c r="G1249" s="16" t="str">
        <f>IFERROR(INDEX('Données SAP'!D$5:D$3000,MATCH('Analyse assortiment'!$B1249&amp;"",'Données SAP'!$A$5:$A$3000,0)),"")</f>
        <v/>
      </c>
      <c r="H1249" s="13" t="e">
        <f>INDEX('Données MDD'!$K$3:$K$3000,MATCH('Analyse assortiment'!$B1249,'Données MDD'!$B$3:$B$3000,0))</f>
        <v>#N/A</v>
      </c>
      <c r="I1249" s="13" t="e">
        <f>INDEX('Données MDD'!$L$3:$L$3000,MATCH('Analyse assortiment'!$B1249,'Données MDD'!$B$3:$B$3000,0))</f>
        <v>#N/A</v>
      </c>
      <c r="J1249" s="13" t="e">
        <f>INDEX('Données MDD'!$U$3:$U$3000,MATCH('Analyse assortiment'!$B1249,'Données MDD'!$B$3:$B$3000,0))</f>
        <v>#N/A</v>
      </c>
      <c r="K1249" s="13" t="e">
        <f>INDEX('Données MDD'!$V$3:$V$3000,MATCH('Analyse assortiment'!$B1249,'Données MDD'!$B$3:$B$3000,0))</f>
        <v>#N/A</v>
      </c>
      <c r="L1249" s="14" t="str">
        <f t="shared" si="29"/>
        <v/>
      </c>
      <c r="M1249" s="14" t="str">
        <f t="shared" si="29"/>
        <v/>
      </c>
    </row>
    <row r="1250" spans="5:13" x14ac:dyDescent="0.2">
      <c r="E1250" s="16" t="str">
        <f>IFERROR(INDEX('Données SAP'!F$5:F$3000,MATCH('Analyse assortiment'!$B1250&amp;"",'Données SAP'!$A$5:$A$3000,0)),"")</f>
        <v/>
      </c>
      <c r="F1250" s="16" t="str">
        <f>IFERROR(INDEX('Données SAP'!C$5:C$3000,MATCH('Analyse assortiment'!$B1250&amp;"",'Données SAP'!$A$5:$A$3000,0)),"")</f>
        <v/>
      </c>
      <c r="G1250" s="16" t="str">
        <f>IFERROR(INDEX('Données SAP'!D$5:D$3000,MATCH('Analyse assortiment'!$B1250&amp;"",'Données SAP'!$A$5:$A$3000,0)),"")</f>
        <v/>
      </c>
      <c r="H1250" s="13" t="e">
        <f>INDEX('Données MDD'!$K$3:$K$3000,MATCH('Analyse assortiment'!$B1250,'Données MDD'!$B$3:$B$3000,0))</f>
        <v>#N/A</v>
      </c>
      <c r="I1250" s="13" t="e">
        <f>INDEX('Données MDD'!$L$3:$L$3000,MATCH('Analyse assortiment'!$B1250,'Données MDD'!$B$3:$B$3000,0))</f>
        <v>#N/A</v>
      </c>
      <c r="J1250" s="13" t="e">
        <f>INDEX('Données MDD'!$U$3:$U$3000,MATCH('Analyse assortiment'!$B1250,'Données MDD'!$B$3:$B$3000,0))</f>
        <v>#N/A</v>
      </c>
      <c r="K1250" s="13" t="e">
        <f>INDEX('Données MDD'!$V$3:$V$3000,MATCH('Analyse assortiment'!$B1250,'Données MDD'!$B$3:$B$3000,0))</f>
        <v>#N/A</v>
      </c>
      <c r="L1250" s="14" t="str">
        <f t="shared" si="29"/>
        <v/>
      </c>
      <c r="M1250" s="14" t="str">
        <f t="shared" si="29"/>
        <v/>
      </c>
    </row>
    <row r="1251" spans="5:13" x14ac:dyDescent="0.2">
      <c r="E1251" s="16" t="str">
        <f>IFERROR(INDEX('Données SAP'!F$5:F$3000,MATCH('Analyse assortiment'!$B1251&amp;"",'Données SAP'!$A$5:$A$3000,0)),"")</f>
        <v/>
      </c>
      <c r="F1251" s="16" t="str">
        <f>IFERROR(INDEX('Données SAP'!C$5:C$3000,MATCH('Analyse assortiment'!$B1251&amp;"",'Données SAP'!$A$5:$A$3000,0)),"")</f>
        <v/>
      </c>
      <c r="G1251" s="16" t="str">
        <f>IFERROR(INDEX('Données SAP'!D$5:D$3000,MATCH('Analyse assortiment'!$B1251&amp;"",'Données SAP'!$A$5:$A$3000,0)),"")</f>
        <v/>
      </c>
      <c r="H1251" s="13" t="e">
        <f>INDEX('Données MDD'!$K$3:$K$3000,MATCH('Analyse assortiment'!$B1251,'Données MDD'!$B$3:$B$3000,0))</f>
        <v>#N/A</v>
      </c>
      <c r="I1251" s="13" t="e">
        <f>INDEX('Données MDD'!$L$3:$L$3000,MATCH('Analyse assortiment'!$B1251,'Données MDD'!$B$3:$B$3000,0))</f>
        <v>#N/A</v>
      </c>
      <c r="J1251" s="13" t="e">
        <f>INDEX('Données MDD'!$U$3:$U$3000,MATCH('Analyse assortiment'!$B1251,'Données MDD'!$B$3:$B$3000,0))</f>
        <v>#N/A</v>
      </c>
      <c r="K1251" s="13" t="e">
        <f>INDEX('Données MDD'!$V$3:$V$3000,MATCH('Analyse assortiment'!$B1251,'Données MDD'!$B$3:$B$3000,0))</f>
        <v>#N/A</v>
      </c>
      <c r="L1251" s="14" t="str">
        <f t="shared" si="29"/>
        <v/>
      </c>
      <c r="M1251" s="14" t="str">
        <f t="shared" si="29"/>
        <v/>
      </c>
    </row>
    <row r="1252" spans="5:13" x14ac:dyDescent="0.2">
      <c r="E1252" s="16" t="str">
        <f>IFERROR(INDEX('Données SAP'!F$5:F$3000,MATCH('Analyse assortiment'!$B1252&amp;"",'Données SAP'!$A$5:$A$3000,0)),"")</f>
        <v/>
      </c>
      <c r="F1252" s="16" t="str">
        <f>IFERROR(INDEX('Données SAP'!C$5:C$3000,MATCH('Analyse assortiment'!$B1252&amp;"",'Données SAP'!$A$5:$A$3000,0)),"")</f>
        <v/>
      </c>
      <c r="G1252" s="16" t="str">
        <f>IFERROR(INDEX('Données SAP'!D$5:D$3000,MATCH('Analyse assortiment'!$B1252&amp;"",'Données SAP'!$A$5:$A$3000,0)),"")</f>
        <v/>
      </c>
      <c r="H1252" s="13" t="e">
        <f>INDEX('Données MDD'!$K$3:$K$3000,MATCH('Analyse assortiment'!$B1252,'Données MDD'!$B$3:$B$3000,0))</f>
        <v>#N/A</v>
      </c>
      <c r="I1252" s="13" t="e">
        <f>INDEX('Données MDD'!$L$3:$L$3000,MATCH('Analyse assortiment'!$B1252,'Données MDD'!$B$3:$B$3000,0))</f>
        <v>#N/A</v>
      </c>
      <c r="J1252" s="13" t="e">
        <f>INDEX('Données MDD'!$U$3:$U$3000,MATCH('Analyse assortiment'!$B1252,'Données MDD'!$B$3:$B$3000,0))</f>
        <v>#N/A</v>
      </c>
      <c r="K1252" s="13" t="e">
        <f>INDEX('Données MDD'!$V$3:$V$3000,MATCH('Analyse assortiment'!$B1252,'Données MDD'!$B$3:$B$3000,0))</f>
        <v>#N/A</v>
      </c>
      <c r="L1252" s="14" t="str">
        <f t="shared" si="29"/>
        <v/>
      </c>
      <c r="M1252" s="14" t="str">
        <f t="shared" si="29"/>
        <v/>
      </c>
    </row>
    <row r="1253" spans="5:13" x14ac:dyDescent="0.2">
      <c r="E1253" s="16" t="str">
        <f>IFERROR(INDEX('Données SAP'!F$5:F$3000,MATCH('Analyse assortiment'!$B1253&amp;"",'Données SAP'!$A$5:$A$3000,0)),"")</f>
        <v/>
      </c>
      <c r="F1253" s="16" t="str">
        <f>IFERROR(INDEX('Données SAP'!C$5:C$3000,MATCH('Analyse assortiment'!$B1253&amp;"",'Données SAP'!$A$5:$A$3000,0)),"")</f>
        <v/>
      </c>
      <c r="G1253" s="16" t="str">
        <f>IFERROR(INDEX('Données SAP'!D$5:D$3000,MATCH('Analyse assortiment'!$B1253&amp;"",'Données SAP'!$A$5:$A$3000,0)),"")</f>
        <v/>
      </c>
      <c r="H1253" s="13" t="e">
        <f>INDEX('Données MDD'!$K$3:$K$3000,MATCH('Analyse assortiment'!$B1253,'Données MDD'!$B$3:$B$3000,0))</f>
        <v>#N/A</v>
      </c>
      <c r="I1253" s="13" t="e">
        <f>INDEX('Données MDD'!$L$3:$L$3000,MATCH('Analyse assortiment'!$B1253,'Données MDD'!$B$3:$B$3000,0))</f>
        <v>#N/A</v>
      </c>
      <c r="J1253" s="13" t="e">
        <f>INDEX('Données MDD'!$U$3:$U$3000,MATCH('Analyse assortiment'!$B1253,'Données MDD'!$B$3:$B$3000,0))</f>
        <v>#N/A</v>
      </c>
      <c r="K1253" s="13" t="e">
        <f>INDEX('Données MDD'!$V$3:$V$3000,MATCH('Analyse assortiment'!$B1253,'Données MDD'!$B$3:$B$3000,0))</f>
        <v>#N/A</v>
      </c>
      <c r="L1253" s="14" t="str">
        <f t="shared" si="29"/>
        <v/>
      </c>
      <c r="M1253" s="14" t="str">
        <f t="shared" si="29"/>
        <v/>
      </c>
    </row>
    <row r="1254" spans="5:13" x14ac:dyDescent="0.2">
      <c r="E1254" s="16" t="str">
        <f>IFERROR(INDEX('Données SAP'!F$5:F$3000,MATCH('Analyse assortiment'!$B1254&amp;"",'Données SAP'!$A$5:$A$3000,0)),"")</f>
        <v/>
      </c>
      <c r="F1254" s="16" t="str">
        <f>IFERROR(INDEX('Données SAP'!C$5:C$3000,MATCH('Analyse assortiment'!$B1254&amp;"",'Données SAP'!$A$5:$A$3000,0)),"")</f>
        <v/>
      </c>
      <c r="G1254" s="16" t="str">
        <f>IFERROR(INDEX('Données SAP'!D$5:D$3000,MATCH('Analyse assortiment'!$B1254&amp;"",'Données SAP'!$A$5:$A$3000,0)),"")</f>
        <v/>
      </c>
      <c r="H1254" s="13" t="e">
        <f>INDEX('Données MDD'!$K$3:$K$3000,MATCH('Analyse assortiment'!$B1254,'Données MDD'!$B$3:$B$3000,0))</f>
        <v>#N/A</v>
      </c>
      <c r="I1254" s="13" t="e">
        <f>INDEX('Données MDD'!$L$3:$L$3000,MATCH('Analyse assortiment'!$B1254,'Données MDD'!$B$3:$B$3000,0))</f>
        <v>#N/A</v>
      </c>
      <c r="J1254" s="13" t="e">
        <f>INDEX('Données MDD'!$U$3:$U$3000,MATCH('Analyse assortiment'!$B1254,'Données MDD'!$B$3:$B$3000,0))</f>
        <v>#N/A</v>
      </c>
      <c r="K1254" s="13" t="e">
        <f>INDEX('Données MDD'!$V$3:$V$3000,MATCH('Analyse assortiment'!$B1254,'Données MDD'!$B$3:$B$3000,0))</f>
        <v>#N/A</v>
      </c>
      <c r="L1254" s="14" t="str">
        <f t="shared" si="29"/>
        <v/>
      </c>
      <c r="M1254" s="14" t="str">
        <f t="shared" si="29"/>
        <v/>
      </c>
    </row>
    <row r="1255" spans="5:13" x14ac:dyDescent="0.2">
      <c r="E1255" s="16" t="str">
        <f>IFERROR(INDEX('Données SAP'!F$5:F$3000,MATCH('Analyse assortiment'!$B1255&amp;"",'Données SAP'!$A$5:$A$3000,0)),"")</f>
        <v/>
      </c>
      <c r="F1255" s="16" t="str">
        <f>IFERROR(INDEX('Données SAP'!C$5:C$3000,MATCH('Analyse assortiment'!$B1255&amp;"",'Données SAP'!$A$5:$A$3000,0)),"")</f>
        <v/>
      </c>
      <c r="G1255" s="16" t="str">
        <f>IFERROR(INDEX('Données SAP'!D$5:D$3000,MATCH('Analyse assortiment'!$B1255&amp;"",'Données SAP'!$A$5:$A$3000,0)),"")</f>
        <v/>
      </c>
      <c r="H1255" s="13" t="e">
        <f>INDEX('Données MDD'!$K$3:$K$3000,MATCH('Analyse assortiment'!$B1255,'Données MDD'!$B$3:$B$3000,0))</f>
        <v>#N/A</v>
      </c>
      <c r="I1255" s="13" t="e">
        <f>INDEX('Données MDD'!$L$3:$L$3000,MATCH('Analyse assortiment'!$B1255,'Données MDD'!$B$3:$B$3000,0))</f>
        <v>#N/A</v>
      </c>
      <c r="J1255" s="13" t="e">
        <f>INDEX('Données MDD'!$U$3:$U$3000,MATCH('Analyse assortiment'!$B1255,'Données MDD'!$B$3:$B$3000,0))</f>
        <v>#N/A</v>
      </c>
      <c r="K1255" s="13" t="e">
        <f>INDEX('Données MDD'!$V$3:$V$3000,MATCH('Analyse assortiment'!$B1255,'Données MDD'!$B$3:$B$3000,0))</f>
        <v>#N/A</v>
      </c>
      <c r="L1255" s="14" t="str">
        <f t="shared" si="29"/>
        <v/>
      </c>
      <c r="M1255" s="14" t="str">
        <f t="shared" si="29"/>
        <v/>
      </c>
    </row>
    <row r="1256" spans="5:13" x14ac:dyDescent="0.2">
      <c r="E1256" s="16" t="str">
        <f>IFERROR(INDEX('Données SAP'!F$5:F$3000,MATCH('Analyse assortiment'!$B1256&amp;"",'Données SAP'!$A$5:$A$3000,0)),"")</f>
        <v/>
      </c>
      <c r="F1256" s="16" t="str">
        <f>IFERROR(INDEX('Données SAP'!C$5:C$3000,MATCH('Analyse assortiment'!$B1256&amp;"",'Données SAP'!$A$5:$A$3000,0)),"")</f>
        <v/>
      </c>
      <c r="G1256" s="16" t="str">
        <f>IFERROR(INDEX('Données SAP'!D$5:D$3000,MATCH('Analyse assortiment'!$B1256&amp;"",'Données SAP'!$A$5:$A$3000,0)),"")</f>
        <v/>
      </c>
      <c r="H1256" s="13" t="e">
        <f>INDEX('Données MDD'!$K$3:$K$3000,MATCH('Analyse assortiment'!$B1256,'Données MDD'!$B$3:$B$3000,0))</f>
        <v>#N/A</v>
      </c>
      <c r="I1256" s="13" t="e">
        <f>INDEX('Données MDD'!$L$3:$L$3000,MATCH('Analyse assortiment'!$B1256,'Données MDD'!$B$3:$B$3000,0))</f>
        <v>#N/A</v>
      </c>
      <c r="J1256" s="13" t="e">
        <f>INDEX('Données MDD'!$U$3:$U$3000,MATCH('Analyse assortiment'!$B1256,'Données MDD'!$B$3:$B$3000,0))</f>
        <v>#N/A</v>
      </c>
      <c r="K1256" s="13" t="e">
        <f>INDEX('Données MDD'!$V$3:$V$3000,MATCH('Analyse assortiment'!$B1256,'Données MDD'!$B$3:$B$3000,0))</f>
        <v>#N/A</v>
      </c>
      <c r="L1256" s="14" t="str">
        <f t="shared" si="29"/>
        <v/>
      </c>
      <c r="M1256" s="14" t="str">
        <f t="shared" si="29"/>
        <v/>
      </c>
    </row>
    <row r="1257" spans="5:13" x14ac:dyDescent="0.2">
      <c r="E1257" s="16" t="str">
        <f>IFERROR(INDEX('Données SAP'!F$5:F$3000,MATCH('Analyse assortiment'!$B1257&amp;"",'Données SAP'!$A$5:$A$3000,0)),"")</f>
        <v/>
      </c>
      <c r="F1257" s="16" t="str">
        <f>IFERROR(INDEX('Données SAP'!C$5:C$3000,MATCH('Analyse assortiment'!$B1257&amp;"",'Données SAP'!$A$5:$A$3000,0)),"")</f>
        <v/>
      </c>
      <c r="G1257" s="16" t="str">
        <f>IFERROR(INDEX('Données SAP'!D$5:D$3000,MATCH('Analyse assortiment'!$B1257&amp;"",'Données SAP'!$A$5:$A$3000,0)),"")</f>
        <v/>
      </c>
      <c r="H1257" s="13" t="e">
        <f>INDEX('Données MDD'!$K$3:$K$3000,MATCH('Analyse assortiment'!$B1257,'Données MDD'!$B$3:$B$3000,0))</f>
        <v>#N/A</v>
      </c>
      <c r="I1257" s="13" t="e">
        <f>INDEX('Données MDD'!$L$3:$L$3000,MATCH('Analyse assortiment'!$B1257,'Données MDD'!$B$3:$B$3000,0))</f>
        <v>#N/A</v>
      </c>
      <c r="J1257" s="13" t="e">
        <f>INDEX('Données MDD'!$U$3:$U$3000,MATCH('Analyse assortiment'!$B1257,'Données MDD'!$B$3:$B$3000,0))</f>
        <v>#N/A</v>
      </c>
      <c r="K1257" s="13" t="e">
        <f>INDEX('Données MDD'!$V$3:$V$3000,MATCH('Analyse assortiment'!$B1257,'Données MDD'!$B$3:$B$3000,0))</f>
        <v>#N/A</v>
      </c>
      <c r="L1257" s="14" t="str">
        <f t="shared" si="29"/>
        <v/>
      </c>
      <c r="M1257" s="14" t="str">
        <f t="shared" si="29"/>
        <v/>
      </c>
    </row>
    <row r="1258" spans="5:13" x14ac:dyDescent="0.2">
      <c r="E1258" s="16" t="str">
        <f>IFERROR(INDEX('Données SAP'!F$5:F$3000,MATCH('Analyse assortiment'!$B1258&amp;"",'Données SAP'!$A$5:$A$3000,0)),"")</f>
        <v/>
      </c>
      <c r="F1258" s="16" t="str">
        <f>IFERROR(INDEX('Données SAP'!C$5:C$3000,MATCH('Analyse assortiment'!$B1258&amp;"",'Données SAP'!$A$5:$A$3000,0)),"")</f>
        <v/>
      </c>
      <c r="G1258" s="16" t="str">
        <f>IFERROR(INDEX('Données SAP'!D$5:D$3000,MATCH('Analyse assortiment'!$B1258&amp;"",'Données SAP'!$A$5:$A$3000,0)),"")</f>
        <v/>
      </c>
      <c r="H1258" s="13" t="e">
        <f>INDEX('Données MDD'!$K$3:$K$3000,MATCH('Analyse assortiment'!$B1258,'Données MDD'!$B$3:$B$3000,0))</f>
        <v>#N/A</v>
      </c>
      <c r="I1258" s="13" t="e">
        <f>INDEX('Données MDD'!$L$3:$L$3000,MATCH('Analyse assortiment'!$B1258,'Données MDD'!$B$3:$B$3000,0))</f>
        <v>#N/A</v>
      </c>
      <c r="J1258" s="13" t="e">
        <f>INDEX('Données MDD'!$U$3:$U$3000,MATCH('Analyse assortiment'!$B1258,'Données MDD'!$B$3:$B$3000,0))</f>
        <v>#N/A</v>
      </c>
      <c r="K1258" s="13" t="e">
        <f>INDEX('Données MDD'!$V$3:$V$3000,MATCH('Analyse assortiment'!$B1258,'Données MDD'!$B$3:$B$3000,0))</f>
        <v>#N/A</v>
      </c>
      <c r="L1258" s="14" t="str">
        <f t="shared" si="29"/>
        <v/>
      </c>
      <c r="M1258" s="14" t="str">
        <f t="shared" si="29"/>
        <v/>
      </c>
    </row>
    <row r="1259" spans="5:13" x14ac:dyDescent="0.2">
      <c r="E1259" s="16" t="str">
        <f>IFERROR(INDEX('Données SAP'!F$5:F$3000,MATCH('Analyse assortiment'!$B1259&amp;"",'Données SAP'!$A$5:$A$3000,0)),"")</f>
        <v/>
      </c>
      <c r="F1259" s="16" t="str">
        <f>IFERROR(INDEX('Données SAP'!C$5:C$3000,MATCH('Analyse assortiment'!$B1259&amp;"",'Données SAP'!$A$5:$A$3000,0)),"")</f>
        <v/>
      </c>
      <c r="G1259" s="16" t="str">
        <f>IFERROR(INDEX('Données SAP'!D$5:D$3000,MATCH('Analyse assortiment'!$B1259&amp;"",'Données SAP'!$A$5:$A$3000,0)),"")</f>
        <v/>
      </c>
      <c r="H1259" s="13" t="e">
        <f>INDEX('Données MDD'!$K$3:$K$3000,MATCH('Analyse assortiment'!$B1259,'Données MDD'!$B$3:$B$3000,0))</f>
        <v>#N/A</v>
      </c>
      <c r="I1259" s="13" t="e">
        <f>INDEX('Données MDD'!$L$3:$L$3000,MATCH('Analyse assortiment'!$B1259,'Données MDD'!$B$3:$B$3000,0))</f>
        <v>#N/A</v>
      </c>
      <c r="J1259" s="13" t="e">
        <f>INDEX('Données MDD'!$U$3:$U$3000,MATCH('Analyse assortiment'!$B1259,'Données MDD'!$B$3:$B$3000,0))</f>
        <v>#N/A</v>
      </c>
      <c r="K1259" s="13" t="e">
        <f>INDEX('Données MDD'!$V$3:$V$3000,MATCH('Analyse assortiment'!$B1259,'Données MDD'!$B$3:$B$3000,0))</f>
        <v>#N/A</v>
      </c>
      <c r="L1259" s="14" t="str">
        <f t="shared" si="29"/>
        <v/>
      </c>
      <c r="M1259" s="14" t="str">
        <f t="shared" si="29"/>
        <v/>
      </c>
    </row>
    <row r="1260" spans="5:13" x14ac:dyDescent="0.2">
      <c r="E1260" s="16" t="str">
        <f>IFERROR(INDEX('Données SAP'!F$5:F$3000,MATCH('Analyse assortiment'!$B1260&amp;"",'Données SAP'!$A$5:$A$3000,0)),"")</f>
        <v/>
      </c>
      <c r="F1260" s="16" t="str">
        <f>IFERROR(INDEX('Données SAP'!C$5:C$3000,MATCH('Analyse assortiment'!$B1260&amp;"",'Données SAP'!$A$5:$A$3000,0)),"")</f>
        <v/>
      </c>
      <c r="G1260" s="16" t="str">
        <f>IFERROR(INDEX('Données SAP'!D$5:D$3000,MATCH('Analyse assortiment'!$B1260&amp;"",'Données SAP'!$A$5:$A$3000,0)),"")</f>
        <v/>
      </c>
      <c r="H1260" s="13" t="e">
        <f>INDEX('Données MDD'!$K$3:$K$3000,MATCH('Analyse assortiment'!$B1260,'Données MDD'!$B$3:$B$3000,0))</f>
        <v>#N/A</v>
      </c>
      <c r="I1260" s="13" t="e">
        <f>INDEX('Données MDD'!$L$3:$L$3000,MATCH('Analyse assortiment'!$B1260,'Données MDD'!$B$3:$B$3000,0))</f>
        <v>#N/A</v>
      </c>
      <c r="J1260" s="13" t="e">
        <f>INDEX('Données MDD'!$U$3:$U$3000,MATCH('Analyse assortiment'!$B1260,'Données MDD'!$B$3:$B$3000,0))</f>
        <v>#N/A</v>
      </c>
      <c r="K1260" s="13" t="e">
        <f>INDEX('Données MDD'!$V$3:$V$3000,MATCH('Analyse assortiment'!$B1260,'Données MDD'!$B$3:$B$3000,0))</f>
        <v>#N/A</v>
      </c>
      <c r="L1260" s="14" t="str">
        <f t="shared" si="29"/>
        <v/>
      </c>
      <c r="M1260" s="14" t="str">
        <f t="shared" si="29"/>
        <v/>
      </c>
    </row>
    <row r="1261" spans="5:13" x14ac:dyDescent="0.2">
      <c r="E1261" s="16" t="str">
        <f>IFERROR(INDEX('Données SAP'!F$5:F$3000,MATCH('Analyse assortiment'!$B1261&amp;"",'Données SAP'!$A$5:$A$3000,0)),"")</f>
        <v/>
      </c>
      <c r="F1261" s="16" t="str">
        <f>IFERROR(INDEX('Données SAP'!C$5:C$3000,MATCH('Analyse assortiment'!$B1261&amp;"",'Données SAP'!$A$5:$A$3000,0)),"")</f>
        <v/>
      </c>
      <c r="G1261" s="16" t="str">
        <f>IFERROR(INDEX('Données SAP'!D$5:D$3000,MATCH('Analyse assortiment'!$B1261&amp;"",'Données SAP'!$A$5:$A$3000,0)),"")</f>
        <v/>
      </c>
      <c r="H1261" s="13" t="e">
        <f>INDEX('Données MDD'!$K$3:$K$3000,MATCH('Analyse assortiment'!$B1261,'Données MDD'!$B$3:$B$3000,0))</f>
        <v>#N/A</v>
      </c>
      <c r="I1261" s="13" t="e">
        <f>INDEX('Données MDD'!$L$3:$L$3000,MATCH('Analyse assortiment'!$B1261,'Données MDD'!$B$3:$B$3000,0))</f>
        <v>#N/A</v>
      </c>
      <c r="J1261" s="13" t="e">
        <f>INDEX('Données MDD'!$U$3:$U$3000,MATCH('Analyse assortiment'!$B1261,'Données MDD'!$B$3:$B$3000,0))</f>
        <v>#N/A</v>
      </c>
      <c r="K1261" s="13" t="e">
        <f>INDEX('Données MDD'!$V$3:$V$3000,MATCH('Analyse assortiment'!$B1261,'Données MDD'!$B$3:$B$3000,0))</f>
        <v>#N/A</v>
      </c>
      <c r="L1261" s="14" t="str">
        <f t="shared" si="29"/>
        <v/>
      </c>
      <c r="M1261" s="14" t="str">
        <f t="shared" si="29"/>
        <v/>
      </c>
    </row>
    <row r="1262" spans="5:13" x14ac:dyDescent="0.2">
      <c r="E1262" s="16" t="str">
        <f>IFERROR(INDEX('Données SAP'!F$5:F$3000,MATCH('Analyse assortiment'!$B1262&amp;"",'Données SAP'!$A$5:$A$3000,0)),"")</f>
        <v/>
      </c>
      <c r="F1262" s="16" t="str">
        <f>IFERROR(INDEX('Données SAP'!C$5:C$3000,MATCH('Analyse assortiment'!$B1262&amp;"",'Données SAP'!$A$5:$A$3000,0)),"")</f>
        <v/>
      </c>
      <c r="G1262" s="16" t="str">
        <f>IFERROR(INDEX('Données SAP'!D$5:D$3000,MATCH('Analyse assortiment'!$B1262&amp;"",'Données SAP'!$A$5:$A$3000,0)),"")</f>
        <v/>
      </c>
      <c r="H1262" s="13" t="e">
        <f>INDEX('Données MDD'!$K$3:$K$3000,MATCH('Analyse assortiment'!$B1262,'Données MDD'!$B$3:$B$3000,0))</f>
        <v>#N/A</v>
      </c>
      <c r="I1262" s="13" t="e">
        <f>INDEX('Données MDD'!$L$3:$L$3000,MATCH('Analyse assortiment'!$B1262,'Données MDD'!$B$3:$B$3000,0))</f>
        <v>#N/A</v>
      </c>
      <c r="J1262" s="13" t="e">
        <f>INDEX('Données MDD'!$U$3:$U$3000,MATCH('Analyse assortiment'!$B1262,'Données MDD'!$B$3:$B$3000,0))</f>
        <v>#N/A</v>
      </c>
      <c r="K1262" s="13" t="e">
        <f>INDEX('Données MDD'!$V$3:$V$3000,MATCH('Analyse assortiment'!$B1262,'Données MDD'!$B$3:$B$3000,0))</f>
        <v>#N/A</v>
      </c>
      <c r="L1262" s="14" t="str">
        <f t="shared" si="29"/>
        <v/>
      </c>
      <c r="M1262" s="14" t="str">
        <f t="shared" si="29"/>
        <v/>
      </c>
    </row>
    <row r="1263" spans="5:13" x14ac:dyDescent="0.2">
      <c r="E1263" s="16" t="str">
        <f>IFERROR(INDEX('Données SAP'!F$5:F$3000,MATCH('Analyse assortiment'!$B1263&amp;"",'Données SAP'!$A$5:$A$3000,0)),"")</f>
        <v/>
      </c>
      <c r="F1263" s="16" t="str">
        <f>IFERROR(INDEX('Données SAP'!C$5:C$3000,MATCH('Analyse assortiment'!$B1263&amp;"",'Données SAP'!$A$5:$A$3000,0)),"")</f>
        <v/>
      </c>
      <c r="G1263" s="16" t="str">
        <f>IFERROR(INDEX('Données SAP'!D$5:D$3000,MATCH('Analyse assortiment'!$B1263&amp;"",'Données SAP'!$A$5:$A$3000,0)),"")</f>
        <v/>
      </c>
      <c r="H1263" s="13" t="e">
        <f>INDEX('Données MDD'!$K$3:$K$3000,MATCH('Analyse assortiment'!$B1263,'Données MDD'!$B$3:$B$3000,0))</f>
        <v>#N/A</v>
      </c>
      <c r="I1263" s="13" t="e">
        <f>INDEX('Données MDD'!$L$3:$L$3000,MATCH('Analyse assortiment'!$B1263,'Données MDD'!$B$3:$B$3000,0))</f>
        <v>#N/A</v>
      </c>
      <c r="J1263" s="13" t="e">
        <f>INDEX('Données MDD'!$U$3:$U$3000,MATCH('Analyse assortiment'!$B1263,'Données MDD'!$B$3:$B$3000,0))</f>
        <v>#N/A</v>
      </c>
      <c r="K1263" s="13" t="e">
        <f>INDEX('Données MDD'!$V$3:$V$3000,MATCH('Analyse assortiment'!$B1263,'Données MDD'!$B$3:$B$3000,0))</f>
        <v>#N/A</v>
      </c>
      <c r="L1263" s="14" t="str">
        <f t="shared" si="29"/>
        <v/>
      </c>
      <c r="M1263" s="14" t="str">
        <f t="shared" si="29"/>
        <v/>
      </c>
    </row>
    <row r="1264" spans="5:13" x14ac:dyDescent="0.2">
      <c r="E1264" s="16" t="str">
        <f>IFERROR(INDEX('Données SAP'!F$5:F$3000,MATCH('Analyse assortiment'!$B1264&amp;"",'Données SAP'!$A$5:$A$3000,0)),"")</f>
        <v/>
      </c>
      <c r="F1264" s="16" t="str">
        <f>IFERROR(INDEX('Données SAP'!C$5:C$3000,MATCH('Analyse assortiment'!$B1264&amp;"",'Données SAP'!$A$5:$A$3000,0)),"")</f>
        <v/>
      </c>
      <c r="G1264" s="16" t="str">
        <f>IFERROR(INDEX('Données SAP'!D$5:D$3000,MATCH('Analyse assortiment'!$B1264&amp;"",'Données SAP'!$A$5:$A$3000,0)),"")</f>
        <v/>
      </c>
      <c r="H1264" s="13" t="e">
        <f>INDEX('Données MDD'!$K$3:$K$3000,MATCH('Analyse assortiment'!$B1264,'Données MDD'!$B$3:$B$3000,0))</f>
        <v>#N/A</v>
      </c>
      <c r="I1264" s="13" t="e">
        <f>INDEX('Données MDD'!$L$3:$L$3000,MATCH('Analyse assortiment'!$B1264,'Données MDD'!$B$3:$B$3000,0))</f>
        <v>#N/A</v>
      </c>
      <c r="J1264" s="13" t="e">
        <f>INDEX('Données MDD'!$U$3:$U$3000,MATCH('Analyse assortiment'!$B1264,'Données MDD'!$B$3:$B$3000,0))</f>
        <v>#N/A</v>
      </c>
      <c r="K1264" s="13" t="e">
        <f>INDEX('Données MDD'!$V$3:$V$3000,MATCH('Analyse assortiment'!$B1264,'Données MDD'!$B$3:$B$3000,0))</f>
        <v>#N/A</v>
      </c>
      <c r="L1264" s="14" t="str">
        <f t="shared" si="29"/>
        <v/>
      </c>
      <c r="M1264" s="14" t="str">
        <f t="shared" si="29"/>
        <v/>
      </c>
    </row>
    <row r="1265" spans="5:13" x14ac:dyDescent="0.2">
      <c r="E1265" s="16" t="str">
        <f>IFERROR(INDEX('Données SAP'!F$5:F$3000,MATCH('Analyse assortiment'!$B1265&amp;"",'Données SAP'!$A$5:$A$3000,0)),"")</f>
        <v/>
      </c>
      <c r="F1265" s="16" t="str">
        <f>IFERROR(INDEX('Données SAP'!C$5:C$3000,MATCH('Analyse assortiment'!$B1265&amp;"",'Données SAP'!$A$5:$A$3000,0)),"")</f>
        <v/>
      </c>
      <c r="G1265" s="16" t="str">
        <f>IFERROR(INDEX('Données SAP'!D$5:D$3000,MATCH('Analyse assortiment'!$B1265&amp;"",'Données SAP'!$A$5:$A$3000,0)),"")</f>
        <v/>
      </c>
      <c r="H1265" s="13" t="e">
        <f>INDEX('Données MDD'!$K$3:$K$3000,MATCH('Analyse assortiment'!$B1265,'Données MDD'!$B$3:$B$3000,0))</f>
        <v>#N/A</v>
      </c>
      <c r="I1265" s="13" t="e">
        <f>INDEX('Données MDD'!$L$3:$L$3000,MATCH('Analyse assortiment'!$B1265,'Données MDD'!$B$3:$B$3000,0))</f>
        <v>#N/A</v>
      </c>
      <c r="J1265" s="13" t="e">
        <f>INDEX('Données MDD'!$U$3:$U$3000,MATCH('Analyse assortiment'!$B1265,'Données MDD'!$B$3:$B$3000,0))</f>
        <v>#N/A</v>
      </c>
      <c r="K1265" s="13" t="e">
        <f>INDEX('Données MDD'!$V$3:$V$3000,MATCH('Analyse assortiment'!$B1265,'Données MDD'!$B$3:$B$3000,0))</f>
        <v>#N/A</v>
      </c>
      <c r="L1265" s="14" t="str">
        <f t="shared" si="29"/>
        <v/>
      </c>
      <c r="M1265" s="14" t="str">
        <f t="shared" si="29"/>
        <v/>
      </c>
    </row>
    <row r="1266" spans="5:13" x14ac:dyDescent="0.2">
      <c r="E1266" s="16" t="str">
        <f>IFERROR(INDEX('Données SAP'!F$5:F$3000,MATCH('Analyse assortiment'!$B1266&amp;"",'Données SAP'!$A$5:$A$3000,0)),"")</f>
        <v/>
      </c>
      <c r="F1266" s="16" t="str">
        <f>IFERROR(INDEX('Données SAP'!C$5:C$3000,MATCH('Analyse assortiment'!$B1266&amp;"",'Données SAP'!$A$5:$A$3000,0)),"")</f>
        <v/>
      </c>
      <c r="G1266" s="16" t="str">
        <f>IFERROR(INDEX('Données SAP'!D$5:D$3000,MATCH('Analyse assortiment'!$B1266&amp;"",'Données SAP'!$A$5:$A$3000,0)),"")</f>
        <v/>
      </c>
      <c r="H1266" s="13" t="e">
        <f>INDEX('Données MDD'!$K$3:$K$3000,MATCH('Analyse assortiment'!$B1266,'Données MDD'!$B$3:$B$3000,0))</f>
        <v>#N/A</v>
      </c>
      <c r="I1266" s="13" t="e">
        <f>INDEX('Données MDD'!$L$3:$L$3000,MATCH('Analyse assortiment'!$B1266,'Données MDD'!$B$3:$B$3000,0))</f>
        <v>#N/A</v>
      </c>
      <c r="J1266" s="13" t="e">
        <f>INDEX('Données MDD'!$U$3:$U$3000,MATCH('Analyse assortiment'!$B1266,'Données MDD'!$B$3:$B$3000,0))</f>
        <v>#N/A</v>
      </c>
      <c r="K1266" s="13" t="e">
        <f>INDEX('Données MDD'!$V$3:$V$3000,MATCH('Analyse assortiment'!$B1266,'Données MDD'!$B$3:$B$3000,0))</f>
        <v>#N/A</v>
      </c>
      <c r="L1266" s="14" t="str">
        <f t="shared" si="29"/>
        <v/>
      </c>
      <c r="M1266" s="14" t="str">
        <f t="shared" si="29"/>
        <v/>
      </c>
    </row>
    <row r="1267" spans="5:13" x14ac:dyDescent="0.2">
      <c r="E1267" s="16" t="str">
        <f>IFERROR(INDEX('Données SAP'!F$5:F$3000,MATCH('Analyse assortiment'!$B1267&amp;"",'Données SAP'!$A$5:$A$3000,0)),"")</f>
        <v/>
      </c>
      <c r="F1267" s="16" t="str">
        <f>IFERROR(INDEX('Données SAP'!C$5:C$3000,MATCH('Analyse assortiment'!$B1267&amp;"",'Données SAP'!$A$5:$A$3000,0)),"")</f>
        <v/>
      </c>
      <c r="G1267" s="16" t="str">
        <f>IFERROR(INDEX('Données SAP'!D$5:D$3000,MATCH('Analyse assortiment'!$B1267&amp;"",'Données SAP'!$A$5:$A$3000,0)),"")</f>
        <v/>
      </c>
      <c r="H1267" s="13" t="e">
        <f>INDEX('Données MDD'!$K$3:$K$3000,MATCH('Analyse assortiment'!$B1267,'Données MDD'!$B$3:$B$3000,0))</f>
        <v>#N/A</v>
      </c>
      <c r="I1267" s="13" t="e">
        <f>INDEX('Données MDD'!$L$3:$L$3000,MATCH('Analyse assortiment'!$B1267,'Données MDD'!$B$3:$B$3000,0))</f>
        <v>#N/A</v>
      </c>
      <c r="J1267" s="13" t="e">
        <f>INDEX('Données MDD'!$U$3:$U$3000,MATCH('Analyse assortiment'!$B1267,'Données MDD'!$B$3:$B$3000,0))</f>
        <v>#N/A</v>
      </c>
      <c r="K1267" s="13" t="e">
        <f>INDEX('Données MDD'!$V$3:$V$3000,MATCH('Analyse assortiment'!$B1267,'Données MDD'!$B$3:$B$3000,0))</f>
        <v>#N/A</v>
      </c>
      <c r="L1267" s="14" t="str">
        <f t="shared" si="29"/>
        <v/>
      </c>
      <c r="M1267" s="14" t="str">
        <f t="shared" si="29"/>
        <v/>
      </c>
    </row>
    <row r="1268" spans="5:13" x14ac:dyDescent="0.2">
      <c r="E1268" s="16" t="str">
        <f>IFERROR(INDEX('Données SAP'!F$5:F$3000,MATCH('Analyse assortiment'!$B1268&amp;"",'Données SAP'!$A$5:$A$3000,0)),"")</f>
        <v/>
      </c>
      <c r="F1268" s="16" t="str">
        <f>IFERROR(INDEX('Données SAP'!C$5:C$3000,MATCH('Analyse assortiment'!$B1268&amp;"",'Données SAP'!$A$5:$A$3000,0)),"")</f>
        <v/>
      </c>
      <c r="G1268" s="16" t="str">
        <f>IFERROR(INDEX('Données SAP'!D$5:D$3000,MATCH('Analyse assortiment'!$B1268&amp;"",'Données SAP'!$A$5:$A$3000,0)),"")</f>
        <v/>
      </c>
      <c r="H1268" s="13" t="e">
        <f>INDEX('Données MDD'!$K$3:$K$3000,MATCH('Analyse assortiment'!$B1268,'Données MDD'!$B$3:$B$3000,0))</f>
        <v>#N/A</v>
      </c>
      <c r="I1268" s="13" t="e">
        <f>INDEX('Données MDD'!$L$3:$L$3000,MATCH('Analyse assortiment'!$B1268,'Données MDD'!$B$3:$B$3000,0))</f>
        <v>#N/A</v>
      </c>
      <c r="J1268" s="13" t="e">
        <f>INDEX('Données MDD'!$U$3:$U$3000,MATCH('Analyse assortiment'!$B1268,'Données MDD'!$B$3:$B$3000,0))</f>
        <v>#N/A</v>
      </c>
      <c r="K1268" s="13" t="e">
        <f>INDEX('Données MDD'!$V$3:$V$3000,MATCH('Analyse assortiment'!$B1268,'Données MDD'!$B$3:$B$3000,0))</f>
        <v>#N/A</v>
      </c>
      <c r="L1268" s="14" t="str">
        <f t="shared" si="29"/>
        <v/>
      </c>
      <c r="M1268" s="14" t="str">
        <f t="shared" si="29"/>
        <v/>
      </c>
    </row>
    <row r="1269" spans="5:13" x14ac:dyDescent="0.2">
      <c r="E1269" s="16" t="str">
        <f>IFERROR(INDEX('Données SAP'!F$5:F$3000,MATCH('Analyse assortiment'!$B1269&amp;"",'Données SAP'!$A$5:$A$3000,0)),"")</f>
        <v/>
      </c>
      <c r="F1269" s="16" t="str">
        <f>IFERROR(INDEX('Données SAP'!C$5:C$3000,MATCH('Analyse assortiment'!$B1269&amp;"",'Données SAP'!$A$5:$A$3000,0)),"")</f>
        <v/>
      </c>
      <c r="G1269" s="16" t="str">
        <f>IFERROR(INDEX('Données SAP'!D$5:D$3000,MATCH('Analyse assortiment'!$B1269&amp;"",'Données SAP'!$A$5:$A$3000,0)),"")</f>
        <v/>
      </c>
      <c r="H1269" s="13" t="e">
        <f>INDEX('Données MDD'!$K$3:$K$3000,MATCH('Analyse assortiment'!$B1269,'Données MDD'!$B$3:$B$3000,0))</f>
        <v>#N/A</v>
      </c>
      <c r="I1269" s="13" t="e">
        <f>INDEX('Données MDD'!$L$3:$L$3000,MATCH('Analyse assortiment'!$B1269,'Données MDD'!$B$3:$B$3000,0))</f>
        <v>#N/A</v>
      </c>
      <c r="J1269" s="13" t="e">
        <f>INDEX('Données MDD'!$U$3:$U$3000,MATCH('Analyse assortiment'!$B1269,'Données MDD'!$B$3:$B$3000,0))</f>
        <v>#N/A</v>
      </c>
      <c r="K1269" s="13" t="e">
        <f>INDEX('Données MDD'!$V$3:$V$3000,MATCH('Analyse assortiment'!$B1269,'Données MDD'!$B$3:$B$3000,0))</f>
        <v>#N/A</v>
      </c>
      <c r="L1269" s="14" t="str">
        <f t="shared" si="29"/>
        <v/>
      </c>
      <c r="M1269" s="14" t="str">
        <f t="shared" si="29"/>
        <v/>
      </c>
    </row>
    <row r="1270" spans="5:13" x14ac:dyDescent="0.2">
      <c r="E1270" s="16" t="str">
        <f>IFERROR(INDEX('Données SAP'!F$5:F$3000,MATCH('Analyse assortiment'!$B1270&amp;"",'Données SAP'!$A$5:$A$3000,0)),"")</f>
        <v/>
      </c>
      <c r="F1270" s="16" t="str">
        <f>IFERROR(INDEX('Données SAP'!C$5:C$3000,MATCH('Analyse assortiment'!$B1270&amp;"",'Données SAP'!$A$5:$A$3000,0)),"")</f>
        <v/>
      </c>
      <c r="G1270" s="16" t="str">
        <f>IFERROR(INDEX('Données SAP'!D$5:D$3000,MATCH('Analyse assortiment'!$B1270&amp;"",'Données SAP'!$A$5:$A$3000,0)),"")</f>
        <v/>
      </c>
      <c r="H1270" s="13" t="e">
        <f>INDEX('Données MDD'!$K$3:$K$3000,MATCH('Analyse assortiment'!$B1270,'Données MDD'!$B$3:$B$3000,0))</f>
        <v>#N/A</v>
      </c>
      <c r="I1270" s="13" t="e">
        <f>INDEX('Données MDD'!$L$3:$L$3000,MATCH('Analyse assortiment'!$B1270,'Données MDD'!$B$3:$B$3000,0))</f>
        <v>#N/A</v>
      </c>
      <c r="J1270" s="13" t="e">
        <f>INDEX('Données MDD'!$U$3:$U$3000,MATCH('Analyse assortiment'!$B1270,'Données MDD'!$B$3:$B$3000,0))</f>
        <v>#N/A</v>
      </c>
      <c r="K1270" s="13" t="e">
        <f>INDEX('Données MDD'!$V$3:$V$3000,MATCH('Analyse assortiment'!$B1270,'Données MDD'!$B$3:$B$3000,0))</f>
        <v>#N/A</v>
      </c>
      <c r="L1270" s="14" t="str">
        <f t="shared" si="29"/>
        <v/>
      </c>
      <c r="M1270" s="14" t="str">
        <f t="shared" si="29"/>
        <v/>
      </c>
    </row>
    <row r="1271" spans="5:13" x14ac:dyDescent="0.2">
      <c r="E1271" s="16" t="str">
        <f>IFERROR(INDEX('Données SAP'!F$5:F$3000,MATCH('Analyse assortiment'!$B1271&amp;"",'Données SAP'!$A$5:$A$3000,0)),"")</f>
        <v/>
      </c>
      <c r="F1271" s="16" t="str">
        <f>IFERROR(INDEX('Données SAP'!C$5:C$3000,MATCH('Analyse assortiment'!$B1271&amp;"",'Données SAP'!$A$5:$A$3000,0)),"")</f>
        <v/>
      </c>
      <c r="G1271" s="16" t="str">
        <f>IFERROR(INDEX('Données SAP'!D$5:D$3000,MATCH('Analyse assortiment'!$B1271&amp;"",'Données SAP'!$A$5:$A$3000,0)),"")</f>
        <v/>
      </c>
      <c r="H1271" s="13" t="e">
        <f>INDEX('Données MDD'!$K$3:$K$3000,MATCH('Analyse assortiment'!$B1271,'Données MDD'!$B$3:$B$3000,0))</f>
        <v>#N/A</v>
      </c>
      <c r="I1271" s="13" t="e">
        <f>INDEX('Données MDD'!$L$3:$L$3000,MATCH('Analyse assortiment'!$B1271,'Données MDD'!$B$3:$B$3000,0))</f>
        <v>#N/A</v>
      </c>
      <c r="J1271" s="13" t="e">
        <f>INDEX('Données MDD'!$U$3:$U$3000,MATCH('Analyse assortiment'!$B1271,'Données MDD'!$B$3:$B$3000,0))</f>
        <v>#N/A</v>
      </c>
      <c r="K1271" s="13" t="e">
        <f>INDEX('Données MDD'!$V$3:$V$3000,MATCH('Analyse assortiment'!$B1271,'Données MDD'!$B$3:$B$3000,0))</f>
        <v>#N/A</v>
      </c>
      <c r="L1271" s="14" t="str">
        <f t="shared" si="29"/>
        <v/>
      </c>
      <c r="M1271" s="14" t="str">
        <f t="shared" si="29"/>
        <v/>
      </c>
    </row>
    <row r="1272" spans="5:13" x14ac:dyDescent="0.2">
      <c r="E1272" s="16" t="str">
        <f>IFERROR(INDEX('Données SAP'!F$5:F$3000,MATCH('Analyse assortiment'!$B1272&amp;"",'Données SAP'!$A$5:$A$3000,0)),"")</f>
        <v/>
      </c>
      <c r="F1272" s="16" t="str">
        <f>IFERROR(INDEX('Données SAP'!C$5:C$3000,MATCH('Analyse assortiment'!$B1272&amp;"",'Données SAP'!$A$5:$A$3000,0)),"")</f>
        <v/>
      </c>
      <c r="G1272" s="16" t="str">
        <f>IFERROR(INDEX('Données SAP'!D$5:D$3000,MATCH('Analyse assortiment'!$B1272&amp;"",'Données SAP'!$A$5:$A$3000,0)),"")</f>
        <v/>
      </c>
      <c r="H1272" s="13" t="e">
        <f>INDEX('Données MDD'!$K$3:$K$3000,MATCH('Analyse assortiment'!$B1272,'Données MDD'!$B$3:$B$3000,0))</f>
        <v>#N/A</v>
      </c>
      <c r="I1272" s="13" t="e">
        <f>INDEX('Données MDD'!$L$3:$L$3000,MATCH('Analyse assortiment'!$B1272,'Données MDD'!$B$3:$B$3000,0))</f>
        <v>#N/A</v>
      </c>
      <c r="J1272" s="13" t="e">
        <f>INDEX('Données MDD'!$U$3:$U$3000,MATCH('Analyse assortiment'!$B1272,'Données MDD'!$B$3:$B$3000,0))</f>
        <v>#N/A</v>
      </c>
      <c r="K1272" s="13" t="e">
        <f>INDEX('Données MDD'!$V$3:$V$3000,MATCH('Analyse assortiment'!$B1272,'Données MDD'!$B$3:$B$3000,0))</f>
        <v>#N/A</v>
      </c>
      <c r="L1272" s="14" t="str">
        <f t="shared" si="29"/>
        <v/>
      </c>
      <c r="M1272" s="14" t="str">
        <f t="shared" si="29"/>
        <v/>
      </c>
    </row>
    <row r="1273" spans="5:13" x14ac:dyDescent="0.2">
      <c r="E1273" s="16" t="str">
        <f>IFERROR(INDEX('Données SAP'!F$5:F$3000,MATCH('Analyse assortiment'!$B1273&amp;"",'Données SAP'!$A$5:$A$3000,0)),"")</f>
        <v/>
      </c>
      <c r="F1273" s="16" t="str">
        <f>IFERROR(INDEX('Données SAP'!C$5:C$3000,MATCH('Analyse assortiment'!$B1273&amp;"",'Données SAP'!$A$5:$A$3000,0)),"")</f>
        <v/>
      </c>
      <c r="G1273" s="16" t="str">
        <f>IFERROR(INDEX('Données SAP'!D$5:D$3000,MATCH('Analyse assortiment'!$B1273&amp;"",'Données SAP'!$A$5:$A$3000,0)),"")</f>
        <v/>
      </c>
      <c r="H1273" s="13" t="e">
        <f>INDEX('Données MDD'!$K$3:$K$3000,MATCH('Analyse assortiment'!$B1273,'Données MDD'!$B$3:$B$3000,0))</f>
        <v>#N/A</v>
      </c>
      <c r="I1273" s="13" t="e">
        <f>INDEX('Données MDD'!$L$3:$L$3000,MATCH('Analyse assortiment'!$B1273,'Données MDD'!$B$3:$B$3000,0))</f>
        <v>#N/A</v>
      </c>
      <c r="J1273" s="13" t="e">
        <f>INDEX('Données MDD'!$U$3:$U$3000,MATCH('Analyse assortiment'!$B1273,'Données MDD'!$B$3:$B$3000,0))</f>
        <v>#N/A</v>
      </c>
      <c r="K1273" s="13" t="e">
        <f>INDEX('Données MDD'!$V$3:$V$3000,MATCH('Analyse assortiment'!$B1273,'Données MDD'!$B$3:$B$3000,0))</f>
        <v>#N/A</v>
      </c>
      <c r="L1273" s="14" t="str">
        <f t="shared" si="29"/>
        <v/>
      </c>
      <c r="M1273" s="14" t="str">
        <f t="shared" si="29"/>
        <v/>
      </c>
    </row>
    <row r="1274" spans="5:13" x14ac:dyDescent="0.2">
      <c r="E1274" s="16" t="str">
        <f>IFERROR(INDEX('Données SAP'!F$5:F$3000,MATCH('Analyse assortiment'!$B1274&amp;"",'Données SAP'!$A$5:$A$3000,0)),"")</f>
        <v/>
      </c>
      <c r="F1274" s="16" t="str">
        <f>IFERROR(INDEX('Données SAP'!C$5:C$3000,MATCH('Analyse assortiment'!$B1274&amp;"",'Données SAP'!$A$5:$A$3000,0)),"")</f>
        <v/>
      </c>
      <c r="G1274" s="16" t="str">
        <f>IFERROR(INDEX('Données SAP'!D$5:D$3000,MATCH('Analyse assortiment'!$B1274&amp;"",'Données SAP'!$A$5:$A$3000,0)),"")</f>
        <v/>
      </c>
      <c r="H1274" s="13" t="e">
        <f>INDEX('Données MDD'!$K$3:$K$3000,MATCH('Analyse assortiment'!$B1274,'Données MDD'!$B$3:$B$3000,0))</f>
        <v>#N/A</v>
      </c>
      <c r="I1274" s="13" t="e">
        <f>INDEX('Données MDD'!$L$3:$L$3000,MATCH('Analyse assortiment'!$B1274,'Données MDD'!$B$3:$B$3000,0))</f>
        <v>#N/A</v>
      </c>
      <c r="J1274" s="13" t="e">
        <f>INDEX('Données MDD'!$U$3:$U$3000,MATCH('Analyse assortiment'!$B1274,'Données MDD'!$B$3:$B$3000,0))</f>
        <v>#N/A</v>
      </c>
      <c r="K1274" s="13" t="e">
        <f>INDEX('Données MDD'!$V$3:$V$3000,MATCH('Analyse assortiment'!$B1274,'Données MDD'!$B$3:$B$3000,0))</f>
        <v>#N/A</v>
      </c>
      <c r="L1274" s="14" t="str">
        <f t="shared" si="29"/>
        <v/>
      </c>
      <c r="M1274" s="14" t="str">
        <f t="shared" si="29"/>
        <v/>
      </c>
    </row>
    <row r="1275" spans="5:13" x14ac:dyDescent="0.2">
      <c r="E1275" s="16" t="str">
        <f>IFERROR(INDEX('Données SAP'!F$5:F$3000,MATCH('Analyse assortiment'!$B1275&amp;"",'Données SAP'!$A$5:$A$3000,0)),"")</f>
        <v/>
      </c>
      <c r="F1275" s="16" t="str">
        <f>IFERROR(INDEX('Données SAP'!C$5:C$3000,MATCH('Analyse assortiment'!$B1275&amp;"",'Données SAP'!$A$5:$A$3000,0)),"")</f>
        <v/>
      </c>
      <c r="G1275" s="16" t="str">
        <f>IFERROR(INDEX('Données SAP'!D$5:D$3000,MATCH('Analyse assortiment'!$B1275&amp;"",'Données SAP'!$A$5:$A$3000,0)),"")</f>
        <v/>
      </c>
      <c r="H1275" s="13" t="e">
        <f>INDEX('Données MDD'!$K$3:$K$3000,MATCH('Analyse assortiment'!$B1275,'Données MDD'!$B$3:$B$3000,0))</f>
        <v>#N/A</v>
      </c>
      <c r="I1275" s="13" t="e">
        <f>INDEX('Données MDD'!$L$3:$L$3000,MATCH('Analyse assortiment'!$B1275,'Données MDD'!$B$3:$B$3000,0))</f>
        <v>#N/A</v>
      </c>
      <c r="J1275" s="13" t="e">
        <f>INDEX('Données MDD'!$U$3:$U$3000,MATCH('Analyse assortiment'!$B1275,'Données MDD'!$B$3:$B$3000,0))</f>
        <v>#N/A</v>
      </c>
      <c r="K1275" s="13" t="e">
        <f>INDEX('Données MDD'!$V$3:$V$3000,MATCH('Analyse assortiment'!$B1275,'Données MDD'!$B$3:$B$3000,0))</f>
        <v>#N/A</v>
      </c>
      <c r="L1275" s="14" t="str">
        <f t="shared" si="29"/>
        <v/>
      </c>
      <c r="M1275" s="14" t="str">
        <f t="shared" si="29"/>
        <v/>
      </c>
    </row>
    <row r="1276" spans="5:13" x14ac:dyDescent="0.2">
      <c r="E1276" s="16" t="str">
        <f>IFERROR(INDEX('Données SAP'!F$5:F$3000,MATCH('Analyse assortiment'!$B1276&amp;"",'Données SAP'!$A$5:$A$3000,0)),"")</f>
        <v/>
      </c>
      <c r="F1276" s="16" t="str">
        <f>IFERROR(INDEX('Données SAP'!C$5:C$3000,MATCH('Analyse assortiment'!$B1276&amp;"",'Données SAP'!$A$5:$A$3000,0)),"")</f>
        <v/>
      </c>
      <c r="G1276" s="16" t="str">
        <f>IFERROR(INDEX('Données SAP'!D$5:D$3000,MATCH('Analyse assortiment'!$B1276&amp;"",'Données SAP'!$A$5:$A$3000,0)),"")</f>
        <v/>
      </c>
      <c r="H1276" s="13" t="e">
        <f>INDEX('Données MDD'!$K$3:$K$3000,MATCH('Analyse assortiment'!$B1276,'Données MDD'!$B$3:$B$3000,0))</f>
        <v>#N/A</v>
      </c>
      <c r="I1276" s="13" t="e">
        <f>INDEX('Données MDD'!$L$3:$L$3000,MATCH('Analyse assortiment'!$B1276,'Données MDD'!$B$3:$B$3000,0))</f>
        <v>#N/A</v>
      </c>
      <c r="J1276" s="13" t="e">
        <f>INDEX('Données MDD'!$U$3:$U$3000,MATCH('Analyse assortiment'!$B1276,'Données MDD'!$B$3:$B$3000,0))</f>
        <v>#N/A</v>
      </c>
      <c r="K1276" s="13" t="e">
        <f>INDEX('Données MDD'!$V$3:$V$3000,MATCH('Analyse assortiment'!$B1276,'Données MDD'!$B$3:$B$3000,0))</f>
        <v>#N/A</v>
      </c>
      <c r="L1276" s="14" t="str">
        <f t="shared" si="29"/>
        <v/>
      </c>
      <c r="M1276" s="14" t="str">
        <f t="shared" si="29"/>
        <v/>
      </c>
    </row>
    <row r="1277" spans="5:13" x14ac:dyDescent="0.2">
      <c r="E1277" s="16" t="str">
        <f>IFERROR(INDEX('Données SAP'!F$5:F$3000,MATCH('Analyse assortiment'!$B1277&amp;"",'Données SAP'!$A$5:$A$3000,0)),"")</f>
        <v/>
      </c>
      <c r="F1277" s="16" t="str">
        <f>IFERROR(INDEX('Données SAP'!C$5:C$3000,MATCH('Analyse assortiment'!$B1277&amp;"",'Données SAP'!$A$5:$A$3000,0)),"")</f>
        <v/>
      </c>
      <c r="G1277" s="16" t="str">
        <f>IFERROR(INDEX('Données SAP'!D$5:D$3000,MATCH('Analyse assortiment'!$B1277&amp;"",'Données SAP'!$A$5:$A$3000,0)),"")</f>
        <v/>
      </c>
      <c r="H1277" s="13" t="e">
        <f>INDEX('Données MDD'!$K$3:$K$3000,MATCH('Analyse assortiment'!$B1277,'Données MDD'!$B$3:$B$3000,0))</f>
        <v>#N/A</v>
      </c>
      <c r="I1277" s="13" t="e">
        <f>INDEX('Données MDD'!$L$3:$L$3000,MATCH('Analyse assortiment'!$B1277,'Données MDD'!$B$3:$B$3000,0))</f>
        <v>#N/A</v>
      </c>
      <c r="J1277" s="13" t="e">
        <f>INDEX('Données MDD'!$U$3:$U$3000,MATCH('Analyse assortiment'!$B1277,'Données MDD'!$B$3:$B$3000,0))</f>
        <v>#N/A</v>
      </c>
      <c r="K1277" s="13" t="e">
        <f>INDEX('Données MDD'!$V$3:$V$3000,MATCH('Analyse assortiment'!$B1277,'Données MDD'!$B$3:$B$3000,0))</f>
        <v>#N/A</v>
      </c>
      <c r="L1277" s="14" t="str">
        <f t="shared" si="29"/>
        <v/>
      </c>
      <c r="M1277" s="14" t="str">
        <f t="shared" si="29"/>
        <v/>
      </c>
    </row>
    <row r="1278" spans="5:13" x14ac:dyDescent="0.2">
      <c r="E1278" s="16" t="str">
        <f>IFERROR(INDEX('Données SAP'!F$5:F$3000,MATCH('Analyse assortiment'!$B1278&amp;"",'Données SAP'!$A$5:$A$3000,0)),"")</f>
        <v/>
      </c>
      <c r="F1278" s="16" t="str">
        <f>IFERROR(INDEX('Données SAP'!C$5:C$3000,MATCH('Analyse assortiment'!$B1278&amp;"",'Données SAP'!$A$5:$A$3000,0)),"")</f>
        <v/>
      </c>
      <c r="G1278" s="16" t="str">
        <f>IFERROR(INDEX('Données SAP'!D$5:D$3000,MATCH('Analyse assortiment'!$B1278&amp;"",'Données SAP'!$A$5:$A$3000,0)),"")</f>
        <v/>
      </c>
      <c r="H1278" s="13" t="e">
        <f>INDEX('Données MDD'!$K$3:$K$3000,MATCH('Analyse assortiment'!$B1278,'Données MDD'!$B$3:$B$3000,0))</f>
        <v>#N/A</v>
      </c>
      <c r="I1278" s="13" t="e">
        <f>INDEX('Données MDD'!$L$3:$L$3000,MATCH('Analyse assortiment'!$B1278,'Données MDD'!$B$3:$B$3000,0))</f>
        <v>#N/A</v>
      </c>
      <c r="J1278" s="13" t="e">
        <f>INDEX('Données MDD'!$U$3:$U$3000,MATCH('Analyse assortiment'!$B1278,'Données MDD'!$B$3:$B$3000,0))</f>
        <v>#N/A</v>
      </c>
      <c r="K1278" s="13" t="e">
        <f>INDEX('Données MDD'!$V$3:$V$3000,MATCH('Analyse assortiment'!$B1278,'Données MDD'!$B$3:$B$3000,0))</f>
        <v>#N/A</v>
      </c>
      <c r="L1278" s="14" t="str">
        <f t="shared" si="29"/>
        <v/>
      </c>
      <c r="M1278" s="14" t="str">
        <f t="shared" si="29"/>
        <v/>
      </c>
    </row>
    <row r="1279" spans="5:13" x14ac:dyDescent="0.2">
      <c r="E1279" s="16" t="str">
        <f>IFERROR(INDEX('Données SAP'!F$5:F$3000,MATCH('Analyse assortiment'!$B1279&amp;"",'Données SAP'!$A$5:$A$3000,0)),"")</f>
        <v/>
      </c>
      <c r="F1279" s="16" t="str">
        <f>IFERROR(INDEX('Données SAP'!C$5:C$3000,MATCH('Analyse assortiment'!$B1279&amp;"",'Données SAP'!$A$5:$A$3000,0)),"")</f>
        <v/>
      </c>
      <c r="G1279" s="16" t="str">
        <f>IFERROR(INDEX('Données SAP'!D$5:D$3000,MATCH('Analyse assortiment'!$B1279&amp;"",'Données SAP'!$A$5:$A$3000,0)),"")</f>
        <v/>
      </c>
      <c r="H1279" s="13" t="e">
        <f>INDEX('Données MDD'!$K$3:$K$3000,MATCH('Analyse assortiment'!$B1279,'Données MDD'!$B$3:$B$3000,0))</f>
        <v>#N/A</v>
      </c>
      <c r="I1279" s="13" t="e">
        <f>INDEX('Données MDD'!$L$3:$L$3000,MATCH('Analyse assortiment'!$B1279,'Données MDD'!$B$3:$B$3000,0))</f>
        <v>#N/A</v>
      </c>
      <c r="J1279" s="13" t="e">
        <f>INDEX('Données MDD'!$U$3:$U$3000,MATCH('Analyse assortiment'!$B1279,'Données MDD'!$B$3:$B$3000,0))</f>
        <v>#N/A</v>
      </c>
      <c r="K1279" s="13" t="e">
        <f>INDEX('Données MDD'!$V$3:$V$3000,MATCH('Analyse assortiment'!$B1279,'Données MDD'!$B$3:$B$3000,0))</f>
        <v>#N/A</v>
      </c>
      <c r="L1279" s="14" t="str">
        <f t="shared" si="29"/>
        <v/>
      </c>
      <c r="M1279" s="14" t="str">
        <f t="shared" si="29"/>
        <v/>
      </c>
    </row>
    <row r="1280" spans="5:13" x14ac:dyDescent="0.2">
      <c r="E1280" s="16" t="str">
        <f>IFERROR(INDEX('Données SAP'!F$5:F$3000,MATCH('Analyse assortiment'!$B1280&amp;"",'Données SAP'!$A$5:$A$3000,0)),"")</f>
        <v/>
      </c>
      <c r="F1280" s="16" t="str">
        <f>IFERROR(INDEX('Données SAP'!C$5:C$3000,MATCH('Analyse assortiment'!$B1280&amp;"",'Données SAP'!$A$5:$A$3000,0)),"")</f>
        <v/>
      </c>
      <c r="G1280" s="16" t="str">
        <f>IFERROR(INDEX('Données SAP'!D$5:D$3000,MATCH('Analyse assortiment'!$B1280&amp;"",'Données SAP'!$A$5:$A$3000,0)),"")</f>
        <v/>
      </c>
      <c r="H1280" s="13" t="e">
        <f>INDEX('Données MDD'!$K$3:$K$3000,MATCH('Analyse assortiment'!$B1280,'Données MDD'!$B$3:$B$3000,0))</f>
        <v>#N/A</v>
      </c>
      <c r="I1280" s="13" t="e">
        <f>INDEX('Données MDD'!$L$3:$L$3000,MATCH('Analyse assortiment'!$B1280,'Données MDD'!$B$3:$B$3000,0))</f>
        <v>#N/A</v>
      </c>
      <c r="J1280" s="13" t="e">
        <f>INDEX('Données MDD'!$U$3:$U$3000,MATCH('Analyse assortiment'!$B1280,'Données MDD'!$B$3:$B$3000,0))</f>
        <v>#N/A</v>
      </c>
      <c r="K1280" s="13" t="e">
        <f>INDEX('Données MDD'!$V$3:$V$3000,MATCH('Analyse assortiment'!$B1280,'Données MDD'!$B$3:$B$3000,0))</f>
        <v>#N/A</v>
      </c>
      <c r="L1280" s="14" t="str">
        <f t="shared" si="29"/>
        <v/>
      </c>
      <c r="M1280" s="14" t="str">
        <f t="shared" si="29"/>
        <v/>
      </c>
    </row>
    <row r="1281" spans="5:13" x14ac:dyDescent="0.2">
      <c r="E1281" s="16" t="str">
        <f>IFERROR(INDEX('Données SAP'!F$5:F$3000,MATCH('Analyse assortiment'!$B1281&amp;"",'Données SAP'!$A$5:$A$3000,0)),"")</f>
        <v/>
      </c>
      <c r="F1281" s="16" t="str">
        <f>IFERROR(INDEX('Données SAP'!C$5:C$3000,MATCH('Analyse assortiment'!$B1281&amp;"",'Données SAP'!$A$5:$A$3000,0)),"")</f>
        <v/>
      </c>
      <c r="G1281" s="16" t="str">
        <f>IFERROR(INDEX('Données SAP'!D$5:D$3000,MATCH('Analyse assortiment'!$B1281&amp;"",'Données SAP'!$A$5:$A$3000,0)),"")</f>
        <v/>
      </c>
      <c r="H1281" s="13" t="e">
        <f>INDEX('Données MDD'!$K$3:$K$3000,MATCH('Analyse assortiment'!$B1281,'Données MDD'!$B$3:$B$3000,0))</f>
        <v>#N/A</v>
      </c>
      <c r="I1281" s="13" t="e">
        <f>INDEX('Données MDD'!$L$3:$L$3000,MATCH('Analyse assortiment'!$B1281,'Données MDD'!$B$3:$B$3000,0))</f>
        <v>#N/A</v>
      </c>
      <c r="J1281" s="13" t="e">
        <f>INDEX('Données MDD'!$U$3:$U$3000,MATCH('Analyse assortiment'!$B1281,'Données MDD'!$B$3:$B$3000,0))</f>
        <v>#N/A</v>
      </c>
      <c r="K1281" s="13" t="e">
        <f>INDEX('Données MDD'!$V$3:$V$3000,MATCH('Analyse assortiment'!$B1281,'Données MDD'!$B$3:$B$3000,0))</f>
        <v>#N/A</v>
      </c>
      <c r="L1281" s="14" t="str">
        <f t="shared" si="29"/>
        <v/>
      </c>
      <c r="M1281" s="14" t="str">
        <f t="shared" si="29"/>
        <v/>
      </c>
    </row>
    <row r="1282" spans="5:13" x14ac:dyDescent="0.2">
      <c r="E1282" s="16" t="str">
        <f>IFERROR(INDEX('Données SAP'!F$5:F$3000,MATCH('Analyse assortiment'!$B1282&amp;"",'Données SAP'!$A$5:$A$3000,0)),"")</f>
        <v/>
      </c>
      <c r="F1282" s="16" t="str">
        <f>IFERROR(INDEX('Données SAP'!C$5:C$3000,MATCH('Analyse assortiment'!$B1282&amp;"",'Données SAP'!$A$5:$A$3000,0)),"")</f>
        <v/>
      </c>
      <c r="G1282" s="16" t="str">
        <f>IFERROR(INDEX('Données SAP'!D$5:D$3000,MATCH('Analyse assortiment'!$B1282&amp;"",'Données SAP'!$A$5:$A$3000,0)),"")</f>
        <v/>
      </c>
      <c r="H1282" s="13" t="e">
        <f>INDEX('Données MDD'!$K$3:$K$3000,MATCH('Analyse assortiment'!$B1282,'Données MDD'!$B$3:$B$3000,0))</f>
        <v>#N/A</v>
      </c>
      <c r="I1282" s="13" t="e">
        <f>INDEX('Données MDD'!$L$3:$L$3000,MATCH('Analyse assortiment'!$B1282,'Données MDD'!$B$3:$B$3000,0))</f>
        <v>#N/A</v>
      </c>
      <c r="J1282" s="13" t="e">
        <f>INDEX('Données MDD'!$U$3:$U$3000,MATCH('Analyse assortiment'!$B1282,'Données MDD'!$B$3:$B$3000,0))</f>
        <v>#N/A</v>
      </c>
      <c r="K1282" s="13" t="e">
        <f>INDEX('Données MDD'!$V$3:$V$3000,MATCH('Analyse assortiment'!$B1282,'Données MDD'!$B$3:$B$3000,0))</f>
        <v>#N/A</v>
      </c>
      <c r="L1282" s="14" t="str">
        <f t="shared" si="29"/>
        <v/>
      </c>
      <c r="M1282" s="14" t="str">
        <f t="shared" si="29"/>
        <v/>
      </c>
    </row>
    <row r="1283" spans="5:13" x14ac:dyDescent="0.2">
      <c r="E1283" s="16" t="str">
        <f>IFERROR(INDEX('Données SAP'!F$5:F$3000,MATCH('Analyse assortiment'!$B1283&amp;"",'Données SAP'!$A$5:$A$3000,0)),"")</f>
        <v/>
      </c>
      <c r="F1283" s="16" t="str">
        <f>IFERROR(INDEX('Données SAP'!C$5:C$3000,MATCH('Analyse assortiment'!$B1283&amp;"",'Données SAP'!$A$5:$A$3000,0)),"")</f>
        <v/>
      </c>
      <c r="G1283" s="16" t="str">
        <f>IFERROR(INDEX('Données SAP'!D$5:D$3000,MATCH('Analyse assortiment'!$B1283&amp;"",'Données SAP'!$A$5:$A$3000,0)),"")</f>
        <v/>
      </c>
      <c r="H1283" s="13" t="e">
        <f>INDEX('Données MDD'!$K$3:$K$3000,MATCH('Analyse assortiment'!$B1283,'Données MDD'!$B$3:$B$3000,0))</f>
        <v>#N/A</v>
      </c>
      <c r="I1283" s="13" t="e">
        <f>INDEX('Données MDD'!$L$3:$L$3000,MATCH('Analyse assortiment'!$B1283,'Données MDD'!$B$3:$B$3000,0))</f>
        <v>#N/A</v>
      </c>
      <c r="J1283" s="13" t="e">
        <f>INDEX('Données MDD'!$U$3:$U$3000,MATCH('Analyse assortiment'!$B1283,'Données MDD'!$B$3:$B$3000,0))</f>
        <v>#N/A</v>
      </c>
      <c r="K1283" s="13" t="e">
        <f>INDEX('Données MDD'!$V$3:$V$3000,MATCH('Analyse assortiment'!$B1283,'Données MDD'!$B$3:$B$3000,0))</f>
        <v>#N/A</v>
      </c>
      <c r="L1283" s="14" t="str">
        <f t="shared" si="29"/>
        <v/>
      </c>
      <c r="M1283" s="14" t="str">
        <f t="shared" si="29"/>
        <v/>
      </c>
    </row>
    <row r="1284" spans="5:13" x14ac:dyDescent="0.2">
      <c r="E1284" s="16" t="str">
        <f>IFERROR(INDEX('Données SAP'!F$5:F$3000,MATCH('Analyse assortiment'!$B1284&amp;"",'Données SAP'!$A$5:$A$3000,0)),"")</f>
        <v/>
      </c>
      <c r="F1284" s="16" t="str">
        <f>IFERROR(INDEX('Données SAP'!C$5:C$3000,MATCH('Analyse assortiment'!$B1284&amp;"",'Données SAP'!$A$5:$A$3000,0)),"")</f>
        <v/>
      </c>
      <c r="G1284" s="16" t="str">
        <f>IFERROR(INDEX('Données SAP'!D$5:D$3000,MATCH('Analyse assortiment'!$B1284&amp;"",'Données SAP'!$A$5:$A$3000,0)),"")</f>
        <v/>
      </c>
      <c r="H1284" s="13" t="e">
        <f>INDEX('Données MDD'!$K$3:$K$3000,MATCH('Analyse assortiment'!$B1284,'Données MDD'!$B$3:$B$3000,0))</f>
        <v>#N/A</v>
      </c>
      <c r="I1284" s="13" t="e">
        <f>INDEX('Données MDD'!$L$3:$L$3000,MATCH('Analyse assortiment'!$B1284,'Données MDD'!$B$3:$B$3000,0))</f>
        <v>#N/A</v>
      </c>
      <c r="J1284" s="13" t="e">
        <f>INDEX('Données MDD'!$U$3:$U$3000,MATCH('Analyse assortiment'!$B1284,'Données MDD'!$B$3:$B$3000,0))</f>
        <v>#N/A</v>
      </c>
      <c r="K1284" s="13" t="e">
        <f>INDEX('Données MDD'!$V$3:$V$3000,MATCH('Analyse assortiment'!$B1284,'Données MDD'!$B$3:$B$3000,0))</f>
        <v>#N/A</v>
      </c>
      <c r="L1284" s="14" t="str">
        <f t="shared" si="29"/>
        <v/>
      </c>
      <c r="M1284" s="14" t="str">
        <f t="shared" si="29"/>
        <v/>
      </c>
    </row>
    <row r="1285" spans="5:13" x14ac:dyDescent="0.2">
      <c r="E1285" s="16" t="str">
        <f>IFERROR(INDEX('Données SAP'!F$5:F$3000,MATCH('Analyse assortiment'!$B1285&amp;"",'Données SAP'!$A$5:$A$3000,0)),"")</f>
        <v/>
      </c>
      <c r="F1285" s="16" t="str">
        <f>IFERROR(INDEX('Données SAP'!C$5:C$3000,MATCH('Analyse assortiment'!$B1285&amp;"",'Données SAP'!$A$5:$A$3000,0)),"")</f>
        <v/>
      </c>
      <c r="G1285" s="16" t="str">
        <f>IFERROR(INDEX('Données SAP'!D$5:D$3000,MATCH('Analyse assortiment'!$B1285&amp;"",'Données SAP'!$A$5:$A$3000,0)),"")</f>
        <v/>
      </c>
      <c r="H1285" s="13" t="e">
        <f>INDEX('Données MDD'!$K$3:$K$3000,MATCH('Analyse assortiment'!$B1285,'Données MDD'!$B$3:$B$3000,0))</f>
        <v>#N/A</v>
      </c>
      <c r="I1285" s="13" t="e">
        <f>INDEX('Données MDD'!$L$3:$L$3000,MATCH('Analyse assortiment'!$B1285,'Données MDD'!$B$3:$B$3000,0))</f>
        <v>#N/A</v>
      </c>
      <c r="J1285" s="13" t="e">
        <f>INDEX('Données MDD'!$U$3:$U$3000,MATCH('Analyse assortiment'!$B1285,'Données MDD'!$B$3:$B$3000,0))</f>
        <v>#N/A</v>
      </c>
      <c r="K1285" s="13" t="e">
        <f>INDEX('Données MDD'!$V$3:$V$3000,MATCH('Analyse assortiment'!$B1285,'Données MDD'!$B$3:$B$3000,0))</f>
        <v>#N/A</v>
      </c>
      <c r="L1285" s="14" t="str">
        <f t="shared" ref="L1285:M1348" si="30">IFERROR(-J1285/H1285,"")</f>
        <v/>
      </c>
      <c r="M1285" s="14" t="str">
        <f t="shared" si="30"/>
        <v/>
      </c>
    </row>
    <row r="1286" spans="5:13" x14ac:dyDescent="0.2">
      <c r="E1286" s="16" t="str">
        <f>IFERROR(INDEX('Données SAP'!F$5:F$3000,MATCH('Analyse assortiment'!$B1286&amp;"",'Données SAP'!$A$5:$A$3000,0)),"")</f>
        <v/>
      </c>
      <c r="F1286" s="16" t="str">
        <f>IFERROR(INDEX('Données SAP'!C$5:C$3000,MATCH('Analyse assortiment'!$B1286&amp;"",'Données SAP'!$A$5:$A$3000,0)),"")</f>
        <v/>
      </c>
      <c r="G1286" s="16" t="str">
        <f>IFERROR(INDEX('Données SAP'!D$5:D$3000,MATCH('Analyse assortiment'!$B1286&amp;"",'Données SAP'!$A$5:$A$3000,0)),"")</f>
        <v/>
      </c>
      <c r="H1286" s="13" t="e">
        <f>INDEX('Données MDD'!$K$3:$K$3000,MATCH('Analyse assortiment'!$B1286,'Données MDD'!$B$3:$B$3000,0))</f>
        <v>#N/A</v>
      </c>
      <c r="I1286" s="13" t="e">
        <f>INDEX('Données MDD'!$L$3:$L$3000,MATCH('Analyse assortiment'!$B1286,'Données MDD'!$B$3:$B$3000,0))</f>
        <v>#N/A</v>
      </c>
      <c r="J1286" s="13" t="e">
        <f>INDEX('Données MDD'!$U$3:$U$3000,MATCH('Analyse assortiment'!$B1286,'Données MDD'!$B$3:$B$3000,0))</f>
        <v>#N/A</v>
      </c>
      <c r="K1286" s="13" t="e">
        <f>INDEX('Données MDD'!$V$3:$V$3000,MATCH('Analyse assortiment'!$B1286,'Données MDD'!$B$3:$B$3000,0))</f>
        <v>#N/A</v>
      </c>
      <c r="L1286" s="14" t="str">
        <f t="shared" si="30"/>
        <v/>
      </c>
      <c r="M1286" s="14" t="str">
        <f t="shared" si="30"/>
        <v/>
      </c>
    </row>
    <row r="1287" spans="5:13" x14ac:dyDescent="0.2">
      <c r="E1287" s="16" t="str">
        <f>IFERROR(INDEX('Données SAP'!F$5:F$3000,MATCH('Analyse assortiment'!$B1287&amp;"",'Données SAP'!$A$5:$A$3000,0)),"")</f>
        <v/>
      </c>
      <c r="F1287" s="16" t="str">
        <f>IFERROR(INDEX('Données SAP'!C$5:C$3000,MATCH('Analyse assortiment'!$B1287&amp;"",'Données SAP'!$A$5:$A$3000,0)),"")</f>
        <v/>
      </c>
      <c r="G1287" s="16" t="str">
        <f>IFERROR(INDEX('Données SAP'!D$5:D$3000,MATCH('Analyse assortiment'!$B1287&amp;"",'Données SAP'!$A$5:$A$3000,0)),"")</f>
        <v/>
      </c>
      <c r="H1287" s="13" t="e">
        <f>INDEX('Données MDD'!$K$3:$K$3000,MATCH('Analyse assortiment'!$B1287,'Données MDD'!$B$3:$B$3000,0))</f>
        <v>#N/A</v>
      </c>
      <c r="I1287" s="13" t="e">
        <f>INDEX('Données MDD'!$L$3:$L$3000,MATCH('Analyse assortiment'!$B1287,'Données MDD'!$B$3:$B$3000,0))</f>
        <v>#N/A</v>
      </c>
      <c r="J1287" s="13" t="e">
        <f>INDEX('Données MDD'!$U$3:$U$3000,MATCH('Analyse assortiment'!$B1287,'Données MDD'!$B$3:$B$3000,0))</f>
        <v>#N/A</v>
      </c>
      <c r="K1287" s="13" t="e">
        <f>INDEX('Données MDD'!$V$3:$V$3000,MATCH('Analyse assortiment'!$B1287,'Données MDD'!$B$3:$B$3000,0))</f>
        <v>#N/A</v>
      </c>
      <c r="L1287" s="14" t="str">
        <f t="shared" si="30"/>
        <v/>
      </c>
      <c r="M1287" s="14" t="str">
        <f t="shared" si="30"/>
        <v/>
      </c>
    </row>
    <row r="1288" spans="5:13" x14ac:dyDescent="0.2">
      <c r="E1288" s="16" t="str">
        <f>IFERROR(INDEX('Données SAP'!F$5:F$3000,MATCH('Analyse assortiment'!$B1288&amp;"",'Données SAP'!$A$5:$A$3000,0)),"")</f>
        <v/>
      </c>
      <c r="F1288" s="16" t="str">
        <f>IFERROR(INDEX('Données SAP'!C$5:C$3000,MATCH('Analyse assortiment'!$B1288&amp;"",'Données SAP'!$A$5:$A$3000,0)),"")</f>
        <v/>
      </c>
      <c r="G1288" s="16" t="str">
        <f>IFERROR(INDEX('Données SAP'!D$5:D$3000,MATCH('Analyse assortiment'!$B1288&amp;"",'Données SAP'!$A$5:$A$3000,0)),"")</f>
        <v/>
      </c>
      <c r="H1288" s="13" t="e">
        <f>INDEX('Données MDD'!$K$3:$K$3000,MATCH('Analyse assortiment'!$B1288,'Données MDD'!$B$3:$B$3000,0))</f>
        <v>#N/A</v>
      </c>
      <c r="I1288" s="13" t="e">
        <f>INDEX('Données MDD'!$L$3:$L$3000,MATCH('Analyse assortiment'!$B1288,'Données MDD'!$B$3:$B$3000,0))</f>
        <v>#N/A</v>
      </c>
      <c r="J1288" s="13" t="e">
        <f>INDEX('Données MDD'!$U$3:$U$3000,MATCH('Analyse assortiment'!$B1288,'Données MDD'!$B$3:$B$3000,0))</f>
        <v>#N/A</v>
      </c>
      <c r="K1288" s="13" t="e">
        <f>INDEX('Données MDD'!$V$3:$V$3000,MATCH('Analyse assortiment'!$B1288,'Données MDD'!$B$3:$B$3000,0))</f>
        <v>#N/A</v>
      </c>
      <c r="L1288" s="14" t="str">
        <f t="shared" si="30"/>
        <v/>
      </c>
      <c r="M1288" s="14" t="str">
        <f t="shared" si="30"/>
        <v/>
      </c>
    </row>
    <row r="1289" spans="5:13" x14ac:dyDescent="0.2">
      <c r="E1289" s="16" t="str">
        <f>IFERROR(INDEX('Données SAP'!F$5:F$3000,MATCH('Analyse assortiment'!$B1289&amp;"",'Données SAP'!$A$5:$A$3000,0)),"")</f>
        <v/>
      </c>
      <c r="F1289" s="16" t="str">
        <f>IFERROR(INDEX('Données SAP'!C$5:C$3000,MATCH('Analyse assortiment'!$B1289&amp;"",'Données SAP'!$A$5:$A$3000,0)),"")</f>
        <v/>
      </c>
      <c r="G1289" s="16" t="str">
        <f>IFERROR(INDEX('Données SAP'!D$5:D$3000,MATCH('Analyse assortiment'!$B1289&amp;"",'Données SAP'!$A$5:$A$3000,0)),"")</f>
        <v/>
      </c>
      <c r="H1289" s="13" t="e">
        <f>INDEX('Données MDD'!$K$3:$K$3000,MATCH('Analyse assortiment'!$B1289,'Données MDD'!$B$3:$B$3000,0))</f>
        <v>#N/A</v>
      </c>
      <c r="I1289" s="13" t="e">
        <f>INDEX('Données MDD'!$L$3:$L$3000,MATCH('Analyse assortiment'!$B1289,'Données MDD'!$B$3:$B$3000,0))</f>
        <v>#N/A</v>
      </c>
      <c r="J1289" s="13" t="e">
        <f>INDEX('Données MDD'!$U$3:$U$3000,MATCH('Analyse assortiment'!$B1289,'Données MDD'!$B$3:$B$3000,0))</f>
        <v>#N/A</v>
      </c>
      <c r="K1289" s="13" t="e">
        <f>INDEX('Données MDD'!$V$3:$V$3000,MATCH('Analyse assortiment'!$B1289,'Données MDD'!$B$3:$B$3000,0))</f>
        <v>#N/A</v>
      </c>
      <c r="L1289" s="14" t="str">
        <f t="shared" si="30"/>
        <v/>
      </c>
      <c r="M1289" s="14" t="str">
        <f t="shared" si="30"/>
        <v/>
      </c>
    </row>
    <row r="1290" spans="5:13" x14ac:dyDescent="0.2">
      <c r="E1290" s="16" t="str">
        <f>IFERROR(INDEX('Données SAP'!F$5:F$3000,MATCH('Analyse assortiment'!$B1290&amp;"",'Données SAP'!$A$5:$A$3000,0)),"")</f>
        <v/>
      </c>
      <c r="F1290" s="16" t="str">
        <f>IFERROR(INDEX('Données SAP'!C$5:C$3000,MATCH('Analyse assortiment'!$B1290&amp;"",'Données SAP'!$A$5:$A$3000,0)),"")</f>
        <v/>
      </c>
      <c r="G1290" s="16" t="str">
        <f>IFERROR(INDEX('Données SAP'!D$5:D$3000,MATCH('Analyse assortiment'!$B1290&amp;"",'Données SAP'!$A$5:$A$3000,0)),"")</f>
        <v/>
      </c>
      <c r="H1290" s="13" t="e">
        <f>INDEX('Données MDD'!$K$3:$K$3000,MATCH('Analyse assortiment'!$B1290,'Données MDD'!$B$3:$B$3000,0))</f>
        <v>#N/A</v>
      </c>
      <c r="I1290" s="13" t="e">
        <f>INDEX('Données MDD'!$L$3:$L$3000,MATCH('Analyse assortiment'!$B1290,'Données MDD'!$B$3:$B$3000,0))</f>
        <v>#N/A</v>
      </c>
      <c r="J1290" s="13" t="e">
        <f>INDEX('Données MDD'!$U$3:$U$3000,MATCH('Analyse assortiment'!$B1290,'Données MDD'!$B$3:$B$3000,0))</f>
        <v>#N/A</v>
      </c>
      <c r="K1290" s="13" t="e">
        <f>INDEX('Données MDD'!$V$3:$V$3000,MATCH('Analyse assortiment'!$B1290,'Données MDD'!$B$3:$B$3000,0))</f>
        <v>#N/A</v>
      </c>
      <c r="L1290" s="14" t="str">
        <f t="shared" si="30"/>
        <v/>
      </c>
      <c r="M1290" s="14" t="str">
        <f t="shared" si="30"/>
        <v/>
      </c>
    </row>
    <row r="1291" spans="5:13" x14ac:dyDescent="0.2">
      <c r="E1291" s="16" t="str">
        <f>IFERROR(INDEX('Données SAP'!F$5:F$3000,MATCH('Analyse assortiment'!$B1291&amp;"",'Données SAP'!$A$5:$A$3000,0)),"")</f>
        <v/>
      </c>
      <c r="F1291" s="16" t="str">
        <f>IFERROR(INDEX('Données SAP'!C$5:C$3000,MATCH('Analyse assortiment'!$B1291&amp;"",'Données SAP'!$A$5:$A$3000,0)),"")</f>
        <v/>
      </c>
      <c r="G1291" s="16" t="str">
        <f>IFERROR(INDEX('Données SAP'!D$5:D$3000,MATCH('Analyse assortiment'!$B1291&amp;"",'Données SAP'!$A$5:$A$3000,0)),"")</f>
        <v/>
      </c>
      <c r="H1291" s="13" t="e">
        <f>INDEX('Données MDD'!$K$3:$K$3000,MATCH('Analyse assortiment'!$B1291,'Données MDD'!$B$3:$B$3000,0))</f>
        <v>#N/A</v>
      </c>
      <c r="I1291" s="13" t="e">
        <f>INDEX('Données MDD'!$L$3:$L$3000,MATCH('Analyse assortiment'!$B1291,'Données MDD'!$B$3:$B$3000,0))</f>
        <v>#N/A</v>
      </c>
      <c r="J1291" s="13" t="e">
        <f>INDEX('Données MDD'!$U$3:$U$3000,MATCH('Analyse assortiment'!$B1291,'Données MDD'!$B$3:$B$3000,0))</f>
        <v>#N/A</v>
      </c>
      <c r="K1291" s="13" t="e">
        <f>INDEX('Données MDD'!$V$3:$V$3000,MATCH('Analyse assortiment'!$B1291,'Données MDD'!$B$3:$B$3000,0))</f>
        <v>#N/A</v>
      </c>
      <c r="L1291" s="14" t="str">
        <f t="shared" si="30"/>
        <v/>
      </c>
      <c r="M1291" s="14" t="str">
        <f t="shared" si="30"/>
        <v/>
      </c>
    </row>
    <row r="1292" spans="5:13" x14ac:dyDescent="0.2">
      <c r="E1292" s="16" t="str">
        <f>IFERROR(INDEX('Données SAP'!F$5:F$3000,MATCH('Analyse assortiment'!$B1292&amp;"",'Données SAP'!$A$5:$A$3000,0)),"")</f>
        <v/>
      </c>
      <c r="F1292" s="16" t="str">
        <f>IFERROR(INDEX('Données SAP'!C$5:C$3000,MATCH('Analyse assortiment'!$B1292&amp;"",'Données SAP'!$A$5:$A$3000,0)),"")</f>
        <v/>
      </c>
      <c r="G1292" s="16" t="str">
        <f>IFERROR(INDEX('Données SAP'!D$5:D$3000,MATCH('Analyse assortiment'!$B1292&amp;"",'Données SAP'!$A$5:$A$3000,0)),"")</f>
        <v/>
      </c>
      <c r="H1292" s="13" t="e">
        <f>INDEX('Données MDD'!$K$3:$K$3000,MATCH('Analyse assortiment'!$B1292,'Données MDD'!$B$3:$B$3000,0))</f>
        <v>#N/A</v>
      </c>
      <c r="I1292" s="13" t="e">
        <f>INDEX('Données MDD'!$L$3:$L$3000,MATCH('Analyse assortiment'!$B1292,'Données MDD'!$B$3:$B$3000,0))</f>
        <v>#N/A</v>
      </c>
      <c r="J1292" s="13" t="e">
        <f>INDEX('Données MDD'!$U$3:$U$3000,MATCH('Analyse assortiment'!$B1292,'Données MDD'!$B$3:$B$3000,0))</f>
        <v>#N/A</v>
      </c>
      <c r="K1292" s="13" t="e">
        <f>INDEX('Données MDD'!$V$3:$V$3000,MATCH('Analyse assortiment'!$B1292,'Données MDD'!$B$3:$B$3000,0))</f>
        <v>#N/A</v>
      </c>
      <c r="L1292" s="14" t="str">
        <f t="shared" si="30"/>
        <v/>
      </c>
      <c r="M1292" s="14" t="str">
        <f t="shared" si="30"/>
        <v/>
      </c>
    </row>
    <row r="1293" spans="5:13" x14ac:dyDescent="0.2">
      <c r="E1293" s="16" t="str">
        <f>IFERROR(INDEX('Données SAP'!F$5:F$3000,MATCH('Analyse assortiment'!$B1293&amp;"",'Données SAP'!$A$5:$A$3000,0)),"")</f>
        <v/>
      </c>
      <c r="F1293" s="16" t="str">
        <f>IFERROR(INDEX('Données SAP'!C$5:C$3000,MATCH('Analyse assortiment'!$B1293&amp;"",'Données SAP'!$A$5:$A$3000,0)),"")</f>
        <v/>
      </c>
      <c r="G1293" s="16" t="str">
        <f>IFERROR(INDEX('Données SAP'!D$5:D$3000,MATCH('Analyse assortiment'!$B1293&amp;"",'Données SAP'!$A$5:$A$3000,0)),"")</f>
        <v/>
      </c>
      <c r="H1293" s="13" t="e">
        <f>INDEX('Données MDD'!$K$3:$K$3000,MATCH('Analyse assortiment'!$B1293,'Données MDD'!$B$3:$B$3000,0))</f>
        <v>#N/A</v>
      </c>
      <c r="I1293" s="13" t="e">
        <f>INDEX('Données MDD'!$L$3:$L$3000,MATCH('Analyse assortiment'!$B1293,'Données MDD'!$B$3:$B$3000,0))</f>
        <v>#N/A</v>
      </c>
      <c r="J1293" s="13" t="e">
        <f>INDEX('Données MDD'!$U$3:$U$3000,MATCH('Analyse assortiment'!$B1293,'Données MDD'!$B$3:$B$3000,0))</f>
        <v>#N/A</v>
      </c>
      <c r="K1293" s="13" t="e">
        <f>INDEX('Données MDD'!$V$3:$V$3000,MATCH('Analyse assortiment'!$B1293,'Données MDD'!$B$3:$B$3000,0))</f>
        <v>#N/A</v>
      </c>
      <c r="L1293" s="14" t="str">
        <f t="shared" si="30"/>
        <v/>
      </c>
      <c r="M1293" s="14" t="str">
        <f t="shared" si="30"/>
        <v/>
      </c>
    </row>
    <row r="1294" spans="5:13" x14ac:dyDescent="0.2">
      <c r="E1294" s="16" t="str">
        <f>IFERROR(INDEX('Données SAP'!F$5:F$3000,MATCH('Analyse assortiment'!$B1294&amp;"",'Données SAP'!$A$5:$A$3000,0)),"")</f>
        <v/>
      </c>
      <c r="F1294" s="16" t="str">
        <f>IFERROR(INDEX('Données SAP'!C$5:C$3000,MATCH('Analyse assortiment'!$B1294&amp;"",'Données SAP'!$A$5:$A$3000,0)),"")</f>
        <v/>
      </c>
      <c r="G1294" s="16" t="str">
        <f>IFERROR(INDEX('Données SAP'!D$5:D$3000,MATCH('Analyse assortiment'!$B1294&amp;"",'Données SAP'!$A$5:$A$3000,0)),"")</f>
        <v/>
      </c>
      <c r="H1294" s="13" t="e">
        <f>INDEX('Données MDD'!$K$3:$K$3000,MATCH('Analyse assortiment'!$B1294,'Données MDD'!$B$3:$B$3000,0))</f>
        <v>#N/A</v>
      </c>
      <c r="I1294" s="13" t="e">
        <f>INDEX('Données MDD'!$L$3:$L$3000,MATCH('Analyse assortiment'!$B1294,'Données MDD'!$B$3:$B$3000,0))</f>
        <v>#N/A</v>
      </c>
      <c r="J1294" s="13" t="e">
        <f>INDEX('Données MDD'!$U$3:$U$3000,MATCH('Analyse assortiment'!$B1294,'Données MDD'!$B$3:$B$3000,0))</f>
        <v>#N/A</v>
      </c>
      <c r="K1294" s="13" t="e">
        <f>INDEX('Données MDD'!$V$3:$V$3000,MATCH('Analyse assortiment'!$B1294,'Données MDD'!$B$3:$B$3000,0))</f>
        <v>#N/A</v>
      </c>
      <c r="L1294" s="14" t="str">
        <f t="shared" si="30"/>
        <v/>
      </c>
      <c r="M1294" s="14" t="str">
        <f t="shared" si="30"/>
        <v/>
      </c>
    </row>
    <row r="1295" spans="5:13" x14ac:dyDescent="0.2">
      <c r="E1295" s="16" t="str">
        <f>IFERROR(INDEX('Données SAP'!F$5:F$3000,MATCH('Analyse assortiment'!$B1295&amp;"",'Données SAP'!$A$5:$A$3000,0)),"")</f>
        <v/>
      </c>
      <c r="F1295" s="16" t="str">
        <f>IFERROR(INDEX('Données SAP'!C$5:C$3000,MATCH('Analyse assortiment'!$B1295&amp;"",'Données SAP'!$A$5:$A$3000,0)),"")</f>
        <v/>
      </c>
      <c r="G1295" s="16" t="str">
        <f>IFERROR(INDEX('Données SAP'!D$5:D$3000,MATCH('Analyse assortiment'!$B1295&amp;"",'Données SAP'!$A$5:$A$3000,0)),"")</f>
        <v/>
      </c>
      <c r="H1295" s="13" t="e">
        <f>INDEX('Données MDD'!$K$3:$K$3000,MATCH('Analyse assortiment'!$B1295,'Données MDD'!$B$3:$B$3000,0))</f>
        <v>#N/A</v>
      </c>
      <c r="I1295" s="13" t="e">
        <f>INDEX('Données MDD'!$L$3:$L$3000,MATCH('Analyse assortiment'!$B1295,'Données MDD'!$B$3:$B$3000,0))</f>
        <v>#N/A</v>
      </c>
      <c r="J1295" s="13" t="e">
        <f>INDEX('Données MDD'!$U$3:$U$3000,MATCH('Analyse assortiment'!$B1295,'Données MDD'!$B$3:$B$3000,0))</f>
        <v>#N/A</v>
      </c>
      <c r="K1295" s="13" t="e">
        <f>INDEX('Données MDD'!$V$3:$V$3000,MATCH('Analyse assortiment'!$B1295,'Données MDD'!$B$3:$B$3000,0))</f>
        <v>#N/A</v>
      </c>
      <c r="L1295" s="14" t="str">
        <f t="shared" si="30"/>
        <v/>
      </c>
      <c r="M1295" s="14" t="str">
        <f t="shared" si="30"/>
        <v/>
      </c>
    </row>
    <row r="1296" spans="5:13" x14ac:dyDescent="0.2">
      <c r="E1296" s="16" t="str">
        <f>IFERROR(INDEX('Données SAP'!F$5:F$3000,MATCH('Analyse assortiment'!$B1296&amp;"",'Données SAP'!$A$5:$A$3000,0)),"")</f>
        <v/>
      </c>
      <c r="F1296" s="16" t="str">
        <f>IFERROR(INDEX('Données SAP'!C$5:C$3000,MATCH('Analyse assortiment'!$B1296&amp;"",'Données SAP'!$A$5:$A$3000,0)),"")</f>
        <v/>
      </c>
      <c r="G1296" s="16" t="str">
        <f>IFERROR(INDEX('Données SAP'!D$5:D$3000,MATCH('Analyse assortiment'!$B1296&amp;"",'Données SAP'!$A$5:$A$3000,0)),"")</f>
        <v/>
      </c>
      <c r="H1296" s="13" t="e">
        <f>INDEX('Données MDD'!$K$3:$K$3000,MATCH('Analyse assortiment'!$B1296,'Données MDD'!$B$3:$B$3000,0))</f>
        <v>#N/A</v>
      </c>
      <c r="I1296" s="13" t="e">
        <f>INDEX('Données MDD'!$L$3:$L$3000,MATCH('Analyse assortiment'!$B1296,'Données MDD'!$B$3:$B$3000,0))</f>
        <v>#N/A</v>
      </c>
      <c r="J1296" s="13" t="e">
        <f>INDEX('Données MDD'!$U$3:$U$3000,MATCH('Analyse assortiment'!$B1296,'Données MDD'!$B$3:$B$3000,0))</f>
        <v>#N/A</v>
      </c>
      <c r="K1296" s="13" t="e">
        <f>INDEX('Données MDD'!$V$3:$V$3000,MATCH('Analyse assortiment'!$B1296,'Données MDD'!$B$3:$B$3000,0))</f>
        <v>#N/A</v>
      </c>
      <c r="L1296" s="14" t="str">
        <f t="shared" si="30"/>
        <v/>
      </c>
      <c r="M1296" s="14" t="str">
        <f t="shared" si="30"/>
        <v/>
      </c>
    </row>
    <row r="1297" spans="5:13" x14ac:dyDescent="0.2">
      <c r="E1297" s="16" t="str">
        <f>IFERROR(INDEX('Données SAP'!F$5:F$3000,MATCH('Analyse assortiment'!$B1297&amp;"",'Données SAP'!$A$5:$A$3000,0)),"")</f>
        <v/>
      </c>
      <c r="F1297" s="16" t="str">
        <f>IFERROR(INDEX('Données SAP'!C$5:C$3000,MATCH('Analyse assortiment'!$B1297&amp;"",'Données SAP'!$A$5:$A$3000,0)),"")</f>
        <v/>
      </c>
      <c r="G1297" s="16" t="str">
        <f>IFERROR(INDEX('Données SAP'!D$5:D$3000,MATCH('Analyse assortiment'!$B1297&amp;"",'Données SAP'!$A$5:$A$3000,0)),"")</f>
        <v/>
      </c>
      <c r="H1297" s="13" t="e">
        <f>INDEX('Données MDD'!$K$3:$K$3000,MATCH('Analyse assortiment'!$B1297,'Données MDD'!$B$3:$B$3000,0))</f>
        <v>#N/A</v>
      </c>
      <c r="I1297" s="13" t="e">
        <f>INDEX('Données MDD'!$L$3:$L$3000,MATCH('Analyse assortiment'!$B1297,'Données MDD'!$B$3:$B$3000,0))</f>
        <v>#N/A</v>
      </c>
      <c r="J1297" s="13" t="e">
        <f>INDEX('Données MDD'!$U$3:$U$3000,MATCH('Analyse assortiment'!$B1297,'Données MDD'!$B$3:$B$3000,0))</f>
        <v>#N/A</v>
      </c>
      <c r="K1297" s="13" t="e">
        <f>INDEX('Données MDD'!$V$3:$V$3000,MATCH('Analyse assortiment'!$B1297,'Données MDD'!$B$3:$B$3000,0))</f>
        <v>#N/A</v>
      </c>
      <c r="L1297" s="14" t="str">
        <f t="shared" si="30"/>
        <v/>
      </c>
      <c r="M1297" s="14" t="str">
        <f t="shared" si="30"/>
        <v/>
      </c>
    </row>
    <row r="1298" spans="5:13" x14ac:dyDescent="0.2">
      <c r="E1298" s="16" t="str">
        <f>IFERROR(INDEX('Données SAP'!F$5:F$3000,MATCH('Analyse assortiment'!$B1298&amp;"",'Données SAP'!$A$5:$A$3000,0)),"")</f>
        <v/>
      </c>
      <c r="F1298" s="16" t="str">
        <f>IFERROR(INDEX('Données SAP'!C$5:C$3000,MATCH('Analyse assortiment'!$B1298&amp;"",'Données SAP'!$A$5:$A$3000,0)),"")</f>
        <v/>
      </c>
      <c r="G1298" s="16" t="str">
        <f>IFERROR(INDEX('Données SAP'!D$5:D$3000,MATCH('Analyse assortiment'!$B1298&amp;"",'Données SAP'!$A$5:$A$3000,0)),"")</f>
        <v/>
      </c>
      <c r="H1298" s="13" t="e">
        <f>INDEX('Données MDD'!$K$3:$K$3000,MATCH('Analyse assortiment'!$B1298,'Données MDD'!$B$3:$B$3000,0))</f>
        <v>#N/A</v>
      </c>
      <c r="I1298" s="13" t="e">
        <f>INDEX('Données MDD'!$L$3:$L$3000,MATCH('Analyse assortiment'!$B1298,'Données MDD'!$B$3:$B$3000,0))</f>
        <v>#N/A</v>
      </c>
      <c r="J1298" s="13" t="e">
        <f>INDEX('Données MDD'!$U$3:$U$3000,MATCH('Analyse assortiment'!$B1298,'Données MDD'!$B$3:$B$3000,0))</f>
        <v>#N/A</v>
      </c>
      <c r="K1298" s="13" t="e">
        <f>INDEX('Données MDD'!$V$3:$V$3000,MATCH('Analyse assortiment'!$B1298,'Données MDD'!$B$3:$B$3000,0))</f>
        <v>#N/A</v>
      </c>
      <c r="L1298" s="14" t="str">
        <f t="shared" si="30"/>
        <v/>
      </c>
      <c r="M1298" s="14" t="str">
        <f t="shared" si="30"/>
        <v/>
      </c>
    </row>
    <row r="1299" spans="5:13" x14ac:dyDescent="0.2">
      <c r="E1299" s="16" t="str">
        <f>IFERROR(INDEX('Données SAP'!F$5:F$3000,MATCH('Analyse assortiment'!$B1299&amp;"",'Données SAP'!$A$5:$A$3000,0)),"")</f>
        <v/>
      </c>
      <c r="F1299" s="16" t="str">
        <f>IFERROR(INDEX('Données SAP'!C$5:C$3000,MATCH('Analyse assortiment'!$B1299&amp;"",'Données SAP'!$A$5:$A$3000,0)),"")</f>
        <v/>
      </c>
      <c r="G1299" s="16" t="str">
        <f>IFERROR(INDEX('Données SAP'!D$5:D$3000,MATCH('Analyse assortiment'!$B1299&amp;"",'Données SAP'!$A$5:$A$3000,0)),"")</f>
        <v/>
      </c>
      <c r="H1299" s="13" t="e">
        <f>INDEX('Données MDD'!$K$3:$K$3000,MATCH('Analyse assortiment'!$B1299,'Données MDD'!$B$3:$B$3000,0))</f>
        <v>#N/A</v>
      </c>
      <c r="I1299" s="13" t="e">
        <f>INDEX('Données MDD'!$L$3:$L$3000,MATCH('Analyse assortiment'!$B1299,'Données MDD'!$B$3:$B$3000,0))</f>
        <v>#N/A</v>
      </c>
      <c r="J1299" s="13" t="e">
        <f>INDEX('Données MDD'!$U$3:$U$3000,MATCH('Analyse assortiment'!$B1299,'Données MDD'!$B$3:$B$3000,0))</f>
        <v>#N/A</v>
      </c>
      <c r="K1299" s="13" t="e">
        <f>INDEX('Données MDD'!$V$3:$V$3000,MATCH('Analyse assortiment'!$B1299,'Données MDD'!$B$3:$B$3000,0))</f>
        <v>#N/A</v>
      </c>
      <c r="L1299" s="14" t="str">
        <f t="shared" si="30"/>
        <v/>
      </c>
      <c r="M1299" s="14" t="str">
        <f t="shared" si="30"/>
        <v/>
      </c>
    </row>
    <row r="1300" spans="5:13" x14ac:dyDescent="0.2">
      <c r="E1300" s="16" t="str">
        <f>IFERROR(INDEX('Données SAP'!F$5:F$3000,MATCH('Analyse assortiment'!$B1300&amp;"",'Données SAP'!$A$5:$A$3000,0)),"")</f>
        <v/>
      </c>
      <c r="F1300" s="16" t="str">
        <f>IFERROR(INDEX('Données SAP'!C$5:C$3000,MATCH('Analyse assortiment'!$B1300&amp;"",'Données SAP'!$A$5:$A$3000,0)),"")</f>
        <v/>
      </c>
      <c r="G1300" s="16" t="str">
        <f>IFERROR(INDEX('Données SAP'!D$5:D$3000,MATCH('Analyse assortiment'!$B1300&amp;"",'Données SAP'!$A$5:$A$3000,0)),"")</f>
        <v/>
      </c>
      <c r="H1300" s="13" t="e">
        <f>INDEX('Données MDD'!$K$3:$K$3000,MATCH('Analyse assortiment'!$B1300,'Données MDD'!$B$3:$B$3000,0))</f>
        <v>#N/A</v>
      </c>
      <c r="I1300" s="13" t="e">
        <f>INDEX('Données MDD'!$L$3:$L$3000,MATCH('Analyse assortiment'!$B1300,'Données MDD'!$B$3:$B$3000,0))</f>
        <v>#N/A</v>
      </c>
      <c r="J1300" s="13" t="e">
        <f>INDEX('Données MDD'!$U$3:$U$3000,MATCH('Analyse assortiment'!$B1300,'Données MDD'!$B$3:$B$3000,0))</f>
        <v>#N/A</v>
      </c>
      <c r="K1300" s="13" t="e">
        <f>INDEX('Données MDD'!$V$3:$V$3000,MATCH('Analyse assortiment'!$B1300,'Données MDD'!$B$3:$B$3000,0))</f>
        <v>#N/A</v>
      </c>
      <c r="L1300" s="14" t="str">
        <f t="shared" si="30"/>
        <v/>
      </c>
      <c r="M1300" s="14" t="str">
        <f t="shared" si="30"/>
        <v/>
      </c>
    </row>
    <row r="1301" spans="5:13" x14ac:dyDescent="0.2">
      <c r="E1301" s="16" t="str">
        <f>IFERROR(INDEX('Données SAP'!F$5:F$3000,MATCH('Analyse assortiment'!$B1301&amp;"",'Données SAP'!$A$5:$A$3000,0)),"")</f>
        <v/>
      </c>
      <c r="F1301" s="16" t="str">
        <f>IFERROR(INDEX('Données SAP'!C$5:C$3000,MATCH('Analyse assortiment'!$B1301&amp;"",'Données SAP'!$A$5:$A$3000,0)),"")</f>
        <v/>
      </c>
      <c r="G1301" s="16" t="str">
        <f>IFERROR(INDEX('Données SAP'!D$5:D$3000,MATCH('Analyse assortiment'!$B1301&amp;"",'Données SAP'!$A$5:$A$3000,0)),"")</f>
        <v/>
      </c>
      <c r="H1301" s="13" t="e">
        <f>INDEX('Données MDD'!$K$3:$K$3000,MATCH('Analyse assortiment'!$B1301,'Données MDD'!$B$3:$B$3000,0))</f>
        <v>#N/A</v>
      </c>
      <c r="I1301" s="13" t="e">
        <f>INDEX('Données MDD'!$L$3:$L$3000,MATCH('Analyse assortiment'!$B1301,'Données MDD'!$B$3:$B$3000,0))</f>
        <v>#N/A</v>
      </c>
      <c r="J1301" s="13" t="e">
        <f>INDEX('Données MDD'!$U$3:$U$3000,MATCH('Analyse assortiment'!$B1301,'Données MDD'!$B$3:$B$3000,0))</f>
        <v>#N/A</v>
      </c>
      <c r="K1301" s="13" t="e">
        <f>INDEX('Données MDD'!$V$3:$V$3000,MATCH('Analyse assortiment'!$B1301,'Données MDD'!$B$3:$B$3000,0))</f>
        <v>#N/A</v>
      </c>
      <c r="L1301" s="14" t="str">
        <f t="shared" si="30"/>
        <v/>
      </c>
      <c r="M1301" s="14" t="str">
        <f t="shared" si="30"/>
        <v/>
      </c>
    </row>
    <row r="1302" spans="5:13" x14ac:dyDescent="0.2">
      <c r="E1302" s="16" t="str">
        <f>IFERROR(INDEX('Données SAP'!F$5:F$3000,MATCH('Analyse assortiment'!$B1302&amp;"",'Données SAP'!$A$5:$A$3000,0)),"")</f>
        <v/>
      </c>
      <c r="F1302" s="16" t="str">
        <f>IFERROR(INDEX('Données SAP'!C$5:C$3000,MATCH('Analyse assortiment'!$B1302&amp;"",'Données SAP'!$A$5:$A$3000,0)),"")</f>
        <v/>
      </c>
      <c r="G1302" s="16" t="str">
        <f>IFERROR(INDEX('Données SAP'!D$5:D$3000,MATCH('Analyse assortiment'!$B1302&amp;"",'Données SAP'!$A$5:$A$3000,0)),"")</f>
        <v/>
      </c>
      <c r="H1302" s="13" t="e">
        <f>INDEX('Données MDD'!$K$3:$K$3000,MATCH('Analyse assortiment'!$B1302,'Données MDD'!$B$3:$B$3000,0))</f>
        <v>#N/A</v>
      </c>
      <c r="I1302" s="13" t="e">
        <f>INDEX('Données MDD'!$L$3:$L$3000,MATCH('Analyse assortiment'!$B1302,'Données MDD'!$B$3:$B$3000,0))</f>
        <v>#N/A</v>
      </c>
      <c r="J1302" s="13" t="e">
        <f>INDEX('Données MDD'!$U$3:$U$3000,MATCH('Analyse assortiment'!$B1302,'Données MDD'!$B$3:$B$3000,0))</f>
        <v>#N/A</v>
      </c>
      <c r="K1302" s="13" t="e">
        <f>INDEX('Données MDD'!$V$3:$V$3000,MATCH('Analyse assortiment'!$B1302,'Données MDD'!$B$3:$B$3000,0))</f>
        <v>#N/A</v>
      </c>
      <c r="L1302" s="14" t="str">
        <f t="shared" si="30"/>
        <v/>
      </c>
      <c r="M1302" s="14" t="str">
        <f t="shared" si="30"/>
        <v/>
      </c>
    </row>
    <row r="1303" spans="5:13" x14ac:dyDescent="0.2">
      <c r="E1303" s="16" t="str">
        <f>IFERROR(INDEX('Données SAP'!F$5:F$3000,MATCH('Analyse assortiment'!$B1303&amp;"",'Données SAP'!$A$5:$A$3000,0)),"")</f>
        <v/>
      </c>
      <c r="F1303" s="16" t="str">
        <f>IFERROR(INDEX('Données SAP'!C$5:C$3000,MATCH('Analyse assortiment'!$B1303&amp;"",'Données SAP'!$A$5:$A$3000,0)),"")</f>
        <v/>
      </c>
      <c r="G1303" s="16" t="str">
        <f>IFERROR(INDEX('Données SAP'!D$5:D$3000,MATCH('Analyse assortiment'!$B1303&amp;"",'Données SAP'!$A$5:$A$3000,0)),"")</f>
        <v/>
      </c>
      <c r="H1303" s="13" t="e">
        <f>INDEX('Données MDD'!$K$3:$K$3000,MATCH('Analyse assortiment'!$B1303,'Données MDD'!$B$3:$B$3000,0))</f>
        <v>#N/A</v>
      </c>
      <c r="I1303" s="13" t="e">
        <f>INDEX('Données MDD'!$L$3:$L$3000,MATCH('Analyse assortiment'!$B1303,'Données MDD'!$B$3:$B$3000,0))</f>
        <v>#N/A</v>
      </c>
      <c r="J1303" s="13" t="e">
        <f>INDEX('Données MDD'!$U$3:$U$3000,MATCH('Analyse assortiment'!$B1303,'Données MDD'!$B$3:$B$3000,0))</f>
        <v>#N/A</v>
      </c>
      <c r="K1303" s="13" t="e">
        <f>INDEX('Données MDD'!$V$3:$V$3000,MATCH('Analyse assortiment'!$B1303,'Données MDD'!$B$3:$B$3000,0))</f>
        <v>#N/A</v>
      </c>
      <c r="L1303" s="14" t="str">
        <f t="shared" si="30"/>
        <v/>
      </c>
      <c r="M1303" s="14" t="str">
        <f t="shared" si="30"/>
        <v/>
      </c>
    </row>
    <row r="1304" spans="5:13" x14ac:dyDescent="0.2">
      <c r="E1304" s="16" t="str">
        <f>IFERROR(INDEX('Données SAP'!F$5:F$3000,MATCH('Analyse assortiment'!$B1304&amp;"",'Données SAP'!$A$5:$A$3000,0)),"")</f>
        <v/>
      </c>
      <c r="F1304" s="16" t="str">
        <f>IFERROR(INDEX('Données SAP'!C$5:C$3000,MATCH('Analyse assortiment'!$B1304&amp;"",'Données SAP'!$A$5:$A$3000,0)),"")</f>
        <v/>
      </c>
      <c r="G1304" s="16" t="str">
        <f>IFERROR(INDEX('Données SAP'!D$5:D$3000,MATCH('Analyse assortiment'!$B1304&amp;"",'Données SAP'!$A$5:$A$3000,0)),"")</f>
        <v/>
      </c>
      <c r="H1304" s="13" t="e">
        <f>INDEX('Données MDD'!$K$3:$K$3000,MATCH('Analyse assortiment'!$B1304,'Données MDD'!$B$3:$B$3000,0))</f>
        <v>#N/A</v>
      </c>
      <c r="I1304" s="13" t="e">
        <f>INDEX('Données MDD'!$L$3:$L$3000,MATCH('Analyse assortiment'!$B1304,'Données MDD'!$B$3:$B$3000,0))</f>
        <v>#N/A</v>
      </c>
      <c r="J1304" s="13" t="e">
        <f>INDEX('Données MDD'!$U$3:$U$3000,MATCH('Analyse assortiment'!$B1304,'Données MDD'!$B$3:$B$3000,0))</f>
        <v>#N/A</v>
      </c>
      <c r="K1304" s="13" t="e">
        <f>INDEX('Données MDD'!$V$3:$V$3000,MATCH('Analyse assortiment'!$B1304,'Données MDD'!$B$3:$B$3000,0))</f>
        <v>#N/A</v>
      </c>
      <c r="L1304" s="14" t="str">
        <f t="shared" si="30"/>
        <v/>
      </c>
      <c r="M1304" s="14" t="str">
        <f t="shared" si="30"/>
        <v/>
      </c>
    </row>
    <row r="1305" spans="5:13" x14ac:dyDescent="0.2">
      <c r="E1305" s="16" t="str">
        <f>IFERROR(INDEX('Données SAP'!F$5:F$3000,MATCH('Analyse assortiment'!$B1305&amp;"",'Données SAP'!$A$5:$A$3000,0)),"")</f>
        <v/>
      </c>
      <c r="F1305" s="16" t="str">
        <f>IFERROR(INDEX('Données SAP'!C$5:C$3000,MATCH('Analyse assortiment'!$B1305&amp;"",'Données SAP'!$A$5:$A$3000,0)),"")</f>
        <v/>
      </c>
      <c r="G1305" s="16" t="str">
        <f>IFERROR(INDEX('Données SAP'!D$5:D$3000,MATCH('Analyse assortiment'!$B1305&amp;"",'Données SAP'!$A$5:$A$3000,0)),"")</f>
        <v/>
      </c>
      <c r="H1305" s="13" t="e">
        <f>INDEX('Données MDD'!$K$3:$K$3000,MATCH('Analyse assortiment'!$B1305,'Données MDD'!$B$3:$B$3000,0))</f>
        <v>#N/A</v>
      </c>
      <c r="I1305" s="13" t="e">
        <f>INDEX('Données MDD'!$L$3:$L$3000,MATCH('Analyse assortiment'!$B1305,'Données MDD'!$B$3:$B$3000,0))</f>
        <v>#N/A</v>
      </c>
      <c r="J1305" s="13" t="e">
        <f>INDEX('Données MDD'!$U$3:$U$3000,MATCH('Analyse assortiment'!$B1305,'Données MDD'!$B$3:$B$3000,0))</f>
        <v>#N/A</v>
      </c>
      <c r="K1305" s="13" t="e">
        <f>INDEX('Données MDD'!$V$3:$V$3000,MATCH('Analyse assortiment'!$B1305,'Données MDD'!$B$3:$B$3000,0))</f>
        <v>#N/A</v>
      </c>
      <c r="L1305" s="14" t="str">
        <f t="shared" si="30"/>
        <v/>
      </c>
      <c r="M1305" s="14" t="str">
        <f t="shared" si="30"/>
        <v/>
      </c>
    </row>
    <row r="1306" spans="5:13" x14ac:dyDescent="0.2">
      <c r="E1306" s="16" t="str">
        <f>IFERROR(INDEX('Données SAP'!F$5:F$3000,MATCH('Analyse assortiment'!$B1306&amp;"",'Données SAP'!$A$5:$A$3000,0)),"")</f>
        <v/>
      </c>
      <c r="F1306" s="16" t="str">
        <f>IFERROR(INDEX('Données SAP'!C$5:C$3000,MATCH('Analyse assortiment'!$B1306&amp;"",'Données SAP'!$A$5:$A$3000,0)),"")</f>
        <v/>
      </c>
      <c r="G1306" s="16" t="str">
        <f>IFERROR(INDEX('Données SAP'!D$5:D$3000,MATCH('Analyse assortiment'!$B1306&amp;"",'Données SAP'!$A$5:$A$3000,0)),"")</f>
        <v/>
      </c>
      <c r="H1306" s="13" t="e">
        <f>INDEX('Données MDD'!$K$3:$K$3000,MATCH('Analyse assortiment'!$B1306,'Données MDD'!$B$3:$B$3000,0))</f>
        <v>#N/A</v>
      </c>
      <c r="I1306" s="13" t="e">
        <f>INDEX('Données MDD'!$L$3:$L$3000,MATCH('Analyse assortiment'!$B1306,'Données MDD'!$B$3:$B$3000,0))</f>
        <v>#N/A</v>
      </c>
      <c r="J1306" s="13" t="e">
        <f>INDEX('Données MDD'!$U$3:$U$3000,MATCH('Analyse assortiment'!$B1306,'Données MDD'!$B$3:$B$3000,0))</f>
        <v>#N/A</v>
      </c>
      <c r="K1306" s="13" t="e">
        <f>INDEX('Données MDD'!$V$3:$V$3000,MATCH('Analyse assortiment'!$B1306,'Données MDD'!$B$3:$B$3000,0))</f>
        <v>#N/A</v>
      </c>
      <c r="L1306" s="14" t="str">
        <f t="shared" si="30"/>
        <v/>
      </c>
      <c r="M1306" s="14" t="str">
        <f t="shared" si="30"/>
        <v/>
      </c>
    </row>
    <row r="1307" spans="5:13" x14ac:dyDescent="0.2">
      <c r="E1307" s="16" t="str">
        <f>IFERROR(INDEX('Données SAP'!F$5:F$3000,MATCH('Analyse assortiment'!$B1307&amp;"",'Données SAP'!$A$5:$A$3000,0)),"")</f>
        <v/>
      </c>
      <c r="F1307" s="16" t="str">
        <f>IFERROR(INDEX('Données SAP'!C$5:C$3000,MATCH('Analyse assortiment'!$B1307&amp;"",'Données SAP'!$A$5:$A$3000,0)),"")</f>
        <v/>
      </c>
      <c r="G1307" s="16" t="str">
        <f>IFERROR(INDEX('Données SAP'!D$5:D$3000,MATCH('Analyse assortiment'!$B1307&amp;"",'Données SAP'!$A$5:$A$3000,0)),"")</f>
        <v/>
      </c>
      <c r="H1307" s="13" t="e">
        <f>INDEX('Données MDD'!$K$3:$K$3000,MATCH('Analyse assortiment'!$B1307,'Données MDD'!$B$3:$B$3000,0))</f>
        <v>#N/A</v>
      </c>
      <c r="I1307" s="13" t="e">
        <f>INDEX('Données MDD'!$L$3:$L$3000,MATCH('Analyse assortiment'!$B1307,'Données MDD'!$B$3:$B$3000,0))</f>
        <v>#N/A</v>
      </c>
      <c r="J1307" s="13" t="e">
        <f>INDEX('Données MDD'!$U$3:$U$3000,MATCH('Analyse assortiment'!$B1307,'Données MDD'!$B$3:$B$3000,0))</f>
        <v>#N/A</v>
      </c>
      <c r="K1307" s="13" t="e">
        <f>INDEX('Données MDD'!$V$3:$V$3000,MATCH('Analyse assortiment'!$B1307,'Données MDD'!$B$3:$B$3000,0))</f>
        <v>#N/A</v>
      </c>
      <c r="L1307" s="14" t="str">
        <f t="shared" si="30"/>
        <v/>
      </c>
      <c r="M1307" s="14" t="str">
        <f t="shared" si="30"/>
        <v/>
      </c>
    </row>
    <row r="1308" spans="5:13" x14ac:dyDescent="0.2">
      <c r="E1308" s="16" t="str">
        <f>IFERROR(INDEX('Données SAP'!F$5:F$3000,MATCH('Analyse assortiment'!$B1308&amp;"",'Données SAP'!$A$5:$A$3000,0)),"")</f>
        <v/>
      </c>
      <c r="F1308" s="16" t="str">
        <f>IFERROR(INDEX('Données SAP'!C$5:C$3000,MATCH('Analyse assortiment'!$B1308&amp;"",'Données SAP'!$A$5:$A$3000,0)),"")</f>
        <v/>
      </c>
      <c r="G1308" s="16" t="str">
        <f>IFERROR(INDEX('Données SAP'!D$5:D$3000,MATCH('Analyse assortiment'!$B1308&amp;"",'Données SAP'!$A$5:$A$3000,0)),"")</f>
        <v/>
      </c>
      <c r="H1308" s="13" t="e">
        <f>INDEX('Données MDD'!$K$3:$K$3000,MATCH('Analyse assortiment'!$B1308,'Données MDD'!$B$3:$B$3000,0))</f>
        <v>#N/A</v>
      </c>
      <c r="I1308" s="13" t="e">
        <f>INDEX('Données MDD'!$L$3:$L$3000,MATCH('Analyse assortiment'!$B1308,'Données MDD'!$B$3:$B$3000,0))</f>
        <v>#N/A</v>
      </c>
      <c r="J1308" s="13" t="e">
        <f>INDEX('Données MDD'!$U$3:$U$3000,MATCH('Analyse assortiment'!$B1308,'Données MDD'!$B$3:$B$3000,0))</f>
        <v>#N/A</v>
      </c>
      <c r="K1308" s="13" t="e">
        <f>INDEX('Données MDD'!$V$3:$V$3000,MATCH('Analyse assortiment'!$B1308,'Données MDD'!$B$3:$B$3000,0))</f>
        <v>#N/A</v>
      </c>
      <c r="L1308" s="14" t="str">
        <f t="shared" si="30"/>
        <v/>
      </c>
      <c r="M1308" s="14" t="str">
        <f t="shared" si="30"/>
        <v/>
      </c>
    </row>
    <row r="1309" spans="5:13" x14ac:dyDescent="0.2">
      <c r="E1309" s="16" t="str">
        <f>IFERROR(INDEX('Données SAP'!F$5:F$3000,MATCH('Analyse assortiment'!$B1309&amp;"",'Données SAP'!$A$5:$A$3000,0)),"")</f>
        <v/>
      </c>
      <c r="F1309" s="16" t="str">
        <f>IFERROR(INDEX('Données SAP'!C$5:C$3000,MATCH('Analyse assortiment'!$B1309&amp;"",'Données SAP'!$A$5:$A$3000,0)),"")</f>
        <v/>
      </c>
      <c r="G1309" s="16" t="str">
        <f>IFERROR(INDEX('Données SAP'!D$5:D$3000,MATCH('Analyse assortiment'!$B1309&amp;"",'Données SAP'!$A$5:$A$3000,0)),"")</f>
        <v/>
      </c>
      <c r="H1309" s="13" t="e">
        <f>INDEX('Données MDD'!$K$3:$K$3000,MATCH('Analyse assortiment'!$B1309,'Données MDD'!$B$3:$B$3000,0))</f>
        <v>#N/A</v>
      </c>
      <c r="I1309" s="13" t="e">
        <f>INDEX('Données MDD'!$L$3:$L$3000,MATCH('Analyse assortiment'!$B1309,'Données MDD'!$B$3:$B$3000,0))</f>
        <v>#N/A</v>
      </c>
      <c r="J1309" s="13" t="e">
        <f>INDEX('Données MDD'!$U$3:$U$3000,MATCH('Analyse assortiment'!$B1309,'Données MDD'!$B$3:$B$3000,0))</f>
        <v>#N/A</v>
      </c>
      <c r="K1309" s="13" t="e">
        <f>INDEX('Données MDD'!$V$3:$V$3000,MATCH('Analyse assortiment'!$B1309,'Données MDD'!$B$3:$B$3000,0))</f>
        <v>#N/A</v>
      </c>
      <c r="L1309" s="14" t="str">
        <f t="shared" si="30"/>
        <v/>
      </c>
      <c r="M1309" s="14" t="str">
        <f t="shared" si="30"/>
        <v/>
      </c>
    </row>
    <row r="1310" spans="5:13" x14ac:dyDescent="0.2">
      <c r="E1310" s="16" t="str">
        <f>IFERROR(INDEX('Données SAP'!F$5:F$3000,MATCH('Analyse assortiment'!$B1310&amp;"",'Données SAP'!$A$5:$A$3000,0)),"")</f>
        <v/>
      </c>
      <c r="F1310" s="16" t="str">
        <f>IFERROR(INDEX('Données SAP'!C$5:C$3000,MATCH('Analyse assortiment'!$B1310&amp;"",'Données SAP'!$A$5:$A$3000,0)),"")</f>
        <v/>
      </c>
      <c r="G1310" s="16" t="str">
        <f>IFERROR(INDEX('Données SAP'!D$5:D$3000,MATCH('Analyse assortiment'!$B1310&amp;"",'Données SAP'!$A$5:$A$3000,0)),"")</f>
        <v/>
      </c>
      <c r="H1310" s="13" t="e">
        <f>INDEX('Données MDD'!$K$3:$K$3000,MATCH('Analyse assortiment'!$B1310,'Données MDD'!$B$3:$B$3000,0))</f>
        <v>#N/A</v>
      </c>
      <c r="I1310" s="13" t="e">
        <f>INDEX('Données MDD'!$L$3:$L$3000,MATCH('Analyse assortiment'!$B1310,'Données MDD'!$B$3:$B$3000,0))</f>
        <v>#N/A</v>
      </c>
      <c r="J1310" s="13" t="e">
        <f>INDEX('Données MDD'!$U$3:$U$3000,MATCH('Analyse assortiment'!$B1310,'Données MDD'!$B$3:$B$3000,0))</f>
        <v>#N/A</v>
      </c>
      <c r="K1310" s="13" t="e">
        <f>INDEX('Données MDD'!$V$3:$V$3000,MATCH('Analyse assortiment'!$B1310,'Données MDD'!$B$3:$B$3000,0))</f>
        <v>#N/A</v>
      </c>
      <c r="L1310" s="14" t="str">
        <f t="shared" si="30"/>
        <v/>
      </c>
      <c r="M1310" s="14" t="str">
        <f t="shared" si="30"/>
        <v/>
      </c>
    </row>
    <row r="1311" spans="5:13" x14ac:dyDescent="0.2">
      <c r="E1311" s="16" t="str">
        <f>IFERROR(INDEX('Données SAP'!F$5:F$3000,MATCH('Analyse assortiment'!$B1311&amp;"",'Données SAP'!$A$5:$A$3000,0)),"")</f>
        <v/>
      </c>
      <c r="F1311" s="16" t="str">
        <f>IFERROR(INDEX('Données SAP'!C$5:C$3000,MATCH('Analyse assortiment'!$B1311&amp;"",'Données SAP'!$A$5:$A$3000,0)),"")</f>
        <v/>
      </c>
      <c r="G1311" s="16" t="str">
        <f>IFERROR(INDEX('Données SAP'!D$5:D$3000,MATCH('Analyse assortiment'!$B1311&amp;"",'Données SAP'!$A$5:$A$3000,0)),"")</f>
        <v/>
      </c>
      <c r="H1311" s="13" t="e">
        <f>INDEX('Données MDD'!$K$3:$K$3000,MATCH('Analyse assortiment'!$B1311,'Données MDD'!$B$3:$B$3000,0))</f>
        <v>#N/A</v>
      </c>
      <c r="I1311" s="13" t="e">
        <f>INDEX('Données MDD'!$L$3:$L$3000,MATCH('Analyse assortiment'!$B1311,'Données MDD'!$B$3:$B$3000,0))</f>
        <v>#N/A</v>
      </c>
      <c r="J1311" s="13" t="e">
        <f>INDEX('Données MDD'!$U$3:$U$3000,MATCH('Analyse assortiment'!$B1311,'Données MDD'!$B$3:$B$3000,0))</f>
        <v>#N/A</v>
      </c>
      <c r="K1311" s="13" t="e">
        <f>INDEX('Données MDD'!$V$3:$V$3000,MATCH('Analyse assortiment'!$B1311,'Données MDD'!$B$3:$B$3000,0))</f>
        <v>#N/A</v>
      </c>
      <c r="L1311" s="14" t="str">
        <f t="shared" si="30"/>
        <v/>
      </c>
      <c r="M1311" s="14" t="str">
        <f t="shared" si="30"/>
        <v/>
      </c>
    </row>
    <row r="1312" spans="5:13" x14ac:dyDescent="0.2">
      <c r="E1312" s="16" t="str">
        <f>IFERROR(INDEX('Données SAP'!F$5:F$3000,MATCH('Analyse assortiment'!$B1312&amp;"",'Données SAP'!$A$5:$A$3000,0)),"")</f>
        <v/>
      </c>
      <c r="F1312" s="16" t="str">
        <f>IFERROR(INDEX('Données SAP'!C$5:C$3000,MATCH('Analyse assortiment'!$B1312&amp;"",'Données SAP'!$A$5:$A$3000,0)),"")</f>
        <v/>
      </c>
      <c r="G1312" s="16" t="str">
        <f>IFERROR(INDEX('Données SAP'!D$5:D$3000,MATCH('Analyse assortiment'!$B1312&amp;"",'Données SAP'!$A$5:$A$3000,0)),"")</f>
        <v/>
      </c>
      <c r="H1312" s="13" t="e">
        <f>INDEX('Données MDD'!$K$3:$K$3000,MATCH('Analyse assortiment'!$B1312,'Données MDD'!$B$3:$B$3000,0))</f>
        <v>#N/A</v>
      </c>
      <c r="I1312" s="13" t="e">
        <f>INDEX('Données MDD'!$L$3:$L$3000,MATCH('Analyse assortiment'!$B1312,'Données MDD'!$B$3:$B$3000,0))</f>
        <v>#N/A</v>
      </c>
      <c r="J1312" s="13" t="e">
        <f>INDEX('Données MDD'!$U$3:$U$3000,MATCH('Analyse assortiment'!$B1312,'Données MDD'!$B$3:$B$3000,0))</f>
        <v>#N/A</v>
      </c>
      <c r="K1312" s="13" t="e">
        <f>INDEX('Données MDD'!$V$3:$V$3000,MATCH('Analyse assortiment'!$B1312,'Données MDD'!$B$3:$B$3000,0))</f>
        <v>#N/A</v>
      </c>
      <c r="L1312" s="14" t="str">
        <f t="shared" si="30"/>
        <v/>
      </c>
      <c r="M1312" s="14" t="str">
        <f t="shared" si="30"/>
        <v/>
      </c>
    </row>
    <row r="1313" spans="5:13" x14ac:dyDescent="0.2">
      <c r="E1313" s="16" t="str">
        <f>IFERROR(INDEX('Données SAP'!F$5:F$3000,MATCH('Analyse assortiment'!$B1313&amp;"",'Données SAP'!$A$5:$A$3000,0)),"")</f>
        <v/>
      </c>
      <c r="F1313" s="16" t="str">
        <f>IFERROR(INDEX('Données SAP'!C$5:C$3000,MATCH('Analyse assortiment'!$B1313&amp;"",'Données SAP'!$A$5:$A$3000,0)),"")</f>
        <v/>
      </c>
      <c r="G1313" s="16" t="str">
        <f>IFERROR(INDEX('Données SAP'!D$5:D$3000,MATCH('Analyse assortiment'!$B1313&amp;"",'Données SAP'!$A$5:$A$3000,0)),"")</f>
        <v/>
      </c>
      <c r="H1313" s="13" t="e">
        <f>INDEX('Données MDD'!$K$3:$K$3000,MATCH('Analyse assortiment'!$B1313,'Données MDD'!$B$3:$B$3000,0))</f>
        <v>#N/A</v>
      </c>
      <c r="I1313" s="13" t="e">
        <f>INDEX('Données MDD'!$L$3:$L$3000,MATCH('Analyse assortiment'!$B1313,'Données MDD'!$B$3:$B$3000,0))</f>
        <v>#N/A</v>
      </c>
      <c r="J1313" s="13" t="e">
        <f>INDEX('Données MDD'!$U$3:$U$3000,MATCH('Analyse assortiment'!$B1313,'Données MDD'!$B$3:$B$3000,0))</f>
        <v>#N/A</v>
      </c>
      <c r="K1313" s="13" t="e">
        <f>INDEX('Données MDD'!$V$3:$V$3000,MATCH('Analyse assortiment'!$B1313,'Données MDD'!$B$3:$B$3000,0))</f>
        <v>#N/A</v>
      </c>
      <c r="L1313" s="14" t="str">
        <f t="shared" si="30"/>
        <v/>
      </c>
      <c r="M1313" s="14" t="str">
        <f t="shared" si="30"/>
        <v/>
      </c>
    </row>
    <row r="1314" spans="5:13" x14ac:dyDescent="0.2">
      <c r="E1314" s="16" t="str">
        <f>IFERROR(INDEX('Données SAP'!F$5:F$3000,MATCH('Analyse assortiment'!$B1314&amp;"",'Données SAP'!$A$5:$A$3000,0)),"")</f>
        <v/>
      </c>
      <c r="F1314" s="16" t="str">
        <f>IFERROR(INDEX('Données SAP'!C$5:C$3000,MATCH('Analyse assortiment'!$B1314&amp;"",'Données SAP'!$A$5:$A$3000,0)),"")</f>
        <v/>
      </c>
      <c r="G1314" s="16" t="str">
        <f>IFERROR(INDEX('Données SAP'!D$5:D$3000,MATCH('Analyse assortiment'!$B1314&amp;"",'Données SAP'!$A$5:$A$3000,0)),"")</f>
        <v/>
      </c>
      <c r="H1314" s="13" t="e">
        <f>INDEX('Données MDD'!$K$3:$K$3000,MATCH('Analyse assortiment'!$B1314,'Données MDD'!$B$3:$B$3000,0))</f>
        <v>#N/A</v>
      </c>
      <c r="I1314" s="13" t="e">
        <f>INDEX('Données MDD'!$L$3:$L$3000,MATCH('Analyse assortiment'!$B1314,'Données MDD'!$B$3:$B$3000,0))</f>
        <v>#N/A</v>
      </c>
      <c r="J1314" s="13" t="e">
        <f>INDEX('Données MDD'!$U$3:$U$3000,MATCH('Analyse assortiment'!$B1314,'Données MDD'!$B$3:$B$3000,0))</f>
        <v>#N/A</v>
      </c>
      <c r="K1314" s="13" t="e">
        <f>INDEX('Données MDD'!$V$3:$V$3000,MATCH('Analyse assortiment'!$B1314,'Données MDD'!$B$3:$B$3000,0))</f>
        <v>#N/A</v>
      </c>
      <c r="L1314" s="14" t="str">
        <f t="shared" si="30"/>
        <v/>
      </c>
      <c r="M1314" s="14" t="str">
        <f t="shared" si="30"/>
        <v/>
      </c>
    </row>
    <row r="1315" spans="5:13" x14ac:dyDescent="0.2">
      <c r="E1315" s="16" t="str">
        <f>IFERROR(INDEX('Données SAP'!F$5:F$3000,MATCH('Analyse assortiment'!$B1315&amp;"",'Données SAP'!$A$5:$A$3000,0)),"")</f>
        <v/>
      </c>
      <c r="F1315" s="16" t="str">
        <f>IFERROR(INDEX('Données SAP'!C$5:C$3000,MATCH('Analyse assortiment'!$B1315&amp;"",'Données SAP'!$A$5:$A$3000,0)),"")</f>
        <v/>
      </c>
      <c r="G1315" s="16" t="str">
        <f>IFERROR(INDEX('Données SAP'!D$5:D$3000,MATCH('Analyse assortiment'!$B1315&amp;"",'Données SAP'!$A$5:$A$3000,0)),"")</f>
        <v/>
      </c>
      <c r="H1315" s="13" t="e">
        <f>INDEX('Données MDD'!$K$3:$K$3000,MATCH('Analyse assortiment'!$B1315,'Données MDD'!$B$3:$B$3000,0))</f>
        <v>#N/A</v>
      </c>
      <c r="I1315" s="13" t="e">
        <f>INDEX('Données MDD'!$L$3:$L$3000,MATCH('Analyse assortiment'!$B1315,'Données MDD'!$B$3:$B$3000,0))</f>
        <v>#N/A</v>
      </c>
      <c r="J1315" s="13" t="e">
        <f>INDEX('Données MDD'!$U$3:$U$3000,MATCH('Analyse assortiment'!$B1315,'Données MDD'!$B$3:$B$3000,0))</f>
        <v>#N/A</v>
      </c>
      <c r="K1315" s="13" t="e">
        <f>INDEX('Données MDD'!$V$3:$V$3000,MATCH('Analyse assortiment'!$B1315,'Données MDD'!$B$3:$B$3000,0))</f>
        <v>#N/A</v>
      </c>
      <c r="L1315" s="14" t="str">
        <f t="shared" si="30"/>
        <v/>
      </c>
      <c r="M1315" s="14" t="str">
        <f t="shared" si="30"/>
        <v/>
      </c>
    </row>
    <row r="1316" spans="5:13" x14ac:dyDescent="0.2">
      <c r="E1316" s="16" t="str">
        <f>IFERROR(INDEX('Données SAP'!F$5:F$3000,MATCH('Analyse assortiment'!$B1316&amp;"",'Données SAP'!$A$5:$A$3000,0)),"")</f>
        <v/>
      </c>
      <c r="F1316" s="16" t="str">
        <f>IFERROR(INDEX('Données SAP'!C$5:C$3000,MATCH('Analyse assortiment'!$B1316&amp;"",'Données SAP'!$A$5:$A$3000,0)),"")</f>
        <v/>
      </c>
      <c r="G1316" s="16" t="str">
        <f>IFERROR(INDEX('Données SAP'!D$5:D$3000,MATCH('Analyse assortiment'!$B1316&amp;"",'Données SAP'!$A$5:$A$3000,0)),"")</f>
        <v/>
      </c>
      <c r="H1316" s="13" t="e">
        <f>INDEX('Données MDD'!$K$3:$K$3000,MATCH('Analyse assortiment'!$B1316,'Données MDD'!$B$3:$B$3000,0))</f>
        <v>#N/A</v>
      </c>
      <c r="I1316" s="13" t="e">
        <f>INDEX('Données MDD'!$L$3:$L$3000,MATCH('Analyse assortiment'!$B1316,'Données MDD'!$B$3:$B$3000,0))</f>
        <v>#N/A</v>
      </c>
      <c r="J1316" s="13" t="e">
        <f>INDEX('Données MDD'!$U$3:$U$3000,MATCH('Analyse assortiment'!$B1316,'Données MDD'!$B$3:$B$3000,0))</f>
        <v>#N/A</v>
      </c>
      <c r="K1316" s="13" t="e">
        <f>INDEX('Données MDD'!$V$3:$V$3000,MATCH('Analyse assortiment'!$B1316,'Données MDD'!$B$3:$B$3000,0))</f>
        <v>#N/A</v>
      </c>
      <c r="L1316" s="14" t="str">
        <f t="shared" si="30"/>
        <v/>
      </c>
      <c r="M1316" s="14" t="str">
        <f t="shared" si="30"/>
        <v/>
      </c>
    </row>
    <row r="1317" spans="5:13" x14ac:dyDescent="0.2">
      <c r="E1317" s="16" t="str">
        <f>IFERROR(INDEX('Données SAP'!F$5:F$3000,MATCH('Analyse assortiment'!$B1317&amp;"",'Données SAP'!$A$5:$A$3000,0)),"")</f>
        <v/>
      </c>
      <c r="F1317" s="16" t="str">
        <f>IFERROR(INDEX('Données SAP'!C$5:C$3000,MATCH('Analyse assortiment'!$B1317&amp;"",'Données SAP'!$A$5:$A$3000,0)),"")</f>
        <v/>
      </c>
      <c r="G1317" s="16" t="str">
        <f>IFERROR(INDEX('Données SAP'!D$5:D$3000,MATCH('Analyse assortiment'!$B1317&amp;"",'Données SAP'!$A$5:$A$3000,0)),"")</f>
        <v/>
      </c>
      <c r="H1317" s="13" t="e">
        <f>INDEX('Données MDD'!$K$3:$K$3000,MATCH('Analyse assortiment'!$B1317,'Données MDD'!$B$3:$B$3000,0))</f>
        <v>#N/A</v>
      </c>
      <c r="I1317" s="13" t="e">
        <f>INDEX('Données MDD'!$L$3:$L$3000,MATCH('Analyse assortiment'!$B1317,'Données MDD'!$B$3:$B$3000,0))</f>
        <v>#N/A</v>
      </c>
      <c r="J1317" s="13" t="e">
        <f>INDEX('Données MDD'!$U$3:$U$3000,MATCH('Analyse assortiment'!$B1317,'Données MDD'!$B$3:$B$3000,0))</f>
        <v>#N/A</v>
      </c>
      <c r="K1317" s="13" t="e">
        <f>INDEX('Données MDD'!$V$3:$V$3000,MATCH('Analyse assortiment'!$B1317,'Données MDD'!$B$3:$B$3000,0))</f>
        <v>#N/A</v>
      </c>
      <c r="L1317" s="14" t="str">
        <f t="shared" si="30"/>
        <v/>
      </c>
      <c r="M1317" s="14" t="str">
        <f t="shared" si="30"/>
        <v/>
      </c>
    </row>
    <row r="1318" spans="5:13" x14ac:dyDescent="0.2">
      <c r="E1318" s="16" t="str">
        <f>IFERROR(INDEX('Données SAP'!F$5:F$3000,MATCH('Analyse assortiment'!$B1318&amp;"",'Données SAP'!$A$5:$A$3000,0)),"")</f>
        <v/>
      </c>
      <c r="F1318" s="16" t="str">
        <f>IFERROR(INDEX('Données SAP'!C$5:C$3000,MATCH('Analyse assortiment'!$B1318&amp;"",'Données SAP'!$A$5:$A$3000,0)),"")</f>
        <v/>
      </c>
      <c r="G1318" s="16" t="str">
        <f>IFERROR(INDEX('Données SAP'!D$5:D$3000,MATCH('Analyse assortiment'!$B1318&amp;"",'Données SAP'!$A$5:$A$3000,0)),"")</f>
        <v/>
      </c>
      <c r="H1318" s="13" t="e">
        <f>INDEX('Données MDD'!$K$3:$K$3000,MATCH('Analyse assortiment'!$B1318,'Données MDD'!$B$3:$B$3000,0))</f>
        <v>#N/A</v>
      </c>
      <c r="I1318" s="13" t="e">
        <f>INDEX('Données MDD'!$L$3:$L$3000,MATCH('Analyse assortiment'!$B1318,'Données MDD'!$B$3:$B$3000,0))</f>
        <v>#N/A</v>
      </c>
      <c r="J1318" s="13" t="e">
        <f>INDEX('Données MDD'!$U$3:$U$3000,MATCH('Analyse assortiment'!$B1318,'Données MDD'!$B$3:$B$3000,0))</f>
        <v>#N/A</v>
      </c>
      <c r="K1318" s="13" t="e">
        <f>INDEX('Données MDD'!$V$3:$V$3000,MATCH('Analyse assortiment'!$B1318,'Données MDD'!$B$3:$B$3000,0))</f>
        <v>#N/A</v>
      </c>
      <c r="L1318" s="14" t="str">
        <f t="shared" si="30"/>
        <v/>
      </c>
      <c r="M1318" s="14" t="str">
        <f t="shared" si="30"/>
        <v/>
      </c>
    </row>
    <row r="1319" spans="5:13" x14ac:dyDescent="0.2">
      <c r="E1319" s="16" t="str">
        <f>IFERROR(INDEX('Données SAP'!F$5:F$3000,MATCH('Analyse assortiment'!$B1319&amp;"",'Données SAP'!$A$5:$A$3000,0)),"")</f>
        <v/>
      </c>
      <c r="F1319" s="16" t="str">
        <f>IFERROR(INDEX('Données SAP'!C$5:C$3000,MATCH('Analyse assortiment'!$B1319&amp;"",'Données SAP'!$A$5:$A$3000,0)),"")</f>
        <v/>
      </c>
      <c r="G1319" s="16" t="str">
        <f>IFERROR(INDEX('Données SAP'!D$5:D$3000,MATCH('Analyse assortiment'!$B1319&amp;"",'Données SAP'!$A$5:$A$3000,0)),"")</f>
        <v/>
      </c>
      <c r="H1319" s="13" t="e">
        <f>INDEX('Données MDD'!$K$3:$K$3000,MATCH('Analyse assortiment'!$B1319,'Données MDD'!$B$3:$B$3000,0))</f>
        <v>#N/A</v>
      </c>
      <c r="I1319" s="13" t="e">
        <f>INDEX('Données MDD'!$L$3:$L$3000,MATCH('Analyse assortiment'!$B1319,'Données MDD'!$B$3:$B$3000,0))</f>
        <v>#N/A</v>
      </c>
      <c r="J1319" s="13" t="e">
        <f>INDEX('Données MDD'!$U$3:$U$3000,MATCH('Analyse assortiment'!$B1319,'Données MDD'!$B$3:$B$3000,0))</f>
        <v>#N/A</v>
      </c>
      <c r="K1319" s="13" t="e">
        <f>INDEX('Données MDD'!$V$3:$V$3000,MATCH('Analyse assortiment'!$B1319,'Données MDD'!$B$3:$B$3000,0))</f>
        <v>#N/A</v>
      </c>
      <c r="L1319" s="14" t="str">
        <f t="shared" si="30"/>
        <v/>
      </c>
      <c r="M1319" s="14" t="str">
        <f t="shared" si="30"/>
        <v/>
      </c>
    </row>
    <row r="1320" spans="5:13" x14ac:dyDescent="0.2">
      <c r="E1320" s="16" t="str">
        <f>IFERROR(INDEX('Données SAP'!F$5:F$3000,MATCH('Analyse assortiment'!$B1320&amp;"",'Données SAP'!$A$5:$A$3000,0)),"")</f>
        <v/>
      </c>
      <c r="F1320" s="16" t="str">
        <f>IFERROR(INDEX('Données SAP'!C$5:C$3000,MATCH('Analyse assortiment'!$B1320&amp;"",'Données SAP'!$A$5:$A$3000,0)),"")</f>
        <v/>
      </c>
      <c r="G1320" s="16" t="str">
        <f>IFERROR(INDEX('Données SAP'!D$5:D$3000,MATCH('Analyse assortiment'!$B1320&amp;"",'Données SAP'!$A$5:$A$3000,0)),"")</f>
        <v/>
      </c>
      <c r="H1320" s="13" t="e">
        <f>INDEX('Données MDD'!$K$3:$K$3000,MATCH('Analyse assortiment'!$B1320,'Données MDD'!$B$3:$B$3000,0))</f>
        <v>#N/A</v>
      </c>
      <c r="I1320" s="13" t="e">
        <f>INDEX('Données MDD'!$L$3:$L$3000,MATCH('Analyse assortiment'!$B1320,'Données MDD'!$B$3:$B$3000,0))</f>
        <v>#N/A</v>
      </c>
      <c r="J1320" s="13" t="e">
        <f>INDEX('Données MDD'!$U$3:$U$3000,MATCH('Analyse assortiment'!$B1320,'Données MDD'!$B$3:$B$3000,0))</f>
        <v>#N/A</v>
      </c>
      <c r="K1320" s="13" t="e">
        <f>INDEX('Données MDD'!$V$3:$V$3000,MATCH('Analyse assortiment'!$B1320,'Données MDD'!$B$3:$B$3000,0))</f>
        <v>#N/A</v>
      </c>
      <c r="L1320" s="14" t="str">
        <f t="shared" si="30"/>
        <v/>
      </c>
      <c r="M1320" s="14" t="str">
        <f t="shared" si="30"/>
        <v/>
      </c>
    </row>
    <row r="1321" spans="5:13" x14ac:dyDescent="0.2">
      <c r="E1321" s="16" t="str">
        <f>IFERROR(INDEX('Données SAP'!F$5:F$3000,MATCH('Analyse assortiment'!$B1321&amp;"",'Données SAP'!$A$5:$A$3000,0)),"")</f>
        <v/>
      </c>
      <c r="F1321" s="16" t="str">
        <f>IFERROR(INDEX('Données SAP'!C$5:C$3000,MATCH('Analyse assortiment'!$B1321&amp;"",'Données SAP'!$A$5:$A$3000,0)),"")</f>
        <v/>
      </c>
      <c r="G1321" s="16" t="str">
        <f>IFERROR(INDEX('Données SAP'!D$5:D$3000,MATCH('Analyse assortiment'!$B1321&amp;"",'Données SAP'!$A$5:$A$3000,0)),"")</f>
        <v/>
      </c>
      <c r="H1321" s="13" t="e">
        <f>INDEX('Données MDD'!$K$3:$K$3000,MATCH('Analyse assortiment'!$B1321,'Données MDD'!$B$3:$B$3000,0))</f>
        <v>#N/A</v>
      </c>
      <c r="I1321" s="13" t="e">
        <f>INDEX('Données MDD'!$L$3:$L$3000,MATCH('Analyse assortiment'!$B1321,'Données MDD'!$B$3:$B$3000,0))</f>
        <v>#N/A</v>
      </c>
      <c r="J1321" s="13" t="e">
        <f>INDEX('Données MDD'!$U$3:$U$3000,MATCH('Analyse assortiment'!$B1321,'Données MDD'!$B$3:$B$3000,0))</f>
        <v>#N/A</v>
      </c>
      <c r="K1321" s="13" t="e">
        <f>INDEX('Données MDD'!$V$3:$V$3000,MATCH('Analyse assortiment'!$B1321,'Données MDD'!$B$3:$B$3000,0))</f>
        <v>#N/A</v>
      </c>
      <c r="L1321" s="14" t="str">
        <f t="shared" si="30"/>
        <v/>
      </c>
      <c r="M1321" s="14" t="str">
        <f t="shared" si="30"/>
        <v/>
      </c>
    </row>
    <row r="1322" spans="5:13" x14ac:dyDescent="0.2">
      <c r="E1322" s="16" t="str">
        <f>IFERROR(INDEX('Données SAP'!F$5:F$3000,MATCH('Analyse assortiment'!$B1322&amp;"",'Données SAP'!$A$5:$A$3000,0)),"")</f>
        <v/>
      </c>
      <c r="F1322" s="16" t="str">
        <f>IFERROR(INDEX('Données SAP'!C$5:C$3000,MATCH('Analyse assortiment'!$B1322&amp;"",'Données SAP'!$A$5:$A$3000,0)),"")</f>
        <v/>
      </c>
      <c r="G1322" s="16" t="str">
        <f>IFERROR(INDEX('Données SAP'!D$5:D$3000,MATCH('Analyse assortiment'!$B1322&amp;"",'Données SAP'!$A$5:$A$3000,0)),"")</f>
        <v/>
      </c>
      <c r="H1322" s="13" t="e">
        <f>INDEX('Données MDD'!$K$3:$K$3000,MATCH('Analyse assortiment'!$B1322,'Données MDD'!$B$3:$B$3000,0))</f>
        <v>#N/A</v>
      </c>
      <c r="I1322" s="13" t="e">
        <f>INDEX('Données MDD'!$L$3:$L$3000,MATCH('Analyse assortiment'!$B1322,'Données MDD'!$B$3:$B$3000,0))</f>
        <v>#N/A</v>
      </c>
      <c r="J1322" s="13" t="e">
        <f>INDEX('Données MDD'!$U$3:$U$3000,MATCH('Analyse assortiment'!$B1322,'Données MDD'!$B$3:$B$3000,0))</f>
        <v>#N/A</v>
      </c>
      <c r="K1322" s="13" t="e">
        <f>INDEX('Données MDD'!$V$3:$V$3000,MATCH('Analyse assortiment'!$B1322,'Données MDD'!$B$3:$B$3000,0))</f>
        <v>#N/A</v>
      </c>
      <c r="L1322" s="14" t="str">
        <f t="shared" si="30"/>
        <v/>
      </c>
      <c r="M1322" s="14" t="str">
        <f t="shared" si="30"/>
        <v/>
      </c>
    </row>
    <row r="1323" spans="5:13" x14ac:dyDescent="0.2">
      <c r="E1323" s="16" t="str">
        <f>IFERROR(INDEX('Données SAP'!F$5:F$3000,MATCH('Analyse assortiment'!$B1323&amp;"",'Données SAP'!$A$5:$A$3000,0)),"")</f>
        <v/>
      </c>
      <c r="F1323" s="16" t="str">
        <f>IFERROR(INDEX('Données SAP'!C$5:C$3000,MATCH('Analyse assortiment'!$B1323&amp;"",'Données SAP'!$A$5:$A$3000,0)),"")</f>
        <v/>
      </c>
      <c r="G1323" s="16" t="str">
        <f>IFERROR(INDEX('Données SAP'!D$5:D$3000,MATCH('Analyse assortiment'!$B1323&amp;"",'Données SAP'!$A$5:$A$3000,0)),"")</f>
        <v/>
      </c>
      <c r="H1323" s="13" t="e">
        <f>INDEX('Données MDD'!$K$3:$K$3000,MATCH('Analyse assortiment'!$B1323,'Données MDD'!$B$3:$B$3000,0))</f>
        <v>#N/A</v>
      </c>
      <c r="I1323" s="13" t="e">
        <f>INDEX('Données MDD'!$L$3:$L$3000,MATCH('Analyse assortiment'!$B1323,'Données MDD'!$B$3:$B$3000,0))</f>
        <v>#N/A</v>
      </c>
      <c r="J1323" s="13" t="e">
        <f>INDEX('Données MDD'!$U$3:$U$3000,MATCH('Analyse assortiment'!$B1323,'Données MDD'!$B$3:$B$3000,0))</f>
        <v>#N/A</v>
      </c>
      <c r="K1323" s="13" t="e">
        <f>INDEX('Données MDD'!$V$3:$V$3000,MATCH('Analyse assortiment'!$B1323,'Données MDD'!$B$3:$B$3000,0))</f>
        <v>#N/A</v>
      </c>
      <c r="L1323" s="14" t="str">
        <f t="shared" si="30"/>
        <v/>
      </c>
      <c r="M1323" s="14" t="str">
        <f t="shared" si="30"/>
        <v/>
      </c>
    </row>
    <row r="1324" spans="5:13" x14ac:dyDescent="0.2">
      <c r="E1324" s="16" t="str">
        <f>IFERROR(INDEX('Données SAP'!F$5:F$3000,MATCH('Analyse assortiment'!$B1324&amp;"",'Données SAP'!$A$5:$A$3000,0)),"")</f>
        <v/>
      </c>
      <c r="F1324" s="16" t="str">
        <f>IFERROR(INDEX('Données SAP'!C$5:C$3000,MATCH('Analyse assortiment'!$B1324&amp;"",'Données SAP'!$A$5:$A$3000,0)),"")</f>
        <v/>
      </c>
      <c r="G1324" s="16" t="str">
        <f>IFERROR(INDEX('Données SAP'!D$5:D$3000,MATCH('Analyse assortiment'!$B1324&amp;"",'Données SAP'!$A$5:$A$3000,0)),"")</f>
        <v/>
      </c>
      <c r="H1324" s="13" t="e">
        <f>INDEX('Données MDD'!$K$3:$K$3000,MATCH('Analyse assortiment'!$B1324,'Données MDD'!$B$3:$B$3000,0))</f>
        <v>#N/A</v>
      </c>
      <c r="I1324" s="13" t="e">
        <f>INDEX('Données MDD'!$L$3:$L$3000,MATCH('Analyse assortiment'!$B1324,'Données MDD'!$B$3:$B$3000,0))</f>
        <v>#N/A</v>
      </c>
      <c r="J1324" s="13" t="e">
        <f>INDEX('Données MDD'!$U$3:$U$3000,MATCH('Analyse assortiment'!$B1324,'Données MDD'!$B$3:$B$3000,0))</f>
        <v>#N/A</v>
      </c>
      <c r="K1324" s="13" t="e">
        <f>INDEX('Données MDD'!$V$3:$V$3000,MATCH('Analyse assortiment'!$B1324,'Données MDD'!$B$3:$B$3000,0))</f>
        <v>#N/A</v>
      </c>
      <c r="L1324" s="14" t="str">
        <f t="shared" si="30"/>
        <v/>
      </c>
      <c r="M1324" s="14" t="str">
        <f t="shared" si="30"/>
        <v/>
      </c>
    </row>
    <row r="1325" spans="5:13" x14ac:dyDescent="0.2">
      <c r="E1325" s="16" t="str">
        <f>IFERROR(INDEX('Données SAP'!F$5:F$3000,MATCH('Analyse assortiment'!$B1325&amp;"",'Données SAP'!$A$5:$A$3000,0)),"")</f>
        <v/>
      </c>
      <c r="F1325" s="16" t="str">
        <f>IFERROR(INDEX('Données SAP'!C$5:C$3000,MATCH('Analyse assortiment'!$B1325&amp;"",'Données SAP'!$A$5:$A$3000,0)),"")</f>
        <v/>
      </c>
      <c r="G1325" s="16" t="str">
        <f>IFERROR(INDEX('Données SAP'!D$5:D$3000,MATCH('Analyse assortiment'!$B1325&amp;"",'Données SAP'!$A$5:$A$3000,0)),"")</f>
        <v/>
      </c>
      <c r="H1325" s="13" t="e">
        <f>INDEX('Données MDD'!$K$3:$K$3000,MATCH('Analyse assortiment'!$B1325,'Données MDD'!$B$3:$B$3000,0))</f>
        <v>#N/A</v>
      </c>
      <c r="I1325" s="13" t="e">
        <f>INDEX('Données MDD'!$L$3:$L$3000,MATCH('Analyse assortiment'!$B1325,'Données MDD'!$B$3:$B$3000,0))</f>
        <v>#N/A</v>
      </c>
      <c r="J1325" s="13" t="e">
        <f>INDEX('Données MDD'!$U$3:$U$3000,MATCH('Analyse assortiment'!$B1325,'Données MDD'!$B$3:$B$3000,0))</f>
        <v>#N/A</v>
      </c>
      <c r="K1325" s="13" t="e">
        <f>INDEX('Données MDD'!$V$3:$V$3000,MATCH('Analyse assortiment'!$B1325,'Données MDD'!$B$3:$B$3000,0))</f>
        <v>#N/A</v>
      </c>
      <c r="L1325" s="14" t="str">
        <f t="shared" si="30"/>
        <v/>
      </c>
      <c r="M1325" s="14" t="str">
        <f t="shared" si="30"/>
        <v/>
      </c>
    </row>
    <row r="1326" spans="5:13" x14ac:dyDescent="0.2">
      <c r="E1326" s="16" t="str">
        <f>IFERROR(INDEX('Données SAP'!F$5:F$3000,MATCH('Analyse assortiment'!$B1326&amp;"",'Données SAP'!$A$5:$A$3000,0)),"")</f>
        <v/>
      </c>
      <c r="F1326" s="16" t="str">
        <f>IFERROR(INDEX('Données SAP'!C$5:C$3000,MATCH('Analyse assortiment'!$B1326&amp;"",'Données SAP'!$A$5:$A$3000,0)),"")</f>
        <v/>
      </c>
      <c r="G1326" s="16" t="str">
        <f>IFERROR(INDEX('Données SAP'!D$5:D$3000,MATCH('Analyse assortiment'!$B1326&amp;"",'Données SAP'!$A$5:$A$3000,0)),"")</f>
        <v/>
      </c>
      <c r="H1326" s="13" t="e">
        <f>INDEX('Données MDD'!$K$3:$K$3000,MATCH('Analyse assortiment'!$B1326,'Données MDD'!$B$3:$B$3000,0))</f>
        <v>#N/A</v>
      </c>
      <c r="I1326" s="13" t="e">
        <f>INDEX('Données MDD'!$L$3:$L$3000,MATCH('Analyse assortiment'!$B1326,'Données MDD'!$B$3:$B$3000,0))</f>
        <v>#N/A</v>
      </c>
      <c r="J1326" s="13" t="e">
        <f>INDEX('Données MDD'!$U$3:$U$3000,MATCH('Analyse assortiment'!$B1326,'Données MDD'!$B$3:$B$3000,0))</f>
        <v>#N/A</v>
      </c>
      <c r="K1326" s="13" t="e">
        <f>INDEX('Données MDD'!$V$3:$V$3000,MATCH('Analyse assortiment'!$B1326,'Données MDD'!$B$3:$B$3000,0))</f>
        <v>#N/A</v>
      </c>
      <c r="L1326" s="14" t="str">
        <f t="shared" si="30"/>
        <v/>
      </c>
      <c r="M1326" s="14" t="str">
        <f t="shared" si="30"/>
        <v/>
      </c>
    </row>
    <row r="1327" spans="5:13" x14ac:dyDescent="0.2">
      <c r="E1327" s="16" t="str">
        <f>IFERROR(INDEX('Données SAP'!F$5:F$3000,MATCH('Analyse assortiment'!$B1327&amp;"",'Données SAP'!$A$5:$A$3000,0)),"")</f>
        <v/>
      </c>
      <c r="F1327" s="16" t="str">
        <f>IFERROR(INDEX('Données SAP'!C$5:C$3000,MATCH('Analyse assortiment'!$B1327&amp;"",'Données SAP'!$A$5:$A$3000,0)),"")</f>
        <v/>
      </c>
      <c r="G1327" s="16" t="str">
        <f>IFERROR(INDEX('Données SAP'!D$5:D$3000,MATCH('Analyse assortiment'!$B1327&amp;"",'Données SAP'!$A$5:$A$3000,0)),"")</f>
        <v/>
      </c>
      <c r="H1327" s="13" t="e">
        <f>INDEX('Données MDD'!$K$3:$K$3000,MATCH('Analyse assortiment'!$B1327,'Données MDD'!$B$3:$B$3000,0))</f>
        <v>#N/A</v>
      </c>
      <c r="I1327" s="13" t="e">
        <f>INDEX('Données MDD'!$L$3:$L$3000,MATCH('Analyse assortiment'!$B1327,'Données MDD'!$B$3:$B$3000,0))</f>
        <v>#N/A</v>
      </c>
      <c r="J1327" s="13" t="e">
        <f>INDEX('Données MDD'!$U$3:$U$3000,MATCH('Analyse assortiment'!$B1327,'Données MDD'!$B$3:$B$3000,0))</f>
        <v>#N/A</v>
      </c>
      <c r="K1327" s="13" t="e">
        <f>INDEX('Données MDD'!$V$3:$V$3000,MATCH('Analyse assortiment'!$B1327,'Données MDD'!$B$3:$B$3000,0))</f>
        <v>#N/A</v>
      </c>
      <c r="L1327" s="14" t="str">
        <f t="shared" si="30"/>
        <v/>
      </c>
      <c r="M1327" s="14" t="str">
        <f t="shared" si="30"/>
        <v/>
      </c>
    </row>
    <row r="1328" spans="5:13" x14ac:dyDescent="0.2">
      <c r="E1328" s="16" t="str">
        <f>IFERROR(INDEX('Données SAP'!F$5:F$3000,MATCH('Analyse assortiment'!$B1328&amp;"",'Données SAP'!$A$5:$A$3000,0)),"")</f>
        <v/>
      </c>
      <c r="F1328" s="16" t="str">
        <f>IFERROR(INDEX('Données SAP'!C$5:C$3000,MATCH('Analyse assortiment'!$B1328&amp;"",'Données SAP'!$A$5:$A$3000,0)),"")</f>
        <v/>
      </c>
      <c r="G1328" s="16" t="str">
        <f>IFERROR(INDEX('Données SAP'!D$5:D$3000,MATCH('Analyse assortiment'!$B1328&amp;"",'Données SAP'!$A$5:$A$3000,0)),"")</f>
        <v/>
      </c>
      <c r="H1328" s="13" t="e">
        <f>INDEX('Données MDD'!$K$3:$K$3000,MATCH('Analyse assortiment'!$B1328,'Données MDD'!$B$3:$B$3000,0))</f>
        <v>#N/A</v>
      </c>
      <c r="I1328" s="13" t="e">
        <f>INDEX('Données MDD'!$L$3:$L$3000,MATCH('Analyse assortiment'!$B1328,'Données MDD'!$B$3:$B$3000,0))</f>
        <v>#N/A</v>
      </c>
      <c r="J1328" s="13" t="e">
        <f>INDEX('Données MDD'!$U$3:$U$3000,MATCH('Analyse assortiment'!$B1328,'Données MDD'!$B$3:$B$3000,0))</f>
        <v>#N/A</v>
      </c>
      <c r="K1328" s="13" t="e">
        <f>INDEX('Données MDD'!$V$3:$V$3000,MATCH('Analyse assortiment'!$B1328,'Données MDD'!$B$3:$B$3000,0))</f>
        <v>#N/A</v>
      </c>
      <c r="L1328" s="14" t="str">
        <f t="shared" si="30"/>
        <v/>
      </c>
      <c r="M1328" s="14" t="str">
        <f t="shared" si="30"/>
        <v/>
      </c>
    </row>
    <row r="1329" spans="5:13" x14ac:dyDescent="0.2">
      <c r="E1329" s="16" t="str">
        <f>IFERROR(INDEX('Données SAP'!F$5:F$3000,MATCH('Analyse assortiment'!$B1329&amp;"",'Données SAP'!$A$5:$A$3000,0)),"")</f>
        <v/>
      </c>
      <c r="F1329" s="16" t="str">
        <f>IFERROR(INDEX('Données SAP'!C$5:C$3000,MATCH('Analyse assortiment'!$B1329&amp;"",'Données SAP'!$A$5:$A$3000,0)),"")</f>
        <v/>
      </c>
      <c r="G1329" s="16" t="str">
        <f>IFERROR(INDEX('Données SAP'!D$5:D$3000,MATCH('Analyse assortiment'!$B1329&amp;"",'Données SAP'!$A$5:$A$3000,0)),"")</f>
        <v/>
      </c>
      <c r="H1329" s="13" t="e">
        <f>INDEX('Données MDD'!$K$3:$K$3000,MATCH('Analyse assortiment'!$B1329,'Données MDD'!$B$3:$B$3000,0))</f>
        <v>#N/A</v>
      </c>
      <c r="I1329" s="13" t="e">
        <f>INDEX('Données MDD'!$L$3:$L$3000,MATCH('Analyse assortiment'!$B1329,'Données MDD'!$B$3:$B$3000,0))</f>
        <v>#N/A</v>
      </c>
      <c r="J1329" s="13" t="e">
        <f>INDEX('Données MDD'!$U$3:$U$3000,MATCH('Analyse assortiment'!$B1329,'Données MDD'!$B$3:$B$3000,0))</f>
        <v>#N/A</v>
      </c>
      <c r="K1329" s="13" t="e">
        <f>INDEX('Données MDD'!$V$3:$V$3000,MATCH('Analyse assortiment'!$B1329,'Données MDD'!$B$3:$B$3000,0))</f>
        <v>#N/A</v>
      </c>
      <c r="L1329" s="14" t="str">
        <f t="shared" si="30"/>
        <v/>
      </c>
      <c r="M1329" s="14" t="str">
        <f t="shared" si="30"/>
        <v/>
      </c>
    </row>
    <row r="1330" spans="5:13" x14ac:dyDescent="0.2">
      <c r="E1330" s="16" t="str">
        <f>IFERROR(INDEX('Données SAP'!F$5:F$3000,MATCH('Analyse assortiment'!$B1330&amp;"",'Données SAP'!$A$5:$A$3000,0)),"")</f>
        <v/>
      </c>
      <c r="F1330" s="16" t="str">
        <f>IFERROR(INDEX('Données SAP'!C$5:C$3000,MATCH('Analyse assortiment'!$B1330&amp;"",'Données SAP'!$A$5:$A$3000,0)),"")</f>
        <v/>
      </c>
      <c r="G1330" s="16" t="str">
        <f>IFERROR(INDEX('Données SAP'!D$5:D$3000,MATCH('Analyse assortiment'!$B1330&amp;"",'Données SAP'!$A$5:$A$3000,0)),"")</f>
        <v/>
      </c>
      <c r="H1330" s="13" t="e">
        <f>INDEX('Données MDD'!$K$3:$K$3000,MATCH('Analyse assortiment'!$B1330,'Données MDD'!$B$3:$B$3000,0))</f>
        <v>#N/A</v>
      </c>
      <c r="I1330" s="13" t="e">
        <f>INDEX('Données MDD'!$L$3:$L$3000,MATCH('Analyse assortiment'!$B1330,'Données MDD'!$B$3:$B$3000,0))</f>
        <v>#N/A</v>
      </c>
      <c r="J1330" s="13" t="e">
        <f>INDEX('Données MDD'!$U$3:$U$3000,MATCH('Analyse assortiment'!$B1330,'Données MDD'!$B$3:$B$3000,0))</f>
        <v>#N/A</v>
      </c>
      <c r="K1330" s="13" t="e">
        <f>INDEX('Données MDD'!$V$3:$V$3000,MATCH('Analyse assortiment'!$B1330,'Données MDD'!$B$3:$B$3000,0))</f>
        <v>#N/A</v>
      </c>
      <c r="L1330" s="14" t="str">
        <f t="shared" si="30"/>
        <v/>
      </c>
      <c r="M1330" s="14" t="str">
        <f t="shared" si="30"/>
        <v/>
      </c>
    </row>
    <row r="1331" spans="5:13" x14ac:dyDescent="0.2">
      <c r="E1331" s="16" t="str">
        <f>IFERROR(INDEX('Données SAP'!F$5:F$3000,MATCH('Analyse assortiment'!$B1331&amp;"",'Données SAP'!$A$5:$A$3000,0)),"")</f>
        <v/>
      </c>
      <c r="F1331" s="16" t="str">
        <f>IFERROR(INDEX('Données SAP'!C$5:C$3000,MATCH('Analyse assortiment'!$B1331&amp;"",'Données SAP'!$A$5:$A$3000,0)),"")</f>
        <v/>
      </c>
      <c r="G1331" s="16" t="str">
        <f>IFERROR(INDEX('Données SAP'!D$5:D$3000,MATCH('Analyse assortiment'!$B1331&amp;"",'Données SAP'!$A$5:$A$3000,0)),"")</f>
        <v/>
      </c>
      <c r="H1331" s="13" t="e">
        <f>INDEX('Données MDD'!$K$3:$K$3000,MATCH('Analyse assortiment'!$B1331,'Données MDD'!$B$3:$B$3000,0))</f>
        <v>#N/A</v>
      </c>
      <c r="I1331" s="13" t="e">
        <f>INDEX('Données MDD'!$L$3:$L$3000,MATCH('Analyse assortiment'!$B1331,'Données MDD'!$B$3:$B$3000,0))</f>
        <v>#N/A</v>
      </c>
      <c r="J1331" s="13" t="e">
        <f>INDEX('Données MDD'!$U$3:$U$3000,MATCH('Analyse assortiment'!$B1331,'Données MDD'!$B$3:$B$3000,0))</f>
        <v>#N/A</v>
      </c>
      <c r="K1331" s="13" t="e">
        <f>INDEX('Données MDD'!$V$3:$V$3000,MATCH('Analyse assortiment'!$B1331,'Données MDD'!$B$3:$B$3000,0))</f>
        <v>#N/A</v>
      </c>
      <c r="L1331" s="14" t="str">
        <f t="shared" si="30"/>
        <v/>
      </c>
      <c r="M1331" s="14" t="str">
        <f t="shared" si="30"/>
        <v/>
      </c>
    </row>
    <row r="1332" spans="5:13" x14ac:dyDescent="0.2">
      <c r="E1332" s="16" t="str">
        <f>IFERROR(INDEX('Données SAP'!F$5:F$3000,MATCH('Analyse assortiment'!$B1332&amp;"",'Données SAP'!$A$5:$A$3000,0)),"")</f>
        <v/>
      </c>
      <c r="F1332" s="16" t="str">
        <f>IFERROR(INDEX('Données SAP'!C$5:C$3000,MATCH('Analyse assortiment'!$B1332&amp;"",'Données SAP'!$A$5:$A$3000,0)),"")</f>
        <v/>
      </c>
      <c r="G1332" s="16" t="str">
        <f>IFERROR(INDEX('Données SAP'!D$5:D$3000,MATCH('Analyse assortiment'!$B1332&amp;"",'Données SAP'!$A$5:$A$3000,0)),"")</f>
        <v/>
      </c>
      <c r="H1332" s="13" t="e">
        <f>INDEX('Données MDD'!$K$3:$K$3000,MATCH('Analyse assortiment'!$B1332,'Données MDD'!$B$3:$B$3000,0))</f>
        <v>#N/A</v>
      </c>
      <c r="I1332" s="13" t="e">
        <f>INDEX('Données MDD'!$L$3:$L$3000,MATCH('Analyse assortiment'!$B1332,'Données MDD'!$B$3:$B$3000,0))</f>
        <v>#N/A</v>
      </c>
      <c r="J1332" s="13" t="e">
        <f>INDEX('Données MDD'!$U$3:$U$3000,MATCH('Analyse assortiment'!$B1332,'Données MDD'!$B$3:$B$3000,0))</f>
        <v>#N/A</v>
      </c>
      <c r="K1332" s="13" t="e">
        <f>INDEX('Données MDD'!$V$3:$V$3000,MATCH('Analyse assortiment'!$B1332,'Données MDD'!$B$3:$B$3000,0))</f>
        <v>#N/A</v>
      </c>
      <c r="L1332" s="14" t="str">
        <f t="shared" si="30"/>
        <v/>
      </c>
      <c r="M1332" s="14" t="str">
        <f t="shared" si="30"/>
        <v/>
      </c>
    </row>
    <row r="1333" spans="5:13" x14ac:dyDescent="0.2">
      <c r="E1333" s="16" t="str">
        <f>IFERROR(INDEX('Données SAP'!F$5:F$3000,MATCH('Analyse assortiment'!$B1333&amp;"",'Données SAP'!$A$5:$A$3000,0)),"")</f>
        <v/>
      </c>
      <c r="F1333" s="16" t="str">
        <f>IFERROR(INDEX('Données SAP'!C$5:C$3000,MATCH('Analyse assortiment'!$B1333&amp;"",'Données SAP'!$A$5:$A$3000,0)),"")</f>
        <v/>
      </c>
      <c r="G1333" s="16" t="str">
        <f>IFERROR(INDEX('Données SAP'!D$5:D$3000,MATCH('Analyse assortiment'!$B1333&amp;"",'Données SAP'!$A$5:$A$3000,0)),"")</f>
        <v/>
      </c>
      <c r="H1333" s="13" t="e">
        <f>INDEX('Données MDD'!$K$3:$K$3000,MATCH('Analyse assortiment'!$B1333,'Données MDD'!$B$3:$B$3000,0))</f>
        <v>#N/A</v>
      </c>
      <c r="I1333" s="13" t="e">
        <f>INDEX('Données MDD'!$L$3:$L$3000,MATCH('Analyse assortiment'!$B1333,'Données MDD'!$B$3:$B$3000,0))</f>
        <v>#N/A</v>
      </c>
      <c r="J1333" s="13" t="e">
        <f>INDEX('Données MDD'!$U$3:$U$3000,MATCH('Analyse assortiment'!$B1333,'Données MDD'!$B$3:$B$3000,0))</f>
        <v>#N/A</v>
      </c>
      <c r="K1333" s="13" t="e">
        <f>INDEX('Données MDD'!$V$3:$V$3000,MATCH('Analyse assortiment'!$B1333,'Données MDD'!$B$3:$B$3000,0))</f>
        <v>#N/A</v>
      </c>
      <c r="L1333" s="14" t="str">
        <f t="shared" si="30"/>
        <v/>
      </c>
      <c r="M1333" s="14" t="str">
        <f t="shared" si="30"/>
        <v/>
      </c>
    </row>
    <row r="1334" spans="5:13" x14ac:dyDescent="0.2">
      <c r="E1334" s="16" t="str">
        <f>IFERROR(INDEX('Données SAP'!F$5:F$3000,MATCH('Analyse assortiment'!$B1334&amp;"",'Données SAP'!$A$5:$A$3000,0)),"")</f>
        <v/>
      </c>
      <c r="F1334" s="16" t="str">
        <f>IFERROR(INDEX('Données SAP'!C$5:C$3000,MATCH('Analyse assortiment'!$B1334&amp;"",'Données SAP'!$A$5:$A$3000,0)),"")</f>
        <v/>
      </c>
      <c r="G1334" s="16" t="str">
        <f>IFERROR(INDEX('Données SAP'!D$5:D$3000,MATCH('Analyse assortiment'!$B1334&amp;"",'Données SAP'!$A$5:$A$3000,0)),"")</f>
        <v/>
      </c>
      <c r="H1334" s="13" t="e">
        <f>INDEX('Données MDD'!$K$3:$K$3000,MATCH('Analyse assortiment'!$B1334,'Données MDD'!$B$3:$B$3000,0))</f>
        <v>#N/A</v>
      </c>
      <c r="I1334" s="13" t="e">
        <f>INDEX('Données MDD'!$L$3:$L$3000,MATCH('Analyse assortiment'!$B1334,'Données MDD'!$B$3:$B$3000,0))</f>
        <v>#N/A</v>
      </c>
      <c r="J1334" s="13" t="e">
        <f>INDEX('Données MDD'!$U$3:$U$3000,MATCH('Analyse assortiment'!$B1334,'Données MDD'!$B$3:$B$3000,0))</f>
        <v>#N/A</v>
      </c>
      <c r="K1334" s="13" t="e">
        <f>INDEX('Données MDD'!$V$3:$V$3000,MATCH('Analyse assortiment'!$B1334,'Données MDD'!$B$3:$B$3000,0))</f>
        <v>#N/A</v>
      </c>
      <c r="L1334" s="14" t="str">
        <f t="shared" si="30"/>
        <v/>
      </c>
      <c r="M1334" s="14" t="str">
        <f t="shared" si="30"/>
        <v/>
      </c>
    </row>
    <row r="1335" spans="5:13" x14ac:dyDescent="0.2">
      <c r="E1335" s="16" t="str">
        <f>IFERROR(INDEX('Données SAP'!F$5:F$3000,MATCH('Analyse assortiment'!$B1335&amp;"",'Données SAP'!$A$5:$A$3000,0)),"")</f>
        <v/>
      </c>
      <c r="F1335" s="16" t="str">
        <f>IFERROR(INDEX('Données SAP'!C$5:C$3000,MATCH('Analyse assortiment'!$B1335&amp;"",'Données SAP'!$A$5:$A$3000,0)),"")</f>
        <v/>
      </c>
      <c r="G1335" s="16" t="str">
        <f>IFERROR(INDEX('Données SAP'!D$5:D$3000,MATCH('Analyse assortiment'!$B1335&amp;"",'Données SAP'!$A$5:$A$3000,0)),"")</f>
        <v/>
      </c>
      <c r="H1335" s="13" t="e">
        <f>INDEX('Données MDD'!$K$3:$K$3000,MATCH('Analyse assortiment'!$B1335,'Données MDD'!$B$3:$B$3000,0))</f>
        <v>#N/A</v>
      </c>
      <c r="I1335" s="13" t="e">
        <f>INDEX('Données MDD'!$L$3:$L$3000,MATCH('Analyse assortiment'!$B1335,'Données MDD'!$B$3:$B$3000,0))</f>
        <v>#N/A</v>
      </c>
      <c r="J1335" s="13" t="e">
        <f>INDEX('Données MDD'!$U$3:$U$3000,MATCH('Analyse assortiment'!$B1335,'Données MDD'!$B$3:$B$3000,0))</f>
        <v>#N/A</v>
      </c>
      <c r="K1335" s="13" t="e">
        <f>INDEX('Données MDD'!$V$3:$V$3000,MATCH('Analyse assortiment'!$B1335,'Données MDD'!$B$3:$B$3000,0))</f>
        <v>#N/A</v>
      </c>
      <c r="L1335" s="14" t="str">
        <f t="shared" si="30"/>
        <v/>
      </c>
      <c r="M1335" s="14" t="str">
        <f t="shared" si="30"/>
        <v/>
      </c>
    </row>
    <row r="1336" spans="5:13" x14ac:dyDescent="0.2">
      <c r="E1336" s="16" t="str">
        <f>IFERROR(INDEX('Données SAP'!F$5:F$3000,MATCH('Analyse assortiment'!$B1336&amp;"",'Données SAP'!$A$5:$A$3000,0)),"")</f>
        <v/>
      </c>
      <c r="F1336" s="16" t="str">
        <f>IFERROR(INDEX('Données SAP'!C$5:C$3000,MATCH('Analyse assortiment'!$B1336&amp;"",'Données SAP'!$A$5:$A$3000,0)),"")</f>
        <v/>
      </c>
      <c r="G1336" s="16" t="str">
        <f>IFERROR(INDEX('Données SAP'!D$5:D$3000,MATCH('Analyse assortiment'!$B1336&amp;"",'Données SAP'!$A$5:$A$3000,0)),"")</f>
        <v/>
      </c>
      <c r="H1336" s="13" t="e">
        <f>INDEX('Données MDD'!$K$3:$K$3000,MATCH('Analyse assortiment'!$B1336,'Données MDD'!$B$3:$B$3000,0))</f>
        <v>#N/A</v>
      </c>
      <c r="I1336" s="13" t="e">
        <f>INDEX('Données MDD'!$L$3:$L$3000,MATCH('Analyse assortiment'!$B1336,'Données MDD'!$B$3:$B$3000,0))</f>
        <v>#N/A</v>
      </c>
      <c r="J1336" s="13" t="e">
        <f>INDEX('Données MDD'!$U$3:$U$3000,MATCH('Analyse assortiment'!$B1336,'Données MDD'!$B$3:$B$3000,0))</f>
        <v>#N/A</v>
      </c>
      <c r="K1336" s="13" t="e">
        <f>INDEX('Données MDD'!$V$3:$V$3000,MATCH('Analyse assortiment'!$B1336,'Données MDD'!$B$3:$B$3000,0))</f>
        <v>#N/A</v>
      </c>
      <c r="L1336" s="14" t="str">
        <f t="shared" si="30"/>
        <v/>
      </c>
      <c r="M1336" s="14" t="str">
        <f t="shared" si="30"/>
        <v/>
      </c>
    </row>
    <row r="1337" spans="5:13" x14ac:dyDescent="0.2">
      <c r="E1337" s="16" t="str">
        <f>IFERROR(INDEX('Données SAP'!F$5:F$3000,MATCH('Analyse assortiment'!$B1337&amp;"",'Données SAP'!$A$5:$A$3000,0)),"")</f>
        <v/>
      </c>
      <c r="F1337" s="16" t="str">
        <f>IFERROR(INDEX('Données SAP'!C$5:C$3000,MATCH('Analyse assortiment'!$B1337&amp;"",'Données SAP'!$A$5:$A$3000,0)),"")</f>
        <v/>
      </c>
      <c r="G1337" s="16" t="str">
        <f>IFERROR(INDEX('Données SAP'!D$5:D$3000,MATCH('Analyse assortiment'!$B1337&amp;"",'Données SAP'!$A$5:$A$3000,0)),"")</f>
        <v/>
      </c>
      <c r="H1337" s="13" t="e">
        <f>INDEX('Données MDD'!$K$3:$K$3000,MATCH('Analyse assortiment'!$B1337,'Données MDD'!$B$3:$B$3000,0))</f>
        <v>#N/A</v>
      </c>
      <c r="I1337" s="13" t="e">
        <f>INDEX('Données MDD'!$L$3:$L$3000,MATCH('Analyse assortiment'!$B1337,'Données MDD'!$B$3:$B$3000,0))</f>
        <v>#N/A</v>
      </c>
      <c r="J1337" s="13" t="e">
        <f>INDEX('Données MDD'!$U$3:$U$3000,MATCH('Analyse assortiment'!$B1337,'Données MDD'!$B$3:$B$3000,0))</f>
        <v>#N/A</v>
      </c>
      <c r="K1337" s="13" t="e">
        <f>INDEX('Données MDD'!$V$3:$V$3000,MATCH('Analyse assortiment'!$B1337,'Données MDD'!$B$3:$B$3000,0))</f>
        <v>#N/A</v>
      </c>
      <c r="L1337" s="14" t="str">
        <f t="shared" si="30"/>
        <v/>
      </c>
      <c r="M1337" s="14" t="str">
        <f t="shared" si="30"/>
        <v/>
      </c>
    </row>
    <row r="1338" spans="5:13" x14ac:dyDescent="0.2">
      <c r="E1338" s="16" t="str">
        <f>IFERROR(INDEX('Données SAP'!F$5:F$3000,MATCH('Analyse assortiment'!$B1338&amp;"",'Données SAP'!$A$5:$A$3000,0)),"")</f>
        <v/>
      </c>
      <c r="F1338" s="16" t="str">
        <f>IFERROR(INDEX('Données SAP'!C$5:C$3000,MATCH('Analyse assortiment'!$B1338&amp;"",'Données SAP'!$A$5:$A$3000,0)),"")</f>
        <v/>
      </c>
      <c r="G1338" s="16" t="str">
        <f>IFERROR(INDEX('Données SAP'!D$5:D$3000,MATCH('Analyse assortiment'!$B1338&amp;"",'Données SAP'!$A$5:$A$3000,0)),"")</f>
        <v/>
      </c>
      <c r="H1338" s="13" t="e">
        <f>INDEX('Données MDD'!$K$3:$K$3000,MATCH('Analyse assortiment'!$B1338,'Données MDD'!$B$3:$B$3000,0))</f>
        <v>#N/A</v>
      </c>
      <c r="I1338" s="13" t="e">
        <f>INDEX('Données MDD'!$L$3:$L$3000,MATCH('Analyse assortiment'!$B1338,'Données MDD'!$B$3:$B$3000,0))</f>
        <v>#N/A</v>
      </c>
      <c r="J1338" s="13" t="e">
        <f>INDEX('Données MDD'!$U$3:$U$3000,MATCH('Analyse assortiment'!$B1338,'Données MDD'!$B$3:$B$3000,0))</f>
        <v>#N/A</v>
      </c>
      <c r="K1338" s="13" t="e">
        <f>INDEX('Données MDD'!$V$3:$V$3000,MATCH('Analyse assortiment'!$B1338,'Données MDD'!$B$3:$B$3000,0))</f>
        <v>#N/A</v>
      </c>
      <c r="L1338" s="14" t="str">
        <f t="shared" si="30"/>
        <v/>
      </c>
      <c r="M1338" s="14" t="str">
        <f t="shared" si="30"/>
        <v/>
      </c>
    </row>
    <row r="1339" spans="5:13" x14ac:dyDescent="0.2">
      <c r="E1339" s="16" t="str">
        <f>IFERROR(INDEX('Données SAP'!F$5:F$3000,MATCH('Analyse assortiment'!$B1339&amp;"",'Données SAP'!$A$5:$A$3000,0)),"")</f>
        <v/>
      </c>
      <c r="F1339" s="16" t="str">
        <f>IFERROR(INDEX('Données SAP'!C$5:C$3000,MATCH('Analyse assortiment'!$B1339&amp;"",'Données SAP'!$A$5:$A$3000,0)),"")</f>
        <v/>
      </c>
      <c r="G1339" s="16" t="str">
        <f>IFERROR(INDEX('Données SAP'!D$5:D$3000,MATCH('Analyse assortiment'!$B1339&amp;"",'Données SAP'!$A$5:$A$3000,0)),"")</f>
        <v/>
      </c>
      <c r="H1339" s="13" t="e">
        <f>INDEX('Données MDD'!$K$3:$K$3000,MATCH('Analyse assortiment'!$B1339,'Données MDD'!$B$3:$B$3000,0))</f>
        <v>#N/A</v>
      </c>
      <c r="I1339" s="13" t="e">
        <f>INDEX('Données MDD'!$L$3:$L$3000,MATCH('Analyse assortiment'!$B1339,'Données MDD'!$B$3:$B$3000,0))</f>
        <v>#N/A</v>
      </c>
      <c r="J1339" s="13" t="e">
        <f>INDEX('Données MDD'!$U$3:$U$3000,MATCH('Analyse assortiment'!$B1339,'Données MDD'!$B$3:$B$3000,0))</f>
        <v>#N/A</v>
      </c>
      <c r="K1339" s="13" t="e">
        <f>INDEX('Données MDD'!$V$3:$V$3000,MATCH('Analyse assortiment'!$B1339,'Données MDD'!$B$3:$B$3000,0))</f>
        <v>#N/A</v>
      </c>
      <c r="L1339" s="14" t="str">
        <f t="shared" si="30"/>
        <v/>
      </c>
      <c r="M1339" s="14" t="str">
        <f t="shared" si="30"/>
        <v/>
      </c>
    </row>
    <row r="1340" spans="5:13" x14ac:dyDescent="0.2">
      <c r="E1340" s="16" t="str">
        <f>IFERROR(INDEX('Données SAP'!F$5:F$3000,MATCH('Analyse assortiment'!$B1340&amp;"",'Données SAP'!$A$5:$A$3000,0)),"")</f>
        <v/>
      </c>
      <c r="F1340" s="16" t="str">
        <f>IFERROR(INDEX('Données SAP'!C$5:C$3000,MATCH('Analyse assortiment'!$B1340&amp;"",'Données SAP'!$A$5:$A$3000,0)),"")</f>
        <v/>
      </c>
      <c r="G1340" s="16" t="str">
        <f>IFERROR(INDEX('Données SAP'!D$5:D$3000,MATCH('Analyse assortiment'!$B1340&amp;"",'Données SAP'!$A$5:$A$3000,0)),"")</f>
        <v/>
      </c>
      <c r="H1340" s="13" t="e">
        <f>INDEX('Données MDD'!$K$3:$K$3000,MATCH('Analyse assortiment'!$B1340,'Données MDD'!$B$3:$B$3000,0))</f>
        <v>#N/A</v>
      </c>
      <c r="I1340" s="13" t="e">
        <f>INDEX('Données MDD'!$L$3:$L$3000,MATCH('Analyse assortiment'!$B1340,'Données MDD'!$B$3:$B$3000,0))</f>
        <v>#N/A</v>
      </c>
      <c r="J1340" s="13" t="e">
        <f>INDEX('Données MDD'!$U$3:$U$3000,MATCH('Analyse assortiment'!$B1340,'Données MDD'!$B$3:$B$3000,0))</f>
        <v>#N/A</v>
      </c>
      <c r="K1340" s="13" t="e">
        <f>INDEX('Données MDD'!$V$3:$V$3000,MATCH('Analyse assortiment'!$B1340,'Données MDD'!$B$3:$B$3000,0))</f>
        <v>#N/A</v>
      </c>
      <c r="L1340" s="14" t="str">
        <f t="shared" si="30"/>
        <v/>
      </c>
      <c r="M1340" s="14" t="str">
        <f t="shared" si="30"/>
        <v/>
      </c>
    </row>
    <row r="1341" spans="5:13" x14ac:dyDescent="0.2">
      <c r="E1341" s="16" t="str">
        <f>IFERROR(INDEX('Données SAP'!F$5:F$3000,MATCH('Analyse assortiment'!$B1341&amp;"",'Données SAP'!$A$5:$A$3000,0)),"")</f>
        <v/>
      </c>
      <c r="F1341" s="16" t="str">
        <f>IFERROR(INDEX('Données SAP'!C$5:C$3000,MATCH('Analyse assortiment'!$B1341&amp;"",'Données SAP'!$A$5:$A$3000,0)),"")</f>
        <v/>
      </c>
      <c r="G1341" s="16" t="str">
        <f>IFERROR(INDEX('Données SAP'!D$5:D$3000,MATCH('Analyse assortiment'!$B1341&amp;"",'Données SAP'!$A$5:$A$3000,0)),"")</f>
        <v/>
      </c>
      <c r="H1341" s="13" t="e">
        <f>INDEX('Données MDD'!$K$3:$K$3000,MATCH('Analyse assortiment'!$B1341,'Données MDD'!$B$3:$B$3000,0))</f>
        <v>#N/A</v>
      </c>
      <c r="I1341" s="13" t="e">
        <f>INDEX('Données MDD'!$L$3:$L$3000,MATCH('Analyse assortiment'!$B1341,'Données MDD'!$B$3:$B$3000,0))</f>
        <v>#N/A</v>
      </c>
      <c r="J1341" s="13" t="e">
        <f>INDEX('Données MDD'!$U$3:$U$3000,MATCH('Analyse assortiment'!$B1341,'Données MDD'!$B$3:$B$3000,0))</f>
        <v>#N/A</v>
      </c>
      <c r="K1341" s="13" t="e">
        <f>INDEX('Données MDD'!$V$3:$V$3000,MATCH('Analyse assortiment'!$B1341,'Données MDD'!$B$3:$B$3000,0))</f>
        <v>#N/A</v>
      </c>
      <c r="L1341" s="14" t="str">
        <f t="shared" si="30"/>
        <v/>
      </c>
      <c r="M1341" s="14" t="str">
        <f t="shared" si="30"/>
        <v/>
      </c>
    </row>
    <row r="1342" spans="5:13" x14ac:dyDescent="0.2">
      <c r="E1342" s="16" t="str">
        <f>IFERROR(INDEX('Données SAP'!F$5:F$3000,MATCH('Analyse assortiment'!$B1342&amp;"",'Données SAP'!$A$5:$A$3000,0)),"")</f>
        <v/>
      </c>
      <c r="F1342" s="16" t="str">
        <f>IFERROR(INDEX('Données SAP'!C$5:C$3000,MATCH('Analyse assortiment'!$B1342&amp;"",'Données SAP'!$A$5:$A$3000,0)),"")</f>
        <v/>
      </c>
      <c r="G1342" s="16" t="str">
        <f>IFERROR(INDEX('Données SAP'!D$5:D$3000,MATCH('Analyse assortiment'!$B1342&amp;"",'Données SAP'!$A$5:$A$3000,0)),"")</f>
        <v/>
      </c>
      <c r="H1342" s="13" t="e">
        <f>INDEX('Données MDD'!$K$3:$K$3000,MATCH('Analyse assortiment'!$B1342,'Données MDD'!$B$3:$B$3000,0))</f>
        <v>#N/A</v>
      </c>
      <c r="I1342" s="13" t="e">
        <f>INDEX('Données MDD'!$L$3:$L$3000,MATCH('Analyse assortiment'!$B1342,'Données MDD'!$B$3:$B$3000,0))</f>
        <v>#N/A</v>
      </c>
      <c r="J1342" s="13" t="e">
        <f>INDEX('Données MDD'!$U$3:$U$3000,MATCH('Analyse assortiment'!$B1342,'Données MDD'!$B$3:$B$3000,0))</f>
        <v>#N/A</v>
      </c>
      <c r="K1342" s="13" t="e">
        <f>INDEX('Données MDD'!$V$3:$V$3000,MATCH('Analyse assortiment'!$B1342,'Données MDD'!$B$3:$B$3000,0))</f>
        <v>#N/A</v>
      </c>
      <c r="L1342" s="14" t="str">
        <f t="shared" si="30"/>
        <v/>
      </c>
      <c r="M1342" s="14" t="str">
        <f t="shared" si="30"/>
        <v/>
      </c>
    </row>
    <row r="1343" spans="5:13" x14ac:dyDescent="0.2">
      <c r="E1343" s="16" t="str">
        <f>IFERROR(INDEX('Données SAP'!F$5:F$3000,MATCH('Analyse assortiment'!$B1343&amp;"",'Données SAP'!$A$5:$A$3000,0)),"")</f>
        <v/>
      </c>
      <c r="F1343" s="16" t="str">
        <f>IFERROR(INDEX('Données SAP'!C$5:C$3000,MATCH('Analyse assortiment'!$B1343&amp;"",'Données SAP'!$A$5:$A$3000,0)),"")</f>
        <v/>
      </c>
      <c r="G1343" s="16" t="str">
        <f>IFERROR(INDEX('Données SAP'!D$5:D$3000,MATCH('Analyse assortiment'!$B1343&amp;"",'Données SAP'!$A$5:$A$3000,0)),"")</f>
        <v/>
      </c>
      <c r="H1343" s="13" t="e">
        <f>INDEX('Données MDD'!$K$3:$K$3000,MATCH('Analyse assortiment'!$B1343,'Données MDD'!$B$3:$B$3000,0))</f>
        <v>#N/A</v>
      </c>
      <c r="I1343" s="13" t="e">
        <f>INDEX('Données MDD'!$L$3:$L$3000,MATCH('Analyse assortiment'!$B1343,'Données MDD'!$B$3:$B$3000,0))</f>
        <v>#N/A</v>
      </c>
      <c r="J1343" s="13" t="e">
        <f>INDEX('Données MDD'!$U$3:$U$3000,MATCH('Analyse assortiment'!$B1343,'Données MDD'!$B$3:$B$3000,0))</f>
        <v>#N/A</v>
      </c>
      <c r="K1343" s="13" t="e">
        <f>INDEX('Données MDD'!$V$3:$V$3000,MATCH('Analyse assortiment'!$B1343,'Données MDD'!$B$3:$B$3000,0))</f>
        <v>#N/A</v>
      </c>
      <c r="L1343" s="14" t="str">
        <f t="shared" si="30"/>
        <v/>
      </c>
      <c r="M1343" s="14" t="str">
        <f t="shared" si="30"/>
        <v/>
      </c>
    </row>
    <row r="1344" spans="5:13" x14ac:dyDescent="0.2">
      <c r="E1344" s="16" t="str">
        <f>IFERROR(INDEX('Données SAP'!F$5:F$3000,MATCH('Analyse assortiment'!$B1344&amp;"",'Données SAP'!$A$5:$A$3000,0)),"")</f>
        <v/>
      </c>
      <c r="F1344" s="16" t="str">
        <f>IFERROR(INDEX('Données SAP'!C$5:C$3000,MATCH('Analyse assortiment'!$B1344&amp;"",'Données SAP'!$A$5:$A$3000,0)),"")</f>
        <v/>
      </c>
      <c r="G1344" s="16" t="str">
        <f>IFERROR(INDEX('Données SAP'!D$5:D$3000,MATCH('Analyse assortiment'!$B1344&amp;"",'Données SAP'!$A$5:$A$3000,0)),"")</f>
        <v/>
      </c>
      <c r="H1344" s="13" t="e">
        <f>INDEX('Données MDD'!$K$3:$K$3000,MATCH('Analyse assortiment'!$B1344,'Données MDD'!$B$3:$B$3000,0))</f>
        <v>#N/A</v>
      </c>
      <c r="I1344" s="13" t="e">
        <f>INDEX('Données MDD'!$L$3:$L$3000,MATCH('Analyse assortiment'!$B1344,'Données MDD'!$B$3:$B$3000,0))</f>
        <v>#N/A</v>
      </c>
      <c r="J1344" s="13" t="e">
        <f>INDEX('Données MDD'!$U$3:$U$3000,MATCH('Analyse assortiment'!$B1344,'Données MDD'!$B$3:$B$3000,0))</f>
        <v>#N/A</v>
      </c>
      <c r="K1344" s="13" t="e">
        <f>INDEX('Données MDD'!$V$3:$V$3000,MATCH('Analyse assortiment'!$B1344,'Données MDD'!$B$3:$B$3000,0))</f>
        <v>#N/A</v>
      </c>
      <c r="L1344" s="14" t="str">
        <f t="shared" si="30"/>
        <v/>
      </c>
      <c r="M1344" s="14" t="str">
        <f t="shared" si="30"/>
        <v/>
      </c>
    </row>
    <row r="1345" spans="5:13" x14ac:dyDescent="0.2">
      <c r="E1345" s="16" t="str">
        <f>IFERROR(INDEX('Données SAP'!F$5:F$3000,MATCH('Analyse assortiment'!$B1345&amp;"",'Données SAP'!$A$5:$A$3000,0)),"")</f>
        <v/>
      </c>
      <c r="F1345" s="16" t="str">
        <f>IFERROR(INDEX('Données SAP'!C$5:C$3000,MATCH('Analyse assortiment'!$B1345&amp;"",'Données SAP'!$A$5:$A$3000,0)),"")</f>
        <v/>
      </c>
      <c r="G1345" s="16" t="str">
        <f>IFERROR(INDEX('Données SAP'!D$5:D$3000,MATCH('Analyse assortiment'!$B1345&amp;"",'Données SAP'!$A$5:$A$3000,0)),"")</f>
        <v/>
      </c>
      <c r="H1345" s="13" t="e">
        <f>INDEX('Données MDD'!$K$3:$K$3000,MATCH('Analyse assortiment'!$B1345,'Données MDD'!$B$3:$B$3000,0))</f>
        <v>#N/A</v>
      </c>
      <c r="I1345" s="13" t="e">
        <f>INDEX('Données MDD'!$L$3:$L$3000,MATCH('Analyse assortiment'!$B1345,'Données MDD'!$B$3:$B$3000,0))</f>
        <v>#N/A</v>
      </c>
      <c r="J1345" s="13" t="e">
        <f>INDEX('Données MDD'!$U$3:$U$3000,MATCH('Analyse assortiment'!$B1345,'Données MDD'!$B$3:$B$3000,0))</f>
        <v>#N/A</v>
      </c>
      <c r="K1345" s="13" t="e">
        <f>INDEX('Données MDD'!$V$3:$V$3000,MATCH('Analyse assortiment'!$B1345,'Données MDD'!$B$3:$B$3000,0))</f>
        <v>#N/A</v>
      </c>
      <c r="L1345" s="14" t="str">
        <f t="shared" si="30"/>
        <v/>
      </c>
      <c r="M1345" s="14" t="str">
        <f t="shared" si="30"/>
        <v/>
      </c>
    </row>
    <row r="1346" spans="5:13" x14ac:dyDescent="0.2">
      <c r="E1346" s="16" t="str">
        <f>IFERROR(INDEX('Données SAP'!F$5:F$3000,MATCH('Analyse assortiment'!$B1346&amp;"",'Données SAP'!$A$5:$A$3000,0)),"")</f>
        <v/>
      </c>
      <c r="F1346" s="16" t="str">
        <f>IFERROR(INDEX('Données SAP'!C$5:C$3000,MATCH('Analyse assortiment'!$B1346&amp;"",'Données SAP'!$A$5:$A$3000,0)),"")</f>
        <v/>
      </c>
      <c r="G1346" s="16" t="str">
        <f>IFERROR(INDEX('Données SAP'!D$5:D$3000,MATCH('Analyse assortiment'!$B1346&amp;"",'Données SAP'!$A$5:$A$3000,0)),"")</f>
        <v/>
      </c>
      <c r="H1346" s="13" t="e">
        <f>INDEX('Données MDD'!$K$3:$K$3000,MATCH('Analyse assortiment'!$B1346,'Données MDD'!$B$3:$B$3000,0))</f>
        <v>#N/A</v>
      </c>
      <c r="I1346" s="13" t="e">
        <f>INDEX('Données MDD'!$L$3:$L$3000,MATCH('Analyse assortiment'!$B1346,'Données MDD'!$B$3:$B$3000,0))</f>
        <v>#N/A</v>
      </c>
      <c r="J1346" s="13" t="e">
        <f>INDEX('Données MDD'!$U$3:$U$3000,MATCH('Analyse assortiment'!$B1346,'Données MDD'!$B$3:$B$3000,0))</f>
        <v>#N/A</v>
      </c>
      <c r="K1346" s="13" t="e">
        <f>INDEX('Données MDD'!$V$3:$V$3000,MATCH('Analyse assortiment'!$B1346,'Données MDD'!$B$3:$B$3000,0))</f>
        <v>#N/A</v>
      </c>
      <c r="L1346" s="14" t="str">
        <f t="shared" si="30"/>
        <v/>
      </c>
      <c r="M1346" s="14" t="str">
        <f t="shared" si="30"/>
        <v/>
      </c>
    </row>
    <row r="1347" spans="5:13" x14ac:dyDescent="0.2">
      <c r="E1347" s="16" t="str">
        <f>IFERROR(INDEX('Données SAP'!F$5:F$3000,MATCH('Analyse assortiment'!$B1347&amp;"",'Données SAP'!$A$5:$A$3000,0)),"")</f>
        <v/>
      </c>
      <c r="F1347" s="16" t="str">
        <f>IFERROR(INDEX('Données SAP'!C$5:C$3000,MATCH('Analyse assortiment'!$B1347&amp;"",'Données SAP'!$A$5:$A$3000,0)),"")</f>
        <v/>
      </c>
      <c r="G1347" s="16" t="str">
        <f>IFERROR(INDEX('Données SAP'!D$5:D$3000,MATCH('Analyse assortiment'!$B1347&amp;"",'Données SAP'!$A$5:$A$3000,0)),"")</f>
        <v/>
      </c>
      <c r="H1347" s="13" t="e">
        <f>INDEX('Données MDD'!$K$3:$K$3000,MATCH('Analyse assortiment'!$B1347,'Données MDD'!$B$3:$B$3000,0))</f>
        <v>#N/A</v>
      </c>
      <c r="I1347" s="13" t="e">
        <f>INDEX('Données MDD'!$L$3:$L$3000,MATCH('Analyse assortiment'!$B1347,'Données MDD'!$B$3:$B$3000,0))</f>
        <v>#N/A</v>
      </c>
      <c r="J1347" s="13" t="e">
        <f>INDEX('Données MDD'!$U$3:$U$3000,MATCH('Analyse assortiment'!$B1347,'Données MDD'!$B$3:$B$3000,0))</f>
        <v>#N/A</v>
      </c>
      <c r="K1347" s="13" t="e">
        <f>INDEX('Données MDD'!$V$3:$V$3000,MATCH('Analyse assortiment'!$B1347,'Données MDD'!$B$3:$B$3000,0))</f>
        <v>#N/A</v>
      </c>
      <c r="L1347" s="14" t="str">
        <f t="shared" si="30"/>
        <v/>
      </c>
      <c r="M1347" s="14" t="str">
        <f t="shared" si="30"/>
        <v/>
      </c>
    </row>
    <row r="1348" spans="5:13" x14ac:dyDescent="0.2">
      <c r="E1348" s="16" t="str">
        <f>IFERROR(INDEX('Données SAP'!F$5:F$3000,MATCH('Analyse assortiment'!$B1348&amp;"",'Données SAP'!$A$5:$A$3000,0)),"")</f>
        <v/>
      </c>
      <c r="F1348" s="16" t="str">
        <f>IFERROR(INDEX('Données SAP'!C$5:C$3000,MATCH('Analyse assortiment'!$B1348&amp;"",'Données SAP'!$A$5:$A$3000,0)),"")</f>
        <v/>
      </c>
      <c r="G1348" s="16" t="str">
        <f>IFERROR(INDEX('Données SAP'!D$5:D$3000,MATCH('Analyse assortiment'!$B1348&amp;"",'Données SAP'!$A$5:$A$3000,0)),"")</f>
        <v/>
      </c>
      <c r="H1348" s="13" t="e">
        <f>INDEX('Données MDD'!$K$3:$K$3000,MATCH('Analyse assortiment'!$B1348,'Données MDD'!$B$3:$B$3000,0))</f>
        <v>#N/A</v>
      </c>
      <c r="I1348" s="13" t="e">
        <f>INDEX('Données MDD'!$L$3:$L$3000,MATCH('Analyse assortiment'!$B1348,'Données MDD'!$B$3:$B$3000,0))</f>
        <v>#N/A</v>
      </c>
      <c r="J1348" s="13" t="e">
        <f>INDEX('Données MDD'!$U$3:$U$3000,MATCH('Analyse assortiment'!$B1348,'Données MDD'!$B$3:$B$3000,0))</f>
        <v>#N/A</v>
      </c>
      <c r="K1348" s="13" t="e">
        <f>INDEX('Données MDD'!$V$3:$V$3000,MATCH('Analyse assortiment'!$B1348,'Données MDD'!$B$3:$B$3000,0))</f>
        <v>#N/A</v>
      </c>
      <c r="L1348" s="14" t="str">
        <f t="shared" si="30"/>
        <v/>
      </c>
      <c r="M1348" s="14" t="str">
        <f t="shared" si="30"/>
        <v/>
      </c>
    </row>
    <row r="1349" spans="5:13" x14ac:dyDescent="0.2">
      <c r="E1349" s="16" t="str">
        <f>IFERROR(INDEX('Données SAP'!F$5:F$3000,MATCH('Analyse assortiment'!$B1349&amp;"",'Données SAP'!$A$5:$A$3000,0)),"")</f>
        <v/>
      </c>
      <c r="F1349" s="16" t="str">
        <f>IFERROR(INDEX('Données SAP'!C$5:C$3000,MATCH('Analyse assortiment'!$B1349&amp;"",'Données SAP'!$A$5:$A$3000,0)),"")</f>
        <v/>
      </c>
      <c r="G1349" s="16" t="str">
        <f>IFERROR(INDEX('Données SAP'!D$5:D$3000,MATCH('Analyse assortiment'!$B1349&amp;"",'Données SAP'!$A$5:$A$3000,0)),"")</f>
        <v/>
      </c>
      <c r="H1349" s="13" t="e">
        <f>INDEX('Données MDD'!$K$3:$K$3000,MATCH('Analyse assortiment'!$B1349,'Données MDD'!$B$3:$B$3000,0))</f>
        <v>#N/A</v>
      </c>
      <c r="I1349" s="13" t="e">
        <f>INDEX('Données MDD'!$L$3:$L$3000,MATCH('Analyse assortiment'!$B1349,'Données MDD'!$B$3:$B$3000,0))</f>
        <v>#N/A</v>
      </c>
      <c r="J1349" s="13" t="e">
        <f>INDEX('Données MDD'!$U$3:$U$3000,MATCH('Analyse assortiment'!$B1349,'Données MDD'!$B$3:$B$3000,0))</f>
        <v>#N/A</v>
      </c>
      <c r="K1349" s="13" t="e">
        <f>INDEX('Données MDD'!$V$3:$V$3000,MATCH('Analyse assortiment'!$B1349,'Données MDD'!$B$3:$B$3000,0))</f>
        <v>#N/A</v>
      </c>
      <c r="L1349" s="14" t="str">
        <f t="shared" ref="L1349:M1412" si="31">IFERROR(-J1349/H1349,"")</f>
        <v/>
      </c>
      <c r="M1349" s="14" t="str">
        <f t="shared" si="31"/>
        <v/>
      </c>
    </row>
    <row r="1350" spans="5:13" x14ac:dyDescent="0.2">
      <c r="E1350" s="16" t="str">
        <f>IFERROR(INDEX('Données SAP'!F$5:F$3000,MATCH('Analyse assortiment'!$B1350&amp;"",'Données SAP'!$A$5:$A$3000,0)),"")</f>
        <v/>
      </c>
      <c r="F1350" s="16" t="str">
        <f>IFERROR(INDEX('Données SAP'!C$5:C$3000,MATCH('Analyse assortiment'!$B1350&amp;"",'Données SAP'!$A$5:$A$3000,0)),"")</f>
        <v/>
      </c>
      <c r="G1350" s="16" t="str">
        <f>IFERROR(INDEX('Données SAP'!D$5:D$3000,MATCH('Analyse assortiment'!$B1350&amp;"",'Données SAP'!$A$5:$A$3000,0)),"")</f>
        <v/>
      </c>
      <c r="H1350" s="13" t="e">
        <f>INDEX('Données MDD'!$K$3:$K$3000,MATCH('Analyse assortiment'!$B1350,'Données MDD'!$B$3:$B$3000,0))</f>
        <v>#N/A</v>
      </c>
      <c r="I1350" s="13" t="e">
        <f>INDEX('Données MDD'!$L$3:$L$3000,MATCH('Analyse assortiment'!$B1350,'Données MDD'!$B$3:$B$3000,0))</f>
        <v>#N/A</v>
      </c>
      <c r="J1350" s="13" t="e">
        <f>INDEX('Données MDD'!$U$3:$U$3000,MATCH('Analyse assortiment'!$B1350,'Données MDD'!$B$3:$B$3000,0))</f>
        <v>#N/A</v>
      </c>
      <c r="K1350" s="13" t="e">
        <f>INDEX('Données MDD'!$V$3:$V$3000,MATCH('Analyse assortiment'!$B1350,'Données MDD'!$B$3:$B$3000,0))</f>
        <v>#N/A</v>
      </c>
      <c r="L1350" s="14" t="str">
        <f t="shared" si="31"/>
        <v/>
      </c>
      <c r="M1350" s="14" t="str">
        <f t="shared" si="31"/>
        <v/>
      </c>
    </row>
    <row r="1351" spans="5:13" x14ac:dyDescent="0.2">
      <c r="E1351" s="16" t="str">
        <f>IFERROR(INDEX('Données SAP'!F$5:F$3000,MATCH('Analyse assortiment'!$B1351&amp;"",'Données SAP'!$A$5:$A$3000,0)),"")</f>
        <v/>
      </c>
      <c r="F1351" s="16" t="str">
        <f>IFERROR(INDEX('Données SAP'!C$5:C$3000,MATCH('Analyse assortiment'!$B1351&amp;"",'Données SAP'!$A$5:$A$3000,0)),"")</f>
        <v/>
      </c>
      <c r="G1351" s="16" t="str">
        <f>IFERROR(INDEX('Données SAP'!D$5:D$3000,MATCH('Analyse assortiment'!$B1351&amp;"",'Données SAP'!$A$5:$A$3000,0)),"")</f>
        <v/>
      </c>
      <c r="H1351" s="13" t="e">
        <f>INDEX('Données MDD'!$K$3:$K$3000,MATCH('Analyse assortiment'!$B1351,'Données MDD'!$B$3:$B$3000,0))</f>
        <v>#N/A</v>
      </c>
      <c r="I1351" s="13" t="e">
        <f>INDEX('Données MDD'!$L$3:$L$3000,MATCH('Analyse assortiment'!$B1351,'Données MDD'!$B$3:$B$3000,0))</f>
        <v>#N/A</v>
      </c>
      <c r="J1351" s="13" t="e">
        <f>INDEX('Données MDD'!$U$3:$U$3000,MATCH('Analyse assortiment'!$B1351,'Données MDD'!$B$3:$B$3000,0))</f>
        <v>#N/A</v>
      </c>
      <c r="K1351" s="13" t="e">
        <f>INDEX('Données MDD'!$V$3:$V$3000,MATCH('Analyse assortiment'!$B1351,'Données MDD'!$B$3:$B$3000,0))</f>
        <v>#N/A</v>
      </c>
      <c r="L1351" s="14" t="str">
        <f t="shared" si="31"/>
        <v/>
      </c>
      <c r="M1351" s="14" t="str">
        <f t="shared" si="31"/>
        <v/>
      </c>
    </row>
    <row r="1352" spans="5:13" x14ac:dyDescent="0.2">
      <c r="E1352" s="16" t="str">
        <f>IFERROR(INDEX('Données SAP'!F$5:F$3000,MATCH('Analyse assortiment'!$B1352&amp;"",'Données SAP'!$A$5:$A$3000,0)),"")</f>
        <v/>
      </c>
      <c r="F1352" s="16" t="str">
        <f>IFERROR(INDEX('Données SAP'!C$5:C$3000,MATCH('Analyse assortiment'!$B1352&amp;"",'Données SAP'!$A$5:$A$3000,0)),"")</f>
        <v/>
      </c>
      <c r="G1352" s="16" t="str">
        <f>IFERROR(INDEX('Données SAP'!D$5:D$3000,MATCH('Analyse assortiment'!$B1352&amp;"",'Données SAP'!$A$5:$A$3000,0)),"")</f>
        <v/>
      </c>
      <c r="H1352" s="13" t="e">
        <f>INDEX('Données MDD'!$K$3:$K$3000,MATCH('Analyse assortiment'!$B1352,'Données MDD'!$B$3:$B$3000,0))</f>
        <v>#N/A</v>
      </c>
      <c r="I1352" s="13" t="e">
        <f>INDEX('Données MDD'!$L$3:$L$3000,MATCH('Analyse assortiment'!$B1352,'Données MDD'!$B$3:$B$3000,0))</f>
        <v>#N/A</v>
      </c>
      <c r="J1352" s="13" t="e">
        <f>INDEX('Données MDD'!$U$3:$U$3000,MATCH('Analyse assortiment'!$B1352,'Données MDD'!$B$3:$B$3000,0))</f>
        <v>#N/A</v>
      </c>
      <c r="K1352" s="13" t="e">
        <f>INDEX('Données MDD'!$V$3:$V$3000,MATCH('Analyse assortiment'!$B1352,'Données MDD'!$B$3:$B$3000,0))</f>
        <v>#N/A</v>
      </c>
      <c r="L1352" s="14" t="str">
        <f t="shared" si="31"/>
        <v/>
      </c>
      <c r="M1352" s="14" t="str">
        <f t="shared" si="31"/>
        <v/>
      </c>
    </row>
    <row r="1353" spans="5:13" x14ac:dyDescent="0.2">
      <c r="E1353" s="16" t="str">
        <f>IFERROR(INDEX('Données SAP'!F$5:F$3000,MATCH('Analyse assortiment'!$B1353&amp;"",'Données SAP'!$A$5:$A$3000,0)),"")</f>
        <v/>
      </c>
      <c r="F1353" s="16" t="str">
        <f>IFERROR(INDEX('Données SAP'!C$5:C$3000,MATCH('Analyse assortiment'!$B1353&amp;"",'Données SAP'!$A$5:$A$3000,0)),"")</f>
        <v/>
      </c>
      <c r="G1353" s="16" t="str">
        <f>IFERROR(INDEX('Données SAP'!D$5:D$3000,MATCH('Analyse assortiment'!$B1353&amp;"",'Données SAP'!$A$5:$A$3000,0)),"")</f>
        <v/>
      </c>
      <c r="H1353" s="13" t="e">
        <f>INDEX('Données MDD'!$K$3:$K$3000,MATCH('Analyse assortiment'!$B1353,'Données MDD'!$B$3:$B$3000,0))</f>
        <v>#N/A</v>
      </c>
      <c r="I1353" s="13" t="e">
        <f>INDEX('Données MDD'!$L$3:$L$3000,MATCH('Analyse assortiment'!$B1353,'Données MDD'!$B$3:$B$3000,0))</f>
        <v>#N/A</v>
      </c>
      <c r="J1353" s="13" t="e">
        <f>INDEX('Données MDD'!$U$3:$U$3000,MATCH('Analyse assortiment'!$B1353,'Données MDD'!$B$3:$B$3000,0))</f>
        <v>#N/A</v>
      </c>
      <c r="K1353" s="13" t="e">
        <f>INDEX('Données MDD'!$V$3:$V$3000,MATCH('Analyse assortiment'!$B1353,'Données MDD'!$B$3:$B$3000,0))</f>
        <v>#N/A</v>
      </c>
      <c r="L1353" s="14" t="str">
        <f t="shared" si="31"/>
        <v/>
      </c>
      <c r="M1353" s="14" t="str">
        <f t="shared" si="31"/>
        <v/>
      </c>
    </row>
    <row r="1354" spans="5:13" x14ac:dyDescent="0.2">
      <c r="E1354" s="16" t="str">
        <f>IFERROR(INDEX('Données SAP'!F$5:F$3000,MATCH('Analyse assortiment'!$B1354&amp;"",'Données SAP'!$A$5:$A$3000,0)),"")</f>
        <v/>
      </c>
      <c r="F1354" s="16" t="str">
        <f>IFERROR(INDEX('Données SAP'!C$5:C$3000,MATCH('Analyse assortiment'!$B1354&amp;"",'Données SAP'!$A$5:$A$3000,0)),"")</f>
        <v/>
      </c>
      <c r="G1354" s="16" t="str">
        <f>IFERROR(INDEX('Données SAP'!D$5:D$3000,MATCH('Analyse assortiment'!$B1354&amp;"",'Données SAP'!$A$5:$A$3000,0)),"")</f>
        <v/>
      </c>
      <c r="H1354" s="13" t="e">
        <f>INDEX('Données MDD'!$K$3:$K$3000,MATCH('Analyse assortiment'!$B1354,'Données MDD'!$B$3:$B$3000,0))</f>
        <v>#N/A</v>
      </c>
      <c r="I1354" s="13" t="e">
        <f>INDEX('Données MDD'!$L$3:$L$3000,MATCH('Analyse assortiment'!$B1354,'Données MDD'!$B$3:$B$3000,0))</f>
        <v>#N/A</v>
      </c>
      <c r="J1354" s="13" t="e">
        <f>INDEX('Données MDD'!$U$3:$U$3000,MATCH('Analyse assortiment'!$B1354,'Données MDD'!$B$3:$B$3000,0))</f>
        <v>#N/A</v>
      </c>
      <c r="K1354" s="13" t="e">
        <f>INDEX('Données MDD'!$V$3:$V$3000,MATCH('Analyse assortiment'!$B1354,'Données MDD'!$B$3:$B$3000,0))</f>
        <v>#N/A</v>
      </c>
      <c r="L1354" s="14" t="str">
        <f t="shared" si="31"/>
        <v/>
      </c>
      <c r="M1354" s="14" t="str">
        <f t="shared" si="31"/>
        <v/>
      </c>
    </row>
    <row r="1355" spans="5:13" x14ac:dyDescent="0.2">
      <c r="E1355" s="16" t="str">
        <f>IFERROR(INDEX('Données SAP'!F$5:F$3000,MATCH('Analyse assortiment'!$B1355&amp;"",'Données SAP'!$A$5:$A$3000,0)),"")</f>
        <v/>
      </c>
      <c r="F1355" s="16" t="str">
        <f>IFERROR(INDEX('Données SAP'!C$5:C$3000,MATCH('Analyse assortiment'!$B1355&amp;"",'Données SAP'!$A$5:$A$3000,0)),"")</f>
        <v/>
      </c>
      <c r="G1355" s="16" t="str">
        <f>IFERROR(INDEX('Données SAP'!D$5:D$3000,MATCH('Analyse assortiment'!$B1355&amp;"",'Données SAP'!$A$5:$A$3000,0)),"")</f>
        <v/>
      </c>
      <c r="H1355" s="13" t="e">
        <f>INDEX('Données MDD'!$K$3:$K$3000,MATCH('Analyse assortiment'!$B1355,'Données MDD'!$B$3:$B$3000,0))</f>
        <v>#N/A</v>
      </c>
      <c r="I1355" s="13" t="e">
        <f>INDEX('Données MDD'!$L$3:$L$3000,MATCH('Analyse assortiment'!$B1355,'Données MDD'!$B$3:$B$3000,0))</f>
        <v>#N/A</v>
      </c>
      <c r="J1355" s="13" t="e">
        <f>INDEX('Données MDD'!$U$3:$U$3000,MATCH('Analyse assortiment'!$B1355,'Données MDD'!$B$3:$B$3000,0))</f>
        <v>#N/A</v>
      </c>
      <c r="K1355" s="13" t="e">
        <f>INDEX('Données MDD'!$V$3:$V$3000,MATCH('Analyse assortiment'!$B1355,'Données MDD'!$B$3:$B$3000,0))</f>
        <v>#N/A</v>
      </c>
      <c r="L1355" s="14" t="str">
        <f t="shared" si="31"/>
        <v/>
      </c>
      <c r="M1355" s="14" t="str">
        <f t="shared" si="31"/>
        <v/>
      </c>
    </row>
    <row r="1356" spans="5:13" x14ac:dyDescent="0.2">
      <c r="E1356" s="16" t="str">
        <f>IFERROR(INDEX('Données SAP'!F$5:F$3000,MATCH('Analyse assortiment'!$B1356&amp;"",'Données SAP'!$A$5:$A$3000,0)),"")</f>
        <v/>
      </c>
      <c r="F1356" s="16" t="str">
        <f>IFERROR(INDEX('Données SAP'!C$5:C$3000,MATCH('Analyse assortiment'!$B1356&amp;"",'Données SAP'!$A$5:$A$3000,0)),"")</f>
        <v/>
      </c>
      <c r="G1356" s="16" t="str">
        <f>IFERROR(INDEX('Données SAP'!D$5:D$3000,MATCH('Analyse assortiment'!$B1356&amp;"",'Données SAP'!$A$5:$A$3000,0)),"")</f>
        <v/>
      </c>
      <c r="H1356" s="13" t="e">
        <f>INDEX('Données MDD'!$K$3:$K$3000,MATCH('Analyse assortiment'!$B1356,'Données MDD'!$B$3:$B$3000,0))</f>
        <v>#N/A</v>
      </c>
      <c r="I1356" s="13" t="e">
        <f>INDEX('Données MDD'!$L$3:$L$3000,MATCH('Analyse assortiment'!$B1356,'Données MDD'!$B$3:$B$3000,0))</f>
        <v>#N/A</v>
      </c>
      <c r="J1356" s="13" t="e">
        <f>INDEX('Données MDD'!$U$3:$U$3000,MATCH('Analyse assortiment'!$B1356,'Données MDD'!$B$3:$B$3000,0))</f>
        <v>#N/A</v>
      </c>
      <c r="K1356" s="13" t="e">
        <f>INDEX('Données MDD'!$V$3:$V$3000,MATCH('Analyse assortiment'!$B1356,'Données MDD'!$B$3:$B$3000,0))</f>
        <v>#N/A</v>
      </c>
      <c r="L1356" s="14" t="str">
        <f t="shared" si="31"/>
        <v/>
      </c>
      <c r="M1356" s="14" t="str">
        <f t="shared" si="31"/>
        <v/>
      </c>
    </row>
    <row r="1357" spans="5:13" x14ac:dyDescent="0.2">
      <c r="E1357" s="16" t="str">
        <f>IFERROR(INDEX('Données SAP'!F$5:F$3000,MATCH('Analyse assortiment'!$B1357&amp;"",'Données SAP'!$A$5:$A$3000,0)),"")</f>
        <v/>
      </c>
      <c r="F1357" s="16" t="str">
        <f>IFERROR(INDEX('Données SAP'!C$5:C$3000,MATCH('Analyse assortiment'!$B1357&amp;"",'Données SAP'!$A$5:$A$3000,0)),"")</f>
        <v/>
      </c>
      <c r="G1357" s="16" t="str">
        <f>IFERROR(INDEX('Données SAP'!D$5:D$3000,MATCH('Analyse assortiment'!$B1357&amp;"",'Données SAP'!$A$5:$A$3000,0)),"")</f>
        <v/>
      </c>
      <c r="H1357" s="13" t="e">
        <f>INDEX('Données MDD'!$K$3:$K$3000,MATCH('Analyse assortiment'!$B1357,'Données MDD'!$B$3:$B$3000,0))</f>
        <v>#N/A</v>
      </c>
      <c r="I1357" s="13" t="e">
        <f>INDEX('Données MDD'!$L$3:$L$3000,MATCH('Analyse assortiment'!$B1357,'Données MDD'!$B$3:$B$3000,0))</f>
        <v>#N/A</v>
      </c>
      <c r="J1357" s="13" t="e">
        <f>INDEX('Données MDD'!$U$3:$U$3000,MATCH('Analyse assortiment'!$B1357,'Données MDD'!$B$3:$B$3000,0))</f>
        <v>#N/A</v>
      </c>
      <c r="K1357" s="13" t="e">
        <f>INDEX('Données MDD'!$V$3:$V$3000,MATCH('Analyse assortiment'!$B1357,'Données MDD'!$B$3:$B$3000,0))</f>
        <v>#N/A</v>
      </c>
      <c r="L1357" s="14" t="str">
        <f t="shared" si="31"/>
        <v/>
      </c>
      <c r="M1357" s="14" t="str">
        <f t="shared" si="31"/>
        <v/>
      </c>
    </row>
    <row r="1358" spans="5:13" x14ac:dyDescent="0.2">
      <c r="E1358" s="16" t="str">
        <f>IFERROR(INDEX('Données SAP'!F$5:F$3000,MATCH('Analyse assortiment'!$B1358&amp;"",'Données SAP'!$A$5:$A$3000,0)),"")</f>
        <v/>
      </c>
      <c r="F1358" s="16" t="str">
        <f>IFERROR(INDEX('Données SAP'!C$5:C$3000,MATCH('Analyse assortiment'!$B1358&amp;"",'Données SAP'!$A$5:$A$3000,0)),"")</f>
        <v/>
      </c>
      <c r="G1358" s="16" t="str">
        <f>IFERROR(INDEX('Données SAP'!D$5:D$3000,MATCH('Analyse assortiment'!$B1358&amp;"",'Données SAP'!$A$5:$A$3000,0)),"")</f>
        <v/>
      </c>
      <c r="H1358" s="13" t="e">
        <f>INDEX('Données MDD'!$K$3:$K$3000,MATCH('Analyse assortiment'!$B1358,'Données MDD'!$B$3:$B$3000,0))</f>
        <v>#N/A</v>
      </c>
      <c r="I1358" s="13" t="e">
        <f>INDEX('Données MDD'!$L$3:$L$3000,MATCH('Analyse assortiment'!$B1358,'Données MDD'!$B$3:$B$3000,0))</f>
        <v>#N/A</v>
      </c>
      <c r="J1358" s="13" t="e">
        <f>INDEX('Données MDD'!$U$3:$U$3000,MATCH('Analyse assortiment'!$B1358,'Données MDD'!$B$3:$B$3000,0))</f>
        <v>#N/A</v>
      </c>
      <c r="K1358" s="13" t="e">
        <f>INDEX('Données MDD'!$V$3:$V$3000,MATCH('Analyse assortiment'!$B1358,'Données MDD'!$B$3:$B$3000,0))</f>
        <v>#N/A</v>
      </c>
      <c r="L1358" s="14" t="str">
        <f t="shared" si="31"/>
        <v/>
      </c>
      <c r="M1358" s="14" t="str">
        <f t="shared" si="31"/>
        <v/>
      </c>
    </row>
    <row r="1359" spans="5:13" x14ac:dyDescent="0.2">
      <c r="E1359" s="16" t="str">
        <f>IFERROR(INDEX('Données SAP'!F$5:F$3000,MATCH('Analyse assortiment'!$B1359&amp;"",'Données SAP'!$A$5:$A$3000,0)),"")</f>
        <v/>
      </c>
      <c r="F1359" s="16" t="str">
        <f>IFERROR(INDEX('Données SAP'!C$5:C$3000,MATCH('Analyse assortiment'!$B1359&amp;"",'Données SAP'!$A$5:$A$3000,0)),"")</f>
        <v/>
      </c>
      <c r="G1359" s="16" t="str">
        <f>IFERROR(INDEX('Données SAP'!D$5:D$3000,MATCH('Analyse assortiment'!$B1359&amp;"",'Données SAP'!$A$5:$A$3000,0)),"")</f>
        <v/>
      </c>
      <c r="H1359" s="13" t="e">
        <f>INDEX('Données MDD'!$K$3:$K$3000,MATCH('Analyse assortiment'!$B1359,'Données MDD'!$B$3:$B$3000,0))</f>
        <v>#N/A</v>
      </c>
      <c r="I1359" s="13" t="e">
        <f>INDEX('Données MDD'!$L$3:$L$3000,MATCH('Analyse assortiment'!$B1359,'Données MDD'!$B$3:$B$3000,0))</f>
        <v>#N/A</v>
      </c>
      <c r="J1359" s="13" t="e">
        <f>INDEX('Données MDD'!$U$3:$U$3000,MATCH('Analyse assortiment'!$B1359,'Données MDD'!$B$3:$B$3000,0))</f>
        <v>#N/A</v>
      </c>
      <c r="K1359" s="13" t="e">
        <f>INDEX('Données MDD'!$V$3:$V$3000,MATCH('Analyse assortiment'!$B1359,'Données MDD'!$B$3:$B$3000,0))</f>
        <v>#N/A</v>
      </c>
      <c r="L1359" s="14" t="str">
        <f t="shared" si="31"/>
        <v/>
      </c>
      <c r="M1359" s="14" t="str">
        <f t="shared" si="31"/>
        <v/>
      </c>
    </row>
    <row r="1360" spans="5:13" x14ac:dyDescent="0.2">
      <c r="E1360" s="16" t="str">
        <f>IFERROR(INDEX('Données SAP'!F$5:F$3000,MATCH('Analyse assortiment'!$B1360&amp;"",'Données SAP'!$A$5:$A$3000,0)),"")</f>
        <v/>
      </c>
      <c r="F1360" s="16" t="str">
        <f>IFERROR(INDEX('Données SAP'!C$5:C$3000,MATCH('Analyse assortiment'!$B1360&amp;"",'Données SAP'!$A$5:$A$3000,0)),"")</f>
        <v/>
      </c>
      <c r="G1360" s="16" t="str">
        <f>IFERROR(INDEX('Données SAP'!D$5:D$3000,MATCH('Analyse assortiment'!$B1360&amp;"",'Données SAP'!$A$5:$A$3000,0)),"")</f>
        <v/>
      </c>
      <c r="H1360" s="13" t="e">
        <f>INDEX('Données MDD'!$K$3:$K$3000,MATCH('Analyse assortiment'!$B1360,'Données MDD'!$B$3:$B$3000,0))</f>
        <v>#N/A</v>
      </c>
      <c r="I1360" s="13" t="e">
        <f>INDEX('Données MDD'!$L$3:$L$3000,MATCH('Analyse assortiment'!$B1360,'Données MDD'!$B$3:$B$3000,0))</f>
        <v>#N/A</v>
      </c>
      <c r="J1360" s="13" t="e">
        <f>INDEX('Données MDD'!$U$3:$U$3000,MATCH('Analyse assortiment'!$B1360,'Données MDD'!$B$3:$B$3000,0))</f>
        <v>#N/A</v>
      </c>
      <c r="K1360" s="13" t="e">
        <f>INDEX('Données MDD'!$V$3:$V$3000,MATCH('Analyse assortiment'!$B1360,'Données MDD'!$B$3:$B$3000,0))</f>
        <v>#N/A</v>
      </c>
      <c r="L1360" s="14" t="str">
        <f t="shared" si="31"/>
        <v/>
      </c>
      <c r="M1360" s="14" t="str">
        <f t="shared" si="31"/>
        <v/>
      </c>
    </row>
    <row r="1361" spans="5:13" x14ac:dyDescent="0.2">
      <c r="E1361" s="16" t="str">
        <f>IFERROR(INDEX('Données SAP'!F$5:F$3000,MATCH('Analyse assortiment'!$B1361&amp;"",'Données SAP'!$A$5:$A$3000,0)),"")</f>
        <v/>
      </c>
      <c r="F1361" s="16" t="str">
        <f>IFERROR(INDEX('Données SAP'!C$5:C$3000,MATCH('Analyse assortiment'!$B1361&amp;"",'Données SAP'!$A$5:$A$3000,0)),"")</f>
        <v/>
      </c>
      <c r="G1361" s="16" t="str">
        <f>IFERROR(INDEX('Données SAP'!D$5:D$3000,MATCH('Analyse assortiment'!$B1361&amp;"",'Données SAP'!$A$5:$A$3000,0)),"")</f>
        <v/>
      </c>
      <c r="H1361" s="13" t="e">
        <f>INDEX('Données MDD'!$K$3:$K$3000,MATCH('Analyse assortiment'!$B1361,'Données MDD'!$B$3:$B$3000,0))</f>
        <v>#N/A</v>
      </c>
      <c r="I1361" s="13" t="e">
        <f>INDEX('Données MDD'!$L$3:$L$3000,MATCH('Analyse assortiment'!$B1361,'Données MDD'!$B$3:$B$3000,0))</f>
        <v>#N/A</v>
      </c>
      <c r="J1361" s="13" t="e">
        <f>INDEX('Données MDD'!$U$3:$U$3000,MATCH('Analyse assortiment'!$B1361,'Données MDD'!$B$3:$B$3000,0))</f>
        <v>#N/A</v>
      </c>
      <c r="K1361" s="13" t="e">
        <f>INDEX('Données MDD'!$V$3:$V$3000,MATCH('Analyse assortiment'!$B1361,'Données MDD'!$B$3:$B$3000,0))</f>
        <v>#N/A</v>
      </c>
      <c r="L1361" s="14" t="str">
        <f t="shared" si="31"/>
        <v/>
      </c>
      <c r="M1361" s="14" t="str">
        <f t="shared" si="31"/>
        <v/>
      </c>
    </row>
    <row r="1362" spans="5:13" x14ac:dyDescent="0.2">
      <c r="E1362" s="16" t="str">
        <f>IFERROR(INDEX('Données SAP'!F$5:F$3000,MATCH('Analyse assortiment'!$B1362&amp;"",'Données SAP'!$A$5:$A$3000,0)),"")</f>
        <v/>
      </c>
      <c r="F1362" s="16" t="str">
        <f>IFERROR(INDEX('Données SAP'!C$5:C$3000,MATCH('Analyse assortiment'!$B1362&amp;"",'Données SAP'!$A$5:$A$3000,0)),"")</f>
        <v/>
      </c>
      <c r="G1362" s="16" t="str">
        <f>IFERROR(INDEX('Données SAP'!D$5:D$3000,MATCH('Analyse assortiment'!$B1362&amp;"",'Données SAP'!$A$5:$A$3000,0)),"")</f>
        <v/>
      </c>
      <c r="H1362" s="13" t="e">
        <f>INDEX('Données MDD'!$K$3:$K$3000,MATCH('Analyse assortiment'!$B1362,'Données MDD'!$B$3:$B$3000,0))</f>
        <v>#N/A</v>
      </c>
      <c r="I1362" s="13" t="e">
        <f>INDEX('Données MDD'!$L$3:$L$3000,MATCH('Analyse assortiment'!$B1362,'Données MDD'!$B$3:$B$3000,0))</f>
        <v>#N/A</v>
      </c>
      <c r="J1362" s="13" t="e">
        <f>INDEX('Données MDD'!$U$3:$U$3000,MATCH('Analyse assortiment'!$B1362,'Données MDD'!$B$3:$B$3000,0))</f>
        <v>#N/A</v>
      </c>
      <c r="K1362" s="13" t="e">
        <f>INDEX('Données MDD'!$V$3:$V$3000,MATCH('Analyse assortiment'!$B1362,'Données MDD'!$B$3:$B$3000,0))</f>
        <v>#N/A</v>
      </c>
      <c r="L1362" s="14" t="str">
        <f t="shared" si="31"/>
        <v/>
      </c>
      <c r="M1362" s="14" t="str">
        <f t="shared" si="31"/>
        <v/>
      </c>
    </row>
    <row r="1363" spans="5:13" x14ac:dyDescent="0.2">
      <c r="E1363" s="16" t="str">
        <f>IFERROR(INDEX('Données SAP'!F$5:F$3000,MATCH('Analyse assortiment'!$B1363&amp;"",'Données SAP'!$A$5:$A$3000,0)),"")</f>
        <v/>
      </c>
      <c r="F1363" s="16" t="str">
        <f>IFERROR(INDEX('Données SAP'!C$5:C$3000,MATCH('Analyse assortiment'!$B1363&amp;"",'Données SAP'!$A$5:$A$3000,0)),"")</f>
        <v/>
      </c>
      <c r="G1363" s="16" t="str">
        <f>IFERROR(INDEX('Données SAP'!D$5:D$3000,MATCH('Analyse assortiment'!$B1363&amp;"",'Données SAP'!$A$5:$A$3000,0)),"")</f>
        <v/>
      </c>
      <c r="H1363" s="13" t="e">
        <f>INDEX('Données MDD'!$K$3:$K$3000,MATCH('Analyse assortiment'!$B1363,'Données MDD'!$B$3:$B$3000,0))</f>
        <v>#N/A</v>
      </c>
      <c r="I1363" s="13" t="e">
        <f>INDEX('Données MDD'!$L$3:$L$3000,MATCH('Analyse assortiment'!$B1363,'Données MDD'!$B$3:$B$3000,0))</f>
        <v>#N/A</v>
      </c>
      <c r="J1363" s="13" t="e">
        <f>INDEX('Données MDD'!$U$3:$U$3000,MATCH('Analyse assortiment'!$B1363,'Données MDD'!$B$3:$B$3000,0))</f>
        <v>#N/A</v>
      </c>
      <c r="K1363" s="13" t="e">
        <f>INDEX('Données MDD'!$V$3:$V$3000,MATCH('Analyse assortiment'!$B1363,'Données MDD'!$B$3:$B$3000,0))</f>
        <v>#N/A</v>
      </c>
      <c r="L1363" s="14" t="str">
        <f t="shared" si="31"/>
        <v/>
      </c>
      <c r="M1363" s="14" t="str">
        <f t="shared" si="31"/>
        <v/>
      </c>
    </row>
    <row r="1364" spans="5:13" x14ac:dyDescent="0.2">
      <c r="E1364" s="16" t="str">
        <f>IFERROR(INDEX('Données SAP'!F$5:F$3000,MATCH('Analyse assortiment'!$B1364&amp;"",'Données SAP'!$A$5:$A$3000,0)),"")</f>
        <v/>
      </c>
      <c r="F1364" s="16" t="str">
        <f>IFERROR(INDEX('Données SAP'!C$5:C$3000,MATCH('Analyse assortiment'!$B1364&amp;"",'Données SAP'!$A$5:$A$3000,0)),"")</f>
        <v/>
      </c>
      <c r="G1364" s="16" t="str">
        <f>IFERROR(INDEX('Données SAP'!D$5:D$3000,MATCH('Analyse assortiment'!$B1364&amp;"",'Données SAP'!$A$5:$A$3000,0)),"")</f>
        <v/>
      </c>
      <c r="H1364" s="13" t="e">
        <f>INDEX('Données MDD'!$K$3:$K$3000,MATCH('Analyse assortiment'!$B1364,'Données MDD'!$B$3:$B$3000,0))</f>
        <v>#N/A</v>
      </c>
      <c r="I1364" s="13" t="e">
        <f>INDEX('Données MDD'!$L$3:$L$3000,MATCH('Analyse assortiment'!$B1364,'Données MDD'!$B$3:$B$3000,0))</f>
        <v>#N/A</v>
      </c>
      <c r="J1364" s="13" t="e">
        <f>INDEX('Données MDD'!$U$3:$U$3000,MATCH('Analyse assortiment'!$B1364,'Données MDD'!$B$3:$B$3000,0))</f>
        <v>#N/A</v>
      </c>
      <c r="K1364" s="13" t="e">
        <f>INDEX('Données MDD'!$V$3:$V$3000,MATCH('Analyse assortiment'!$B1364,'Données MDD'!$B$3:$B$3000,0))</f>
        <v>#N/A</v>
      </c>
      <c r="L1364" s="14" t="str">
        <f t="shared" si="31"/>
        <v/>
      </c>
      <c r="M1364" s="14" t="str">
        <f t="shared" si="31"/>
        <v/>
      </c>
    </row>
    <row r="1365" spans="5:13" x14ac:dyDescent="0.2">
      <c r="E1365" s="16" t="str">
        <f>IFERROR(INDEX('Données SAP'!F$5:F$3000,MATCH('Analyse assortiment'!$B1365&amp;"",'Données SAP'!$A$5:$A$3000,0)),"")</f>
        <v/>
      </c>
      <c r="F1365" s="16" t="str">
        <f>IFERROR(INDEX('Données SAP'!C$5:C$3000,MATCH('Analyse assortiment'!$B1365&amp;"",'Données SAP'!$A$5:$A$3000,0)),"")</f>
        <v/>
      </c>
      <c r="G1365" s="16" t="str">
        <f>IFERROR(INDEX('Données SAP'!D$5:D$3000,MATCH('Analyse assortiment'!$B1365&amp;"",'Données SAP'!$A$5:$A$3000,0)),"")</f>
        <v/>
      </c>
      <c r="H1365" s="13" t="e">
        <f>INDEX('Données MDD'!$K$3:$K$3000,MATCH('Analyse assortiment'!$B1365,'Données MDD'!$B$3:$B$3000,0))</f>
        <v>#N/A</v>
      </c>
      <c r="I1365" s="13" t="e">
        <f>INDEX('Données MDD'!$L$3:$L$3000,MATCH('Analyse assortiment'!$B1365,'Données MDD'!$B$3:$B$3000,0))</f>
        <v>#N/A</v>
      </c>
      <c r="J1365" s="13" t="e">
        <f>INDEX('Données MDD'!$U$3:$U$3000,MATCH('Analyse assortiment'!$B1365,'Données MDD'!$B$3:$B$3000,0))</f>
        <v>#N/A</v>
      </c>
      <c r="K1365" s="13" t="e">
        <f>INDEX('Données MDD'!$V$3:$V$3000,MATCH('Analyse assortiment'!$B1365,'Données MDD'!$B$3:$B$3000,0))</f>
        <v>#N/A</v>
      </c>
      <c r="L1365" s="14" t="str">
        <f t="shared" si="31"/>
        <v/>
      </c>
      <c r="M1365" s="14" t="str">
        <f t="shared" si="31"/>
        <v/>
      </c>
    </row>
    <row r="1366" spans="5:13" x14ac:dyDescent="0.2">
      <c r="E1366" s="16" t="str">
        <f>IFERROR(INDEX('Données SAP'!F$5:F$3000,MATCH('Analyse assortiment'!$B1366&amp;"",'Données SAP'!$A$5:$A$3000,0)),"")</f>
        <v/>
      </c>
      <c r="F1366" s="16" t="str">
        <f>IFERROR(INDEX('Données SAP'!C$5:C$3000,MATCH('Analyse assortiment'!$B1366&amp;"",'Données SAP'!$A$5:$A$3000,0)),"")</f>
        <v/>
      </c>
      <c r="G1366" s="16" t="str">
        <f>IFERROR(INDEX('Données SAP'!D$5:D$3000,MATCH('Analyse assortiment'!$B1366&amp;"",'Données SAP'!$A$5:$A$3000,0)),"")</f>
        <v/>
      </c>
      <c r="H1366" s="13" t="e">
        <f>INDEX('Données MDD'!$K$3:$K$3000,MATCH('Analyse assortiment'!$B1366,'Données MDD'!$B$3:$B$3000,0))</f>
        <v>#N/A</v>
      </c>
      <c r="I1366" s="13" t="e">
        <f>INDEX('Données MDD'!$L$3:$L$3000,MATCH('Analyse assortiment'!$B1366,'Données MDD'!$B$3:$B$3000,0))</f>
        <v>#N/A</v>
      </c>
      <c r="J1366" s="13" t="e">
        <f>INDEX('Données MDD'!$U$3:$U$3000,MATCH('Analyse assortiment'!$B1366,'Données MDD'!$B$3:$B$3000,0))</f>
        <v>#N/A</v>
      </c>
      <c r="K1366" s="13" t="e">
        <f>INDEX('Données MDD'!$V$3:$V$3000,MATCH('Analyse assortiment'!$B1366,'Données MDD'!$B$3:$B$3000,0))</f>
        <v>#N/A</v>
      </c>
      <c r="L1366" s="14" t="str">
        <f t="shared" si="31"/>
        <v/>
      </c>
      <c r="M1366" s="14" t="str">
        <f t="shared" si="31"/>
        <v/>
      </c>
    </row>
    <row r="1367" spans="5:13" x14ac:dyDescent="0.2">
      <c r="E1367" s="16" t="str">
        <f>IFERROR(INDEX('Données SAP'!F$5:F$3000,MATCH('Analyse assortiment'!$B1367&amp;"",'Données SAP'!$A$5:$A$3000,0)),"")</f>
        <v/>
      </c>
      <c r="F1367" s="16" t="str">
        <f>IFERROR(INDEX('Données SAP'!C$5:C$3000,MATCH('Analyse assortiment'!$B1367&amp;"",'Données SAP'!$A$5:$A$3000,0)),"")</f>
        <v/>
      </c>
      <c r="G1367" s="16" t="str">
        <f>IFERROR(INDEX('Données SAP'!D$5:D$3000,MATCH('Analyse assortiment'!$B1367&amp;"",'Données SAP'!$A$5:$A$3000,0)),"")</f>
        <v/>
      </c>
      <c r="H1367" s="13" t="e">
        <f>INDEX('Données MDD'!$K$3:$K$3000,MATCH('Analyse assortiment'!$B1367,'Données MDD'!$B$3:$B$3000,0))</f>
        <v>#N/A</v>
      </c>
      <c r="I1367" s="13" t="e">
        <f>INDEX('Données MDD'!$L$3:$L$3000,MATCH('Analyse assortiment'!$B1367,'Données MDD'!$B$3:$B$3000,0))</f>
        <v>#N/A</v>
      </c>
      <c r="J1367" s="13" t="e">
        <f>INDEX('Données MDD'!$U$3:$U$3000,MATCH('Analyse assortiment'!$B1367,'Données MDD'!$B$3:$B$3000,0))</f>
        <v>#N/A</v>
      </c>
      <c r="K1367" s="13" t="e">
        <f>INDEX('Données MDD'!$V$3:$V$3000,MATCH('Analyse assortiment'!$B1367,'Données MDD'!$B$3:$B$3000,0))</f>
        <v>#N/A</v>
      </c>
      <c r="L1367" s="14" t="str">
        <f t="shared" si="31"/>
        <v/>
      </c>
      <c r="M1367" s="14" t="str">
        <f t="shared" si="31"/>
        <v/>
      </c>
    </row>
    <row r="1368" spans="5:13" x14ac:dyDescent="0.2">
      <c r="E1368" s="16" t="str">
        <f>IFERROR(INDEX('Données SAP'!F$5:F$3000,MATCH('Analyse assortiment'!$B1368&amp;"",'Données SAP'!$A$5:$A$3000,0)),"")</f>
        <v/>
      </c>
      <c r="F1368" s="16" t="str">
        <f>IFERROR(INDEX('Données SAP'!C$5:C$3000,MATCH('Analyse assortiment'!$B1368&amp;"",'Données SAP'!$A$5:$A$3000,0)),"")</f>
        <v/>
      </c>
      <c r="G1368" s="16" t="str">
        <f>IFERROR(INDEX('Données SAP'!D$5:D$3000,MATCH('Analyse assortiment'!$B1368&amp;"",'Données SAP'!$A$5:$A$3000,0)),"")</f>
        <v/>
      </c>
      <c r="H1368" s="13" t="e">
        <f>INDEX('Données MDD'!$K$3:$K$3000,MATCH('Analyse assortiment'!$B1368,'Données MDD'!$B$3:$B$3000,0))</f>
        <v>#N/A</v>
      </c>
      <c r="I1368" s="13" t="e">
        <f>INDEX('Données MDD'!$L$3:$L$3000,MATCH('Analyse assortiment'!$B1368,'Données MDD'!$B$3:$B$3000,0))</f>
        <v>#N/A</v>
      </c>
      <c r="J1368" s="13" t="e">
        <f>INDEX('Données MDD'!$U$3:$U$3000,MATCH('Analyse assortiment'!$B1368,'Données MDD'!$B$3:$B$3000,0))</f>
        <v>#N/A</v>
      </c>
      <c r="K1368" s="13" t="e">
        <f>INDEX('Données MDD'!$V$3:$V$3000,MATCH('Analyse assortiment'!$B1368,'Données MDD'!$B$3:$B$3000,0))</f>
        <v>#N/A</v>
      </c>
      <c r="L1368" s="14" t="str">
        <f t="shared" si="31"/>
        <v/>
      </c>
      <c r="M1368" s="14" t="str">
        <f t="shared" si="31"/>
        <v/>
      </c>
    </row>
    <row r="1369" spans="5:13" x14ac:dyDescent="0.2">
      <c r="E1369" s="16" t="str">
        <f>IFERROR(INDEX('Données SAP'!F$5:F$3000,MATCH('Analyse assortiment'!$B1369&amp;"",'Données SAP'!$A$5:$A$3000,0)),"")</f>
        <v/>
      </c>
      <c r="F1369" s="16" t="str">
        <f>IFERROR(INDEX('Données SAP'!C$5:C$3000,MATCH('Analyse assortiment'!$B1369&amp;"",'Données SAP'!$A$5:$A$3000,0)),"")</f>
        <v/>
      </c>
      <c r="G1369" s="16" t="str">
        <f>IFERROR(INDEX('Données SAP'!D$5:D$3000,MATCH('Analyse assortiment'!$B1369&amp;"",'Données SAP'!$A$5:$A$3000,0)),"")</f>
        <v/>
      </c>
      <c r="H1369" s="13" t="e">
        <f>INDEX('Données MDD'!$K$3:$K$3000,MATCH('Analyse assortiment'!$B1369,'Données MDD'!$B$3:$B$3000,0))</f>
        <v>#N/A</v>
      </c>
      <c r="I1369" s="13" t="e">
        <f>INDEX('Données MDD'!$L$3:$L$3000,MATCH('Analyse assortiment'!$B1369,'Données MDD'!$B$3:$B$3000,0))</f>
        <v>#N/A</v>
      </c>
      <c r="J1369" s="13" t="e">
        <f>INDEX('Données MDD'!$U$3:$U$3000,MATCH('Analyse assortiment'!$B1369,'Données MDD'!$B$3:$B$3000,0))</f>
        <v>#N/A</v>
      </c>
      <c r="K1369" s="13" t="e">
        <f>INDEX('Données MDD'!$V$3:$V$3000,MATCH('Analyse assortiment'!$B1369,'Données MDD'!$B$3:$B$3000,0))</f>
        <v>#N/A</v>
      </c>
      <c r="L1369" s="14" t="str">
        <f t="shared" si="31"/>
        <v/>
      </c>
      <c r="M1369" s="14" t="str">
        <f t="shared" si="31"/>
        <v/>
      </c>
    </row>
    <row r="1370" spans="5:13" x14ac:dyDescent="0.2">
      <c r="E1370" s="16" t="str">
        <f>IFERROR(INDEX('Données SAP'!F$5:F$3000,MATCH('Analyse assortiment'!$B1370&amp;"",'Données SAP'!$A$5:$A$3000,0)),"")</f>
        <v/>
      </c>
      <c r="F1370" s="16" t="str">
        <f>IFERROR(INDEX('Données SAP'!C$5:C$3000,MATCH('Analyse assortiment'!$B1370&amp;"",'Données SAP'!$A$5:$A$3000,0)),"")</f>
        <v/>
      </c>
      <c r="G1370" s="16" t="str">
        <f>IFERROR(INDEX('Données SAP'!D$5:D$3000,MATCH('Analyse assortiment'!$B1370&amp;"",'Données SAP'!$A$5:$A$3000,0)),"")</f>
        <v/>
      </c>
      <c r="H1370" s="13" t="e">
        <f>INDEX('Données MDD'!$K$3:$K$3000,MATCH('Analyse assortiment'!$B1370,'Données MDD'!$B$3:$B$3000,0))</f>
        <v>#N/A</v>
      </c>
      <c r="I1370" s="13" t="e">
        <f>INDEX('Données MDD'!$L$3:$L$3000,MATCH('Analyse assortiment'!$B1370,'Données MDD'!$B$3:$B$3000,0))</f>
        <v>#N/A</v>
      </c>
      <c r="J1370" s="13" t="e">
        <f>INDEX('Données MDD'!$U$3:$U$3000,MATCH('Analyse assortiment'!$B1370,'Données MDD'!$B$3:$B$3000,0))</f>
        <v>#N/A</v>
      </c>
      <c r="K1370" s="13" t="e">
        <f>INDEX('Données MDD'!$V$3:$V$3000,MATCH('Analyse assortiment'!$B1370,'Données MDD'!$B$3:$B$3000,0))</f>
        <v>#N/A</v>
      </c>
      <c r="L1370" s="14" t="str">
        <f t="shared" si="31"/>
        <v/>
      </c>
      <c r="M1370" s="14" t="str">
        <f t="shared" si="31"/>
        <v/>
      </c>
    </row>
    <row r="1371" spans="5:13" x14ac:dyDescent="0.2">
      <c r="E1371" s="16" t="str">
        <f>IFERROR(INDEX('Données SAP'!F$5:F$3000,MATCH('Analyse assortiment'!$B1371&amp;"",'Données SAP'!$A$5:$A$3000,0)),"")</f>
        <v/>
      </c>
      <c r="F1371" s="16" t="str">
        <f>IFERROR(INDEX('Données SAP'!C$5:C$3000,MATCH('Analyse assortiment'!$B1371&amp;"",'Données SAP'!$A$5:$A$3000,0)),"")</f>
        <v/>
      </c>
      <c r="G1371" s="16" t="str">
        <f>IFERROR(INDEX('Données SAP'!D$5:D$3000,MATCH('Analyse assortiment'!$B1371&amp;"",'Données SAP'!$A$5:$A$3000,0)),"")</f>
        <v/>
      </c>
      <c r="H1371" s="13" t="e">
        <f>INDEX('Données MDD'!$K$3:$K$3000,MATCH('Analyse assortiment'!$B1371,'Données MDD'!$B$3:$B$3000,0))</f>
        <v>#N/A</v>
      </c>
      <c r="I1371" s="13" t="e">
        <f>INDEX('Données MDD'!$L$3:$L$3000,MATCH('Analyse assortiment'!$B1371,'Données MDD'!$B$3:$B$3000,0))</f>
        <v>#N/A</v>
      </c>
      <c r="J1371" s="13" t="e">
        <f>INDEX('Données MDD'!$U$3:$U$3000,MATCH('Analyse assortiment'!$B1371,'Données MDD'!$B$3:$B$3000,0))</f>
        <v>#N/A</v>
      </c>
      <c r="K1371" s="13" t="e">
        <f>INDEX('Données MDD'!$V$3:$V$3000,MATCH('Analyse assortiment'!$B1371,'Données MDD'!$B$3:$B$3000,0))</f>
        <v>#N/A</v>
      </c>
      <c r="L1371" s="14" t="str">
        <f t="shared" si="31"/>
        <v/>
      </c>
      <c r="M1371" s="14" t="str">
        <f t="shared" si="31"/>
        <v/>
      </c>
    </row>
    <row r="1372" spans="5:13" x14ac:dyDescent="0.2">
      <c r="E1372" s="16" t="str">
        <f>IFERROR(INDEX('Données SAP'!F$5:F$3000,MATCH('Analyse assortiment'!$B1372&amp;"",'Données SAP'!$A$5:$A$3000,0)),"")</f>
        <v/>
      </c>
      <c r="F1372" s="16" t="str">
        <f>IFERROR(INDEX('Données SAP'!C$5:C$3000,MATCH('Analyse assortiment'!$B1372&amp;"",'Données SAP'!$A$5:$A$3000,0)),"")</f>
        <v/>
      </c>
      <c r="G1372" s="16" t="str">
        <f>IFERROR(INDEX('Données SAP'!D$5:D$3000,MATCH('Analyse assortiment'!$B1372&amp;"",'Données SAP'!$A$5:$A$3000,0)),"")</f>
        <v/>
      </c>
      <c r="H1372" s="13" t="e">
        <f>INDEX('Données MDD'!$K$3:$K$3000,MATCH('Analyse assortiment'!$B1372,'Données MDD'!$B$3:$B$3000,0))</f>
        <v>#N/A</v>
      </c>
      <c r="I1372" s="13" t="e">
        <f>INDEX('Données MDD'!$L$3:$L$3000,MATCH('Analyse assortiment'!$B1372,'Données MDD'!$B$3:$B$3000,0))</f>
        <v>#N/A</v>
      </c>
      <c r="J1372" s="13" t="e">
        <f>INDEX('Données MDD'!$U$3:$U$3000,MATCH('Analyse assortiment'!$B1372,'Données MDD'!$B$3:$B$3000,0))</f>
        <v>#N/A</v>
      </c>
      <c r="K1372" s="13" t="e">
        <f>INDEX('Données MDD'!$V$3:$V$3000,MATCH('Analyse assortiment'!$B1372,'Données MDD'!$B$3:$B$3000,0))</f>
        <v>#N/A</v>
      </c>
      <c r="L1372" s="14" t="str">
        <f t="shared" si="31"/>
        <v/>
      </c>
      <c r="M1372" s="14" t="str">
        <f t="shared" si="31"/>
        <v/>
      </c>
    </row>
    <row r="1373" spans="5:13" x14ac:dyDescent="0.2">
      <c r="E1373" s="16" t="str">
        <f>IFERROR(INDEX('Données SAP'!F$5:F$3000,MATCH('Analyse assortiment'!$B1373&amp;"",'Données SAP'!$A$5:$A$3000,0)),"")</f>
        <v/>
      </c>
      <c r="F1373" s="16" t="str">
        <f>IFERROR(INDEX('Données SAP'!C$5:C$3000,MATCH('Analyse assortiment'!$B1373&amp;"",'Données SAP'!$A$5:$A$3000,0)),"")</f>
        <v/>
      </c>
      <c r="G1373" s="16" t="str">
        <f>IFERROR(INDEX('Données SAP'!D$5:D$3000,MATCH('Analyse assortiment'!$B1373&amp;"",'Données SAP'!$A$5:$A$3000,0)),"")</f>
        <v/>
      </c>
      <c r="H1373" s="13" t="e">
        <f>INDEX('Données MDD'!$K$3:$K$3000,MATCH('Analyse assortiment'!$B1373,'Données MDD'!$B$3:$B$3000,0))</f>
        <v>#N/A</v>
      </c>
      <c r="I1373" s="13" t="e">
        <f>INDEX('Données MDD'!$L$3:$L$3000,MATCH('Analyse assortiment'!$B1373,'Données MDD'!$B$3:$B$3000,0))</f>
        <v>#N/A</v>
      </c>
      <c r="J1373" s="13" t="e">
        <f>INDEX('Données MDD'!$U$3:$U$3000,MATCH('Analyse assortiment'!$B1373,'Données MDD'!$B$3:$B$3000,0))</f>
        <v>#N/A</v>
      </c>
      <c r="K1373" s="13" t="e">
        <f>INDEX('Données MDD'!$V$3:$V$3000,MATCH('Analyse assortiment'!$B1373,'Données MDD'!$B$3:$B$3000,0))</f>
        <v>#N/A</v>
      </c>
      <c r="L1373" s="14" t="str">
        <f t="shared" si="31"/>
        <v/>
      </c>
      <c r="M1373" s="14" t="str">
        <f t="shared" si="31"/>
        <v/>
      </c>
    </row>
    <row r="1374" spans="5:13" x14ac:dyDescent="0.2">
      <c r="E1374" s="16" t="str">
        <f>IFERROR(INDEX('Données SAP'!F$5:F$3000,MATCH('Analyse assortiment'!$B1374&amp;"",'Données SAP'!$A$5:$A$3000,0)),"")</f>
        <v/>
      </c>
      <c r="F1374" s="16" t="str">
        <f>IFERROR(INDEX('Données SAP'!C$5:C$3000,MATCH('Analyse assortiment'!$B1374&amp;"",'Données SAP'!$A$5:$A$3000,0)),"")</f>
        <v/>
      </c>
      <c r="G1374" s="16" t="str">
        <f>IFERROR(INDEX('Données SAP'!D$5:D$3000,MATCH('Analyse assortiment'!$B1374&amp;"",'Données SAP'!$A$5:$A$3000,0)),"")</f>
        <v/>
      </c>
      <c r="H1374" s="13" t="e">
        <f>INDEX('Données MDD'!$K$3:$K$3000,MATCH('Analyse assortiment'!$B1374,'Données MDD'!$B$3:$B$3000,0))</f>
        <v>#N/A</v>
      </c>
      <c r="I1374" s="13" t="e">
        <f>INDEX('Données MDD'!$L$3:$L$3000,MATCH('Analyse assortiment'!$B1374,'Données MDD'!$B$3:$B$3000,0))</f>
        <v>#N/A</v>
      </c>
      <c r="J1374" s="13" t="e">
        <f>INDEX('Données MDD'!$U$3:$U$3000,MATCH('Analyse assortiment'!$B1374,'Données MDD'!$B$3:$B$3000,0))</f>
        <v>#N/A</v>
      </c>
      <c r="K1374" s="13" t="e">
        <f>INDEX('Données MDD'!$V$3:$V$3000,MATCH('Analyse assortiment'!$B1374,'Données MDD'!$B$3:$B$3000,0))</f>
        <v>#N/A</v>
      </c>
      <c r="L1374" s="14" t="str">
        <f t="shared" si="31"/>
        <v/>
      </c>
      <c r="M1374" s="14" t="str">
        <f t="shared" si="31"/>
        <v/>
      </c>
    </row>
    <row r="1375" spans="5:13" x14ac:dyDescent="0.2">
      <c r="E1375" s="16" t="str">
        <f>IFERROR(INDEX('Données SAP'!F$5:F$3000,MATCH('Analyse assortiment'!$B1375&amp;"",'Données SAP'!$A$5:$A$3000,0)),"")</f>
        <v/>
      </c>
      <c r="F1375" s="16" t="str">
        <f>IFERROR(INDEX('Données SAP'!C$5:C$3000,MATCH('Analyse assortiment'!$B1375&amp;"",'Données SAP'!$A$5:$A$3000,0)),"")</f>
        <v/>
      </c>
      <c r="G1375" s="16" t="str">
        <f>IFERROR(INDEX('Données SAP'!D$5:D$3000,MATCH('Analyse assortiment'!$B1375&amp;"",'Données SAP'!$A$5:$A$3000,0)),"")</f>
        <v/>
      </c>
      <c r="H1375" s="13" t="e">
        <f>INDEX('Données MDD'!$K$3:$K$3000,MATCH('Analyse assortiment'!$B1375,'Données MDD'!$B$3:$B$3000,0))</f>
        <v>#N/A</v>
      </c>
      <c r="I1375" s="13" t="e">
        <f>INDEX('Données MDD'!$L$3:$L$3000,MATCH('Analyse assortiment'!$B1375,'Données MDD'!$B$3:$B$3000,0))</f>
        <v>#N/A</v>
      </c>
      <c r="J1375" s="13" t="e">
        <f>INDEX('Données MDD'!$U$3:$U$3000,MATCH('Analyse assortiment'!$B1375,'Données MDD'!$B$3:$B$3000,0))</f>
        <v>#N/A</v>
      </c>
      <c r="K1375" s="13" t="e">
        <f>INDEX('Données MDD'!$V$3:$V$3000,MATCH('Analyse assortiment'!$B1375,'Données MDD'!$B$3:$B$3000,0))</f>
        <v>#N/A</v>
      </c>
      <c r="L1375" s="14" t="str">
        <f t="shared" si="31"/>
        <v/>
      </c>
      <c r="M1375" s="14" t="str">
        <f t="shared" si="31"/>
        <v/>
      </c>
    </row>
    <row r="1376" spans="5:13" x14ac:dyDescent="0.2">
      <c r="E1376" s="16" t="str">
        <f>IFERROR(INDEX('Données SAP'!F$5:F$3000,MATCH('Analyse assortiment'!$B1376&amp;"",'Données SAP'!$A$5:$A$3000,0)),"")</f>
        <v/>
      </c>
      <c r="F1376" s="16" t="str">
        <f>IFERROR(INDEX('Données SAP'!C$5:C$3000,MATCH('Analyse assortiment'!$B1376&amp;"",'Données SAP'!$A$5:$A$3000,0)),"")</f>
        <v/>
      </c>
      <c r="G1376" s="16" t="str">
        <f>IFERROR(INDEX('Données SAP'!D$5:D$3000,MATCH('Analyse assortiment'!$B1376&amp;"",'Données SAP'!$A$5:$A$3000,0)),"")</f>
        <v/>
      </c>
      <c r="H1376" s="13" t="e">
        <f>INDEX('Données MDD'!$K$3:$K$3000,MATCH('Analyse assortiment'!$B1376,'Données MDD'!$B$3:$B$3000,0))</f>
        <v>#N/A</v>
      </c>
      <c r="I1376" s="13" t="e">
        <f>INDEX('Données MDD'!$L$3:$L$3000,MATCH('Analyse assortiment'!$B1376,'Données MDD'!$B$3:$B$3000,0))</f>
        <v>#N/A</v>
      </c>
      <c r="J1376" s="13" t="e">
        <f>INDEX('Données MDD'!$U$3:$U$3000,MATCH('Analyse assortiment'!$B1376,'Données MDD'!$B$3:$B$3000,0))</f>
        <v>#N/A</v>
      </c>
      <c r="K1376" s="13" t="e">
        <f>INDEX('Données MDD'!$V$3:$V$3000,MATCH('Analyse assortiment'!$B1376,'Données MDD'!$B$3:$B$3000,0))</f>
        <v>#N/A</v>
      </c>
      <c r="L1376" s="14" t="str">
        <f t="shared" si="31"/>
        <v/>
      </c>
      <c r="M1376" s="14" t="str">
        <f t="shared" si="31"/>
        <v/>
      </c>
    </row>
    <row r="1377" spans="5:13" x14ac:dyDescent="0.2">
      <c r="E1377" s="16" t="str">
        <f>IFERROR(INDEX('Données SAP'!F$5:F$3000,MATCH('Analyse assortiment'!$B1377&amp;"",'Données SAP'!$A$5:$A$3000,0)),"")</f>
        <v/>
      </c>
      <c r="F1377" s="16" t="str">
        <f>IFERROR(INDEX('Données SAP'!C$5:C$3000,MATCH('Analyse assortiment'!$B1377&amp;"",'Données SAP'!$A$5:$A$3000,0)),"")</f>
        <v/>
      </c>
      <c r="G1377" s="16" t="str">
        <f>IFERROR(INDEX('Données SAP'!D$5:D$3000,MATCH('Analyse assortiment'!$B1377&amp;"",'Données SAP'!$A$5:$A$3000,0)),"")</f>
        <v/>
      </c>
      <c r="H1377" s="13" t="e">
        <f>INDEX('Données MDD'!$K$3:$K$3000,MATCH('Analyse assortiment'!$B1377,'Données MDD'!$B$3:$B$3000,0))</f>
        <v>#N/A</v>
      </c>
      <c r="I1377" s="13" t="e">
        <f>INDEX('Données MDD'!$L$3:$L$3000,MATCH('Analyse assortiment'!$B1377,'Données MDD'!$B$3:$B$3000,0))</f>
        <v>#N/A</v>
      </c>
      <c r="J1377" s="13" t="e">
        <f>INDEX('Données MDD'!$U$3:$U$3000,MATCH('Analyse assortiment'!$B1377,'Données MDD'!$B$3:$B$3000,0))</f>
        <v>#N/A</v>
      </c>
      <c r="K1377" s="13" t="e">
        <f>INDEX('Données MDD'!$V$3:$V$3000,MATCH('Analyse assortiment'!$B1377,'Données MDD'!$B$3:$B$3000,0))</f>
        <v>#N/A</v>
      </c>
      <c r="L1377" s="14" t="str">
        <f t="shared" si="31"/>
        <v/>
      </c>
      <c r="M1377" s="14" t="str">
        <f t="shared" si="31"/>
        <v/>
      </c>
    </row>
    <row r="1378" spans="5:13" x14ac:dyDescent="0.2">
      <c r="E1378" s="16" t="str">
        <f>IFERROR(INDEX('Données SAP'!F$5:F$3000,MATCH('Analyse assortiment'!$B1378&amp;"",'Données SAP'!$A$5:$A$3000,0)),"")</f>
        <v/>
      </c>
      <c r="F1378" s="16" t="str">
        <f>IFERROR(INDEX('Données SAP'!C$5:C$3000,MATCH('Analyse assortiment'!$B1378&amp;"",'Données SAP'!$A$5:$A$3000,0)),"")</f>
        <v/>
      </c>
      <c r="G1378" s="16" t="str">
        <f>IFERROR(INDEX('Données SAP'!D$5:D$3000,MATCH('Analyse assortiment'!$B1378&amp;"",'Données SAP'!$A$5:$A$3000,0)),"")</f>
        <v/>
      </c>
      <c r="H1378" s="13" t="e">
        <f>INDEX('Données MDD'!$K$3:$K$3000,MATCH('Analyse assortiment'!$B1378,'Données MDD'!$B$3:$B$3000,0))</f>
        <v>#N/A</v>
      </c>
      <c r="I1378" s="13" t="e">
        <f>INDEX('Données MDD'!$L$3:$L$3000,MATCH('Analyse assortiment'!$B1378,'Données MDD'!$B$3:$B$3000,0))</f>
        <v>#N/A</v>
      </c>
      <c r="J1378" s="13" t="e">
        <f>INDEX('Données MDD'!$U$3:$U$3000,MATCH('Analyse assortiment'!$B1378,'Données MDD'!$B$3:$B$3000,0))</f>
        <v>#N/A</v>
      </c>
      <c r="K1378" s="13" t="e">
        <f>INDEX('Données MDD'!$V$3:$V$3000,MATCH('Analyse assortiment'!$B1378,'Données MDD'!$B$3:$B$3000,0))</f>
        <v>#N/A</v>
      </c>
      <c r="L1378" s="14" t="str">
        <f t="shared" si="31"/>
        <v/>
      </c>
      <c r="M1378" s="14" t="str">
        <f t="shared" si="31"/>
        <v/>
      </c>
    </row>
    <row r="1379" spans="5:13" x14ac:dyDescent="0.2">
      <c r="E1379" s="16" t="str">
        <f>IFERROR(INDEX('Données SAP'!F$5:F$3000,MATCH('Analyse assortiment'!$B1379&amp;"",'Données SAP'!$A$5:$A$3000,0)),"")</f>
        <v/>
      </c>
      <c r="F1379" s="16" t="str">
        <f>IFERROR(INDEX('Données SAP'!C$5:C$3000,MATCH('Analyse assortiment'!$B1379&amp;"",'Données SAP'!$A$5:$A$3000,0)),"")</f>
        <v/>
      </c>
      <c r="G1379" s="16" t="str">
        <f>IFERROR(INDEX('Données SAP'!D$5:D$3000,MATCH('Analyse assortiment'!$B1379&amp;"",'Données SAP'!$A$5:$A$3000,0)),"")</f>
        <v/>
      </c>
      <c r="H1379" s="13" t="e">
        <f>INDEX('Données MDD'!$K$3:$K$3000,MATCH('Analyse assortiment'!$B1379,'Données MDD'!$B$3:$B$3000,0))</f>
        <v>#N/A</v>
      </c>
      <c r="I1379" s="13" t="e">
        <f>INDEX('Données MDD'!$L$3:$L$3000,MATCH('Analyse assortiment'!$B1379,'Données MDD'!$B$3:$B$3000,0))</f>
        <v>#N/A</v>
      </c>
      <c r="J1379" s="13" t="e">
        <f>INDEX('Données MDD'!$U$3:$U$3000,MATCH('Analyse assortiment'!$B1379,'Données MDD'!$B$3:$B$3000,0))</f>
        <v>#N/A</v>
      </c>
      <c r="K1379" s="13" t="e">
        <f>INDEX('Données MDD'!$V$3:$V$3000,MATCH('Analyse assortiment'!$B1379,'Données MDD'!$B$3:$B$3000,0))</f>
        <v>#N/A</v>
      </c>
      <c r="L1379" s="14" t="str">
        <f t="shared" si="31"/>
        <v/>
      </c>
      <c r="M1379" s="14" t="str">
        <f t="shared" si="31"/>
        <v/>
      </c>
    </row>
    <row r="1380" spans="5:13" x14ac:dyDescent="0.2">
      <c r="E1380" s="16" t="str">
        <f>IFERROR(INDEX('Données SAP'!F$5:F$3000,MATCH('Analyse assortiment'!$B1380&amp;"",'Données SAP'!$A$5:$A$3000,0)),"")</f>
        <v/>
      </c>
      <c r="F1380" s="16" t="str">
        <f>IFERROR(INDEX('Données SAP'!C$5:C$3000,MATCH('Analyse assortiment'!$B1380&amp;"",'Données SAP'!$A$5:$A$3000,0)),"")</f>
        <v/>
      </c>
      <c r="G1380" s="16" t="str">
        <f>IFERROR(INDEX('Données SAP'!D$5:D$3000,MATCH('Analyse assortiment'!$B1380&amp;"",'Données SAP'!$A$5:$A$3000,0)),"")</f>
        <v/>
      </c>
      <c r="H1380" s="13" t="e">
        <f>INDEX('Données MDD'!$K$3:$K$3000,MATCH('Analyse assortiment'!$B1380,'Données MDD'!$B$3:$B$3000,0))</f>
        <v>#N/A</v>
      </c>
      <c r="I1380" s="13" t="e">
        <f>INDEX('Données MDD'!$L$3:$L$3000,MATCH('Analyse assortiment'!$B1380,'Données MDD'!$B$3:$B$3000,0))</f>
        <v>#N/A</v>
      </c>
      <c r="J1380" s="13" t="e">
        <f>INDEX('Données MDD'!$U$3:$U$3000,MATCH('Analyse assortiment'!$B1380,'Données MDD'!$B$3:$B$3000,0))</f>
        <v>#N/A</v>
      </c>
      <c r="K1380" s="13" t="e">
        <f>INDEX('Données MDD'!$V$3:$V$3000,MATCH('Analyse assortiment'!$B1380,'Données MDD'!$B$3:$B$3000,0))</f>
        <v>#N/A</v>
      </c>
      <c r="L1380" s="14" t="str">
        <f t="shared" si="31"/>
        <v/>
      </c>
      <c r="M1380" s="14" t="str">
        <f t="shared" si="31"/>
        <v/>
      </c>
    </row>
    <row r="1381" spans="5:13" x14ac:dyDescent="0.2">
      <c r="E1381" s="16" t="str">
        <f>IFERROR(INDEX('Données SAP'!F$5:F$3000,MATCH('Analyse assortiment'!$B1381&amp;"",'Données SAP'!$A$5:$A$3000,0)),"")</f>
        <v/>
      </c>
      <c r="F1381" s="16" t="str">
        <f>IFERROR(INDEX('Données SAP'!C$5:C$3000,MATCH('Analyse assortiment'!$B1381&amp;"",'Données SAP'!$A$5:$A$3000,0)),"")</f>
        <v/>
      </c>
      <c r="G1381" s="16" t="str">
        <f>IFERROR(INDEX('Données SAP'!D$5:D$3000,MATCH('Analyse assortiment'!$B1381&amp;"",'Données SAP'!$A$5:$A$3000,0)),"")</f>
        <v/>
      </c>
      <c r="H1381" s="13" t="e">
        <f>INDEX('Données MDD'!$K$3:$K$3000,MATCH('Analyse assortiment'!$B1381,'Données MDD'!$B$3:$B$3000,0))</f>
        <v>#N/A</v>
      </c>
      <c r="I1381" s="13" t="e">
        <f>INDEX('Données MDD'!$L$3:$L$3000,MATCH('Analyse assortiment'!$B1381,'Données MDD'!$B$3:$B$3000,0))</f>
        <v>#N/A</v>
      </c>
      <c r="J1381" s="13" t="e">
        <f>INDEX('Données MDD'!$U$3:$U$3000,MATCH('Analyse assortiment'!$B1381,'Données MDD'!$B$3:$B$3000,0))</f>
        <v>#N/A</v>
      </c>
      <c r="K1381" s="13" t="e">
        <f>INDEX('Données MDD'!$V$3:$V$3000,MATCH('Analyse assortiment'!$B1381,'Données MDD'!$B$3:$B$3000,0))</f>
        <v>#N/A</v>
      </c>
      <c r="L1381" s="14" t="str">
        <f t="shared" si="31"/>
        <v/>
      </c>
      <c r="M1381" s="14" t="str">
        <f t="shared" si="31"/>
        <v/>
      </c>
    </row>
    <row r="1382" spans="5:13" x14ac:dyDescent="0.2">
      <c r="E1382" s="16" t="str">
        <f>IFERROR(INDEX('Données SAP'!F$5:F$3000,MATCH('Analyse assortiment'!$B1382&amp;"",'Données SAP'!$A$5:$A$3000,0)),"")</f>
        <v/>
      </c>
      <c r="F1382" s="16" t="str">
        <f>IFERROR(INDEX('Données SAP'!C$5:C$3000,MATCH('Analyse assortiment'!$B1382&amp;"",'Données SAP'!$A$5:$A$3000,0)),"")</f>
        <v/>
      </c>
      <c r="G1382" s="16" t="str">
        <f>IFERROR(INDEX('Données SAP'!D$5:D$3000,MATCH('Analyse assortiment'!$B1382&amp;"",'Données SAP'!$A$5:$A$3000,0)),"")</f>
        <v/>
      </c>
      <c r="H1382" s="13" t="e">
        <f>INDEX('Données MDD'!$K$3:$K$3000,MATCH('Analyse assortiment'!$B1382,'Données MDD'!$B$3:$B$3000,0))</f>
        <v>#N/A</v>
      </c>
      <c r="I1382" s="13" t="e">
        <f>INDEX('Données MDD'!$L$3:$L$3000,MATCH('Analyse assortiment'!$B1382,'Données MDD'!$B$3:$B$3000,0))</f>
        <v>#N/A</v>
      </c>
      <c r="J1382" s="13" t="e">
        <f>INDEX('Données MDD'!$U$3:$U$3000,MATCH('Analyse assortiment'!$B1382,'Données MDD'!$B$3:$B$3000,0))</f>
        <v>#N/A</v>
      </c>
      <c r="K1382" s="13" t="e">
        <f>INDEX('Données MDD'!$V$3:$V$3000,MATCH('Analyse assortiment'!$B1382,'Données MDD'!$B$3:$B$3000,0))</f>
        <v>#N/A</v>
      </c>
      <c r="L1382" s="14" t="str">
        <f t="shared" si="31"/>
        <v/>
      </c>
      <c r="M1382" s="14" t="str">
        <f t="shared" si="31"/>
        <v/>
      </c>
    </row>
    <row r="1383" spans="5:13" x14ac:dyDescent="0.2">
      <c r="E1383" s="16" t="str">
        <f>IFERROR(INDEX('Données SAP'!F$5:F$3000,MATCH('Analyse assortiment'!$B1383&amp;"",'Données SAP'!$A$5:$A$3000,0)),"")</f>
        <v/>
      </c>
      <c r="F1383" s="16" t="str">
        <f>IFERROR(INDEX('Données SAP'!C$5:C$3000,MATCH('Analyse assortiment'!$B1383&amp;"",'Données SAP'!$A$5:$A$3000,0)),"")</f>
        <v/>
      </c>
      <c r="G1383" s="16" t="str">
        <f>IFERROR(INDEX('Données SAP'!D$5:D$3000,MATCH('Analyse assortiment'!$B1383&amp;"",'Données SAP'!$A$5:$A$3000,0)),"")</f>
        <v/>
      </c>
      <c r="H1383" s="13" t="e">
        <f>INDEX('Données MDD'!$K$3:$K$3000,MATCH('Analyse assortiment'!$B1383,'Données MDD'!$B$3:$B$3000,0))</f>
        <v>#N/A</v>
      </c>
      <c r="I1383" s="13" t="e">
        <f>INDEX('Données MDD'!$L$3:$L$3000,MATCH('Analyse assortiment'!$B1383,'Données MDD'!$B$3:$B$3000,0))</f>
        <v>#N/A</v>
      </c>
      <c r="J1383" s="13" t="e">
        <f>INDEX('Données MDD'!$U$3:$U$3000,MATCH('Analyse assortiment'!$B1383,'Données MDD'!$B$3:$B$3000,0))</f>
        <v>#N/A</v>
      </c>
      <c r="K1383" s="13" t="e">
        <f>INDEX('Données MDD'!$V$3:$V$3000,MATCH('Analyse assortiment'!$B1383,'Données MDD'!$B$3:$B$3000,0))</f>
        <v>#N/A</v>
      </c>
      <c r="L1383" s="14" t="str">
        <f t="shared" si="31"/>
        <v/>
      </c>
      <c r="M1383" s="14" t="str">
        <f t="shared" si="31"/>
        <v/>
      </c>
    </row>
    <row r="1384" spans="5:13" x14ac:dyDescent="0.2">
      <c r="E1384" s="16" t="str">
        <f>IFERROR(INDEX('Données SAP'!F$5:F$3000,MATCH('Analyse assortiment'!$B1384&amp;"",'Données SAP'!$A$5:$A$3000,0)),"")</f>
        <v/>
      </c>
      <c r="F1384" s="16" t="str">
        <f>IFERROR(INDEX('Données SAP'!C$5:C$3000,MATCH('Analyse assortiment'!$B1384&amp;"",'Données SAP'!$A$5:$A$3000,0)),"")</f>
        <v/>
      </c>
      <c r="G1384" s="16" t="str">
        <f>IFERROR(INDEX('Données SAP'!D$5:D$3000,MATCH('Analyse assortiment'!$B1384&amp;"",'Données SAP'!$A$5:$A$3000,0)),"")</f>
        <v/>
      </c>
      <c r="H1384" s="13" t="e">
        <f>INDEX('Données MDD'!$K$3:$K$3000,MATCH('Analyse assortiment'!$B1384,'Données MDD'!$B$3:$B$3000,0))</f>
        <v>#N/A</v>
      </c>
      <c r="I1384" s="13" t="e">
        <f>INDEX('Données MDD'!$L$3:$L$3000,MATCH('Analyse assortiment'!$B1384,'Données MDD'!$B$3:$B$3000,0))</f>
        <v>#N/A</v>
      </c>
      <c r="J1384" s="13" t="e">
        <f>INDEX('Données MDD'!$U$3:$U$3000,MATCH('Analyse assortiment'!$B1384,'Données MDD'!$B$3:$B$3000,0))</f>
        <v>#N/A</v>
      </c>
      <c r="K1384" s="13" t="e">
        <f>INDEX('Données MDD'!$V$3:$V$3000,MATCH('Analyse assortiment'!$B1384,'Données MDD'!$B$3:$B$3000,0))</f>
        <v>#N/A</v>
      </c>
      <c r="L1384" s="14" t="str">
        <f t="shared" si="31"/>
        <v/>
      </c>
      <c r="M1384" s="14" t="str">
        <f t="shared" si="31"/>
        <v/>
      </c>
    </row>
    <row r="1385" spans="5:13" x14ac:dyDescent="0.2">
      <c r="E1385" s="16" t="str">
        <f>IFERROR(INDEX('Données SAP'!F$5:F$3000,MATCH('Analyse assortiment'!$B1385&amp;"",'Données SAP'!$A$5:$A$3000,0)),"")</f>
        <v/>
      </c>
      <c r="F1385" s="16" t="str">
        <f>IFERROR(INDEX('Données SAP'!C$5:C$3000,MATCH('Analyse assortiment'!$B1385&amp;"",'Données SAP'!$A$5:$A$3000,0)),"")</f>
        <v/>
      </c>
      <c r="G1385" s="16" t="str">
        <f>IFERROR(INDEX('Données SAP'!D$5:D$3000,MATCH('Analyse assortiment'!$B1385&amp;"",'Données SAP'!$A$5:$A$3000,0)),"")</f>
        <v/>
      </c>
      <c r="H1385" s="13" t="e">
        <f>INDEX('Données MDD'!$K$3:$K$3000,MATCH('Analyse assortiment'!$B1385,'Données MDD'!$B$3:$B$3000,0))</f>
        <v>#N/A</v>
      </c>
      <c r="I1385" s="13" t="e">
        <f>INDEX('Données MDD'!$L$3:$L$3000,MATCH('Analyse assortiment'!$B1385,'Données MDD'!$B$3:$B$3000,0))</f>
        <v>#N/A</v>
      </c>
      <c r="J1385" s="13" t="e">
        <f>INDEX('Données MDD'!$U$3:$U$3000,MATCH('Analyse assortiment'!$B1385,'Données MDD'!$B$3:$B$3000,0))</f>
        <v>#N/A</v>
      </c>
      <c r="K1385" s="13" t="e">
        <f>INDEX('Données MDD'!$V$3:$V$3000,MATCH('Analyse assortiment'!$B1385,'Données MDD'!$B$3:$B$3000,0))</f>
        <v>#N/A</v>
      </c>
      <c r="L1385" s="14" t="str">
        <f t="shared" si="31"/>
        <v/>
      </c>
      <c r="M1385" s="14" t="str">
        <f t="shared" si="31"/>
        <v/>
      </c>
    </row>
    <row r="1386" spans="5:13" x14ac:dyDescent="0.2">
      <c r="E1386" s="16" t="str">
        <f>IFERROR(INDEX('Données SAP'!F$5:F$3000,MATCH('Analyse assortiment'!$B1386&amp;"",'Données SAP'!$A$5:$A$3000,0)),"")</f>
        <v/>
      </c>
      <c r="F1386" s="16" t="str">
        <f>IFERROR(INDEX('Données SAP'!C$5:C$3000,MATCH('Analyse assortiment'!$B1386&amp;"",'Données SAP'!$A$5:$A$3000,0)),"")</f>
        <v/>
      </c>
      <c r="G1386" s="16" t="str">
        <f>IFERROR(INDEX('Données SAP'!D$5:D$3000,MATCH('Analyse assortiment'!$B1386&amp;"",'Données SAP'!$A$5:$A$3000,0)),"")</f>
        <v/>
      </c>
      <c r="H1386" s="13" t="e">
        <f>INDEX('Données MDD'!$K$3:$K$3000,MATCH('Analyse assortiment'!$B1386,'Données MDD'!$B$3:$B$3000,0))</f>
        <v>#N/A</v>
      </c>
      <c r="I1386" s="13" t="e">
        <f>INDEX('Données MDD'!$L$3:$L$3000,MATCH('Analyse assortiment'!$B1386,'Données MDD'!$B$3:$B$3000,0))</f>
        <v>#N/A</v>
      </c>
      <c r="J1386" s="13" t="e">
        <f>INDEX('Données MDD'!$U$3:$U$3000,MATCH('Analyse assortiment'!$B1386,'Données MDD'!$B$3:$B$3000,0))</f>
        <v>#N/A</v>
      </c>
      <c r="K1386" s="13" t="e">
        <f>INDEX('Données MDD'!$V$3:$V$3000,MATCH('Analyse assortiment'!$B1386,'Données MDD'!$B$3:$B$3000,0))</f>
        <v>#N/A</v>
      </c>
      <c r="L1386" s="14" t="str">
        <f t="shared" si="31"/>
        <v/>
      </c>
      <c r="M1386" s="14" t="str">
        <f t="shared" si="31"/>
        <v/>
      </c>
    </row>
    <row r="1387" spans="5:13" x14ac:dyDescent="0.2">
      <c r="E1387" s="16" t="str">
        <f>IFERROR(INDEX('Données SAP'!F$5:F$3000,MATCH('Analyse assortiment'!$B1387&amp;"",'Données SAP'!$A$5:$A$3000,0)),"")</f>
        <v/>
      </c>
      <c r="F1387" s="16" t="str">
        <f>IFERROR(INDEX('Données SAP'!C$5:C$3000,MATCH('Analyse assortiment'!$B1387&amp;"",'Données SAP'!$A$5:$A$3000,0)),"")</f>
        <v/>
      </c>
      <c r="G1387" s="16" t="str">
        <f>IFERROR(INDEX('Données SAP'!D$5:D$3000,MATCH('Analyse assortiment'!$B1387&amp;"",'Données SAP'!$A$5:$A$3000,0)),"")</f>
        <v/>
      </c>
      <c r="H1387" s="13" t="e">
        <f>INDEX('Données MDD'!$K$3:$K$3000,MATCH('Analyse assortiment'!$B1387,'Données MDD'!$B$3:$B$3000,0))</f>
        <v>#N/A</v>
      </c>
      <c r="I1387" s="13" t="e">
        <f>INDEX('Données MDD'!$L$3:$L$3000,MATCH('Analyse assortiment'!$B1387,'Données MDD'!$B$3:$B$3000,0))</f>
        <v>#N/A</v>
      </c>
      <c r="J1387" s="13" t="e">
        <f>INDEX('Données MDD'!$U$3:$U$3000,MATCH('Analyse assortiment'!$B1387,'Données MDD'!$B$3:$B$3000,0))</f>
        <v>#N/A</v>
      </c>
      <c r="K1387" s="13" t="e">
        <f>INDEX('Données MDD'!$V$3:$V$3000,MATCH('Analyse assortiment'!$B1387,'Données MDD'!$B$3:$B$3000,0))</f>
        <v>#N/A</v>
      </c>
      <c r="L1387" s="14" t="str">
        <f t="shared" si="31"/>
        <v/>
      </c>
      <c r="M1387" s="14" t="str">
        <f t="shared" si="31"/>
        <v/>
      </c>
    </row>
    <row r="1388" spans="5:13" x14ac:dyDescent="0.2">
      <c r="E1388" s="16" t="str">
        <f>IFERROR(INDEX('Données SAP'!F$5:F$3000,MATCH('Analyse assortiment'!$B1388&amp;"",'Données SAP'!$A$5:$A$3000,0)),"")</f>
        <v/>
      </c>
      <c r="F1388" s="16" t="str">
        <f>IFERROR(INDEX('Données SAP'!C$5:C$3000,MATCH('Analyse assortiment'!$B1388&amp;"",'Données SAP'!$A$5:$A$3000,0)),"")</f>
        <v/>
      </c>
      <c r="G1388" s="16" t="str">
        <f>IFERROR(INDEX('Données SAP'!D$5:D$3000,MATCH('Analyse assortiment'!$B1388&amp;"",'Données SAP'!$A$5:$A$3000,0)),"")</f>
        <v/>
      </c>
      <c r="H1388" s="13" t="e">
        <f>INDEX('Données MDD'!$K$3:$K$3000,MATCH('Analyse assortiment'!$B1388,'Données MDD'!$B$3:$B$3000,0))</f>
        <v>#N/A</v>
      </c>
      <c r="I1388" s="13" t="e">
        <f>INDEX('Données MDD'!$L$3:$L$3000,MATCH('Analyse assortiment'!$B1388,'Données MDD'!$B$3:$B$3000,0))</f>
        <v>#N/A</v>
      </c>
      <c r="J1388" s="13" t="e">
        <f>INDEX('Données MDD'!$U$3:$U$3000,MATCH('Analyse assortiment'!$B1388,'Données MDD'!$B$3:$B$3000,0))</f>
        <v>#N/A</v>
      </c>
      <c r="K1388" s="13" t="e">
        <f>INDEX('Données MDD'!$V$3:$V$3000,MATCH('Analyse assortiment'!$B1388,'Données MDD'!$B$3:$B$3000,0))</f>
        <v>#N/A</v>
      </c>
      <c r="L1388" s="14" t="str">
        <f t="shared" si="31"/>
        <v/>
      </c>
      <c r="M1388" s="14" t="str">
        <f t="shared" si="31"/>
        <v/>
      </c>
    </row>
    <row r="1389" spans="5:13" x14ac:dyDescent="0.2">
      <c r="E1389" s="16" t="str">
        <f>IFERROR(INDEX('Données SAP'!F$5:F$3000,MATCH('Analyse assortiment'!$B1389&amp;"",'Données SAP'!$A$5:$A$3000,0)),"")</f>
        <v/>
      </c>
      <c r="F1389" s="16" t="str">
        <f>IFERROR(INDEX('Données SAP'!C$5:C$3000,MATCH('Analyse assortiment'!$B1389&amp;"",'Données SAP'!$A$5:$A$3000,0)),"")</f>
        <v/>
      </c>
      <c r="G1389" s="16" t="str">
        <f>IFERROR(INDEX('Données SAP'!D$5:D$3000,MATCH('Analyse assortiment'!$B1389&amp;"",'Données SAP'!$A$5:$A$3000,0)),"")</f>
        <v/>
      </c>
      <c r="H1389" s="13" t="e">
        <f>INDEX('Données MDD'!$K$3:$K$3000,MATCH('Analyse assortiment'!$B1389,'Données MDD'!$B$3:$B$3000,0))</f>
        <v>#N/A</v>
      </c>
      <c r="I1389" s="13" t="e">
        <f>INDEX('Données MDD'!$L$3:$L$3000,MATCH('Analyse assortiment'!$B1389,'Données MDD'!$B$3:$B$3000,0))</f>
        <v>#N/A</v>
      </c>
      <c r="J1389" s="13" t="e">
        <f>INDEX('Données MDD'!$U$3:$U$3000,MATCH('Analyse assortiment'!$B1389,'Données MDD'!$B$3:$B$3000,0))</f>
        <v>#N/A</v>
      </c>
      <c r="K1389" s="13" t="e">
        <f>INDEX('Données MDD'!$V$3:$V$3000,MATCH('Analyse assortiment'!$B1389,'Données MDD'!$B$3:$B$3000,0))</f>
        <v>#N/A</v>
      </c>
      <c r="L1389" s="14" t="str">
        <f t="shared" si="31"/>
        <v/>
      </c>
      <c r="M1389" s="14" t="str">
        <f t="shared" si="31"/>
        <v/>
      </c>
    </row>
    <row r="1390" spans="5:13" x14ac:dyDescent="0.2">
      <c r="E1390" s="16" t="str">
        <f>IFERROR(INDEX('Données SAP'!F$5:F$3000,MATCH('Analyse assortiment'!$B1390&amp;"",'Données SAP'!$A$5:$A$3000,0)),"")</f>
        <v/>
      </c>
      <c r="F1390" s="16" t="str">
        <f>IFERROR(INDEX('Données SAP'!C$5:C$3000,MATCH('Analyse assortiment'!$B1390&amp;"",'Données SAP'!$A$5:$A$3000,0)),"")</f>
        <v/>
      </c>
      <c r="G1390" s="16" t="str">
        <f>IFERROR(INDEX('Données SAP'!D$5:D$3000,MATCH('Analyse assortiment'!$B1390&amp;"",'Données SAP'!$A$5:$A$3000,0)),"")</f>
        <v/>
      </c>
      <c r="H1390" s="13" t="e">
        <f>INDEX('Données MDD'!$K$3:$K$3000,MATCH('Analyse assortiment'!$B1390,'Données MDD'!$B$3:$B$3000,0))</f>
        <v>#N/A</v>
      </c>
      <c r="I1390" s="13" t="e">
        <f>INDEX('Données MDD'!$L$3:$L$3000,MATCH('Analyse assortiment'!$B1390,'Données MDD'!$B$3:$B$3000,0))</f>
        <v>#N/A</v>
      </c>
      <c r="J1390" s="13" t="e">
        <f>INDEX('Données MDD'!$U$3:$U$3000,MATCH('Analyse assortiment'!$B1390,'Données MDD'!$B$3:$B$3000,0))</f>
        <v>#N/A</v>
      </c>
      <c r="K1390" s="13" t="e">
        <f>INDEX('Données MDD'!$V$3:$V$3000,MATCH('Analyse assortiment'!$B1390,'Données MDD'!$B$3:$B$3000,0))</f>
        <v>#N/A</v>
      </c>
      <c r="L1390" s="14" t="str">
        <f t="shared" si="31"/>
        <v/>
      </c>
      <c r="M1390" s="14" t="str">
        <f t="shared" si="31"/>
        <v/>
      </c>
    </row>
    <row r="1391" spans="5:13" x14ac:dyDescent="0.2">
      <c r="E1391" s="16" t="str">
        <f>IFERROR(INDEX('Données SAP'!F$5:F$3000,MATCH('Analyse assortiment'!$B1391&amp;"",'Données SAP'!$A$5:$A$3000,0)),"")</f>
        <v/>
      </c>
      <c r="F1391" s="16" t="str">
        <f>IFERROR(INDEX('Données SAP'!C$5:C$3000,MATCH('Analyse assortiment'!$B1391&amp;"",'Données SAP'!$A$5:$A$3000,0)),"")</f>
        <v/>
      </c>
      <c r="G1391" s="16" t="str">
        <f>IFERROR(INDEX('Données SAP'!D$5:D$3000,MATCH('Analyse assortiment'!$B1391&amp;"",'Données SAP'!$A$5:$A$3000,0)),"")</f>
        <v/>
      </c>
      <c r="H1391" s="13" t="e">
        <f>INDEX('Données MDD'!$K$3:$K$3000,MATCH('Analyse assortiment'!$B1391,'Données MDD'!$B$3:$B$3000,0))</f>
        <v>#N/A</v>
      </c>
      <c r="I1391" s="13" t="e">
        <f>INDEX('Données MDD'!$L$3:$L$3000,MATCH('Analyse assortiment'!$B1391,'Données MDD'!$B$3:$B$3000,0))</f>
        <v>#N/A</v>
      </c>
      <c r="J1391" s="13" t="e">
        <f>INDEX('Données MDD'!$U$3:$U$3000,MATCH('Analyse assortiment'!$B1391,'Données MDD'!$B$3:$B$3000,0))</f>
        <v>#N/A</v>
      </c>
      <c r="K1391" s="13" t="e">
        <f>INDEX('Données MDD'!$V$3:$V$3000,MATCH('Analyse assortiment'!$B1391,'Données MDD'!$B$3:$B$3000,0))</f>
        <v>#N/A</v>
      </c>
      <c r="L1391" s="14" t="str">
        <f t="shared" si="31"/>
        <v/>
      </c>
      <c r="M1391" s="14" t="str">
        <f t="shared" si="31"/>
        <v/>
      </c>
    </row>
    <row r="1392" spans="5:13" x14ac:dyDescent="0.2">
      <c r="E1392" s="16" t="str">
        <f>IFERROR(INDEX('Données SAP'!F$5:F$3000,MATCH('Analyse assortiment'!$B1392&amp;"",'Données SAP'!$A$5:$A$3000,0)),"")</f>
        <v/>
      </c>
      <c r="F1392" s="16" t="str">
        <f>IFERROR(INDEX('Données SAP'!C$5:C$3000,MATCH('Analyse assortiment'!$B1392&amp;"",'Données SAP'!$A$5:$A$3000,0)),"")</f>
        <v/>
      </c>
      <c r="G1392" s="16" t="str">
        <f>IFERROR(INDEX('Données SAP'!D$5:D$3000,MATCH('Analyse assortiment'!$B1392&amp;"",'Données SAP'!$A$5:$A$3000,0)),"")</f>
        <v/>
      </c>
      <c r="H1392" s="13" t="e">
        <f>INDEX('Données MDD'!$K$3:$K$3000,MATCH('Analyse assortiment'!$B1392,'Données MDD'!$B$3:$B$3000,0))</f>
        <v>#N/A</v>
      </c>
      <c r="I1392" s="13" t="e">
        <f>INDEX('Données MDD'!$L$3:$L$3000,MATCH('Analyse assortiment'!$B1392,'Données MDD'!$B$3:$B$3000,0))</f>
        <v>#N/A</v>
      </c>
      <c r="J1392" s="13" t="e">
        <f>INDEX('Données MDD'!$U$3:$U$3000,MATCH('Analyse assortiment'!$B1392,'Données MDD'!$B$3:$B$3000,0))</f>
        <v>#N/A</v>
      </c>
      <c r="K1392" s="13" t="e">
        <f>INDEX('Données MDD'!$V$3:$V$3000,MATCH('Analyse assortiment'!$B1392,'Données MDD'!$B$3:$B$3000,0))</f>
        <v>#N/A</v>
      </c>
      <c r="L1392" s="14" t="str">
        <f t="shared" si="31"/>
        <v/>
      </c>
      <c r="M1392" s="14" t="str">
        <f t="shared" si="31"/>
        <v/>
      </c>
    </row>
    <row r="1393" spans="5:13" x14ac:dyDescent="0.2">
      <c r="E1393" s="16" t="str">
        <f>IFERROR(INDEX('Données SAP'!F$5:F$3000,MATCH('Analyse assortiment'!$B1393&amp;"",'Données SAP'!$A$5:$A$3000,0)),"")</f>
        <v/>
      </c>
      <c r="F1393" s="16" t="str">
        <f>IFERROR(INDEX('Données SAP'!C$5:C$3000,MATCH('Analyse assortiment'!$B1393&amp;"",'Données SAP'!$A$5:$A$3000,0)),"")</f>
        <v/>
      </c>
      <c r="G1393" s="16" t="str">
        <f>IFERROR(INDEX('Données SAP'!D$5:D$3000,MATCH('Analyse assortiment'!$B1393&amp;"",'Données SAP'!$A$5:$A$3000,0)),"")</f>
        <v/>
      </c>
      <c r="H1393" s="13" t="e">
        <f>INDEX('Données MDD'!$K$3:$K$3000,MATCH('Analyse assortiment'!$B1393,'Données MDD'!$B$3:$B$3000,0))</f>
        <v>#N/A</v>
      </c>
      <c r="I1393" s="13" t="e">
        <f>INDEX('Données MDD'!$L$3:$L$3000,MATCH('Analyse assortiment'!$B1393,'Données MDD'!$B$3:$B$3000,0))</f>
        <v>#N/A</v>
      </c>
      <c r="J1393" s="13" t="e">
        <f>INDEX('Données MDD'!$U$3:$U$3000,MATCH('Analyse assortiment'!$B1393,'Données MDD'!$B$3:$B$3000,0))</f>
        <v>#N/A</v>
      </c>
      <c r="K1393" s="13" t="e">
        <f>INDEX('Données MDD'!$V$3:$V$3000,MATCH('Analyse assortiment'!$B1393,'Données MDD'!$B$3:$B$3000,0))</f>
        <v>#N/A</v>
      </c>
      <c r="L1393" s="14" t="str">
        <f t="shared" si="31"/>
        <v/>
      </c>
      <c r="M1393" s="14" t="str">
        <f t="shared" si="31"/>
        <v/>
      </c>
    </row>
    <row r="1394" spans="5:13" x14ac:dyDescent="0.2">
      <c r="E1394" s="16" t="str">
        <f>IFERROR(INDEX('Données SAP'!F$5:F$3000,MATCH('Analyse assortiment'!$B1394&amp;"",'Données SAP'!$A$5:$A$3000,0)),"")</f>
        <v/>
      </c>
      <c r="F1394" s="16" t="str">
        <f>IFERROR(INDEX('Données SAP'!C$5:C$3000,MATCH('Analyse assortiment'!$B1394&amp;"",'Données SAP'!$A$5:$A$3000,0)),"")</f>
        <v/>
      </c>
      <c r="G1394" s="16" t="str">
        <f>IFERROR(INDEX('Données SAP'!D$5:D$3000,MATCH('Analyse assortiment'!$B1394&amp;"",'Données SAP'!$A$5:$A$3000,0)),"")</f>
        <v/>
      </c>
      <c r="H1394" s="13" t="e">
        <f>INDEX('Données MDD'!$K$3:$K$3000,MATCH('Analyse assortiment'!$B1394,'Données MDD'!$B$3:$B$3000,0))</f>
        <v>#N/A</v>
      </c>
      <c r="I1394" s="13" t="e">
        <f>INDEX('Données MDD'!$L$3:$L$3000,MATCH('Analyse assortiment'!$B1394,'Données MDD'!$B$3:$B$3000,0))</f>
        <v>#N/A</v>
      </c>
      <c r="J1394" s="13" t="e">
        <f>INDEX('Données MDD'!$U$3:$U$3000,MATCH('Analyse assortiment'!$B1394,'Données MDD'!$B$3:$B$3000,0))</f>
        <v>#N/A</v>
      </c>
      <c r="K1394" s="13" t="e">
        <f>INDEX('Données MDD'!$V$3:$V$3000,MATCH('Analyse assortiment'!$B1394,'Données MDD'!$B$3:$B$3000,0))</f>
        <v>#N/A</v>
      </c>
      <c r="L1394" s="14" t="str">
        <f t="shared" si="31"/>
        <v/>
      </c>
      <c r="M1394" s="14" t="str">
        <f t="shared" si="31"/>
        <v/>
      </c>
    </row>
    <row r="1395" spans="5:13" x14ac:dyDescent="0.2">
      <c r="E1395" s="16" t="str">
        <f>IFERROR(INDEX('Données SAP'!F$5:F$3000,MATCH('Analyse assortiment'!$B1395&amp;"",'Données SAP'!$A$5:$A$3000,0)),"")</f>
        <v/>
      </c>
      <c r="F1395" s="16" t="str">
        <f>IFERROR(INDEX('Données SAP'!C$5:C$3000,MATCH('Analyse assortiment'!$B1395&amp;"",'Données SAP'!$A$5:$A$3000,0)),"")</f>
        <v/>
      </c>
      <c r="G1395" s="16" t="str">
        <f>IFERROR(INDEX('Données SAP'!D$5:D$3000,MATCH('Analyse assortiment'!$B1395&amp;"",'Données SAP'!$A$5:$A$3000,0)),"")</f>
        <v/>
      </c>
      <c r="H1395" s="13" t="e">
        <f>INDEX('Données MDD'!$K$3:$K$3000,MATCH('Analyse assortiment'!$B1395,'Données MDD'!$B$3:$B$3000,0))</f>
        <v>#N/A</v>
      </c>
      <c r="I1395" s="13" t="e">
        <f>INDEX('Données MDD'!$L$3:$L$3000,MATCH('Analyse assortiment'!$B1395,'Données MDD'!$B$3:$B$3000,0))</f>
        <v>#N/A</v>
      </c>
      <c r="J1395" s="13" t="e">
        <f>INDEX('Données MDD'!$U$3:$U$3000,MATCH('Analyse assortiment'!$B1395,'Données MDD'!$B$3:$B$3000,0))</f>
        <v>#N/A</v>
      </c>
      <c r="K1395" s="13" t="e">
        <f>INDEX('Données MDD'!$V$3:$V$3000,MATCH('Analyse assortiment'!$B1395,'Données MDD'!$B$3:$B$3000,0))</f>
        <v>#N/A</v>
      </c>
      <c r="L1395" s="14" t="str">
        <f t="shared" si="31"/>
        <v/>
      </c>
      <c r="M1395" s="14" t="str">
        <f t="shared" si="31"/>
        <v/>
      </c>
    </row>
    <row r="1396" spans="5:13" x14ac:dyDescent="0.2">
      <c r="E1396" s="16" t="str">
        <f>IFERROR(INDEX('Données SAP'!F$5:F$3000,MATCH('Analyse assortiment'!$B1396&amp;"",'Données SAP'!$A$5:$A$3000,0)),"")</f>
        <v/>
      </c>
      <c r="F1396" s="16" t="str">
        <f>IFERROR(INDEX('Données SAP'!C$5:C$3000,MATCH('Analyse assortiment'!$B1396&amp;"",'Données SAP'!$A$5:$A$3000,0)),"")</f>
        <v/>
      </c>
      <c r="G1396" s="16" t="str">
        <f>IFERROR(INDEX('Données SAP'!D$5:D$3000,MATCH('Analyse assortiment'!$B1396&amp;"",'Données SAP'!$A$5:$A$3000,0)),"")</f>
        <v/>
      </c>
      <c r="H1396" s="13" t="e">
        <f>INDEX('Données MDD'!$K$3:$K$3000,MATCH('Analyse assortiment'!$B1396,'Données MDD'!$B$3:$B$3000,0))</f>
        <v>#N/A</v>
      </c>
      <c r="I1396" s="13" t="e">
        <f>INDEX('Données MDD'!$L$3:$L$3000,MATCH('Analyse assortiment'!$B1396,'Données MDD'!$B$3:$B$3000,0))</f>
        <v>#N/A</v>
      </c>
      <c r="J1396" s="13" t="e">
        <f>INDEX('Données MDD'!$U$3:$U$3000,MATCH('Analyse assortiment'!$B1396,'Données MDD'!$B$3:$B$3000,0))</f>
        <v>#N/A</v>
      </c>
      <c r="K1396" s="13" t="e">
        <f>INDEX('Données MDD'!$V$3:$V$3000,MATCH('Analyse assortiment'!$B1396,'Données MDD'!$B$3:$B$3000,0))</f>
        <v>#N/A</v>
      </c>
      <c r="L1396" s="14" t="str">
        <f t="shared" si="31"/>
        <v/>
      </c>
      <c r="M1396" s="14" t="str">
        <f t="shared" si="31"/>
        <v/>
      </c>
    </row>
    <row r="1397" spans="5:13" x14ac:dyDescent="0.2">
      <c r="E1397" s="16" t="str">
        <f>IFERROR(INDEX('Données SAP'!F$5:F$3000,MATCH('Analyse assortiment'!$B1397&amp;"",'Données SAP'!$A$5:$A$3000,0)),"")</f>
        <v/>
      </c>
      <c r="F1397" s="16" t="str">
        <f>IFERROR(INDEX('Données SAP'!C$5:C$3000,MATCH('Analyse assortiment'!$B1397&amp;"",'Données SAP'!$A$5:$A$3000,0)),"")</f>
        <v/>
      </c>
      <c r="G1397" s="16" t="str">
        <f>IFERROR(INDEX('Données SAP'!D$5:D$3000,MATCH('Analyse assortiment'!$B1397&amp;"",'Données SAP'!$A$5:$A$3000,0)),"")</f>
        <v/>
      </c>
      <c r="H1397" s="13" t="e">
        <f>INDEX('Données MDD'!$K$3:$K$3000,MATCH('Analyse assortiment'!$B1397,'Données MDD'!$B$3:$B$3000,0))</f>
        <v>#N/A</v>
      </c>
      <c r="I1397" s="13" t="e">
        <f>INDEX('Données MDD'!$L$3:$L$3000,MATCH('Analyse assortiment'!$B1397,'Données MDD'!$B$3:$B$3000,0))</f>
        <v>#N/A</v>
      </c>
      <c r="J1397" s="13" t="e">
        <f>INDEX('Données MDD'!$U$3:$U$3000,MATCH('Analyse assortiment'!$B1397,'Données MDD'!$B$3:$B$3000,0))</f>
        <v>#N/A</v>
      </c>
      <c r="K1397" s="13" t="e">
        <f>INDEX('Données MDD'!$V$3:$V$3000,MATCH('Analyse assortiment'!$B1397,'Données MDD'!$B$3:$B$3000,0))</f>
        <v>#N/A</v>
      </c>
      <c r="L1397" s="14" t="str">
        <f t="shared" si="31"/>
        <v/>
      </c>
      <c r="M1397" s="14" t="str">
        <f t="shared" si="31"/>
        <v/>
      </c>
    </row>
    <row r="1398" spans="5:13" x14ac:dyDescent="0.2">
      <c r="E1398" s="16" t="str">
        <f>IFERROR(INDEX('Données SAP'!F$5:F$3000,MATCH('Analyse assortiment'!$B1398&amp;"",'Données SAP'!$A$5:$A$3000,0)),"")</f>
        <v/>
      </c>
      <c r="F1398" s="16" t="str">
        <f>IFERROR(INDEX('Données SAP'!C$5:C$3000,MATCH('Analyse assortiment'!$B1398&amp;"",'Données SAP'!$A$5:$A$3000,0)),"")</f>
        <v/>
      </c>
      <c r="G1398" s="16" t="str">
        <f>IFERROR(INDEX('Données SAP'!D$5:D$3000,MATCH('Analyse assortiment'!$B1398&amp;"",'Données SAP'!$A$5:$A$3000,0)),"")</f>
        <v/>
      </c>
      <c r="H1398" s="13" t="e">
        <f>INDEX('Données MDD'!$K$3:$K$3000,MATCH('Analyse assortiment'!$B1398,'Données MDD'!$B$3:$B$3000,0))</f>
        <v>#N/A</v>
      </c>
      <c r="I1398" s="13" t="e">
        <f>INDEX('Données MDD'!$L$3:$L$3000,MATCH('Analyse assortiment'!$B1398,'Données MDD'!$B$3:$B$3000,0))</f>
        <v>#N/A</v>
      </c>
      <c r="J1398" s="13" t="e">
        <f>INDEX('Données MDD'!$U$3:$U$3000,MATCH('Analyse assortiment'!$B1398,'Données MDD'!$B$3:$B$3000,0))</f>
        <v>#N/A</v>
      </c>
      <c r="K1398" s="13" t="e">
        <f>INDEX('Données MDD'!$V$3:$V$3000,MATCH('Analyse assortiment'!$B1398,'Données MDD'!$B$3:$B$3000,0))</f>
        <v>#N/A</v>
      </c>
      <c r="L1398" s="14" t="str">
        <f t="shared" si="31"/>
        <v/>
      </c>
      <c r="M1398" s="14" t="str">
        <f t="shared" si="31"/>
        <v/>
      </c>
    </row>
    <row r="1399" spans="5:13" x14ac:dyDescent="0.2">
      <c r="E1399" s="16" t="str">
        <f>IFERROR(INDEX('Données SAP'!F$5:F$3000,MATCH('Analyse assortiment'!$B1399&amp;"",'Données SAP'!$A$5:$A$3000,0)),"")</f>
        <v/>
      </c>
      <c r="F1399" s="16" t="str">
        <f>IFERROR(INDEX('Données SAP'!C$5:C$3000,MATCH('Analyse assortiment'!$B1399&amp;"",'Données SAP'!$A$5:$A$3000,0)),"")</f>
        <v/>
      </c>
      <c r="G1399" s="16" t="str">
        <f>IFERROR(INDEX('Données SAP'!D$5:D$3000,MATCH('Analyse assortiment'!$B1399&amp;"",'Données SAP'!$A$5:$A$3000,0)),"")</f>
        <v/>
      </c>
      <c r="H1399" s="13" t="e">
        <f>INDEX('Données MDD'!$K$3:$K$3000,MATCH('Analyse assortiment'!$B1399,'Données MDD'!$B$3:$B$3000,0))</f>
        <v>#N/A</v>
      </c>
      <c r="I1399" s="13" t="e">
        <f>INDEX('Données MDD'!$L$3:$L$3000,MATCH('Analyse assortiment'!$B1399,'Données MDD'!$B$3:$B$3000,0))</f>
        <v>#N/A</v>
      </c>
      <c r="J1399" s="13" t="e">
        <f>INDEX('Données MDD'!$U$3:$U$3000,MATCH('Analyse assortiment'!$B1399,'Données MDD'!$B$3:$B$3000,0))</f>
        <v>#N/A</v>
      </c>
      <c r="K1399" s="13" t="e">
        <f>INDEX('Données MDD'!$V$3:$V$3000,MATCH('Analyse assortiment'!$B1399,'Données MDD'!$B$3:$B$3000,0))</f>
        <v>#N/A</v>
      </c>
      <c r="L1399" s="14" t="str">
        <f t="shared" si="31"/>
        <v/>
      </c>
      <c r="M1399" s="14" t="str">
        <f t="shared" si="31"/>
        <v/>
      </c>
    </row>
    <row r="1400" spans="5:13" x14ac:dyDescent="0.2">
      <c r="E1400" s="16" t="str">
        <f>IFERROR(INDEX('Données SAP'!F$5:F$3000,MATCH('Analyse assortiment'!$B1400&amp;"",'Données SAP'!$A$5:$A$3000,0)),"")</f>
        <v/>
      </c>
      <c r="F1400" s="16" t="str">
        <f>IFERROR(INDEX('Données SAP'!C$5:C$3000,MATCH('Analyse assortiment'!$B1400&amp;"",'Données SAP'!$A$5:$A$3000,0)),"")</f>
        <v/>
      </c>
      <c r="G1400" s="16" t="str">
        <f>IFERROR(INDEX('Données SAP'!D$5:D$3000,MATCH('Analyse assortiment'!$B1400&amp;"",'Données SAP'!$A$5:$A$3000,0)),"")</f>
        <v/>
      </c>
      <c r="H1400" s="13" t="e">
        <f>INDEX('Données MDD'!$K$3:$K$3000,MATCH('Analyse assortiment'!$B1400,'Données MDD'!$B$3:$B$3000,0))</f>
        <v>#N/A</v>
      </c>
      <c r="I1400" s="13" t="e">
        <f>INDEX('Données MDD'!$L$3:$L$3000,MATCH('Analyse assortiment'!$B1400,'Données MDD'!$B$3:$B$3000,0))</f>
        <v>#N/A</v>
      </c>
      <c r="J1400" s="13" t="e">
        <f>INDEX('Données MDD'!$U$3:$U$3000,MATCH('Analyse assortiment'!$B1400,'Données MDD'!$B$3:$B$3000,0))</f>
        <v>#N/A</v>
      </c>
      <c r="K1400" s="13" t="e">
        <f>INDEX('Données MDD'!$V$3:$V$3000,MATCH('Analyse assortiment'!$B1400,'Données MDD'!$B$3:$B$3000,0))</f>
        <v>#N/A</v>
      </c>
      <c r="L1400" s="14" t="str">
        <f t="shared" si="31"/>
        <v/>
      </c>
      <c r="M1400" s="14" t="str">
        <f t="shared" si="31"/>
        <v/>
      </c>
    </row>
    <row r="1401" spans="5:13" x14ac:dyDescent="0.2">
      <c r="E1401" s="16" t="str">
        <f>IFERROR(INDEX('Données SAP'!F$5:F$3000,MATCH('Analyse assortiment'!$B1401&amp;"",'Données SAP'!$A$5:$A$3000,0)),"")</f>
        <v/>
      </c>
      <c r="F1401" s="16" t="str">
        <f>IFERROR(INDEX('Données SAP'!C$5:C$3000,MATCH('Analyse assortiment'!$B1401&amp;"",'Données SAP'!$A$5:$A$3000,0)),"")</f>
        <v/>
      </c>
      <c r="G1401" s="16" t="str">
        <f>IFERROR(INDEX('Données SAP'!D$5:D$3000,MATCH('Analyse assortiment'!$B1401&amp;"",'Données SAP'!$A$5:$A$3000,0)),"")</f>
        <v/>
      </c>
      <c r="H1401" s="13" t="e">
        <f>INDEX('Données MDD'!$K$3:$K$3000,MATCH('Analyse assortiment'!$B1401,'Données MDD'!$B$3:$B$3000,0))</f>
        <v>#N/A</v>
      </c>
      <c r="I1401" s="13" t="e">
        <f>INDEX('Données MDD'!$L$3:$L$3000,MATCH('Analyse assortiment'!$B1401,'Données MDD'!$B$3:$B$3000,0))</f>
        <v>#N/A</v>
      </c>
      <c r="J1401" s="13" t="e">
        <f>INDEX('Données MDD'!$U$3:$U$3000,MATCH('Analyse assortiment'!$B1401,'Données MDD'!$B$3:$B$3000,0))</f>
        <v>#N/A</v>
      </c>
      <c r="K1401" s="13" t="e">
        <f>INDEX('Données MDD'!$V$3:$V$3000,MATCH('Analyse assortiment'!$B1401,'Données MDD'!$B$3:$B$3000,0))</f>
        <v>#N/A</v>
      </c>
      <c r="L1401" s="14" t="str">
        <f t="shared" si="31"/>
        <v/>
      </c>
      <c r="M1401" s="14" t="str">
        <f t="shared" si="31"/>
        <v/>
      </c>
    </row>
    <row r="1402" spans="5:13" x14ac:dyDescent="0.2">
      <c r="E1402" s="16" t="str">
        <f>IFERROR(INDEX('Données SAP'!F$5:F$3000,MATCH('Analyse assortiment'!$B1402&amp;"",'Données SAP'!$A$5:$A$3000,0)),"")</f>
        <v/>
      </c>
      <c r="F1402" s="16" t="str">
        <f>IFERROR(INDEX('Données SAP'!C$5:C$3000,MATCH('Analyse assortiment'!$B1402&amp;"",'Données SAP'!$A$5:$A$3000,0)),"")</f>
        <v/>
      </c>
      <c r="G1402" s="16" t="str">
        <f>IFERROR(INDEX('Données SAP'!D$5:D$3000,MATCH('Analyse assortiment'!$B1402&amp;"",'Données SAP'!$A$5:$A$3000,0)),"")</f>
        <v/>
      </c>
      <c r="H1402" s="13" t="e">
        <f>INDEX('Données MDD'!$K$3:$K$3000,MATCH('Analyse assortiment'!$B1402,'Données MDD'!$B$3:$B$3000,0))</f>
        <v>#N/A</v>
      </c>
      <c r="I1402" s="13" t="e">
        <f>INDEX('Données MDD'!$L$3:$L$3000,MATCH('Analyse assortiment'!$B1402,'Données MDD'!$B$3:$B$3000,0))</f>
        <v>#N/A</v>
      </c>
      <c r="J1402" s="13" t="e">
        <f>INDEX('Données MDD'!$U$3:$U$3000,MATCH('Analyse assortiment'!$B1402,'Données MDD'!$B$3:$B$3000,0))</f>
        <v>#N/A</v>
      </c>
      <c r="K1402" s="13" t="e">
        <f>INDEX('Données MDD'!$V$3:$V$3000,MATCH('Analyse assortiment'!$B1402,'Données MDD'!$B$3:$B$3000,0))</f>
        <v>#N/A</v>
      </c>
      <c r="L1402" s="14" t="str">
        <f t="shared" si="31"/>
        <v/>
      </c>
      <c r="M1402" s="14" t="str">
        <f t="shared" si="31"/>
        <v/>
      </c>
    </row>
    <row r="1403" spans="5:13" x14ac:dyDescent="0.2">
      <c r="E1403" s="16" t="str">
        <f>IFERROR(INDEX('Données SAP'!F$5:F$3000,MATCH('Analyse assortiment'!$B1403&amp;"",'Données SAP'!$A$5:$A$3000,0)),"")</f>
        <v/>
      </c>
      <c r="F1403" s="16" t="str">
        <f>IFERROR(INDEX('Données SAP'!C$5:C$3000,MATCH('Analyse assortiment'!$B1403&amp;"",'Données SAP'!$A$5:$A$3000,0)),"")</f>
        <v/>
      </c>
      <c r="G1403" s="16" t="str">
        <f>IFERROR(INDEX('Données SAP'!D$5:D$3000,MATCH('Analyse assortiment'!$B1403&amp;"",'Données SAP'!$A$5:$A$3000,0)),"")</f>
        <v/>
      </c>
      <c r="H1403" s="13" t="e">
        <f>INDEX('Données MDD'!$K$3:$K$3000,MATCH('Analyse assortiment'!$B1403,'Données MDD'!$B$3:$B$3000,0))</f>
        <v>#N/A</v>
      </c>
      <c r="I1403" s="13" t="e">
        <f>INDEX('Données MDD'!$L$3:$L$3000,MATCH('Analyse assortiment'!$B1403,'Données MDD'!$B$3:$B$3000,0))</f>
        <v>#N/A</v>
      </c>
      <c r="J1403" s="13" t="e">
        <f>INDEX('Données MDD'!$U$3:$U$3000,MATCH('Analyse assortiment'!$B1403,'Données MDD'!$B$3:$B$3000,0))</f>
        <v>#N/A</v>
      </c>
      <c r="K1403" s="13" t="e">
        <f>INDEX('Données MDD'!$V$3:$V$3000,MATCH('Analyse assortiment'!$B1403,'Données MDD'!$B$3:$B$3000,0))</f>
        <v>#N/A</v>
      </c>
      <c r="L1403" s="14" t="str">
        <f t="shared" si="31"/>
        <v/>
      </c>
      <c r="M1403" s="14" t="str">
        <f t="shared" si="31"/>
        <v/>
      </c>
    </row>
    <row r="1404" spans="5:13" x14ac:dyDescent="0.2">
      <c r="E1404" s="16" t="str">
        <f>IFERROR(INDEX('Données SAP'!F$5:F$3000,MATCH('Analyse assortiment'!$B1404&amp;"",'Données SAP'!$A$5:$A$3000,0)),"")</f>
        <v/>
      </c>
      <c r="F1404" s="16" t="str">
        <f>IFERROR(INDEX('Données SAP'!C$5:C$3000,MATCH('Analyse assortiment'!$B1404&amp;"",'Données SAP'!$A$5:$A$3000,0)),"")</f>
        <v/>
      </c>
      <c r="G1404" s="16" t="str">
        <f>IFERROR(INDEX('Données SAP'!D$5:D$3000,MATCH('Analyse assortiment'!$B1404&amp;"",'Données SAP'!$A$5:$A$3000,0)),"")</f>
        <v/>
      </c>
      <c r="H1404" s="13" t="e">
        <f>INDEX('Données MDD'!$K$3:$K$3000,MATCH('Analyse assortiment'!$B1404,'Données MDD'!$B$3:$B$3000,0))</f>
        <v>#N/A</v>
      </c>
      <c r="I1404" s="13" t="e">
        <f>INDEX('Données MDD'!$L$3:$L$3000,MATCH('Analyse assortiment'!$B1404,'Données MDD'!$B$3:$B$3000,0))</f>
        <v>#N/A</v>
      </c>
      <c r="J1404" s="13" t="e">
        <f>INDEX('Données MDD'!$U$3:$U$3000,MATCH('Analyse assortiment'!$B1404,'Données MDD'!$B$3:$B$3000,0))</f>
        <v>#N/A</v>
      </c>
      <c r="K1404" s="13" t="e">
        <f>INDEX('Données MDD'!$V$3:$V$3000,MATCH('Analyse assortiment'!$B1404,'Données MDD'!$B$3:$B$3000,0))</f>
        <v>#N/A</v>
      </c>
      <c r="L1404" s="14" t="str">
        <f t="shared" si="31"/>
        <v/>
      </c>
      <c r="M1404" s="14" t="str">
        <f t="shared" si="31"/>
        <v/>
      </c>
    </row>
    <row r="1405" spans="5:13" x14ac:dyDescent="0.2">
      <c r="E1405" s="16" t="str">
        <f>IFERROR(INDEX('Données SAP'!F$5:F$3000,MATCH('Analyse assortiment'!$B1405&amp;"",'Données SAP'!$A$5:$A$3000,0)),"")</f>
        <v/>
      </c>
      <c r="F1405" s="16" t="str">
        <f>IFERROR(INDEX('Données SAP'!C$5:C$3000,MATCH('Analyse assortiment'!$B1405&amp;"",'Données SAP'!$A$5:$A$3000,0)),"")</f>
        <v/>
      </c>
      <c r="G1405" s="16" t="str">
        <f>IFERROR(INDEX('Données SAP'!D$5:D$3000,MATCH('Analyse assortiment'!$B1405&amp;"",'Données SAP'!$A$5:$A$3000,0)),"")</f>
        <v/>
      </c>
      <c r="H1405" s="13" t="e">
        <f>INDEX('Données MDD'!$K$3:$K$3000,MATCH('Analyse assortiment'!$B1405,'Données MDD'!$B$3:$B$3000,0))</f>
        <v>#N/A</v>
      </c>
      <c r="I1405" s="13" t="e">
        <f>INDEX('Données MDD'!$L$3:$L$3000,MATCH('Analyse assortiment'!$B1405,'Données MDD'!$B$3:$B$3000,0))</f>
        <v>#N/A</v>
      </c>
      <c r="J1405" s="13" t="e">
        <f>INDEX('Données MDD'!$U$3:$U$3000,MATCH('Analyse assortiment'!$B1405,'Données MDD'!$B$3:$B$3000,0))</f>
        <v>#N/A</v>
      </c>
      <c r="K1405" s="13" t="e">
        <f>INDEX('Données MDD'!$V$3:$V$3000,MATCH('Analyse assortiment'!$B1405,'Données MDD'!$B$3:$B$3000,0))</f>
        <v>#N/A</v>
      </c>
      <c r="L1405" s="14" t="str">
        <f t="shared" si="31"/>
        <v/>
      </c>
      <c r="M1405" s="14" t="str">
        <f t="shared" si="31"/>
        <v/>
      </c>
    </row>
    <row r="1406" spans="5:13" x14ac:dyDescent="0.2">
      <c r="E1406" s="16" t="str">
        <f>IFERROR(INDEX('Données SAP'!F$5:F$3000,MATCH('Analyse assortiment'!$B1406&amp;"",'Données SAP'!$A$5:$A$3000,0)),"")</f>
        <v/>
      </c>
      <c r="F1406" s="16" t="str">
        <f>IFERROR(INDEX('Données SAP'!C$5:C$3000,MATCH('Analyse assortiment'!$B1406&amp;"",'Données SAP'!$A$5:$A$3000,0)),"")</f>
        <v/>
      </c>
      <c r="G1406" s="16" t="str">
        <f>IFERROR(INDEX('Données SAP'!D$5:D$3000,MATCH('Analyse assortiment'!$B1406&amp;"",'Données SAP'!$A$5:$A$3000,0)),"")</f>
        <v/>
      </c>
      <c r="H1406" s="13" t="e">
        <f>INDEX('Données MDD'!$K$3:$K$3000,MATCH('Analyse assortiment'!$B1406,'Données MDD'!$B$3:$B$3000,0))</f>
        <v>#N/A</v>
      </c>
      <c r="I1406" s="13" t="e">
        <f>INDEX('Données MDD'!$L$3:$L$3000,MATCH('Analyse assortiment'!$B1406,'Données MDD'!$B$3:$B$3000,0))</f>
        <v>#N/A</v>
      </c>
      <c r="J1406" s="13" t="e">
        <f>INDEX('Données MDD'!$U$3:$U$3000,MATCH('Analyse assortiment'!$B1406,'Données MDD'!$B$3:$B$3000,0))</f>
        <v>#N/A</v>
      </c>
      <c r="K1406" s="13" t="e">
        <f>INDEX('Données MDD'!$V$3:$V$3000,MATCH('Analyse assortiment'!$B1406,'Données MDD'!$B$3:$B$3000,0))</f>
        <v>#N/A</v>
      </c>
      <c r="L1406" s="14" t="str">
        <f t="shared" si="31"/>
        <v/>
      </c>
      <c r="M1406" s="14" t="str">
        <f t="shared" si="31"/>
        <v/>
      </c>
    </row>
    <row r="1407" spans="5:13" x14ac:dyDescent="0.2">
      <c r="E1407" s="16" t="str">
        <f>IFERROR(INDEX('Données SAP'!F$5:F$3000,MATCH('Analyse assortiment'!$B1407&amp;"",'Données SAP'!$A$5:$A$3000,0)),"")</f>
        <v/>
      </c>
      <c r="F1407" s="16" t="str">
        <f>IFERROR(INDEX('Données SAP'!C$5:C$3000,MATCH('Analyse assortiment'!$B1407&amp;"",'Données SAP'!$A$5:$A$3000,0)),"")</f>
        <v/>
      </c>
      <c r="G1407" s="16" t="str">
        <f>IFERROR(INDEX('Données SAP'!D$5:D$3000,MATCH('Analyse assortiment'!$B1407&amp;"",'Données SAP'!$A$5:$A$3000,0)),"")</f>
        <v/>
      </c>
      <c r="H1407" s="13" t="e">
        <f>INDEX('Données MDD'!$K$3:$K$3000,MATCH('Analyse assortiment'!$B1407,'Données MDD'!$B$3:$B$3000,0))</f>
        <v>#N/A</v>
      </c>
      <c r="I1407" s="13" t="e">
        <f>INDEX('Données MDD'!$L$3:$L$3000,MATCH('Analyse assortiment'!$B1407,'Données MDD'!$B$3:$B$3000,0))</f>
        <v>#N/A</v>
      </c>
      <c r="J1407" s="13" t="e">
        <f>INDEX('Données MDD'!$U$3:$U$3000,MATCH('Analyse assortiment'!$B1407,'Données MDD'!$B$3:$B$3000,0))</f>
        <v>#N/A</v>
      </c>
      <c r="K1407" s="13" t="e">
        <f>INDEX('Données MDD'!$V$3:$V$3000,MATCH('Analyse assortiment'!$B1407,'Données MDD'!$B$3:$B$3000,0))</f>
        <v>#N/A</v>
      </c>
      <c r="L1407" s="14" t="str">
        <f t="shared" si="31"/>
        <v/>
      </c>
      <c r="M1407" s="14" t="str">
        <f t="shared" si="31"/>
        <v/>
      </c>
    </row>
    <row r="1408" spans="5:13" x14ac:dyDescent="0.2">
      <c r="E1408" s="16" t="str">
        <f>IFERROR(INDEX('Données SAP'!F$5:F$3000,MATCH('Analyse assortiment'!$B1408&amp;"",'Données SAP'!$A$5:$A$3000,0)),"")</f>
        <v/>
      </c>
      <c r="F1408" s="16" t="str">
        <f>IFERROR(INDEX('Données SAP'!C$5:C$3000,MATCH('Analyse assortiment'!$B1408&amp;"",'Données SAP'!$A$5:$A$3000,0)),"")</f>
        <v/>
      </c>
      <c r="G1408" s="16" t="str">
        <f>IFERROR(INDEX('Données SAP'!D$5:D$3000,MATCH('Analyse assortiment'!$B1408&amp;"",'Données SAP'!$A$5:$A$3000,0)),"")</f>
        <v/>
      </c>
      <c r="H1408" s="13" t="e">
        <f>INDEX('Données MDD'!$K$3:$K$3000,MATCH('Analyse assortiment'!$B1408,'Données MDD'!$B$3:$B$3000,0))</f>
        <v>#N/A</v>
      </c>
      <c r="I1408" s="13" t="e">
        <f>INDEX('Données MDD'!$L$3:$L$3000,MATCH('Analyse assortiment'!$B1408,'Données MDD'!$B$3:$B$3000,0))</f>
        <v>#N/A</v>
      </c>
      <c r="J1408" s="13" t="e">
        <f>INDEX('Données MDD'!$U$3:$U$3000,MATCH('Analyse assortiment'!$B1408,'Données MDD'!$B$3:$B$3000,0))</f>
        <v>#N/A</v>
      </c>
      <c r="K1408" s="13" t="e">
        <f>INDEX('Données MDD'!$V$3:$V$3000,MATCH('Analyse assortiment'!$B1408,'Données MDD'!$B$3:$B$3000,0))</f>
        <v>#N/A</v>
      </c>
      <c r="L1408" s="14" t="str">
        <f t="shared" si="31"/>
        <v/>
      </c>
      <c r="M1408" s="14" t="str">
        <f t="shared" si="31"/>
        <v/>
      </c>
    </row>
    <row r="1409" spans="5:13" x14ac:dyDescent="0.2">
      <c r="E1409" s="16" t="str">
        <f>IFERROR(INDEX('Données SAP'!F$5:F$3000,MATCH('Analyse assortiment'!$B1409&amp;"",'Données SAP'!$A$5:$A$3000,0)),"")</f>
        <v/>
      </c>
      <c r="F1409" s="16" t="str">
        <f>IFERROR(INDEX('Données SAP'!C$5:C$3000,MATCH('Analyse assortiment'!$B1409&amp;"",'Données SAP'!$A$5:$A$3000,0)),"")</f>
        <v/>
      </c>
      <c r="G1409" s="16" t="str">
        <f>IFERROR(INDEX('Données SAP'!D$5:D$3000,MATCH('Analyse assortiment'!$B1409&amp;"",'Données SAP'!$A$5:$A$3000,0)),"")</f>
        <v/>
      </c>
      <c r="H1409" s="13" t="e">
        <f>INDEX('Données MDD'!$K$3:$K$3000,MATCH('Analyse assortiment'!$B1409,'Données MDD'!$B$3:$B$3000,0))</f>
        <v>#N/A</v>
      </c>
      <c r="I1409" s="13" t="e">
        <f>INDEX('Données MDD'!$L$3:$L$3000,MATCH('Analyse assortiment'!$B1409,'Données MDD'!$B$3:$B$3000,0))</f>
        <v>#N/A</v>
      </c>
      <c r="J1409" s="13" t="e">
        <f>INDEX('Données MDD'!$U$3:$U$3000,MATCH('Analyse assortiment'!$B1409,'Données MDD'!$B$3:$B$3000,0))</f>
        <v>#N/A</v>
      </c>
      <c r="K1409" s="13" t="e">
        <f>INDEX('Données MDD'!$V$3:$V$3000,MATCH('Analyse assortiment'!$B1409,'Données MDD'!$B$3:$B$3000,0))</f>
        <v>#N/A</v>
      </c>
      <c r="L1409" s="14" t="str">
        <f t="shared" si="31"/>
        <v/>
      </c>
      <c r="M1409" s="14" t="str">
        <f t="shared" si="31"/>
        <v/>
      </c>
    </row>
    <row r="1410" spans="5:13" x14ac:dyDescent="0.2">
      <c r="E1410" s="16" t="str">
        <f>IFERROR(INDEX('Données SAP'!F$5:F$3000,MATCH('Analyse assortiment'!$B1410&amp;"",'Données SAP'!$A$5:$A$3000,0)),"")</f>
        <v/>
      </c>
      <c r="F1410" s="16" t="str">
        <f>IFERROR(INDEX('Données SAP'!C$5:C$3000,MATCH('Analyse assortiment'!$B1410&amp;"",'Données SAP'!$A$5:$A$3000,0)),"")</f>
        <v/>
      </c>
      <c r="G1410" s="16" t="str">
        <f>IFERROR(INDEX('Données SAP'!D$5:D$3000,MATCH('Analyse assortiment'!$B1410&amp;"",'Données SAP'!$A$5:$A$3000,0)),"")</f>
        <v/>
      </c>
      <c r="H1410" s="13" t="e">
        <f>INDEX('Données MDD'!$K$3:$K$3000,MATCH('Analyse assortiment'!$B1410,'Données MDD'!$B$3:$B$3000,0))</f>
        <v>#N/A</v>
      </c>
      <c r="I1410" s="13" t="e">
        <f>INDEX('Données MDD'!$L$3:$L$3000,MATCH('Analyse assortiment'!$B1410,'Données MDD'!$B$3:$B$3000,0))</f>
        <v>#N/A</v>
      </c>
      <c r="J1410" s="13" t="e">
        <f>INDEX('Données MDD'!$U$3:$U$3000,MATCH('Analyse assortiment'!$B1410,'Données MDD'!$B$3:$B$3000,0))</f>
        <v>#N/A</v>
      </c>
      <c r="K1410" s="13" t="e">
        <f>INDEX('Données MDD'!$V$3:$V$3000,MATCH('Analyse assortiment'!$B1410,'Données MDD'!$B$3:$B$3000,0))</f>
        <v>#N/A</v>
      </c>
      <c r="L1410" s="14" t="str">
        <f t="shared" si="31"/>
        <v/>
      </c>
      <c r="M1410" s="14" t="str">
        <f t="shared" si="31"/>
        <v/>
      </c>
    </row>
    <row r="1411" spans="5:13" x14ac:dyDescent="0.2">
      <c r="E1411" s="16" t="str">
        <f>IFERROR(INDEX('Données SAP'!F$5:F$3000,MATCH('Analyse assortiment'!$B1411&amp;"",'Données SAP'!$A$5:$A$3000,0)),"")</f>
        <v/>
      </c>
      <c r="F1411" s="16" t="str">
        <f>IFERROR(INDEX('Données SAP'!C$5:C$3000,MATCH('Analyse assortiment'!$B1411&amp;"",'Données SAP'!$A$5:$A$3000,0)),"")</f>
        <v/>
      </c>
      <c r="G1411" s="16" t="str">
        <f>IFERROR(INDEX('Données SAP'!D$5:D$3000,MATCH('Analyse assortiment'!$B1411&amp;"",'Données SAP'!$A$5:$A$3000,0)),"")</f>
        <v/>
      </c>
      <c r="H1411" s="13" t="e">
        <f>INDEX('Données MDD'!$K$3:$K$3000,MATCH('Analyse assortiment'!$B1411,'Données MDD'!$B$3:$B$3000,0))</f>
        <v>#N/A</v>
      </c>
      <c r="I1411" s="13" t="e">
        <f>INDEX('Données MDD'!$L$3:$L$3000,MATCH('Analyse assortiment'!$B1411,'Données MDD'!$B$3:$B$3000,0))</f>
        <v>#N/A</v>
      </c>
      <c r="J1411" s="13" t="e">
        <f>INDEX('Données MDD'!$U$3:$U$3000,MATCH('Analyse assortiment'!$B1411,'Données MDD'!$B$3:$B$3000,0))</f>
        <v>#N/A</v>
      </c>
      <c r="K1411" s="13" t="e">
        <f>INDEX('Données MDD'!$V$3:$V$3000,MATCH('Analyse assortiment'!$B1411,'Données MDD'!$B$3:$B$3000,0))</f>
        <v>#N/A</v>
      </c>
      <c r="L1411" s="14" t="str">
        <f t="shared" si="31"/>
        <v/>
      </c>
      <c r="M1411" s="14" t="str">
        <f t="shared" si="31"/>
        <v/>
      </c>
    </row>
    <row r="1412" spans="5:13" x14ac:dyDescent="0.2">
      <c r="E1412" s="16" t="str">
        <f>IFERROR(INDEX('Données SAP'!F$5:F$3000,MATCH('Analyse assortiment'!$B1412&amp;"",'Données SAP'!$A$5:$A$3000,0)),"")</f>
        <v/>
      </c>
      <c r="F1412" s="16" t="str">
        <f>IFERROR(INDEX('Données SAP'!C$5:C$3000,MATCH('Analyse assortiment'!$B1412&amp;"",'Données SAP'!$A$5:$A$3000,0)),"")</f>
        <v/>
      </c>
      <c r="G1412" s="16" t="str">
        <f>IFERROR(INDEX('Données SAP'!D$5:D$3000,MATCH('Analyse assortiment'!$B1412&amp;"",'Données SAP'!$A$5:$A$3000,0)),"")</f>
        <v/>
      </c>
      <c r="H1412" s="13" t="e">
        <f>INDEX('Données MDD'!$K$3:$K$3000,MATCH('Analyse assortiment'!$B1412,'Données MDD'!$B$3:$B$3000,0))</f>
        <v>#N/A</v>
      </c>
      <c r="I1412" s="13" t="e">
        <f>INDEX('Données MDD'!$L$3:$L$3000,MATCH('Analyse assortiment'!$B1412,'Données MDD'!$B$3:$B$3000,0))</f>
        <v>#N/A</v>
      </c>
      <c r="J1412" s="13" t="e">
        <f>INDEX('Données MDD'!$U$3:$U$3000,MATCH('Analyse assortiment'!$B1412,'Données MDD'!$B$3:$B$3000,0))</f>
        <v>#N/A</v>
      </c>
      <c r="K1412" s="13" t="e">
        <f>INDEX('Données MDD'!$V$3:$V$3000,MATCH('Analyse assortiment'!$B1412,'Données MDD'!$B$3:$B$3000,0))</f>
        <v>#N/A</v>
      </c>
      <c r="L1412" s="14" t="str">
        <f t="shared" si="31"/>
        <v/>
      </c>
      <c r="M1412" s="14" t="str">
        <f t="shared" si="31"/>
        <v/>
      </c>
    </row>
    <row r="1413" spans="5:13" x14ac:dyDescent="0.2">
      <c r="E1413" s="16" t="str">
        <f>IFERROR(INDEX('Données SAP'!F$5:F$3000,MATCH('Analyse assortiment'!$B1413&amp;"",'Données SAP'!$A$5:$A$3000,0)),"")</f>
        <v/>
      </c>
      <c r="F1413" s="16" t="str">
        <f>IFERROR(INDEX('Données SAP'!C$5:C$3000,MATCH('Analyse assortiment'!$B1413&amp;"",'Données SAP'!$A$5:$A$3000,0)),"")</f>
        <v/>
      </c>
      <c r="G1413" s="16" t="str">
        <f>IFERROR(INDEX('Données SAP'!D$5:D$3000,MATCH('Analyse assortiment'!$B1413&amp;"",'Données SAP'!$A$5:$A$3000,0)),"")</f>
        <v/>
      </c>
      <c r="H1413" s="13" t="e">
        <f>INDEX('Données MDD'!$K$3:$K$3000,MATCH('Analyse assortiment'!$B1413,'Données MDD'!$B$3:$B$3000,0))</f>
        <v>#N/A</v>
      </c>
      <c r="I1413" s="13" t="e">
        <f>INDEX('Données MDD'!$L$3:$L$3000,MATCH('Analyse assortiment'!$B1413,'Données MDD'!$B$3:$B$3000,0))</f>
        <v>#N/A</v>
      </c>
      <c r="J1413" s="13" t="e">
        <f>INDEX('Données MDD'!$U$3:$U$3000,MATCH('Analyse assortiment'!$B1413,'Données MDD'!$B$3:$B$3000,0))</f>
        <v>#N/A</v>
      </c>
      <c r="K1413" s="13" t="e">
        <f>INDEX('Données MDD'!$V$3:$V$3000,MATCH('Analyse assortiment'!$B1413,'Données MDD'!$B$3:$B$3000,0))</f>
        <v>#N/A</v>
      </c>
      <c r="L1413" s="14" t="str">
        <f t="shared" ref="L1413:M1476" si="32">IFERROR(-J1413/H1413,"")</f>
        <v/>
      </c>
      <c r="M1413" s="14" t="str">
        <f t="shared" si="32"/>
        <v/>
      </c>
    </row>
    <row r="1414" spans="5:13" x14ac:dyDescent="0.2">
      <c r="E1414" s="16" t="str">
        <f>IFERROR(INDEX('Données SAP'!F$5:F$3000,MATCH('Analyse assortiment'!$B1414&amp;"",'Données SAP'!$A$5:$A$3000,0)),"")</f>
        <v/>
      </c>
      <c r="F1414" s="16" t="str">
        <f>IFERROR(INDEX('Données SAP'!C$5:C$3000,MATCH('Analyse assortiment'!$B1414&amp;"",'Données SAP'!$A$5:$A$3000,0)),"")</f>
        <v/>
      </c>
      <c r="G1414" s="16" t="str">
        <f>IFERROR(INDEX('Données SAP'!D$5:D$3000,MATCH('Analyse assortiment'!$B1414&amp;"",'Données SAP'!$A$5:$A$3000,0)),"")</f>
        <v/>
      </c>
      <c r="H1414" s="13" t="e">
        <f>INDEX('Données MDD'!$K$3:$K$3000,MATCH('Analyse assortiment'!$B1414,'Données MDD'!$B$3:$B$3000,0))</f>
        <v>#N/A</v>
      </c>
      <c r="I1414" s="13" t="e">
        <f>INDEX('Données MDD'!$L$3:$L$3000,MATCH('Analyse assortiment'!$B1414,'Données MDD'!$B$3:$B$3000,0))</f>
        <v>#N/A</v>
      </c>
      <c r="J1414" s="13" t="e">
        <f>INDEX('Données MDD'!$U$3:$U$3000,MATCH('Analyse assortiment'!$B1414,'Données MDD'!$B$3:$B$3000,0))</f>
        <v>#N/A</v>
      </c>
      <c r="K1414" s="13" t="e">
        <f>INDEX('Données MDD'!$V$3:$V$3000,MATCH('Analyse assortiment'!$B1414,'Données MDD'!$B$3:$B$3000,0))</f>
        <v>#N/A</v>
      </c>
      <c r="L1414" s="14" t="str">
        <f t="shared" si="32"/>
        <v/>
      </c>
      <c r="M1414" s="14" t="str">
        <f t="shared" si="32"/>
        <v/>
      </c>
    </row>
    <row r="1415" spans="5:13" x14ac:dyDescent="0.2">
      <c r="E1415" s="16" t="str">
        <f>IFERROR(INDEX('Données SAP'!F$5:F$3000,MATCH('Analyse assortiment'!$B1415&amp;"",'Données SAP'!$A$5:$A$3000,0)),"")</f>
        <v/>
      </c>
      <c r="F1415" s="16" t="str">
        <f>IFERROR(INDEX('Données SAP'!C$5:C$3000,MATCH('Analyse assortiment'!$B1415&amp;"",'Données SAP'!$A$5:$A$3000,0)),"")</f>
        <v/>
      </c>
      <c r="G1415" s="16" t="str">
        <f>IFERROR(INDEX('Données SAP'!D$5:D$3000,MATCH('Analyse assortiment'!$B1415&amp;"",'Données SAP'!$A$5:$A$3000,0)),"")</f>
        <v/>
      </c>
      <c r="H1415" s="13" t="e">
        <f>INDEX('Données MDD'!$K$3:$K$3000,MATCH('Analyse assortiment'!$B1415,'Données MDD'!$B$3:$B$3000,0))</f>
        <v>#N/A</v>
      </c>
      <c r="I1415" s="13" t="e">
        <f>INDEX('Données MDD'!$L$3:$L$3000,MATCH('Analyse assortiment'!$B1415,'Données MDD'!$B$3:$B$3000,0))</f>
        <v>#N/A</v>
      </c>
      <c r="J1415" s="13" t="e">
        <f>INDEX('Données MDD'!$U$3:$U$3000,MATCH('Analyse assortiment'!$B1415,'Données MDD'!$B$3:$B$3000,0))</f>
        <v>#N/A</v>
      </c>
      <c r="K1415" s="13" t="e">
        <f>INDEX('Données MDD'!$V$3:$V$3000,MATCH('Analyse assortiment'!$B1415,'Données MDD'!$B$3:$B$3000,0))</f>
        <v>#N/A</v>
      </c>
      <c r="L1415" s="14" t="str">
        <f t="shared" si="32"/>
        <v/>
      </c>
      <c r="M1415" s="14" t="str">
        <f t="shared" si="32"/>
        <v/>
      </c>
    </row>
    <row r="1416" spans="5:13" x14ac:dyDescent="0.2">
      <c r="E1416" s="16" t="str">
        <f>IFERROR(INDEX('Données SAP'!F$5:F$3000,MATCH('Analyse assortiment'!$B1416&amp;"",'Données SAP'!$A$5:$A$3000,0)),"")</f>
        <v/>
      </c>
      <c r="F1416" s="16" t="str">
        <f>IFERROR(INDEX('Données SAP'!C$5:C$3000,MATCH('Analyse assortiment'!$B1416&amp;"",'Données SAP'!$A$5:$A$3000,0)),"")</f>
        <v/>
      </c>
      <c r="G1416" s="16" t="str">
        <f>IFERROR(INDEX('Données SAP'!D$5:D$3000,MATCH('Analyse assortiment'!$B1416&amp;"",'Données SAP'!$A$5:$A$3000,0)),"")</f>
        <v/>
      </c>
      <c r="H1416" s="13" t="e">
        <f>INDEX('Données MDD'!$K$3:$K$3000,MATCH('Analyse assortiment'!$B1416,'Données MDD'!$B$3:$B$3000,0))</f>
        <v>#N/A</v>
      </c>
      <c r="I1416" s="13" t="e">
        <f>INDEX('Données MDD'!$L$3:$L$3000,MATCH('Analyse assortiment'!$B1416,'Données MDD'!$B$3:$B$3000,0))</f>
        <v>#N/A</v>
      </c>
      <c r="J1416" s="13" t="e">
        <f>INDEX('Données MDD'!$U$3:$U$3000,MATCH('Analyse assortiment'!$B1416,'Données MDD'!$B$3:$B$3000,0))</f>
        <v>#N/A</v>
      </c>
      <c r="K1416" s="13" t="e">
        <f>INDEX('Données MDD'!$V$3:$V$3000,MATCH('Analyse assortiment'!$B1416,'Données MDD'!$B$3:$B$3000,0))</f>
        <v>#N/A</v>
      </c>
      <c r="L1416" s="14" t="str">
        <f t="shared" si="32"/>
        <v/>
      </c>
      <c r="M1416" s="14" t="str">
        <f t="shared" si="32"/>
        <v/>
      </c>
    </row>
    <row r="1417" spans="5:13" x14ac:dyDescent="0.2">
      <c r="E1417" s="16" t="str">
        <f>IFERROR(INDEX('Données SAP'!F$5:F$3000,MATCH('Analyse assortiment'!$B1417&amp;"",'Données SAP'!$A$5:$A$3000,0)),"")</f>
        <v/>
      </c>
      <c r="F1417" s="16" t="str">
        <f>IFERROR(INDEX('Données SAP'!C$5:C$3000,MATCH('Analyse assortiment'!$B1417&amp;"",'Données SAP'!$A$5:$A$3000,0)),"")</f>
        <v/>
      </c>
      <c r="G1417" s="16" t="str">
        <f>IFERROR(INDEX('Données SAP'!D$5:D$3000,MATCH('Analyse assortiment'!$B1417&amp;"",'Données SAP'!$A$5:$A$3000,0)),"")</f>
        <v/>
      </c>
      <c r="H1417" s="13" t="e">
        <f>INDEX('Données MDD'!$K$3:$K$3000,MATCH('Analyse assortiment'!$B1417,'Données MDD'!$B$3:$B$3000,0))</f>
        <v>#N/A</v>
      </c>
      <c r="I1417" s="13" t="e">
        <f>INDEX('Données MDD'!$L$3:$L$3000,MATCH('Analyse assortiment'!$B1417,'Données MDD'!$B$3:$B$3000,0))</f>
        <v>#N/A</v>
      </c>
      <c r="J1417" s="13" t="e">
        <f>INDEX('Données MDD'!$U$3:$U$3000,MATCH('Analyse assortiment'!$B1417,'Données MDD'!$B$3:$B$3000,0))</f>
        <v>#N/A</v>
      </c>
      <c r="K1417" s="13" t="e">
        <f>INDEX('Données MDD'!$V$3:$V$3000,MATCH('Analyse assortiment'!$B1417,'Données MDD'!$B$3:$B$3000,0))</f>
        <v>#N/A</v>
      </c>
      <c r="L1417" s="14" t="str">
        <f t="shared" si="32"/>
        <v/>
      </c>
      <c r="M1417" s="14" t="str">
        <f t="shared" si="32"/>
        <v/>
      </c>
    </row>
    <row r="1418" spans="5:13" x14ac:dyDescent="0.2">
      <c r="E1418" s="16" t="str">
        <f>IFERROR(INDEX('Données SAP'!F$5:F$3000,MATCH('Analyse assortiment'!$B1418&amp;"",'Données SAP'!$A$5:$A$3000,0)),"")</f>
        <v/>
      </c>
      <c r="F1418" s="16" t="str">
        <f>IFERROR(INDEX('Données SAP'!C$5:C$3000,MATCH('Analyse assortiment'!$B1418&amp;"",'Données SAP'!$A$5:$A$3000,0)),"")</f>
        <v/>
      </c>
      <c r="G1418" s="16" t="str">
        <f>IFERROR(INDEX('Données SAP'!D$5:D$3000,MATCH('Analyse assortiment'!$B1418&amp;"",'Données SAP'!$A$5:$A$3000,0)),"")</f>
        <v/>
      </c>
      <c r="H1418" s="13" t="e">
        <f>INDEX('Données MDD'!$K$3:$K$3000,MATCH('Analyse assortiment'!$B1418,'Données MDD'!$B$3:$B$3000,0))</f>
        <v>#N/A</v>
      </c>
      <c r="I1418" s="13" t="e">
        <f>INDEX('Données MDD'!$L$3:$L$3000,MATCH('Analyse assortiment'!$B1418,'Données MDD'!$B$3:$B$3000,0))</f>
        <v>#N/A</v>
      </c>
      <c r="J1418" s="13" t="e">
        <f>INDEX('Données MDD'!$U$3:$U$3000,MATCH('Analyse assortiment'!$B1418,'Données MDD'!$B$3:$B$3000,0))</f>
        <v>#N/A</v>
      </c>
      <c r="K1418" s="13" t="e">
        <f>INDEX('Données MDD'!$V$3:$V$3000,MATCH('Analyse assortiment'!$B1418,'Données MDD'!$B$3:$B$3000,0))</f>
        <v>#N/A</v>
      </c>
      <c r="L1418" s="14" t="str">
        <f t="shared" si="32"/>
        <v/>
      </c>
      <c r="M1418" s="14" t="str">
        <f t="shared" si="32"/>
        <v/>
      </c>
    </row>
    <row r="1419" spans="5:13" x14ac:dyDescent="0.2">
      <c r="E1419" s="16" t="str">
        <f>IFERROR(INDEX('Données SAP'!F$5:F$3000,MATCH('Analyse assortiment'!$B1419&amp;"",'Données SAP'!$A$5:$A$3000,0)),"")</f>
        <v/>
      </c>
      <c r="F1419" s="16" t="str">
        <f>IFERROR(INDEX('Données SAP'!C$5:C$3000,MATCH('Analyse assortiment'!$B1419&amp;"",'Données SAP'!$A$5:$A$3000,0)),"")</f>
        <v/>
      </c>
      <c r="G1419" s="16" t="str">
        <f>IFERROR(INDEX('Données SAP'!D$5:D$3000,MATCH('Analyse assortiment'!$B1419&amp;"",'Données SAP'!$A$5:$A$3000,0)),"")</f>
        <v/>
      </c>
      <c r="H1419" s="13" t="e">
        <f>INDEX('Données MDD'!$K$3:$K$3000,MATCH('Analyse assortiment'!$B1419,'Données MDD'!$B$3:$B$3000,0))</f>
        <v>#N/A</v>
      </c>
      <c r="I1419" s="13" t="e">
        <f>INDEX('Données MDD'!$L$3:$L$3000,MATCH('Analyse assortiment'!$B1419,'Données MDD'!$B$3:$B$3000,0))</f>
        <v>#N/A</v>
      </c>
      <c r="J1419" s="13" t="e">
        <f>INDEX('Données MDD'!$U$3:$U$3000,MATCH('Analyse assortiment'!$B1419,'Données MDD'!$B$3:$B$3000,0))</f>
        <v>#N/A</v>
      </c>
      <c r="K1419" s="13" t="e">
        <f>INDEX('Données MDD'!$V$3:$V$3000,MATCH('Analyse assortiment'!$B1419,'Données MDD'!$B$3:$B$3000,0))</f>
        <v>#N/A</v>
      </c>
      <c r="L1419" s="14" t="str">
        <f t="shared" si="32"/>
        <v/>
      </c>
      <c r="M1419" s="14" t="str">
        <f t="shared" si="32"/>
        <v/>
      </c>
    </row>
    <row r="1420" spans="5:13" x14ac:dyDescent="0.2">
      <c r="E1420" s="16" t="str">
        <f>IFERROR(INDEX('Données SAP'!F$5:F$3000,MATCH('Analyse assortiment'!$B1420&amp;"",'Données SAP'!$A$5:$A$3000,0)),"")</f>
        <v/>
      </c>
      <c r="F1420" s="16" t="str">
        <f>IFERROR(INDEX('Données SAP'!C$5:C$3000,MATCH('Analyse assortiment'!$B1420&amp;"",'Données SAP'!$A$5:$A$3000,0)),"")</f>
        <v/>
      </c>
      <c r="G1420" s="16" t="str">
        <f>IFERROR(INDEX('Données SAP'!D$5:D$3000,MATCH('Analyse assortiment'!$B1420&amp;"",'Données SAP'!$A$5:$A$3000,0)),"")</f>
        <v/>
      </c>
      <c r="H1420" s="13" t="e">
        <f>INDEX('Données MDD'!$K$3:$K$3000,MATCH('Analyse assortiment'!$B1420,'Données MDD'!$B$3:$B$3000,0))</f>
        <v>#N/A</v>
      </c>
      <c r="I1420" s="13" t="e">
        <f>INDEX('Données MDD'!$L$3:$L$3000,MATCH('Analyse assortiment'!$B1420,'Données MDD'!$B$3:$B$3000,0))</f>
        <v>#N/A</v>
      </c>
      <c r="J1420" s="13" t="e">
        <f>INDEX('Données MDD'!$U$3:$U$3000,MATCH('Analyse assortiment'!$B1420,'Données MDD'!$B$3:$B$3000,0))</f>
        <v>#N/A</v>
      </c>
      <c r="K1420" s="13" t="e">
        <f>INDEX('Données MDD'!$V$3:$V$3000,MATCH('Analyse assortiment'!$B1420,'Données MDD'!$B$3:$B$3000,0))</f>
        <v>#N/A</v>
      </c>
      <c r="L1420" s="14" t="str">
        <f t="shared" si="32"/>
        <v/>
      </c>
      <c r="M1420" s="14" t="str">
        <f t="shared" si="32"/>
        <v/>
      </c>
    </row>
    <row r="1421" spans="5:13" x14ac:dyDescent="0.2">
      <c r="E1421" s="16" t="str">
        <f>IFERROR(INDEX('Données SAP'!F$5:F$3000,MATCH('Analyse assortiment'!$B1421&amp;"",'Données SAP'!$A$5:$A$3000,0)),"")</f>
        <v/>
      </c>
      <c r="F1421" s="16" t="str">
        <f>IFERROR(INDEX('Données SAP'!C$5:C$3000,MATCH('Analyse assortiment'!$B1421&amp;"",'Données SAP'!$A$5:$A$3000,0)),"")</f>
        <v/>
      </c>
      <c r="G1421" s="16" t="str">
        <f>IFERROR(INDEX('Données SAP'!D$5:D$3000,MATCH('Analyse assortiment'!$B1421&amp;"",'Données SAP'!$A$5:$A$3000,0)),"")</f>
        <v/>
      </c>
      <c r="H1421" s="13" t="e">
        <f>INDEX('Données MDD'!$K$3:$K$3000,MATCH('Analyse assortiment'!$B1421,'Données MDD'!$B$3:$B$3000,0))</f>
        <v>#N/A</v>
      </c>
      <c r="I1421" s="13" t="e">
        <f>INDEX('Données MDD'!$L$3:$L$3000,MATCH('Analyse assortiment'!$B1421,'Données MDD'!$B$3:$B$3000,0))</f>
        <v>#N/A</v>
      </c>
      <c r="J1421" s="13" t="e">
        <f>INDEX('Données MDD'!$U$3:$U$3000,MATCH('Analyse assortiment'!$B1421,'Données MDD'!$B$3:$B$3000,0))</f>
        <v>#N/A</v>
      </c>
      <c r="K1421" s="13" t="e">
        <f>INDEX('Données MDD'!$V$3:$V$3000,MATCH('Analyse assortiment'!$B1421,'Données MDD'!$B$3:$B$3000,0))</f>
        <v>#N/A</v>
      </c>
      <c r="L1421" s="14" t="str">
        <f t="shared" si="32"/>
        <v/>
      </c>
      <c r="M1421" s="14" t="str">
        <f t="shared" si="32"/>
        <v/>
      </c>
    </row>
    <row r="1422" spans="5:13" x14ac:dyDescent="0.2">
      <c r="E1422" s="16" t="str">
        <f>IFERROR(INDEX('Données SAP'!F$5:F$3000,MATCH('Analyse assortiment'!$B1422&amp;"",'Données SAP'!$A$5:$A$3000,0)),"")</f>
        <v/>
      </c>
      <c r="F1422" s="16" t="str">
        <f>IFERROR(INDEX('Données SAP'!C$5:C$3000,MATCH('Analyse assortiment'!$B1422&amp;"",'Données SAP'!$A$5:$A$3000,0)),"")</f>
        <v/>
      </c>
      <c r="G1422" s="16" t="str">
        <f>IFERROR(INDEX('Données SAP'!D$5:D$3000,MATCH('Analyse assortiment'!$B1422&amp;"",'Données SAP'!$A$5:$A$3000,0)),"")</f>
        <v/>
      </c>
      <c r="H1422" s="13" t="e">
        <f>INDEX('Données MDD'!$K$3:$K$3000,MATCH('Analyse assortiment'!$B1422,'Données MDD'!$B$3:$B$3000,0))</f>
        <v>#N/A</v>
      </c>
      <c r="I1422" s="13" t="e">
        <f>INDEX('Données MDD'!$L$3:$L$3000,MATCH('Analyse assortiment'!$B1422,'Données MDD'!$B$3:$B$3000,0))</f>
        <v>#N/A</v>
      </c>
      <c r="J1422" s="13" t="e">
        <f>INDEX('Données MDD'!$U$3:$U$3000,MATCH('Analyse assortiment'!$B1422,'Données MDD'!$B$3:$B$3000,0))</f>
        <v>#N/A</v>
      </c>
      <c r="K1422" s="13" t="e">
        <f>INDEX('Données MDD'!$V$3:$V$3000,MATCH('Analyse assortiment'!$B1422,'Données MDD'!$B$3:$B$3000,0))</f>
        <v>#N/A</v>
      </c>
      <c r="L1422" s="14" t="str">
        <f t="shared" si="32"/>
        <v/>
      </c>
      <c r="M1422" s="14" t="str">
        <f t="shared" si="32"/>
        <v/>
      </c>
    </row>
    <row r="1423" spans="5:13" x14ac:dyDescent="0.2">
      <c r="E1423" s="16" t="str">
        <f>IFERROR(INDEX('Données SAP'!F$5:F$3000,MATCH('Analyse assortiment'!$B1423&amp;"",'Données SAP'!$A$5:$A$3000,0)),"")</f>
        <v/>
      </c>
      <c r="F1423" s="16" t="str">
        <f>IFERROR(INDEX('Données SAP'!C$5:C$3000,MATCH('Analyse assortiment'!$B1423&amp;"",'Données SAP'!$A$5:$A$3000,0)),"")</f>
        <v/>
      </c>
      <c r="G1423" s="16" t="str">
        <f>IFERROR(INDEX('Données SAP'!D$5:D$3000,MATCH('Analyse assortiment'!$B1423&amp;"",'Données SAP'!$A$5:$A$3000,0)),"")</f>
        <v/>
      </c>
      <c r="H1423" s="13" t="e">
        <f>INDEX('Données MDD'!$K$3:$K$3000,MATCH('Analyse assortiment'!$B1423,'Données MDD'!$B$3:$B$3000,0))</f>
        <v>#N/A</v>
      </c>
      <c r="I1423" s="13" t="e">
        <f>INDEX('Données MDD'!$L$3:$L$3000,MATCH('Analyse assortiment'!$B1423,'Données MDD'!$B$3:$B$3000,0))</f>
        <v>#N/A</v>
      </c>
      <c r="J1423" s="13" t="e">
        <f>INDEX('Données MDD'!$U$3:$U$3000,MATCH('Analyse assortiment'!$B1423,'Données MDD'!$B$3:$B$3000,0))</f>
        <v>#N/A</v>
      </c>
      <c r="K1423" s="13" t="e">
        <f>INDEX('Données MDD'!$V$3:$V$3000,MATCH('Analyse assortiment'!$B1423,'Données MDD'!$B$3:$B$3000,0))</f>
        <v>#N/A</v>
      </c>
      <c r="L1423" s="14" t="str">
        <f t="shared" si="32"/>
        <v/>
      </c>
      <c r="M1423" s="14" t="str">
        <f t="shared" si="32"/>
        <v/>
      </c>
    </row>
    <row r="1424" spans="5:13" x14ac:dyDescent="0.2">
      <c r="E1424" s="16" t="str">
        <f>IFERROR(INDEX('Données SAP'!F$5:F$3000,MATCH('Analyse assortiment'!$B1424&amp;"",'Données SAP'!$A$5:$A$3000,0)),"")</f>
        <v/>
      </c>
      <c r="F1424" s="16" t="str">
        <f>IFERROR(INDEX('Données SAP'!C$5:C$3000,MATCH('Analyse assortiment'!$B1424&amp;"",'Données SAP'!$A$5:$A$3000,0)),"")</f>
        <v/>
      </c>
      <c r="G1424" s="16" t="str">
        <f>IFERROR(INDEX('Données SAP'!D$5:D$3000,MATCH('Analyse assortiment'!$B1424&amp;"",'Données SAP'!$A$5:$A$3000,0)),"")</f>
        <v/>
      </c>
      <c r="H1424" s="13" t="e">
        <f>INDEX('Données MDD'!$K$3:$K$3000,MATCH('Analyse assortiment'!$B1424,'Données MDD'!$B$3:$B$3000,0))</f>
        <v>#N/A</v>
      </c>
      <c r="I1424" s="13" t="e">
        <f>INDEX('Données MDD'!$L$3:$L$3000,MATCH('Analyse assortiment'!$B1424,'Données MDD'!$B$3:$B$3000,0))</f>
        <v>#N/A</v>
      </c>
      <c r="J1424" s="13" t="e">
        <f>INDEX('Données MDD'!$U$3:$U$3000,MATCH('Analyse assortiment'!$B1424,'Données MDD'!$B$3:$B$3000,0))</f>
        <v>#N/A</v>
      </c>
      <c r="K1424" s="13" t="e">
        <f>INDEX('Données MDD'!$V$3:$V$3000,MATCH('Analyse assortiment'!$B1424,'Données MDD'!$B$3:$B$3000,0))</f>
        <v>#N/A</v>
      </c>
      <c r="L1424" s="14" t="str">
        <f t="shared" si="32"/>
        <v/>
      </c>
      <c r="M1424" s="14" t="str">
        <f t="shared" si="32"/>
        <v/>
      </c>
    </row>
    <row r="1425" spans="5:13" x14ac:dyDescent="0.2">
      <c r="E1425" s="16" t="str">
        <f>IFERROR(INDEX('Données SAP'!F$5:F$3000,MATCH('Analyse assortiment'!$B1425&amp;"",'Données SAP'!$A$5:$A$3000,0)),"")</f>
        <v/>
      </c>
      <c r="F1425" s="16" t="str">
        <f>IFERROR(INDEX('Données SAP'!C$5:C$3000,MATCH('Analyse assortiment'!$B1425&amp;"",'Données SAP'!$A$5:$A$3000,0)),"")</f>
        <v/>
      </c>
      <c r="G1425" s="16" t="str">
        <f>IFERROR(INDEX('Données SAP'!D$5:D$3000,MATCH('Analyse assortiment'!$B1425&amp;"",'Données SAP'!$A$5:$A$3000,0)),"")</f>
        <v/>
      </c>
      <c r="H1425" s="13" t="e">
        <f>INDEX('Données MDD'!$K$3:$K$3000,MATCH('Analyse assortiment'!$B1425,'Données MDD'!$B$3:$B$3000,0))</f>
        <v>#N/A</v>
      </c>
      <c r="I1425" s="13" t="e">
        <f>INDEX('Données MDD'!$L$3:$L$3000,MATCH('Analyse assortiment'!$B1425,'Données MDD'!$B$3:$B$3000,0))</f>
        <v>#N/A</v>
      </c>
      <c r="J1425" s="13" t="e">
        <f>INDEX('Données MDD'!$U$3:$U$3000,MATCH('Analyse assortiment'!$B1425,'Données MDD'!$B$3:$B$3000,0))</f>
        <v>#N/A</v>
      </c>
      <c r="K1425" s="13" t="e">
        <f>INDEX('Données MDD'!$V$3:$V$3000,MATCH('Analyse assortiment'!$B1425,'Données MDD'!$B$3:$B$3000,0))</f>
        <v>#N/A</v>
      </c>
      <c r="L1425" s="14" t="str">
        <f t="shared" si="32"/>
        <v/>
      </c>
      <c r="M1425" s="14" t="str">
        <f t="shared" si="32"/>
        <v/>
      </c>
    </row>
    <row r="1426" spans="5:13" x14ac:dyDescent="0.2">
      <c r="E1426" s="16" t="str">
        <f>IFERROR(INDEX('Données SAP'!F$5:F$3000,MATCH('Analyse assortiment'!$B1426&amp;"",'Données SAP'!$A$5:$A$3000,0)),"")</f>
        <v/>
      </c>
      <c r="F1426" s="16" t="str">
        <f>IFERROR(INDEX('Données SAP'!C$5:C$3000,MATCH('Analyse assortiment'!$B1426&amp;"",'Données SAP'!$A$5:$A$3000,0)),"")</f>
        <v/>
      </c>
      <c r="G1426" s="16" t="str">
        <f>IFERROR(INDEX('Données SAP'!D$5:D$3000,MATCH('Analyse assortiment'!$B1426&amp;"",'Données SAP'!$A$5:$A$3000,0)),"")</f>
        <v/>
      </c>
      <c r="H1426" s="13" t="e">
        <f>INDEX('Données MDD'!$K$3:$K$3000,MATCH('Analyse assortiment'!$B1426,'Données MDD'!$B$3:$B$3000,0))</f>
        <v>#N/A</v>
      </c>
      <c r="I1426" s="13" t="e">
        <f>INDEX('Données MDD'!$L$3:$L$3000,MATCH('Analyse assortiment'!$B1426,'Données MDD'!$B$3:$B$3000,0))</f>
        <v>#N/A</v>
      </c>
      <c r="J1426" s="13" t="e">
        <f>INDEX('Données MDD'!$U$3:$U$3000,MATCH('Analyse assortiment'!$B1426,'Données MDD'!$B$3:$B$3000,0))</f>
        <v>#N/A</v>
      </c>
      <c r="K1426" s="13" t="e">
        <f>INDEX('Données MDD'!$V$3:$V$3000,MATCH('Analyse assortiment'!$B1426,'Données MDD'!$B$3:$B$3000,0))</f>
        <v>#N/A</v>
      </c>
      <c r="L1426" s="14" t="str">
        <f t="shared" si="32"/>
        <v/>
      </c>
      <c r="M1426" s="14" t="str">
        <f t="shared" si="32"/>
        <v/>
      </c>
    </row>
    <row r="1427" spans="5:13" x14ac:dyDescent="0.2">
      <c r="E1427" s="16" t="str">
        <f>IFERROR(INDEX('Données SAP'!F$5:F$3000,MATCH('Analyse assortiment'!$B1427&amp;"",'Données SAP'!$A$5:$A$3000,0)),"")</f>
        <v/>
      </c>
      <c r="F1427" s="16" t="str">
        <f>IFERROR(INDEX('Données SAP'!C$5:C$3000,MATCH('Analyse assortiment'!$B1427&amp;"",'Données SAP'!$A$5:$A$3000,0)),"")</f>
        <v/>
      </c>
      <c r="G1427" s="16" t="str">
        <f>IFERROR(INDEX('Données SAP'!D$5:D$3000,MATCH('Analyse assortiment'!$B1427&amp;"",'Données SAP'!$A$5:$A$3000,0)),"")</f>
        <v/>
      </c>
      <c r="H1427" s="13" t="e">
        <f>INDEX('Données MDD'!$K$3:$K$3000,MATCH('Analyse assortiment'!$B1427,'Données MDD'!$B$3:$B$3000,0))</f>
        <v>#N/A</v>
      </c>
      <c r="I1427" s="13" t="e">
        <f>INDEX('Données MDD'!$L$3:$L$3000,MATCH('Analyse assortiment'!$B1427,'Données MDD'!$B$3:$B$3000,0))</f>
        <v>#N/A</v>
      </c>
      <c r="J1427" s="13" t="e">
        <f>INDEX('Données MDD'!$U$3:$U$3000,MATCH('Analyse assortiment'!$B1427,'Données MDD'!$B$3:$B$3000,0))</f>
        <v>#N/A</v>
      </c>
      <c r="K1427" s="13" t="e">
        <f>INDEX('Données MDD'!$V$3:$V$3000,MATCH('Analyse assortiment'!$B1427,'Données MDD'!$B$3:$B$3000,0))</f>
        <v>#N/A</v>
      </c>
      <c r="L1427" s="14" t="str">
        <f t="shared" si="32"/>
        <v/>
      </c>
      <c r="M1427" s="14" t="str">
        <f t="shared" si="32"/>
        <v/>
      </c>
    </row>
    <row r="1428" spans="5:13" x14ac:dyDescent="0.2">
      <c r="E1428" s="16" t="str">
        <f>IFERROR(INDEX('Données SAP'!F$5:F$3000,MATCH('Analyse assortiment'!$B1428&amp;"",'Données SAP'!$A$5:$A$3000,0)),"")</f>
        <v/>
      </c>
      <c r="F1428" s="16" t="str">
        <f>IFERROR(INDEX('Données SAP'!C$5:C$3000,MATCH('Analyse assortiment'!$B1428&amp;"",'Données SAP'!$A$5:$A$3000,0)),"")</f>
        <v/>
      </c>
      <c r="G1428" s="16" t="str">
        <f>IFERROR(INDEX('Données SAP'!D$5:D$3000,MATCH('Analyse assortiment'!$B1428&amp;"",'Données SAP'!$A$5:$A$3000,0)),"")</f>
        <v/>
      </c>
      <c r="H1428" s="13" t="e">
        <f>INDEX('Données MDD'!$K$3:$K$3000,MATCH('Analyse assortiment'!$B1428,'Données MDD'!$B$3:$B$3000,0))</f>
        <v>#N/A</v>
      </c>
      <c r="I1428" s="13" t="e">
        <f>INDEX('Données MDD'!$L$3:$L$3000,MATCH('Analyse assortiment'!$B1428,'Données MDD'!$B$3:$B$3000,0))</f>
        <v>#N/A</v>
      </c>
      <c r="J1428" s="13" t="e">
        <f>INDEX('Données MDD'!$U$3:$U$3000,MATCH('Analyse assortiment'!$B1428,'Données MDD'!$B$3:$B$3000,0))</f>
        <v>#N/A</v>
      </c>
      <c r="K1428" s="13" t="e">
        <f>INDEX('Données MDD'!$V$3:$V$3000,MATCH('Analyse assortiment'!$B1428,'Données MDD'!$B$3:$B$3000,0))</f>
        <v>#N/A</v>
      </c>
      <c r="L1428" s="14" t="str">
        <f t="shared" si="32"/>
        <v/>
      </c>
      <c r="M1428" s="14" t="str">
        <f t="shared" si="32"/>
        <v/>
      </c>
    </row>
    <row r="1429" spans="5:13" x14ac:dyDescent="0.2">
      <c r="E1429" s="16" t="str">
        <f>IFERROR(INDEX('Données SAP'!F$5:F$3000,MATCH('Analyse assortiment'!$B1429&amp;"",'Données SAP'!$A$5:$A$3000,0)),"")</f>
        <v/>
      </c>
      <c r="F1429" s="16" t="str">
        <f>IFERROR(INDEX('Données SAP'!C$5:C$3000,MATCH('Analyse assortiment'!$B1429&amp;"",'Données SAP'!$A$5:$A$3000,0)),"")</f>
        <v/>
      </c>
      <c r="G1429" s="16" t="str">
        <f>IFERROR(INDEX('Données SAP'!D$5:D$3000,MATCH('Analyse assortiment'!$B1429&amp;"",'Données SAP'!$A$5:$A$3000,0)),"")</f>
        <v/>
      </c>
      <c r="H1429" s="13" t="e">
        <f>INDEX('Données MDD'!$K$3:$K$3000,MATCH('Analyse assortiment'!$B1429,'Données MDD'!$B$3:$B$3000,0))</f>
        <v>#N/A</v>
      </c>
      <c r="I1429" s="13" t="e">
        <f>INDEX('Données MDD'!$L$3:$L$3000,MATCH('Analyse assortiment'!$B1429,'Données MDD'!$B$3:$B$3000,0))</f>
        <v>#N/A</v>
      </c>
      <c r="J1429" s="13" t="e">
        <f>INDEX('Données MDD'!$U$3:$U$3000,MATCH('Analyse assortiment'!$B1429,'Données MDD'!$B$3:$B$3000,0))</f>
        <v>#N/A</v>
      </c>
      <c r="K1429" s="13" t="e">
        <f>INDEX('Données MDD'!$V$3:$V$3000,MATCH('Analyse assortiment'!$B1429,'Données MDD'!$B$3:$B$3000,0))</f>
        <v>#N/A</v>
      </c>
      <c r="L1429" s="14" t="str">
        <f t="shared" si="32"/>
        <v/>
      </c>
      <c r="M1429" s="14" t="str">
        <f t="shared" si="32"/>
        <v/>
      </c>
    </row>
    <row r="1430" spans="5:13" x14ac:dyDescent="0.2">
      <c r="E1430" s="16" t="str">
        <f>IFERROR(INDEX('Données SAP'!F$5:F$3000,MATCH('Analyse assortiment'!$B1430&amp;"",'Données SAP'!$A$5:$A$3000,0)),"")</f>
        <v/>
      </c>
      <c r="F1430" s="16" t="str">
        <f>IFERROR(INDEX('Données SAP'!C$5:C$3000,MATCH('Analyse assortiment'!$B1430&amp;"",'Données SAP'!$A$5:$A$3000,0)),"")</f>
        <v/>
      </c>
      <c r="G1430" s="16" t="str">
        <f>IFERROR(INDEX('Données SAP'!D$5:D$3000,MATCH('Analyse assortiment'!$B1430&amp;"",'Données SAP'!$A$5:$A$3000,0)),"")</f>
        <v/>
      </c>
      <c r="H1430" s="13" t="e">
        <f>INDEX('Données MDD'!$K$3:$K$3000,MATCH('Analyse assortiment'!$B1430,'Données MDD'!$B$3:$B$3000,0))</f>
        <v>#N/A</v>
      </c>
      <c r="I1430" s="13" t="e">
        <f>INDEX('Données MDD'!$L$3:$L$3000,MATCH('Analyse assortiment'!$B1430,'Données MDD'!$B$3:$B$3000,0))</f>
        <v>#N/A</v>
      </c>
      <c r="J1430" s="13" t="e">
        <f>INDEX('Données MDD'!$U$3:$U$3000,MATCH('Analyse assortiment'!$B1430,'Données MDD'!$B$3:$B$3000,0))</f>
        <v>#N/A</v>
      </c>
      <c r="K1430" s="13" t="e">
        <f>INDEX('Données MDD'!$V$3:$V$3000,MATCH('Analyse assortiment'!$B1430,'Données MDD'!$B$3:$B$3000,0))</f>
        <v>#N/A</v>
      </c>
      <c r="L1430" s="14" t="str">
        <f t="shared" si="32"/>
        <v/>
      </c>
      <c r="M1430" s="14" t="str">
        <f t="shared" si="32"/>
        <v/>
      </c>
    </row>
    <row r="1431" spans="5:13" x14ac:dyDescent="0.2">
      <c r="E1431" s="16" t="str">
        <f>IFERROR(INDEX('Données SAP'!F$5:F$3000,MATCH('Analyse assortiment'!$B1431&amp;"",'Données SAP'!$A$5:$A$3000,0)),"")</f>
        <v/>
      </c>
      <c r="F1431" s="16" t="str">
        <f>IFERROR(INDEX('Données SAP'!C$5:C$3000,MATCH('Analyse assortiment'!$B1431&amp;"",'Données SAP'!$A$5:$A$3000,0)),"")</f>
        <v/>
      </c>
      <c r="G1431" s="16" t="str">
        <f>IFERROR(INDEX('Données SAP'!D$5:D$3000,MATCH('Analyse assortiment'!$B1431&amp;"",'Données SAP'!$A$5:$A$3000,0)),"")</f>
        <v/>
      </c>
      <c r="H1431" s="13" t="e">
        <f>INDEX('Données MDD'!$K$3:$K$3000,MATCH('Analyse assortiment'!$B1431,'Données MDD'!$B$3:$B$3000,0))</f>
        <v>#N/A</v>
      </c>
      <c r="I1431" s="13" t="e">
        <f>INDEX('Données MDD'!$L$3:$L$3000,MATCH('Analyse assortiment'!$B1431,'Données MDD'!$B$3:$B$3000,0))</f>
        <v>#N/A</v>
      </c>
      <c r="J1431" s="13" t="e">
        <f>INDEX('Données MDD'!$U$3:$U$3000,MATCH('Analyse assortiment'!$B1431,'Données MDD'!$B$3:$B$3000,0))</f>
        <v>#N/A</v>
      </c>
      <c r="K1431" s="13" t="e">
        <f>INDEX('Données MDD'!$V$3:$V$3000,MATCH('Analyse assortiment'!$B1431,'Données MDD'!$B$3:$B$3000,0))</f>
        <v>#N/A</v>
      </c>
      <c r="L1431" s="14" t="str">
        <f t="shared" si="32"/>
        <v/>
      </c>
      <c r="M1431" s="14" t="str">
        <f t="shared" si="32"/>
        <v/>
      </c>
    </row>
    <row r="1432" spans="5:13" x14ac:dyDescent="0.2">
      <c r="E1432" s="16" t="str">
        <f>IFERROR(INDEX('Données SAP'!F$5:F$3000,MATCH('Analyse assortiment'!$B1432&amp;"",'Données SAP'!$A$5:$A$3000,0)),"")</f>
        <v/>
      </c>
      <c r="F1432" s="16" t="str">
        <f>IFERROR(INDEX('Données SAP'!C$5:C$3000,MATCH('Analyse assortiment'!$B1432&amp;"",'Données SAP'!$A$5:$A$3000,0)),"")</f>
        <v/>
      </c>
      <c r="G1432" s="16" t="str">
        <f>IFERROR(INDEX('Données SAP'!D$5:D$3000,MATCH('Analyse assortiment'!$B1432&amp;"",'Données SAP'!$A$5:$A$3000,0)),"")</f>
        <v/>
      </c>
      <c r="H1432" s="13" t="e">
        <f>INDEX('Données MDD'!$K$3:$K$3000,MATCH('Analyse assortiment'!$B1432,'Données MDD'!$B$3:$B$3000,0))</f>
        <v>#N/A</v>
      </c>
      <c r="I1432" s="13" t="e">
        <f>INDEX('Données MDD'!$L$3:$L$3000,MATCH('Analyse assortiment'!$B1432,'Données MDD'!$B$3:$B$3000,0))</f>
        <v>#N/A</v>
      </c>
      <c r="J1432" s="13" t="e">
        <f>INDEX('Données MDD'!$U$3:$U$3000,MATCH('Analyse assortiment'!$B1432,'Données MDD'!$B$3:$B$3000,0))</f>
        <v>#N/A</v>
      </c>
      <c r="K1432" s="13" t="e">
        <f>INDEX('Données MDD'!$V$3:$V$3000,MATCH('Analyse assortiment'!$B1432,'Données MDD'!$B$3:$B$3000,0))</f>
        <v>#N/A</v>
      </c>
      <c r="L1432" s="14" t="str">
        <f t="shared" si="32"/>
        <v/>
      </c>
      <c r="M1432" s="14" t="str">
        <f t="shared" si="32"/>
        <v/>
      </c>
    </row>
    <row r="1433" spans="5:13" x14ac:dyDescent="0.2">
      <c r="E1433" s="16" t="str">
        <f>IFERROR(INDEX('Données SAP'!F$5:F$3000,MATCH('Analyse assortiment'!$B1433&amp;"",'Données SAP'!$A$5:$A$3000,0)),"")</f>
        <v/>
      </c>
      <c r="F1433" s="16" t="str">
        <f>IFERROR(INDEX('Données SAP'!C$5:C$3000,MATCH('Analyse assortiment'!$B1433&amp;"",'Données SAP'!$A$5:$A$3000,0)),"")</f>
        <v/>
      </c>
      <c r="G1433" s="16" t="str">
        <f>IFERROR(INDEX('Données SAP'!D$5:D$3000,MATCH('Analyse assortiment'!$B1433&amp;"",'Données SAP'!$A$5:$A$3000,0)),"")</f>
        <v/>
      </c>
      <c r="H1433" s="13" t="e">
        <f>INDEX('Données MDD'!$K$3:$K$3000,MATCH('Analyse assortiment'!$B1433,'Données MDD'!$B$3:$B$3000,0))</f>
        <v>#N/A</v>
      </c>
      <c r="I1433" s="13" t="e">
        <f>INDEX('Données MDD'!$L$3:$L$3000,MATCH('Analyse assortiment'!$B1433,'Données MDD'!$B$3:$B$3000,0))</f>
        <v>#N/A</v>
      </c>
      <c r="J1433" s="13" t="e">
        <f>INDEX('Données MDD'!$U$3:$U$3000,MATCH('Analyse assortiment'!$B1433,'Données MDD'!$B$3:$B$3000,0))</f>
        <v>#N/A</v>
      </c>
      <c r="K1433" s="13" t="e">
        <f>INDEX('Données MDD'!$V$3:$V$3000,MATCH('Analyse assortiment'!$B1433,'Données MDD'!$B$3:$B$3000,0))</f>
        <v>#N/A</v>
      </c>
      <c r="L1433" s="14" t="str">
        <f t="shared" si="32"/>
        <v/>
      </c>
      <c r="M1433" s="14" t="str">
        <f t="shared" si="32"/>
        <v/>
      </c>
    </row>
    <row r="1434" spans="5:13" x14ac:dyDescent="0.2">
      <c r="E1434" s="16" t="str">
        <f>IFERROR(INDEX('Données SAP'!F$5:F$3000,MATCH('Analyse assortiment'!$B1434&amp;"",'Données SAP'!$A$5:$A$3000,0)),"")</f>
        <v/>
      </c>
      <c r="F1434" s="16" t="str">
        <f>IFERROR(INDEX('Données SAP'!C$5:C$3000,MATCH('Analyse assortiment'!$B1434&amp;"",'Données SAP'!$A$5:$A$3000,0)),"")</f>
        <v/>
      </c>
      <c r="G1434" s="16" t="str">
        <f>IFERROR(INDEX('Données SAP'!D$5:D$3000,MATCH('Analyse assortiment'!$B1434&amp;"",'Données SAP'!$A$5:$A$3000,0)),"")</f>
        <v/>
      </c>
      <c r="H1434" s="13" t="e">
        <f>INDEX('Données MDD'!$K$3:$K$3000,MATCH('Analyse assortiment'!$B1434,'Données MDD'!$B$3:$B$3000,0))</f>
        <v>#N/A</v>
      </c>
      <c r="I1434" s="13" t="e">
        <f>INDEX('Données MDD'!$L$3:$L$3000,MATCH('Analyse assortiment'!$B1434,'Données MDD'!$B$3:$B$3000,0))</f>
        <v>#N/A</v>
      </c>
      <c r="J1434" s="13" t="e">
        <f>INDEX('Données MDD'!$U$3:$U$3000,MATCH('Analyse assortiment'!$B1434,'Données MDD'!$B$3:$B$3000,0))</f>
        <v>#N/A</v>
      </c>
      <c r="K1434" s="13" t="e">
        <f>INDEX('Données MDD'!$V$3:$V$3000,MATCH('Analyse assortiment'!$B1434,'Données MDD'!$B$3:$B$3000,0))</f>
        <v>#N/A</v>
      </c>
      <c r="L1434" s="14" t="str">
        <f t="shared" si="32"/>
        <v/>
      </c>
      <c r="M1434" s="14" t="str">
        <f t="shared" si="32"/>
        <v/>
      </c>
    </row>
    <row r="1435" spans="5:13" x14ac:dyDescent="0.2">
      <c r="E1435" s="16" t="str">
        <f>IFERROR(INDEX('Données SAP'!F$5:F$3000,MATCH('Analyse assortiment'!$B1435&amp;"",'Données SAP'!$A$5:$A$3000,0)),"")</f>
        <v/>
      </c>
      <c r="F1435" s="16" t="str">
        <f>IFERROR(INDEX('Données SAP'!C$5:C$3000,MATCH('Analyse assortiment'!$B1435&amp;"",'Données SAP'!$A$5:$A$3000,0)),"")</f>
        <v/>
      </c>
      <c r="G1435" s="16" t="str">
        <f>IFERROR(INDEX('Données SAP'!D$5:D$3000,MATCH('Analyse assortiment'!$B1435&amp;"",'Données SAP'!$A$5:$A$3000,0)),"")</f>
        <v/>
      </c>
      <c r="H1435" s="13" t="e">
        <f>INDEX('Données MDD'!$K$3:$K$3000,MATCH('Analyse assortiment'!$B1435,'Données MDD'!$B$3:$B$3000,0))</f>
        <v>#N/A</v>
      </c>
      <c r="I1435" s="13" t="e">
        <f>INDEX('Données MDD'!$L$3:$L$3000,MATCH('Analyse assortiment'!$B1435,'Données MDD'!$B$3:$B$3000,0))</f>
        <v>#N/A</v>
      </c>
      <c r="J1435" s="13" t="e">
        <f>INDEX('Données MDD'!$U$3:$U$3000,MATCH('Analyse assortiment'!$B1435,'Données MDD'!$B$3:$B$3000,0))</f>
        <v>#N/A</v>
      </c>
      <c r="K1435" s="13" t="e">
        <f>INDEX('Données MDD'!$V$3:$V$3000,MATCH('Analyse assortiment'!$B1435,'Données MDD'!$B$3:$B$3000,0))</f>
        <v>#N/A</v>
      </c>
      <c r="L1435" s="14" t="str">
        <f t="shared" si="32"/>
        <v/>
      </c>
      <c r="M1435" s="14" t="str">
        <f t="shared" si="32"/>
        <v/>
      </c>
    </row>
    <row r="1436" spans="5:13" x14ac:dyDescent="0.2">
      <c r="E1436" s="16" t="str">
        <f>IFERROR(INDEX('Données SAP'!F$5:F$3000,MATCH('Analyse assortiment'!$B1436&amp;"",'Données SAP'!$A$5:$A$3000,0)),"")</f>
        <v/>
      </c>
      <c r="F1436" s="16" t="str">
        <f>IFERROR(INDEX('Données SAP'!C$5:C$3000,MATCH('Analyse assortiment'!$B1436&amp;"",'Données SAP'!$A$5:$A$3000,0)),"")</f>
        <v/>
      </c>
      <c r="G1436" s="16" t="str">
        <f>IFERROR(INDEX('Données SAP'!D$5:D$3000,MATCH('Analyse assortiment'!$B1436&amp;"",'Données SAP'!$A$5:$A$3000,0)),"")</f>
        <v/>
      </c>
      <c r="H1436" s="13" t="e">
        <f>INDEX('Données MDD'!$K$3:$K$3000,MATCH('Analyse assortiment'!$B1436,'Données MDD'!$B$3:$B$3000,0))</f>
        <v>#N/A</v>
      </c>
      <c r="I1436" s="13" t="e">
        <f>INDEX('Données MDD'!$L$3:$L$3000,MATCH('Analyse assortiment'!$B1436,'Données MDD'!$B$3:$B$3000,0))</f>
        <v>#N/A</v>
      </c>
      <c r="J1436" s="13" t="e">
        <f>INDEX('Données MDD'!$U$3:$U$3000,MATCH('Analyse assortiment'!$B1436,'Données MDD'!$B$3:$B$3000,0))</f>
        <v>#N/A</v>
      </c>
      <c r="K1436" s="13" t="e">
        <f>INDEX('Données MDD'!$V$3:$V$3000,MATCH('Analyse assortiment'!$B1436,'Données MDD'!$B$3:$B$3000,0))</f>
        <v>#N/A</v>
      </c>
      <c r="L1436" s="14" t="str">
        <f t="shared" si="32"/>
        <v/>
      </c>
      <c r="M1436" s="14" t="str">
        <f t="shared" si="32"/>
        <v/>
      </c>
    </row>
    <row r="1437" spans="5:13" x14ac:dyDescent="0.2">
      <c r="E1437" s="16" t="str">
        <f>IFERROR(INDEX('Données SAP'!F$5:F$3000,MATCH('Analyse assortiment'!$B1437&amp;"",'Données SAP'!$A$5:$A$3000,0)),"")</f>
        <v/>
      </c>
      <c r="F1437" s="16" t="str">
        <f>IFERROR(INDEX('Données SAP'!C$5:C$3000,MATCH('Analyse assortiment'!$B1437&amp;"",'Données SAP'!$A$5:$A$3000,0)),"")</f>
        <v/>
      </c>
      <c r="G1437" s="16" t="str">
        <f>IFERROR(INDEX('Données SAP'!D$5:D$3000,MATCH('Analyse assortiment'!$B1437&amp;"",'Données SAP'!$A$5:$A$3000,0)),"")</f>
        <v/>
      </c>
      <c r="H1437" s="13" t="e">
        <f>INDEX('Données MDD'!$K$3:$K$3000,MATCH('Analyse assortiment'!$B1437,'Données MDD'!$B$3:$B$3000,0))</f>
        <v>#N/A</v>
      </c>
      <c r="I1437" s="13" t="e">
        <f>INDEX('Données MDD'!$L$3:$L$3000,MATCH('Analyse assortiment'!$B1437,'Données MDD'!$B$3:$B$3000,0))</f>
        <v>#N/A</v>
      </c>
      <c r="J1437" s="13" t="e">
        <f>INDEX('Données MDD'!$U$3:$U$3000,MATCH('Analyse assortiment'!$B1437,'Données MDD'!$B$3:$B$3000,0))</f>
        <v>#N/A</v>
      </c>
      <c r="K1437" s="13" t="e">
        <f>INDEX('Données MDD'!$V$3:$V$3000,MATCH('Analyse assortiment'!$B1437,'Données MDD'!$B$3:$B$3000,0))</f>
        <v>#N/A</v>
      </c>
      <c r="L1437" s="14" t="str">
        <f t="shared" si="32"/>
        <v/>
      </c>
      <c r="M1437" s="14" t="str">
        <f t="shared" si="32"/>
        <v/>
      </c>
    </row>
    <row r="1438" spans="5:13" x14ac:dyDescent="0.2">
      <c r="E1438" s="16" t="str">
        <f>IFERROR(INDEX('Données SAP'!F$5:F$3000,MATCH('Analyse assortiment'!$B1438&amp;"",'Données SAP'!$A$5:$A$3000,0)),"")</f>
        <v/>
      </c>
      <c r="F1438" s="16" t="str">
        <f>IFERROR(INDEX('Données SAP'!C$5:C$3000,MATCH('Analyse assortiment'!$B1438&amp;"",'Données SAP'!$A$5:$A$3000,0)),"")</f>
        <v/>
      </c>
      <c r="G1438" s="16" t="str">
        <f>IFERROR(INDEX('Données SAP'!D$5:D$3000,MATCH('Analyse assortiment'!$B1438&amp;"",'Données SAP'!$A$5:$A$3000,0)),"")</f>
        <v/>
      </c>
      <c r="H1438" s="13" t="e">
        <f>INDEX('Données MDD'!$K$3:$K$3000,MATCH('Analyse assortiment'!$B1438,'Données MDD'!$B$3:$B$3000,0))</f>
        <v>#N/A</v>
      </c>
      <c r="I1438" s="13" t="e">
        <f>INDEX('Données MDD'!$L$3:$L$3000,MATCH('Analyse assortiment'!$B1438,'Données MDD'!$B$3:$B$3000,0))</f>
        <v>#N/A</v>
      </c>
      <c r="J1438" s="13" t="e">
        <f>INDEX('Données MDD'!$U$3:$U$3000,MATCH('Analyse assortiment'!$B1438,'Données MDD'!$B$3:$B$3000,0))</f>
        <v>#N/A</v>
      </c>
      <c r="K1438" s="13" t="e">
        <f>INDEX('Données MDD'!$V$3:$V$3000,MATCH('Analyse assortiment'!$B1438,'Données MDD'!$B$3:$B$3000,0))</f>
        <v>#N/A</v>
      </c>
      <c r="L1438" s="14" t="str">
        <f t="shared" si="32"/>
        <v/>
      </c>
      <c r="M1438" s="14" t="str">
        <f t="shared" si="32"/>
        <v/>
      </c>
    </row>
    <row r="1439" spans="5:13" x14ac:dyDescent="0.2">
      <c r="E1439" s="16" t="str">
        <f>IFERROR(INDEX('Données SAP'!F$5:F$3000,MATCH('Analyse assortiment'!$B1439&amp;"",'Données SAP'!$A$5:$A$3000,0)),"")</f>
        <v/>
      </c>
      <c r="F1439" s="16" t="str">
        <f>IFERROR(INDEX('Données SAP'!C$5:C$3000,MATCH('Analyse assortiment'!$B1439&amp;"",'Données SAP'!$A$5:$A$3000,0)),"")</f>
        <v/>
      </c>
      <c r="G1439" s="16" t="str">
        <f>IFERROR(INDEX('Données SAP'!D$5:D$3000,MATCH('Analyse assortiment'!$B1439&amp;"",'Données SAP'!$A$5:$A$3000,0)),"")</f>
        <v/>
      </c>
      <c r="H1439" s="13" t="e">
        <f>INDEX('Données MDD'!$K$3:$K$3000,MATCH('Analyse assortiment'!$B1439,'Données MDD'!$B$3:$B$3000,0))</f>
        <v>#N/A</v>
      </c>
      <c r="I1439" s="13" t="e">
        <f>INDEX('Données MDD'!$L$3:$L$3000,MATCH('Analyse assortiment'!$B1439,'Données MDD'!$B$3:$B$3000,0))</f>
        <v>#N/A</v>
      </c>
      <c r="J1439" s="13" t="e">
        <f>INDEX('Données MDD'!$U$3:$U$3000,MATCH('Analyse assortiment'!$B1439,'Données MDD'!$B$3:$B$3000,0))</f>
        <v>#N/A</v>
      </c>
      <c r="K1439" s="13" t="e">
        <f>INDEX('Données MDD'!$V$3:$V$3000,MATCH('Analyse assortiment'!$B1439,'Données MDD'!$B$3:$B$3000,0))</f>
        <v>#N/A</v>
      </c>
      <c r="L1439" s="14" t="str">
        <f t="shared" si="32"/>
        <v/>
      </c>
      <c r="M1439" s="14" t="str">
        <f t="shared" si="32"/>
        <v/>
      </c>
    </row>
    <row r="1440" spans="5:13" x14ac:dyDescent="0.2">
      <c r="E1440" s="16" t="str">
        <f>IFERROR(INDEX('Données SAP'!F$5:F$3000,MATCH('Analyse assortiment'!$B1440&amp;"",'Données SAP'!$A$5:$A$3000,0)),"")</f>
        <v/>
      </c>
      <c r="F1440" s="16" t="str">
        <f>IFERROR(INDEX('Données SAP'!C$5:C$3000,MATCH('Analyse assortiment'!$B1440&amp;"",'Données SAP'!$A$5:$A$3000,0)),"")</f>
        <v/>
      </c>
      <c r="G1440" s="16" t="str">
        <f>IFERROR(INDEX('Données SAP'!D$5:D$3000,MATCH('Analyse assortiment'!$B1440&amp;"",'Données SAP'!$A$5:$A$3000,0)),"")</f>
        <v/>
      </c>
      <c r="H1440" s="13" t="e">
        <f>INDEX('Données MDD'!$K$3:$K$3000,MATCH('Analyse assortiment'!$B1440,'Données MDD'!$B$3:$B$3000,0))</f>
        <v>#N/A</v>
      </c>
      <c r="I1440" s="13" t="e">
        <f>INDEX('Données MDD'!$L$3:$L$3000,MATCH('Analyse assortiment'!$B1440,'Données MDD'!$B$3:$B$3000,0))</f>
        <v>#N/A</v>
      </c>
      <c r="J1440" s="13" t="e">
        <f>INDEX('Données MDD'!$U$3:$U$3000,MATCH('Analyse assortiment'!$B1440,'Données MDD'!$B$3:$B$3000,0))</f>
        <v>#N/A</v>
      </c>
      <c r="K1440" s="13" t="e">
        <f>INDEX('Données MDD'!$V$3:$V$3000,MATCH('Analyse assortiment'!$B1440,'Données MDD'!$B$3:$B$3000,0))</f>
        <v>#N/A</v>
      </c>
      <c r="L1440" s="14" t="str">
        <f t="shared" si="32"/>
        <v/>
      </c>
      <c r="M1440" s="14" t="str">
        <f t="shared" si="32"/>
        <v/>
      </c>
    </row>
    <row r="1441" spans="5:13" x14ac:dyDescent="0.2">
      <c r="E1441" s="16" t="str">
        <f>IFERROR(INDEX('Données SAP'!F$5:F$3000,MATCH('Analyse assortiment'!$B1441&amp;"",'Données SAP'!$A$5:$A$3000,0)),"")</f>
        <v/>
      </c>
      <c r="F1441" s="16" t="str">
        <f>IFERROR(INDEX('Données SAP'!C$5:C$3000,MATCH('Analyse assortiment'!$B1441&amp;"",'Données SAP'!$A$5:$A$3000,0)),"")</f>
        <v/>
      </c>
      <c r="G1441" s="16" t="str">
        <f>IFERROR(INDEX('Données SAP'!D$5:D$3000,MATCH('Analyse assortiment'!$B1441&amp;"",'Données SAP'!$A$5:$A$3000,0)),"")</f>
        <v/>
      </c>
      <c r="H1441" s="13" t="e">
        <f>INDEX('Données MDD'!$K$3:$K$3000,MATCH('Analyse assortiment'!$B1441,'Données MDD'!$B$3:$B$3000,0))</f>
        <v>#N/A</v>
      </c>
      <c r="I1441" s="13" t="e">
        <f>INDEX('Données MDD'!$L$3:$L$3000,MATCH('Analyse assortiment'!$B1441,'Données MDD'!$B$3:$B$3000,0))</f>
        <v>#N/A</v>
      </c>
      <c r="J1441" s="13" t="e">
        <f>INDEX('Données MDD'!$U$3:$U$3000,MATCH('Analyse assortiment'!$B1441,'Données MDD'!$B$3:$B$3000,0))</f>
        <v>#N/A</v>
      </c>
      <c r="K1441" s="13" t="e">
        <f>INDEX('Données MDD'!$V$3:$V$3000,MATCH('Analyse assortiment'!$B1441,'Données MDD'!$B$3:$B$3000,0))</f>
        <v>#N/A</v>
      </c>
      <c r="L1441" s="14" t="str">
        <f t="shared" si="32"/>
        <v/>
      </c>
      <c r="M1441" s="14" t="str">
        <f t="shared" si="32"/>
        <v/>
      </c>
    </row>
    <row r="1442" spans="5:13" x14ac:dyDescent="0.2">
      <c r="E1442" s="16" t="str">
        <f>IFERROR(INDEX('Données SAP'!F$5:F$3000,MATCH('Analyse assortiment'!$B1442&amp;"",'Données SAP'!$A$5:$A$3000,0)),"")</f>
        <v/>
      </c>
      <c r="F1442" s="16" t="str">
        <f>IFERROR(INDEX('Données SAP'!C$5:C$3000,MATCH('Analyse assortiment'!$B1442&amp;"",'Données SAP'!$A$5:$A$3000,0)),"")</f>
        <v/>
      </c>
      <c r="G1442" s="16" t="str">
        <f>IFERROR(INDEX('Données SAP'!D$5:D$3000,MATCH('Analyse assortiment'!$B1442&amp;"",'Données SAP'!$A$5:$A$3000,0)),"")</f>
        <v/>
      </c>
      <c r="H1442" s="13" t="e">
        <f>INDEX('Données MDD'!$K$3:$K$3000,MATCH('Analyse assortiment'!$B1442,'Données MDD'!$B$3:$B$3000,0))</f>
        <v>#N/A</v>
      </c>
      <c r="I1442" s="13" t="e">
        <f>INDEX('Données MDD'!$L$3:$L$3000,MATCH('Analyse assortiment'!$B1442,'Données MDD'!$B$3:$B$3000,0))</f>
        <v>#N/A</v>
      </c>
      <c r="J1442" s="13" t="e">
        <f>INDEX('Données MDD'!$U$3:$U$3000,MATCH('Analyse assortiment'!$B1442,'Données MDD'!$B$3:$B$3000,0))</f>
        <v>#N/A</v>
      </c>
      <c r="K1442" s="13" t="e">
        <f>INDEX('Données MDD'!$V$3:$V$3000,MATCH('Analyse assortiment'!$B1442,'Données MDD'!$B$3:$B$3000,0))</f>
        <v>#N/A</v>
      </c>
      <c r="L1442" s="14" t="str">
        <f t="shared" si="32"/>
        <v/>
      </c>
      <c r="M1442" s="14" t="str">
        <f t="shared" si="32"/>
        <v/>
      </c>
    </row>
    <row r="1443" spans="5:13" x14ac:dyDescent="0.2">
      <c r="E1443" s="16" t="str">
        <f>IFERROR(INDEX('Données SAP'!F$5:F$3000,MATCH('Analyse assortiment'!$B1443&amp;"",'Données SAP'!$A$5:$A$3000,0)),"")</f>
        <v/>
      </c>
      <c r="F1443" s="16" t="str">
        <f>IFERROR(INDEX('Données SAP'!C$5:C$3000,MATCH('Analyse assortiment'!$B1443&amp;"",'Données SAP'!$A$5:$A$3000,0)),"")</f>
        <v/>
      </c>
      <c r="G1443" s="16" t="str">
        <f>IFERROR(INDEX('Données SAP'!D$5:D$3000,MATCH('Analyse assortiment'!$B1443&amp;"",'Données SAP'!$A$5:$A$3000,0)),"")</f>
        <v/>
      </c>
      <c r="H1443" s="13" t="e">
        <f>INDEX('Données MDD'!$K$3:$K$3000,MATCH('Analyse assortiment'!$B1443,'Données MDD'!$B$3:$B$3000,0))</f>
        <v>#N/A</v>
      </c>
      <c r="I1443" s="13" t="e">
        <f>INDEX('Données MDD'!$L$3:$L$3000,MATCH('Analyse assortiment'!$B1443,'Données MDD'!$B$3:$B$3000,0))</f>
        <v>#N/A</v>
      </c>
      <c r="J1443" s="13" t="e">
        <f>INDEX('Données MDD'!$U$3:$U$3000,MATCH('Analyse assortiment'!$B1443,'Données MDD'!$B$3:$B$3000,0))</f>
        <v>#N/A</v>
      </c>
      <c r="K1443" s="13" t="e">
        <f>INDEX('Données MDD'!$V$3:$V$3000,MATCH('Analyse assortiment'!$B1443,'Données MDD'!$B$3:$B$3000,0))</f>
        <v>#N/A</v>
      </c>
      <c r="L1443" s="14" t="str">
        <f t="shared" si="32"/>
        <v/>
      </c>
      <c r="M1443" s="14" t="str">
        <f t="shared" si="32"/>
        <v/>
      </c>
    </row>
    <row r="1444" spans="5:13" x14ac:dyDescent="0.2">
      <c r="E1444" s="16" t="str">
        <f>IFERROR(INDEX('Données SAP'!F$5:F$3000,MATCH('Analyse assortiment'!$B1444&amp;"",'Données SAP'!$A$5:$A$3000,0)),"")</f>
        <v/>
      </c>
      <c r="F1444" s="16" t="str">
        <f>IFERROR(INDEX('Données SAP'!C$5:C$3000,MATCH('Analyse assortiment'!$B1444&amp;"",'Données SAP'!$A$5:$A$3000,0)),"")</f>
        <v/>
      </c>
      <c r="G1444" s="16" t="str">
        <f>IFERROR(INDEX('Données SAP'!D$5:D$3000,MATCH('Analyse assortiment'!$B1444&amp;"",'Données SAP'!$A$5:$A$3000,0)),"")</f>
        <v/>
      </c>
      <c r="H1444" s="13" t="e">
        <f>INDEX('Données MDD'!$K$3:$K$3000,MATCH('Analyse assortiment'!$B1444,'Données MDD'!$B$3:$B$3000,0))</f>
        <v>#N/A</v>
      </c>
      <c r="I1444" s="13" t="e">
        <f>INDEX('Données MDD'!$L$3:$L$3000,MATCH('Analyse assortiment'!$B1444,'Données MDD'!$B$3:$B$3000,0))</f>
        <v>#N/A</v>
      </c>
      <c r="J1444" s="13" t="e">
        <f>INDEX('Données MDD'!$U$3:$U$3000,MATCH('Analyse assortiment'!$B1444,'Données MDD'!$B$3:$B$3000,0))</f>
        <v>#N/A</v>
      </c>
      <c r="K1444" s="13" t="e">
        <f>INDEX('Données MDD'!$V$3:$V$3000,MATCH('Analyse assortiment'!$B1444,'Données MDD'!$B$3:$B$3000,0))</f>
        <v>#N/A</v>
      </c>
      <c r="L1444" s="14" t="str">
        <f t="shared" si="32"/>
        <v/>
      </c>
      <c r="M1444" s="14" t="str">
        <f t="shared" si="32"/>
        <v/>
      </c>
    </row>
    <row r="1445" spans="5:13" x14ac:dyDescent="0.2">
      <c r="E1445" s="16" t="str">
        <f>IFERROR(INDEX('Données SAP'!F$5:F$3000,MATCH('Analyse assortiment'!$B1445&amp;"",'Données SAP'!$A$5:$A$3000,0)),"")</f>
        <v/>
      </c>
      <c r="F1445" s="16" t="str">
        <f>IFERROR(INDEX('Données SAP'!C$5:C$3000,MATCH('Analyse assortiment'!$B1445&amp;"",'Données SAP'!$A$5:$A$3000,0)),"")</f>
        <v/>
      </c>
      <c r="G1445" s="16" t="str">
        <f>IFERROR(INDEX('Données SAP'!D$5:D$3000,MATCH('Analyse assortiment'!$B1445&amp;"",'Données SAP'!$A$5:$A$3000,0)),"")</f>
        <v/>
      </c>
      <c r="H1445" s="13" t="e">
        <f>INDEX('Données MDD'!$K$3:$K$3000,MATCH('Analyse assortiment'!$B1445,'Données MDD'!$B$3:$B$3000,0))</f>
        <v>#N/A</v>
      </c>
      <c r="I1445" s="13" t="e">
        <f>INDEX('Données MDD'!$L$3:$L$3000,MATCH('Analyse assortiment'!$B1445,'Données MDD'!$B$3:$B$3000,0))</f>
        <v>#N/A</v>
      </c>
      <c r="J1445" s="13" t="e">
        <f>INDEX('Données MDD'!$U$3:$U$3000,MATCH('Analyse assortiment'!$B1445,'Données MDD'!$B$3:$B$3000,0))</f>
        <v>#N/A</v>
      </c>
      <c r="K1445" s="13" t="e">
        <f>INDEX('Données MDD'!$V$3:$V$3000,MATCH('Analyse assortiment'!$B1445,'Données MDD'!$B$3:$B$3000,0))</f>
        <v>#N/A</v>
      </c>
      <c r="L1445" s="14" t="str">
        <f t="shared" si="32"/>
        <v/>
      </c>
      <c r="M1445" s="14" t="str">
        <f t="shared" si="32"/>
        <v/>
      </c>
    </row>
    <row r="1446" spans="5:13" x14ac:dyDescent="0.2">
      <c r="E1446" s="16" t="str">
        <f>IFERROR(INDEX('Données SAP'!F$5:F$3000,MATCH('Analyse assortiment'!$B1446&amp;"",'Données SAP'!$A$5:$A$3000,0)),"")</f>
        <v/>
      </c>
      <c r="F1446" s="16" t="str">
        <f>IFERROR(INDEX('Données SAP'!C$5:C$3000,MATCH('Analyse assortiment'!$B1446&amp;"",'Données SAP'!$A$5:$A$3000,0)),"")</f>
        <v/>
      </c>
      <c r="G1446" s="16" t="str">
        <f>IFERROR(INDEX('Données SAP'!D$5:D$3000,MATCH('Analyse assortiment'!$B1446&amp;"",'Données SAP'!$A$5:$A$3000,0)),"")</f>
        <v/>
      </c>
      <c r="H1446" s="13" t="e">
        <f>INDEX('Données MDD'!$K$3:$K$3000,MATCH('Analyse assortiment'!$B1446,'Données MDD'!$B$3:$B$3000,0))</f>
        <v>#N/A</v>
      </c>
      <c r="I1446" s="13" t="e">
        <f>INDEX('Données MDD'!$L$3:$L$3000,MATCH('Analyse assortiment'!$B1446,'Données MDD'!$B$3:$B$3000,0))</f>
        <v>#N/A</v>
      </c>
      <c r="J1446" s="13" t="e">
        <f>INDEX('Données MDD'!$U$3:$U$3000,MATCH('Analyse assortiment'!$B1446,'Données MDD'!$B$3:$B$3000,0))</f>
        <v>#N/A</v>
      </c>
      <c r="K1446" s="13" t="e">
        <f>INDEX('Données MDD'!$V$3:$V$3000,MATCH('Analyse assortiment'!$B1446,'Données MDD'!$B$3:$B$3000,0))</f>
        <v>#N/A</v>
      </c>
      <c r="L1446" s="14" t="str">
        <f t="shared" si="32"/>
        <v/>
      </c>
      <c r="M1446" s="14" t="str">
        <f t="shared" si="32"/>
        <v/>
      </c>
    </row>
    <row r="1447" spans="5:13" x14ac:dyDescent="0.2">
      <c r="E1447" s="16" t="str">
        <f>IFERROR(INDEX('Données SAP'!F$5:F$3000,MATCH('Analyse assortiment'!$B1447&amp;"",'Données SAP'!$A$5:$A$3000,0)),"")</f>
        <v/>
      </c>
      <c r="F1447" s="16" t="str">
        <f>IFERROR(INDEX('Données SAP'!C$5:C$3000,MATCH('Analyse assortiment'!$B1447&amp;"",'Données SAP'!$A$5:$A$3000,0)),"")</f>
        <v/>
      </c>
      <c r="G1447" s="16" t="str">
        <f>IFERROR(INDEX('Données SAP'!D$5:D$3000,MATCH('Analyse assortiment'!$B1447&amp;"",'Données SAP'!$A$5:$A$3000,0)),"")</f>
        <v/>
      </c>
      <c r="H1447" s="13" t="e">
        <f>INDEX('Données MDD'!$K$3:$K$3000,MATCH('Analyse assortiment'!$B1447,'Données MDD'!$B$3:$B$3000,0))</f>
        <v>#N/A</v>
      </c>
      <c r="I1447" s="13" t="e">
        <f>INDEX('Données MDD'!$L$3:$L$3000,MATCH('Analyse assortiment'!$B1447,'Données MDD'!$B$3:$B$3000,0))</f>
        <v>#N/A</v>
      </c>
      <c r="J1447" s="13" t="e">
        <f>INDEX('Données MDD'!$U$3:$U$3000,MATCH('Analyse assortiment'!$B1447,'Données MDD'!$B$3:$B$3000,0))</f>
        <v>#N/A</v>
      </c>
      <c r="K1447" s="13" t="e">
        <f>INDEX('Données MDD'!$V$3:$V$3000,MATCH('Analyse assortiment'!$B1447,'Données MDD'!$B$3:$B$3000,0))</f>
        <v>#N/A</v>
      </c>
      <c r="L1447" s="14" t="str">
        <f t="shared" si="32"/>
        <v/>
      </c>
      <c r="M1447" s="14" t="str">
        <f t="shared" si="32"/>
        <v/>
      </c>
    </row>
    <row r="1448" spans="5:13" x14ac:dyDescent="0.2">
      <c r="E1448" s="16" t="str">
        <f>IFERROR(INDEX('Données SAP'!F$5:F$3000,MATCH('Analyse assortiment'!$B1448&amp;"",'Données SAP'!$A$5:$A$3000,0)),"")</f>
        <v/>
      </c>
      <c r="F1448" s="16" t="str">
        <f>IFERROR(INDEX('Données SAP'!C$5:C$3000,MATCH('Analyse assortiment'!$B1448&amp;"",'Données SAP'!$A$5:$A$3000,0)),"")</f>
        <v/>
      </c>
      <c r="G1448" s="16" t="str">
        <f>IFERROR(INDEX('Données SAP'!D$5:D$3000,MATCH('Analyse assortiment'!$B1448&amp;"",'Données SAP'!$A$5:$A$3000,0)),"")</f>
        <v/>
      </c>
      <c r="H1448" s="13" t="e">
        <f>INDEX('Données MDD'!$K$3:$K$3000,MATCH('Analyse assortiment'!$B1448,'Données MDD'!$B$3:$B$3000,0))</f>
        <v>#N/A</v>
      </c>
      <c r="I1448" s="13" t="e">
        <f>INDEX('Données MDD'!$L$3:$L$3000,MATCH('Analyse assortiment'!$B1448,'Données MDD'!$B$3:$B$3000,0))</f>
        <v>#N/A</v>
      </c>
      <c r="J1448" s="13" t="e">
        <f>INDEX('Données MDD'!$U$3:$U$3000,MATCH('Analyse assortiment'!$B1448,'Données MDD'!$B$3:$B$3000,0))</f>
        <v>#N/A</v>
      </c>
      <c r="K1448" s="13" t="e">
        <f>INDEX('Données MDD'!$V$3:$V$3000,MATCH('Analyse assortiment'!$B1448,'Données MDD'!$B$3:$B$3000,0))</f>
        <v>#N/A</v>
      </c>
      <c r="L1448" s="14" t="str">
        <f t="shared" si="32"/>
        <v/>
      </c>
      <c r="M1448" s="14" t="str">
        <f t="shared" si="32"/>
        <v/>
      </c>
    </row>
    <row r="1449" spans="5:13" x14ac:dyDescent="0.2">
      <c r="E1449" s="16" t="str">
        <f>IFERROR(INDEX('Données SAP'!F$5:F$3000,MATCH('Analyse assortiment'!$B1449&amp;"",'Données SAP'!$A$5:$A$3000,0)),"")</f>
        <v/>
      </c>
      <c r="F1449" s="16" t="str">
        <f>IFERROR(INDEX('Données SAP'!C$5:C$3000,MATCH('Analyse assortiment'!$B1449&amp;"",'Données SAP'!$A$5:$A$3000,0)),"")</f>
        <v/>
      </c>
      <c r="G1449" s="16" t="str">
        <f>IFERROR(INDEX('Données SAP'!D$5:D$3000,MATCH('Analyse assortiment'!$B1449&amp;"",'Données SAP'!$A$5:$A$3000,0)),"")</f>
        <v/>
      </c>
      <c r="H1449" s="13" t="e">
        <f>INDEX('Données MDD'!$K$3:$K$3000,MATCH('Analyse assortiment'!$B1449,'Données MDD'!$B$3:$B$3000,0))</f>
        <v>#N/A</v>
      </c>
      <c r="I1449" s="13" t="e">
        <f>INDEX('Données MDD'!$L$3:$L$3000,MATCH('Analyse assortiment'!$B1449,'Données MDD'!$B$3:$B$3000,0))</f>
        <v>#N/A</v>
      </c>
      <c r="J1449" s="13" t="e">
        <f>INDEX('Données MDD'!$U$3:$U$3000,MATCH('Analyse assortiment'!$B1449,'Données MDD'!$B$3:$B$3000,0))</f>
        <v>#N/A</v>
      </c>
      <c r="K1449" s="13" t="e">
        <f>INDEX('Données MDD'!$V$3:$V$3000,MATCH('Analyse assortiment'!$B1449,'Données MDD'!$B$3:$B$3000,0))</f>
        <v>#N/A</v>
      </c>
      <c r="L1449" s="14" t="str">
        <f t="shared" si="32"/>
        <v/>
      </c>
      <c r="M1449" s="14" t="str">
        <f t="shared" si="32"/>
        <v/>
      </c>
    </row>
    <row r="1450" spans="5:13" x14ac:dyDescent="0.2">
      <c r="E1450" s="16" t="str">
        <f>IFERROR(INDEX('Données SAP'!F$5:F$3000,MATCH('Analyse assortiment'!$B1450&amp;"",'Données SAP'!$A$5:$A$3000,0)),"")</f>
        <v/>
      </c>
      <c r="F1450" s="16" t="str">
        <f>IFERROR(INDEX('Données SAP'!C$5:C$3000,MATCH('Analyse assortiment'!$B1450&amp;"",'Données SAP'!$A$5:$A$3000,0)),"")</f>
        <v/>
      </c>
      <c r="G1450" s="16" t="str">
        <f>IFERROR(INDEX('Données SAP'!D$5:D$3000,MATCH('Analyse assortiment'!$B1450&amp;"",'Données SAP'!$A$5:$A$3000,0)),"")</f>
        <v/>
      </c>
      <c r="H1450" s="13" t="e">
        <f>INDEX('Données MDD'!$K$3:$K$3000,MATCH('Analyse assortiment'!$B1450,'Données MDD'!$B$3:$B$3000,0))</f>
        <v>#N/A</v>
      </c>
      <c r="I1450" s="13" t="e">
        <f>INDEX('Données MDD'!$L$3:$L$3000,MATCH('Analyse assortiment'!$B1450,'Données MDD'!$B$3:$B$3000,0))</f>
        <v>#N/A</v>
      </c>
      <c r="J1450" s="13" t="e">
        <f>INDEX('Données MDD'!$U$3:$U$3000,MATCH('Analyse assortiment'!$B1450,'Données MDD'!$B$3:$B$3000,0))</f>
        <v>#N/A</v>
      </c>
      <c r="K1450" s="13" t="e">
        <f>INDEX('Données MDD'!$V$3:$V$3000,MATCH('Analyse assortiment'!$B1450,'Données MDD'!$B$3:$B$3000,0))</f>
        <v>#N/A</v>
      </c>
      <c r="L1450" s="14" t="str">
        <f t="shared" si="32"/>
        <v/>
      </c>
      <c r="M1450" s="14" t="str">
        <f t="shared" si="32"/>
        <v/>
      </c>
    </row>
    <row r="1451" spans="5:13" x14ac:dyDescent="0.2">
      <c r="E1451" s="16" t="str">
        <f>IFERROR(INDEX('Données SAP'!F$5:F$3000,MATCH('Analyse assortiment'!$B1451&amp;"",'Données SAP'!$A$5:$A$3000,0)),"")</f>
        <v/>
      </c>
      <c r="F1451" s="16" t="str">
        <f>IFERROR(INDEX('Données SAP'!C$5:C$3000,MATCH('Analyse assortiment'!$B1451&amp;"",'Données SAP'!$A$5:$A$3000,0)),"")</f>
        <v/>
      </c>
      <c r="G1451" s="16" t="str">
        <f>IFERROR(INDEX('Données SAP'!D$5:D$3000,MATCH('Analyse assortiment'!$B1451&amp;"",'Données SAP'!$A$5:$A$3000,0)),"")</f>
        <v/>
      </c>
      <c r="H1451" s="13" t="e">
        <f>INDEX('Données MDD'!$K$3:$K$3000,MATCH('Analyse assortiment'!$B1451,'Données MDD'!$B$3:$B$3000,0))</f>
        <v>#N/A</v>
      </c>
      <c r="I1451" s="13" t="e">
        <f>INDEX('Données MDD'!$L$3:$L$3000,MATCH('Analyse assortiment'!$B1451,'Données MDD'!$B$3:$B$3000,0))</f>
        <v>#N/A</v>
      </c>
      <c r="J1451" s="13" t="e">
        <f>INDEX('Données MDD'!$U$3:$U$3000,MATCH('Analyse assortiment'!$B1451,'Données MDD'!$B$3:$B$3000,0))</f>
        <v>#N/A</v>
      </c>
      <c r="K1451" s="13" t="e">
        <f>INDEX('Données MDD'!$V$3:$V$3000,MATCH('Analyse assortiment'!$B1451,'Données MDD'!$B$3:$B$3000,0))</f>
        <v>#N/A</v>
      </c>
      <c r="L1451" s="14" t="str">
        <f t="shared" si="32"/>
        <v/>
      </c>
      <c r="M1451" s="14" t="str">
        <f t="shared" si="32"/>
        <v/>
      </c>
    </row>
    <row r="1452" spans="5:13" x14ac:dyDescent="0.2">
      <c r="E1452" s="16" t="str">
        <f>IFERROR(INDEX('Données SAP'!F$5:F$3000,MATCH('Analyse assortiment'!$B1452&amp;"",'Données SAP'!$A$5:$A$3000,0)),"")</f>
        <v/>
      </c>
      <c r="F1452" s="16" t="str">
        <f>IFERROR(INDEX('Données SAP'!C$5:C$3000,MATCH('Analyse assortiment'!$B1452&amp;"",'Données SAP'!$A$5:$A$3000,0)),"")</f>
        <v/>
      </c>
      <c r="G1452" s="16" t="str">
        <f>IFERROR(INDEX('Données SAP'!D$5:D$3000,MATCH('Analyse assortiment'!$B1452&amp;"",'Données SAP'!$A$5:$A$3000,0)),"")</f>
        <v/>
      </c>
      <c r="H1452" s="13" t="e">
        <f>INDEX('Données MDD'!$K$3:$K$3000,MATCH('Analyse assortiment'!$B1452,'Données MDD'!$B$3:$B$3000,0))</f>
        <v>#N/A</v>
      </c>
      <c r="I1452" s="13" t="e">
        <f>INDEX('Données MDD'!$L$3:$L$3000,MATCH('Analyse assortiment'!$B1452,'Données MDD'!$B$3:$B$3000,0))</f>
        <v>#N/A</v>
      </c>
      <c r="J1452" s="13" t="e">
        <f>INDEX('Données MDD'!$U$3:$U$3000,MATCH('Analyse assortiment'!$B1452,'Données MDD'!$B$3:$B$3000,0))</f>
        <v>#N/A</v>
      </c>
      <c r="K1452" s="13" t="e">
        <f>INDEX('Données MDD'!$V$3:$V$3000,MATCH('Analyse assortiment'!$B1452,'Données MDD'!$B$3:$B$3000,0))</f>
        <v>#N/A</v>
      </c>
      <c r="L1452" s="14" t="str">
        <f t="shared" si="32"/>
        <v/>
      </c>
      <c r="M1452" s="14" t="str">
        <f t="shared" si="32"/>
        <v/>
      </c>
    </row>
    <row r="1453" spans="5:13" x14ac:dyDescent="0.2">
      <c r="E1453" s="16" t="str">
        <f>IFERROR(INDEX('Données SAP'!F$5:F$3000,MATCH('Analyse assortiment'!$B1453&amp;"",'Données SAP'!$A$5:$A$3000,0)),"")</f>
        <v/>
      </c>
      <c r="F1453" s="16" t="str">
        <f>IFERROR(INDEX('Données SAP'!C$5:C$3000,MATCH('Analyse assortiment'!$B1453&amp;"",'Données SAP'!$A$5:$A$3000,0)),"")</f>
        <v/>
      </c>
      <c r="G1453" s="16" t="str">
        <f>IFERROR(INDEX('Données SAP'!D$5:D$3000,MATCH('Analyse assortiment'!$B1453&amp;"",'Données SAP'!$A$5:$A$3000,0)),"")</f>
        <v/>
      </c>
      <c r="H1453" s="13" t="e">
        <f>INDEX('Données MDD'!$K$3:$K$3000,MATCH('Analyse assortiment'!$B1453,'Données MDD'!$B$3:$B$3000,0))</f>
        <v>#N/A</v>
      </c>
      <c r="I1453" s="13" t="e">
        <f>INDEX('Données MDD'!$L$3:$L$3000,MATCH('Analyse assortiment'!$B1453,'Données MDD'!$B$3:$B$3000,0))</f>
        <v>#N/A</v>
      </c>
      <c r="J1453" s="13" t="e">
        <f>INDEX('Données MDD'!$U$3:$U$3000,MATCH('Analyse assortiment'!$B1453,'Données MDD'!$B$3:$B$3000,0))</f>
        <v>#N/A</v>
      </c>
      <c r="K1453" s="13" t="e">
        <f>INDEX('Données MDD'!$V$3:$V$3000,MATCH('Analyse assortiment'!$B1453,'Données MDD'!$B$3:$B$3000,0))</f>
        <v>#N/A</v>
      </c>
      <c r="L1453" s="14" t="str">
        <f t="shared" si="32"/>
        <v/>
      </c>
      <c r="M1453" s="14" t="str">
        <f t="shared" si="32"/>
        <v/>
      </c>
    </row>
    <row r="1454" spans="5:13" x14ac:dyDescent="0.2">
      <c r="E1454" s="16" t="str">
        <f>IFERROR(INDEX('Données SAP'!F$5:F$3000,MATCH('Analyse assortiment'!$B1454&amp;"",'Données SAP'!$A$5:$A$3000,0)),"")</f>
        <v/>
      </c>
      <c r="F1454" s="16" t="str">
        <f>IFERROR(INDEX('Données SAP'!C$5:C$3000,MATCH('Analyse assortiment'!$B1454&amp;"",'Données SAP'!$A$5:$A$3000,0)),"")</f>
        <v/>
      </c>
      <c r="G1454" s="16" t="str">
        <f>IFERROR(INDEX('Données SAP'!D$5:D$3000,MATCH('Analyse assortiment'!$B1454&amp;"",'Données SAP'!$A$5:$A$3000,0)),"")</f>
        <v/>
      </c>
      <c r="H1454" s="13" t="e">
        <f>INDEX('Données MDD'!$K$3:$K$3000,MATCH('Analyse assortiment'!$B1454,'Données MDD'!$B$3:$B$3000,0))</f>
        <v>#N/A</v>
      </c>
      <c r="I1454" s="13" t="e">
        <f>INDEX('Données MDD'!$L$3:$L$3000,MATCH('Analyse assortiment'!$B1454,'Données MDD'!$B$3:$B$3000,0))</f>
        <v>#N/A</v>
      </c>
      <c r="J1454" s="13" t="e">
        <f>INDEX('Données MDD'!$U$3:$U$3000,MATCH('Analyse assortiment'!$B1454,'Données MDD'!$B$3:$B$3000,0))</f>
        <v>#N/A</v>
      </c>
      <c r="K1454" s="13" t="e">
        <f>INDEX('Données MDD'!$V$3:$V$3000,MATCH('Analyse assortiment'!$B1454,'Données MDD'!$B$3:$B$3000,0))</f>
        <v>#N/A</v>
      </c>
      <c r="L1454" s="14" t="str">
        <f t="shared" si="32"/>
        <v/>
      </c>
      <c r="M1454" s="14" t="str">
        <f t="shared" si="32"/>
        <v/>
      </c>
    </row>
    <row r="1455" spans="5:13" x14ac:dyDescent="0.2">
      <c r="E1455" s="16" t="str">
        <f>IFERROR(INDEX('Données SAP'!F$5:F$3000,MATCH('Analyse assortiment'!$B1455&amp;"",'Données SAP'!$A$5:$A$3000,0)),"")</f>
        <v/>
      </c>
      <c r="F1455" s="16" t="str">
        <f>IFERROR(INDEX('Données SAP'!C$5:C$3000,MATCH('Analyse assortiment'!$B1455&amp;"",'Données SAP'!$A$5:$A$3000,0)),"")</f>
        <v/>
      </c>
      <c r="G1455" s="16" t="str">
        <f>IFERROR(INDEX('Données SAP'!D$5:D$3000,MATCH('Analyse assortiment'!$B1455&amp;"",'Données SAP'!$A$5:$A$3000,0)),"")</f>
        <v/>
      </c>
      <c r="H1455" s="13" t="e">
        <f>INDEX('Données MDD'!$K$3:$K$3000,MATCH('Analyse assortiment'!$B1455,'Données MDD'!$B$3:$B$3000,0))</f>
        <v>#N/A</v>
      </c>
      <c r="I1455" s="13" t="e">
        <f>INDEX('Données MDD'!$L$3:$L$3000,MATCH('Analyse assortiment'!$B1455,'Données MDD'!$B$3:$B$3000,0))</f>
        <v>#N/A</v>
      </c>
      <c r="J1455" s="13" t="e">
        <f>INDEX('Données MDD'!$U$3:$U$3000,MATCH('Analyse assortiment'!$B1455,'Données MDD'!$B$3:$B$3000,0))</f>
        <v>#N/A</v>
      </c>
      <c r="K1455" s="13" t="e">
        <f>INDEX('Données MDD'!$V$3:$V$3000,MATCH('Analyse assortiment'!$B1455,'Données MDD'!$B$3:$B$3000,0))</f>
        <v>#N/A</v>
      </c>
      <c r="L1455" s="14" t="str">
        <f t="shared" si="32"/>
        <v/>
      </c>
      <c r="M1455" s="14" t="str">
        <f t="shared" si="32"/>
        <v/>
      </c>
    </row>
    <row r="1456" spans="5:13" x14ac:dyDescent="0.2">
      <c r="E1456" s="16" t="str">
        <f>IFERROR(INDEX('Données SAP'!F$5:F$3000,MATCH('Analyse assortiment'!$B1456&amp;"",'Données SAP'!$A$5:$A$3000,0)),"")</f>
        <v/>
      </c>
      <c r="F1456" s="16" t="str">
        <f>IFERROR(INDEX('Données SAP'!C$5:C$3000,MATCH('Analyse assortiment'!$B1456&amp;"",'Données SAP'!$A$5:$A$3000,0)),"")</f>
        <v/>
      </c>
      <c r="G1456" s="16" t="str">
        <f>IFERROR(INDEX('Données SAP'!D$5:D$3000,MATCH('Analyse assortiment'!$B1456&amp;"",'Données SAP'!$A$5:$A$3000,0)),"")</f>
        <v/>
      </c>
      <c r="H1456" s="13" t="e">
        <f>INDEX('Données MDD'!$K$3:$K$3000,MATCH('Analyse assortiment'!$B1456,'Données MDD'!$B$3:$B$3000,0))</f>
        <v>#N/A</v>
      </c>
      <c r="I1456" s="13" t="e">
        <f>INDEX('Données MDD'!$L$3:$L$3000,MATCH('Analyse assortiment'!$B1456,'Données MDD'!$B$3:$B$3000,0))</f>
        <v>#N/A</v>
      </c>
      <c r="J1456" s="13" t="e">
        <f>INDEX('Données MDD'!$U$3:$U$3000,MATCH('Analyse assortiment'!$B1456,'Données MDD'!$B$3:$B$3000,0))</f>
        <v>#N/A</v>
      </c>
      <c r="K1456" s="13" t="e">
        <f>INDEX('Données MDD'!$V$3:$V$3000,MATCH('Analyse assortiment'!$B1456,'Données MDD'!$B$3:$B$3000,0))</f>
        <v>#N/A</v>
      </c>
      <c r="L1456" s="14" t="str">
        <f t="shared" si="32"/>
        <v/>
      </c>
      <c r="M1456" s="14" t="str">
        <f t="shared" si="32"/>
        <v/>
      </c>
    </row>
    <row r="1457" spans="5:13" x14ac:dyDescent="0.2">
      <c r="E1457" s="16" t="str">
        <f>IFERROR(INDEX('Données SAP'!F$5:F$3000,MATCH('Analyse assortiment'!$B1457&amp;"",'Données SAP'!$A$5:$A$3000,0)),"")</f>
        <v/>
      </c>
      <c r="F1457" s="16" t="str">
        <f>IFERROR(INDEX('Données SAP'!C$5:C$3000,MATCH('Analyse assortiment'!$B1457&amp;"",'Données SAP'!$A$5:$A$3000,0)),"")</f>
        <v/>
      </c>
      <c r="G1457" s="16" t="str">
        <f>IFERROR(INDEX('Données SAP'!D$5:D$3000,MATCH('Analyse assortiment'!$B1457&amp;"",'Données SAP'!$A$5:$A$3000,0)),"")</f>
        <v/>
      </c>
      <c r="H1457" s="13" t="e">
        <f>INDEX('Données MDD'!$K$3:$K$3000,MATCH('Analyse assortiment'!$B1457,'Données MDD'!$B$3:$B$3000,0))</f>
        <v>#N/A</v>
      </c>
      <c r="I1457" s="13" t="e">
        <f>INDEX('Données MDD'!$L$3:$L$3000,MATCH('Analyse assortiment'!$B1457,'Données MDD'!$B$3:$B$3000,0))</f>
        <v>#N/A</v>
      </c>
      <c r="J1457" s="13" t="e">
        <f>INDEX('Données MDD'!$U$3:$U$3000,MATCH('Analyse assortiment'!$B1457,'Données MDD'!$B$3:$B$3000,0))</f>
        <v>#N/A</v>
      </c>
      <c r="K1457" s="13" t="e">
        <f>INDEX('Données MDD'!$V$3:$V$3000,MATCH('Analyse assortiment'!$B1457,'Données MDD'!$B$3:$B$3000,0))</f>
        <v>#N/A</v>
      </c>
      <c r="L1457" s="14" t="str">
        <f t="shared" si="32"/>
        <v/>
      </c>
      <c r="M1457" s="14" t="str">
        <f t="shared" si="32"/>
        <v/>
      </c>
    </row>
    <row r="1458" spans="5:13" x14ac:dyDescent="0.2">
      <c r="E1458" s="16" t="str">
        <f>IFERROR(INDEX('Données SAP'!F$5:F$3000,MATCH('Analyse assortiment'!$B1458&amp;"",'Données SAP'!$A$5:$A$3000,0)),"")</f>
        <v/>
      </c>
      <c r="F1458" s="16" t="str">
        <f>IFERROR(INDEX('Données SAP'!C$5:C$3000,MATCH('Analyse assortiment'!$B1458&amp;"",'Données SAP'!$A$5:$A$3000,0)),"")</f>
        <v/>
      </c>
      <c r="G1458" s="16" t="str">
        <f>IFERROR(INDEX('Données SAP'!D$5:D$3000,MATCH('Analyse assortiment'!$B1458&amp;"",'Données SAP'!$A$5:$A$3000,0)),"")</f>
        <v/>
      </c>
      <c r="H1458" s="13" t="e">
        <f>INDEX('Données MDD'!$K$3:$K$3000,MATCH('Analyse assortiment'!$B1458,'Données MDD'!$B$3:$B$3000,0))</f>
        <v>#N/A</v>
      </c>
      <c r="I1458" s="13" t="e">
        <f>INDEX('Données MDD'!$L$3:$L$3000,MATCH('Analyse assortiment'!$B1458,'Données MDD'!$B$3:$B$3000,0))</f>
        <v>#N/A</v>
      </c>
      <c r="J1458" s="13" t="e">
        <f>INDEX('Données MDD'!$U$3:$U$3000,MATCH('Analyse assortiment'!$B1458,'Données MDD'!$B$3:$B$3000,0))</f>
        <v>#N/A</v>
      </c>
      <c r="K1458" s="13" t="e">
        <f>INDEX('Données MDD'!$V$3:$V$3000,MATCH('Analyse assortiment'!$B1458,'Données MDD'!$B$3:$B$3000,0))</f>
        <v>#N/A</v>
      </c>
      <c r="L1458" s="14" t="str">
        <f t="shared" si="32"/>
        <v/>
      </c>
      <c r="M1458" s="14" t="str">
        <f t="shared" si="32"/>
        <v/>
      </c>
    </row>
    <row r="1459" spans="5:13" x14ac:dyDescent="0.2">
      <c r="E1459" s="16" t="str">
        <f>IFERROR(INDEX('Données SAP'!F$5:F$3000,MATCH('Analyse assortiment'!$B1459&amp;"",'Données SAP'!$A$5:$A$3000,0)),"")</f>
        <v/>
      </c>
      <c r="F1459" s="16" t="str">
        <f>IFERROR(INDEX('Données SAP'!C$5:C$3000,MATCH('Analyse assortiment'!$B1459&amp;"",'Données SAP'!$A$5:$A$3000,0)),"")</f>
        <v/>
      </c>
      <c r="G1459" s="16" t="str">
        <f>IFERROR(INDEX('Données SAP'!D$5:D$3000,MATCH('Analyse assortiment'!$B1459&amp;"",'Données SAP'!$A$5:$A$3000,0)),"")</f>
        <v/>
      </c>
      <c r="H1459" s="13" t="e">
        <f>INDEX('Données MDD'!$K$3:$K$3000,MATCH('Analyse assortiment'!$B1459,'Données MDD'!$B$3:$B$3000,0))</f>
        <v>#N/A</v>
      </c>
      <c r="I1459" s="13" t="e">
        <f>INDEX('Données MDD'!$L$3:$L$3000,MATCH('Analyse assortiment'!$B1459,'Données MDD'!$B$3:$B$3000,0))</f>
        <v>#N/A</v>
      </c>
      <c r="J1459" s="13" t="e">
        <f>INDEX('Données MDD'!$U$3:$U$3000,MATCH('Analyse assortiment'!$B1459,'Données MDD'!$B$3:$B$3000,0))</f>
        <v>#N/A</v>
      </c>
      <c r="K1459" s="13" t="e">
        <f>INDEX('Données MDD'!$V$3:$V$3000,MATCH('Analyse assortiment'!$B1459,'Données MDD'!$B$3:$B$3000,0))</f>
        <v>#N/A</v>
      </c>
      <c r="L1459" s="14" t="str">
        <f t="shared" si="32"/>
        <v/>
      </c>
      <c r="M1459" s="14" t="str">
        <f t="shared" si="32"/>
        <v/>
      </c>
    </row>
    <row r="1460" spans="5:13" x14ac:dyDescent="0.2">
      <c r="E1460" s="16" t="str">
        <f>IFERROR(INDEX('Données SAP'!F$5:F$3000,MATCH('Analyse assortiment'!$B1460&amp;"",'Données SAP'!$A$5:$A$3000,0)),"")</f>
        <v/>
      </c>
      <c r="F1460" s="16" t="str">
        <f>IFERROR(INDEX('Données SAP'!C$5:C$3000,MATCH('Analyse assortiment'!$B1460&amp;"",'Données SAP'!$A$5:$A$3000,0)),"")</f>
        <v/>
      </c>
      <c r="G1460" s="16" t="str">
        <f>IFERROR(INDEX('Données SAP'!D$5:D$3000,MATCH('Analyse assortiment'!$B1460&amp;"",'Données SAP'!$A$5:$A$3000,0)),"")</f>
        <v/>
      </c>
      <c r="H1460" s="13" t="e">
        <f>INDEX('Données MDD'!$K$3:$K$3000,MATCH('Analyse assortiment'!$B1460,'Données MDD'!$B$3:$B$3000,0))</f>
        <v>#N/A</v>
      </c>
      <c r="I1460" s="13" t="e">
        <f>INDEX('Données MDD'!$L$3:$L$3000,MATCH('Analyse assortiment'!$B1460,'Données MDD'!$B$3:$B$3000,0))</f>
        <v>#N/A</v>
      </c>
      <c r="J1460" s="13" t="e">
        <f>INDEX('Données MDD'!$U$3:$U$3000,MATCH('Analyse assortiment'!$B1460,'Données MDD'!$B$3:$B$3000,0))</f>
        <v>#N/A</v>
      </c>
      <c r="K1460" s="13" t="e">
        <f>INDEX('Données MDD'!$V$3:$V$3000,MATCH('Analyse assortiment'!$B1460,'Données MDD'!$B$3:$B$3000,0))</f>
        <v>#N/A</v>
      </c>
      <c r="L1460" s="14" t="str">
        <f t="shared" si="32"/>
        <v/>
      </c>
      <c r="M1460" s="14" t="str">
        <f t="shared" si="32"/>
        <v/>
      </c>
    </row>
    <row r="1461" spans="5:13" x14ac:dyDescent="0.2">
      <c r="E1461" s="16" t="str">
        <f>IFERROR(INDEX('Données SAP'!F$5:F$3000,MATCH('Analyse assortiment'!$B1461&amp;"",'Données SAP'!$A$5:$A$3000,0)),"")</f>
        <v/>
      </c>
      <c r="F1461" s="16" t="str">
        <f>IFERROR(INDEX('Données SAP'!C$5:C$3000,MATCH('Analyse assortiment'!$B1461&amp;"",'Données SAP'!$A$5:$A$3000,0)),"")</f>
        <v/>
      </c>
      <c r="G1461" s="16" t="str">
        <f>IFERROR(INDEX('Données SAP'!D$5:D$3000,MATCH('Analyse assortiment'!$B1461&amp;"",'Données SAP'!$A$5:$A$3000,0)),"")</f>
        <v/>
      </c>
      <c r="H1461" s="13" t="e">
        <f>INDEX('Données MDD'!$K$3:$K$3000,MATCH('Analyse assortiment'!$B1461,'Données MDD'!$B$3:$B$3000,0))</f>
        <v>#N/A</v>
      </c>
      <c r="I1461" s="13" t="e">
        <f>INDEX('Données MDD'!$L$3:$L$3000,MATCH('Analyse assortiment'!$B1461,'Données MDD'!$B$3:$B$3000,0))</f>
        <v>#N/A</v>
      </c>
      <c r="J1461" s="13" t="e">
        <f>INDEX('Données MDD'!$U$3:$U$3000,MATCH('Analyse assortiment'!$B1461,'Données MDD'!$B$3:$B$3000,0))</f>
        <v>#N/A</v>
      </c>
      <c r="K1461" s="13" t="e">
        <f>INDEX('Données MDD'!$V$3:$V$3000,MATCH('Analyse assortiment'!$B1461,'Données MDD'!$B$3:$B$3000,0))</f>
        <v>#N/A</v>
      </c>
      <c r="L1461" s="14" t="str">
        <f t="shared" si="32"/>
        <v/>
      </c>
      <c r="M1461" s="14" t="str">
        <f t="shared" si="32"/>
        <v/>
      </c>
    </row>
    <row r="1462" spans="5:13" x14ac:dyDescent="0.2">
      <c r="E1462" s="16" t="str">
        <f>IFERROR(INDEX('Données SAP'!F$5:F$3000,MATCH('Analyse assortiment'!$B1462&amp;"",'Données SAP'!$A$5:$A$3000,0)),"")</f>
        <v/>
      </c>
      <c r="F1462" s="16" t="str">
        <f>IFERROR(INDEX('Données SAP'!C$5:C$3000,MATCH('Analyse assortiment'!$B1462&amp;"",'Données SAP'!$A$5:$A$3000,0)),"")</f>
        <v/>
      </c>
      <c r="G1462" s="16" t="str">
        <f>IFERROR(INDEX('Données SAP'!D$5:D$3000,MATCH('Analyse assortiment'!$B1462&amp;"",'Données SAP'!$A$5:$A$3000,0)),"")</f>
        <v/>
      </c>
      <c r="H1462" s="13" t="e">
        <f>INDEX('Données MDD'!$K$3:$K$3000,MATCH('Analyse assortiment'!$B1462,'Données MDD'!$B$3:$B$3000,0))</f>
        <v>#N/A</v>
      </c>
      <c r="I1462" s="13" t="e">
        <f>INDEX('Données MDD'!$L$3:$L$3000,MATCH('Analyse assortiment'!$B1462,'Données MDD'!$B$3:$B$3000,0))</f>
        <v>#N/A</v>
      </c>
      <c r="J1462" s="13" t="e">
        <f>INDEX('Données MDD'!$U$3:$U$3000,MATCH('Analyse assortiment'!$B1462,'Données MDD'!$B$3:$B$3000,0))</f>
        <v>#N/A</v>
      </c>
      <c r="K1462" s="13" t="e">
        <f>INDEX('Données MDD'!$V$3:$V$3000,MATCH('Analyse assortiment'!$B1462,'Données MDD'!$B$3:$B$3000,0))</f>
        <v>#N/A</v>
      </c>
      <c r="L1462" s="14" t="str">
        <f t="shared" si="32"/>
        <v/>
      </c>
      <c r="M1462" s="14" t="str">
        <f t="shared" si="32"/>
        <v/>
      </c>
    </row>
    <row r="1463" spans="5:13" x14ac:dyDescent="0.2">
      <c r="E1463" s="16" t="str">
        <f>IFERROR(INDEX('Données SAP'!F$5:F$3000,MATCH('Analyse assortiment'!$B1463&amp;"",'Données SAP'!$A$5:$A$3000,0)),"")</f>
        <v/>
      </c>
      <c r="F1463" s="16" t="str">
        <f>IFERROR(INDEX('Données SAP'!C$5:C$3000,MATCH('Analyse assortiment'!$B1463&amp;"",'Données SAP'!$A$5:$A$3000,0)),"")</f>
        <v/>
      </c>
      <c r="G1463" s="16" t="str">
        <f>IFERROR(INDEX('Données SAP'!D$5:D$3000,MATCH('Analyse assortiment'!$B1463&amp;"",'Données SAP'!$A$5:$A$3000,0)),"")</f>
        <v/>
      </c>
      <c r="H1463" s="13" t="e">
        <f>INDEX('Données MDD'!$K$3:$K$3000,MATCH('Analyse assortiment'!$B1463,'Données MDD'!$B$3:$B$3000,0))</f>
        <v>#N/A</v>
      </c>
      <c r="I1463" s="13" t="e">
        <f>INDEX('Données MDD'!$L$3:$L$3000,MATCH('Analyse assortiment'!$B1463,'Données MDD'!$B$3:$B$3000,0))</f>
        <v>#N/A</v>
      </c>
      <c r="J1463" s="13" t="e">
        <f>INDEX('Données MDD'!$U$3:$U$3000,MATCH('Analyse assortiment'!$B1463,'Données MDD'!$B$3:$B$3000,0))</f>
        <v>#N/A</v>
      </c>
      <c r="K1463" s="13" t="e">
        <f>INDEX('Données MDD'!$V$3:$V$3000,MATCH('Analyse assortiment'!$B1463,'Données MDD'!$B$3:$B$3000,0))</f>
        <v>#N/A</v>
      </c>
      <c r="L1463" s="14" t="str">
        <f t="shared" si="32"/>
        <v/>
      </c>
      <c r="M1463" s="14" t="str">
        <f t="shared" si="32"/>
        <v/>
      </c>
    </row>
    <row r="1464" spans="5:13" x14ac:dyDescent="0.2">
      <c r="E1464" s="16" t="str">
        <f>IFERROR(INDEX('Données SAP'!F$5:F$3000,MATCH('Analyse assortiment'!$B1464&amp;"",'Données SAP'!$A$5:$A$3000,0)),"")</f>
        <v/>
      </c>
      <c r="F1464" s="16" t="str">
        <f>IFERROR(INDEX('Données SAP'!C$5:C$3000,MATCH('Analyse assortiment'!$B1464&amp;"",'Données SAP'!$A$5:$A$3000,0)),"")</f>
        <v/>
      </c>
      <c r="G1464" s="16" t="str">
        <f>IFERROR(INDEX('Données SAP'!D$5:D$3000,MATCH('Analyse assortiment'!$B1464&amp;"",'Données SAP'!$A$5:$A$3000,0)),"")</f>
        <v/>
      </c>
      <c r="H1464" s="13" t="e">
        <f>INDEX('Données MDD'!$K$3:$K$3000,MATCH('Analyse assortiment'!$B1464,'Données MDD'!$B$3:$B$3000,0))</f>
        <v>#N/A</v>
      </c>
      <c r="I1464" s="13" t="e">
        <f>INDEX('Données MDD'!$L$3:$L$3000,MATCH('Analyse assortiment'!$B1464,'Données MDD'!$B$3:$B$3000,0))</f>
        <v>#N/A</v>
      </c>
      <c r="J1464" s="13" t="e">
        <f>INDEX('Données MDD'!$U$3:$U$3000,MATCH('Analyse assortiment'!$B1464,'Données MDD'!$B$3:$B$3000,0))</f>
        <v>#N/A</v>
      </c>
      <c r="K1464" s="13" t="e">
        <f>INDEX('Données MDD'!$V$3:$V$3000,MATCH('Analyse assortiment'!$B1464,'Données MDD'!$B$3:$B$3000,0))</f>
        <v>#N/A</v>
      </c>
      <c r="L1464" s="14" t="str">
        <f t="shared" si="32"/>
        <v/>
      </c>
      <c r="M1464" s="14" t="str">
        <f t="shared" si="32"/>
        <v/>
      </c>
    </row>
    <row r="1465" spans="5:13" x14ac:dyDescent="0.2">
      <c r="E1465" s="16" t="str">
        <f>IFERROR(INDEX('Données SAP'!F$5:F$3000,MATCH('Analyse assortiment'!$B1465&amp;"",'Données SAP'!$A$5:$A$3000,0)),"")</f>
        <v/>
      </c>
      <c r="F1465" s="16" t="str">
        <f>IFERROR(INDEX('Données SAP'!C$5:C$3000,MATCH('Analyse assortiment'!$B1465&amp;"",'Données SAP'!$A$5:$A$3000,0)),"")</f>
        <v/>
      </c>
      <c r="G1465" s="16" t="str">
        <f>IFERROR(INDEX('Données SAP'!D$5:D$3000,MATCH('Analyse assortiment'!$B1465&amp;"",'Données SAP'!$A$5:$A$3000,0)),"")</f>
        <v/>
      </c>
      <c r="H1465" s="13" t="e">
        <f>INDEX('Données MDD'!$K$3:$K$3000,MATCH('Analyse assortiment'!$B1465,'Données MDD'!$B$3:$B$3000,0))</f>
        <v>#N/A</v>
      </c>
      <c r="I1465" s="13" t="e">
        <f>INDEX('Données MDD'!$L$3:$L$3000,MATCH('Analyse assortiment'!$B1465,'Données MDD'!$B$3:$B$3000,0))</f>
        <v>#N/A</v>
      </c>
      <c r="J1465" s="13" t="e">
        <f>INDEX('Données MDD'!$U$3:$U$3000,MATCH('Analyse assortiment'!$B1465,'Données MDD'!$B$3:$B$3000,0))</f>
        <v>#N/A</v>
      </c>
      <c r="K1465" s="13" t="e">
        <f>INDEX('Données MDD'!$V$3:$V$3000,MATCH('Analyse assortiment'!$B1465,'Données MDD'!$B$3:$B$3000,0))</f>
        <v>#N/A</v>
      </c>
      <c r="L1465" s="14" t="str">
        <f t="shared" si="32"/>
        <v/>
      </c>
      <c r="M1465" s="14" t="str">
        <f t="shared" si="32"/>
        <v/>
      </c>
    </row>
    <row r="1466" spans="5:13" x14ac:dyDescent="0.2">
      <c r="E1466" s="16" t="str">
        <f>IFERROR(INDEX('Données SAP'!F$5:F$3000,MATCH('Analyse assortiment'!$B1466&amp;"",'Données SAP'!$A$5:$A$3000,0)),"")</f>
        <v/>
      </c>
      <c r="F1466" s="16" t="str">
        <f>IFERROR(INDEX('Données SAP'!C$5:C$3000,MATCH('Analyse assortiment'!$B1466&amp;"",'Données SAP'!$A$5:$A$3000,0)),"")</f>
        <v/>
      </c>
      <c r="G1466" s="16" t="str">
        <f>IFERROR(INDEX('Données SAP'!D$5:D$3000,MATCH('Analyse assortiment'!$B1466&amp;"",'Données SAP'!$A$5:$A$3000,0)),"")</f>
        <v/>
      </c>
      <c r="H1466" s="13" t="e">
        <f>INDEX('Données MDD'!$K$3:$K$3000,MATCH('Analyse assortiment'!$B1466,'Données MDD'!$B$3:$B$3000,0))</f>
        <v>#N/A</v>
      </c>
      <c r="I1466" s="13" t="e">
        <f>INDEX('Données MDD'!$L$3:$L$3000,MATCH('Analyse assortiment'!$B1466,'Données MDD'!$B$3:$B$3000,0))</f>
        <v>#N/A</v>
      </c>
      <c r="J1466" s="13" t="e">
        <f>INDEX('Données MDD'!$U$3:$U$3000,MATCH('Analyse assortiment'!$B1466,'Données MDD'!$B$3:$B$3000,0))</f>
        <v>#N/A</v>
      </c>
      <c r="K1466" s="13" t="e">
        <f>INDEX('Données MDD'!$V$3:$V$3000,MATCH('Analyse assortiment'!$B1466,'Données MDD'!$B$3:$B$3000,0))</f>
        <v>#N/A</v>
      </c>
      <c r="L1466" s="14" t="str">
        <f t="shared" si="32"/>
        <v/>
      </c>
      <c r="M1466" s="14" t="str">
        <f t="shared" si="32"/>
        <v/>
      </c>
    </row>
    <row r="1467" spans="5:13" x14ac:dyDescent="0.2">
      <c r="E1467" s="16" t="str">
        <f>IFERROR(INDEX('Données SAP'!F$5:F$3000,MATCH('Analyse assortiment'!$B1467&amp;"",'Données SAP'!$A$5:$A$3000,0)),"")</f>
        <v/>
      </c>
      <c r="F1467" s="16" t="str">
        <f>IFERROR(INDEX('Données SAP'!C$5:C$3000,MATCH('Analyse assortiment'!$B1467&amp;"",'Données SAP'!$A$5:$A$3000,0)),"")</f>
        <v/>
      </c>
      <c r="G1467" s="16" t="str">
        <f>IFERROR(INDEX('Données SAP'!D$5:D$3000,MATCH('Analyse assortiment'!$B1467&amp;"",'Données SAP'!$A$5:$A$3000,0)),"")</f>
        <v/>
      </c>
      <c r="H1467" s="13" t="e">
        <f>INDEX('Données MDD'!$K$3:$K$3000,MATCH('Analyse assortiment'!$B1467,'Données MDD'!$B$3:$B$3000,0))</f>
        <v>#N/A</v>
      </c>
      <c r="I1467" s="13" t="e">
        <f>INDEX('Données MDD'!$L$3:$L$3000,MATCH('Analyse assortiment'!$B1467,'Données MDD'!$B$3:$B$3000,0))</f>
        <v>#N/A</v>
      </c>
      <c r="J1467" s="13" t="e">
        <f>INDEX('Données MDD'!$U$3:$U$3000,MATCH('Analyse assortiment'!$B1467,'Données MDD'!$B$3:$B$3000,0))</f>
        <v>#N/A</v>
      </c>
      <c r="K1467" s="13" t="e">
        <f>INDEX('Données MDD'!$V$3:$V$3000,MATCH('Analyse assortiment'!$B1467,'Données MDD'!$B$3:$B$3000,0))</f>
        <v>#N/A</v>
      </c>
      <c r="L1467" s="14" t="str">
        <f t="shared" si="32"/>
        <v/>
      </c>
      <c r="M1467" s="14" t="str">
        <f t="shared" si="32"/>
        <v/>
      </c>
    </row>
    <row r="1468" spans="5:13" x14ac:dyDescent="0.2">
      <c r="E1468" s="16" t="str">
        <f>IFERROR(INDEX('Données SAP'!F$5:F$3000,MATCH('Analyse assortiment'!$B1468&amp;"",'Données SAP'!$A$5:$A$3000,0)),"")</f>
        <v/>
      </c>
      <c r="F1468" s="16" t="str">
        <f>IFERROR(INDEX('Données SAP'!C$5:C$3000,MATCH('Analyse assortiment'!$B1468&amp;"",'Données SAP'!$A$5:$A$3000,0)),"")</f>
        <v/>
      </c>
      <c r="G1468" s="16" t="str">
        <f>IFERROR(INDEX('Données SAP'!D$5:D$3000,MATCH('Analyse assortiment'!$B1468&amp;"",'Données SAP'!$A$5:$A$3000,0)),"")</f>
        <v/>
      </c>
      <c r="H1468" s="13" t="e">
        <f>INDEX('Données MDD'!$K$3:$K$3000,MATCH('Analyse assortiment'!$B1468,'Données MDD'!$B$3:$B$3000,0))</f>
        <v>#N/A</v>
      </c>
      <c r="I1468" s="13" t="e">
        <f>INDEX('Données MDD'!$L$3:$L$3000,MATCH('Analyse assortiment'!$B1468,'Données MDD'!$B$3:$B$3000,0))</f>
        <v>#N/A</v>
      </c>
      <c r="J1468" s="13" t="e">
        <f>INDEX('Données MDD'!$U$3:$U$3000,MATCH('Analyse assortiment'!$B1468,'Données MDD'!$B$3:$B$3000,0))</f>
        <v>#N/A</v>
      </c>
      <c r="K1468" s="13" t="e">
        <f>INDEX('Données MDD'!$V$3:$V$3000,MATCH('Analyse assortiment'!$B1468,'Données MDD'!$B$3:$B$3000,0))</f>
        <v>#N/A</v>
      </c>
      <c r="L1468" s="14" t="str">
        <f t="shared" si="32"/>
        <v/>
      </c>
      <c r="M1468" s="14" t="str">
        <f t="shared" si="32"/>
        <v/>
      </c>
    </row>
    <row r="1469" spans="5:13" x14ac:dyDescent="0.2">
      <c r="E1469" s="16" t="str">
        <f>IFERROR(INDEX('Données SAP'!F$5:F$3000,MATCH('Analyse assortiment'!$B1469&amp;"",'Données SAP'!$A$5:$A$3000,0)),"")</f>
        <v/>
      </c>
      <c r="F1469" s="16" t="str">
        <f>IFERROR(INDEX('Données SAP'!C$5:C$3000,MATCH('Analyse assortiment'!$B1469&amp;"",'Données SAP'!$A$5:$A$3000,0)),"")</f>
        <v/>
      </c>
      <c r="G1469" s="16" t="str">
        <f>IFERROR(INDEX('Données SAP'!D$5:D$3000,MATCH('Analyse assortiment'!$B1469&amp;"",'Données SAP'!$A$5:$A$3000,0)),"")</f>
        <v/>
      </c>
      <c r="H1469" s="13" t="e">
        <f>INDEX('Données MDD'!$K$3:$K$3000,MATCH('Analyse assortiment'!$B1469,'Données MDD'!$B$3:$B$3000,0))</f>
        <v>#N/A</v>
      </c>
      <c r="I1469" s="13" t="e">
        <f>INDEX('Données MDD'!$L$3:$L$3000,MATCH('Analyse assortiment'!$B1469,'Données MDD'!$B$3:$B$3000,0))</f>
        <v>#N/A</v>
      </c>
      <c r="J1469" s="13" t="e">
        <f>INDEX('Données MDD'!$U$3:$U$3000,MATCH('Analyse assortiment'!$B1469,'Données MDD'!$B$3:$B$3000,0))</f>
        <v>#N/A</v>
      </c>
      <c r="K1469" s="13" t="e">
        <f>INDEX('Données MDD'!$V$3:$V$3000,MATCH('Analyse assortiment'!$B1469,'Données MDD'!$B$3:$B$3000,0))</f>
        <v>#N/A</v>
      </c>
      <c r="L1469" s="14" t="str">
        <f t="shared" si="32"/>
        <v/>
      </c>
      <c r="M1469" s="14" t="str">
        <f t="shared" si="32"/>
        <v/>
      </c>
    </row>
    <row r="1470" spans="5:13" x14ac:dyDescent="0.2">
      <c r="E1470" s="16" t="str">
        <f>IFERROR(INDEX('Données SAP'!F$5:F$3000,MATCH('Analyse assortiment'!$B1470&amp;"",'Données SAP'!$A$5:$A$3000,0)),"")</f>
        <v/>
      </c>
      <c r="F1470" s="16" t="str">
        <f>IFERROR(INDEX('Données SAP'!C$5:C$3000,MATCH('Analyse assortiment'!$B1470&amp;"",'Données SAP'!$A$5:$A$3000,0)),"")</f>
        <v/>
      </c>
      <c r="G1470" s="16" t="str">
        <f>IFERROR(INDEX('Données SAP'!D$5:D$3000,MATCH('Analyse assortiment'!$B1470&amp;"",'Données SAP'!$A$5:$A$3000,0)),"")</f>
        <v/>
      </c>
      <c r="H1470" s="13" t="e">
        <f>INDEX('Données MDD'!$K$3:$K$3000,MATCH('Analyse assortiment'!$B1470,'Données MDD'!$B$3:$B$3000,0))</f>
        <v>#N/A</v>
      </c>
      <c r="I1470" s="13" t="e">
        <f>INDEX('Données MDD'!$L$3:$L$3000,MATCH('Analyse assortiment'!$B1470,'Données MDD'!$B$3:$B$3000,0))</f>
        <v>#N/A</v>
      </c>
      <c r="J1470" s="13" t="e">
        <f>INDEX('Données MDD'!$U$3:$U$3000,MATCH('Analyse assortiment'!$B1470,'Données MDD'!$B$3:$B$3000,0))</f>
        <v>#N/A</v>
      </c>
      <c r="K1470" s="13" t="e">
        <f>INDEX('Données MDD'!$V$3:$V$3000,MATCH('Analyse assortiment'!$B1470,'Données MDD'!$B$3:$B$3000,0))</f>
        <v>#N/A</v>
      </c>
      <c r="L1470" s="14" t="str">
        <f t="shared" si="32"/>
        <v/>
      </c>
      <c r="M1470" s="14" t="str">
        <f t="shared" si="32"/>
        <v/>
      </c>
    </row>
    <row r="1471" spans="5:13" x14ac:dyDescent="0.2">
      <c r="E1471" s="16" t="str">
        <f>IFERROR(INDEX('Données SAP'!F$5:F$3000,MATCH('Analyse assortiment'!$B1471&amp;"",'Données SAP'!$A$5:$A$3000,0)),"")</f>
        <v/>
      </c>
      <c r="F1471" s="16" t="str">
        <f>IFERROR(INDEX('Données SAP'!C$5:C$3000,MATCH('Analyse assortiment'!$B1471&amp;"",'Données SAP'!$A$5:$A$3000,0)),"")</f>
        <v/>
      </c>
      <c r="G1471" s="16" t="str">
        <f>IFERROR(INDEX('Données SAP'!D$5:D$3000,MATCH('Analyse assortiment'!$B1471&amp;"",'Données SAP'!$A$5:$A$3000,0)),"")</f>
        <v/>
      </c>
      <c r="H1471" s="13" t="e">
        <f>INDEX('Données MDD'!$K$3:$K$3000,MATCH('Analyse assortiment'!$B1471,'Données MDD'!$B$3:$B$3000,0))</f>
        <v>#N/A</v>
      </c>
      <c r="I1471" s="13" t="e">
        <f>INDEX('Données MDD'!$L$3:$L$3000,MATCH('Analyse assortiment'!$B1471,'Données MDD'!$B$3:$B$3000,0))</f>
        <v>#N/A</v>
      </c>
      <c r="J1471" s="13" t="e">
        <f>INDEX('Données MDD'!$U$3:$U$3000,MATCH('Analyse assortiment'!$B1471,'Données MDD'!$B$3:$B$3000,0))</f>
        <v>#N/A</v>
      </c>
      <c r="K1471" s="13" t="e">
        <f>INDEX('Données MDD'!$V$3:$V$3000,MATCH('Analyse assortiment'!$B1471,'Données MDD'!$B$3:$B$3000,0))</f>
        <v>#N/A</v>
      </c>
      <c r="L1471" s="14" t="str">
        <f t="shared" si="32"/>
        <v/>
      </c>
      <c r="M1471" s="14" t="str">
        <f t="shared" si="32"/>
        <v/>
      </c>
    </row>
    <row r="1472" spans="5:13" x14ac:dyDescent="0.2">
      <c r="E1472" s="16" t="str">
        <f>IFERROR(INDEX('Données SAP'!F$5:F$3000,MATCH('Analyse assortiment'!$B1472&amp;"",'Données SAP'!$A$5:$A$3000,0)),"")</f>
        <v/>
      </c>
      <c r="F1472" s="16" t="str">
        <f>IFERROR(INDEX('Données SAP'!C$5:C$3000,MATCH('Analyse assortiment'!$B1472&amp;"",'Données SAP'!$A$5:$A$3000,0)),"")</f>
        <v/>
      </c>
      <c r="G1472" s="16" t="str">
        <f>IFERROR(INDEX('Données SAP'!D$5:D$3000,MATCH('Analyse assortiment'!$B1472&amp;"",'Données SAP'!$A$5:$A$3000,0)),"")</f>
        <v/>
      </c>
      <c r="H1472" s="13" t="e">
        <f>INDEX('Données MDD'!$K$3:$K$3000,MATCH('Analyse assortiment'!$B1472,'Données MDD'!$B$3:$B$3000,0))</f>
        <v>#N/A</v>
      </c>
      <c r="I1472" s="13" t="e">
        <f>INDEX('Données MDD'!$L$3:$L$3000,MATCH('Analyse assortiment'!$B1472,'Données MDD'!$B$3:$B$3000,0))</f>
        <v>#N/A</v>
      </c>
      <c r="J1472" s="13" t="e">
        <f>INDEX('Données MDD'!$U$3:$U$3000,MATCH('Analyse assortiment'!$B1472,'Données MDD'!$B$3:$B$3000,0))</f>
        <v>#N/A</v>
      </c>
      <c r="K1472" s="13" t="e">
        <f>INDEX('Données MDD'!$V$3:$V$3000,MATCH('Analyse assortiment'!$B1472,'Données MDD'!$B$3:$B$3000,0))</f>
        <v>#N/A</v>
      </c>
      <c r="L1472" s="14" t="str">
        <f t="shared" si="32"/>
        <v/>
      </c>
      <c r="M1472" s="14" t="str">
        <f t="shared" si="32"/>
        <v/>
      </c>
    </row>
    <row r="1473" spans="5:13" x14ac:dyDescent="0.2">
      <c r="E1473" s="16" t="str">
        <f>IFERROR(INDEX('Données SAP'!F$5:F$3000,MATCH('Analyse assortiment'!$B1473&amp;"",'Données SAP'!$A$5:$A$3000,0)),"")</f>
        <v/>
      </c>
      <c r="F1473" s="16" t="str">
        <f>IFERROR(INDEX('Données SAP'!C$5:C$3000,MATCH('Analyse assortiment'!$B1473&amp;"",'Données SAP'!$A$5:$A$3000,0)),"")</f>
        <v/>
      </c>
      <c r="G1473" s="16" t="str">
        <f>IFERROR(INDEX('Données SAP'!D$5:D$3000,MATCH('Analyse assortiment'!$B1473&amp;"",'Données SAP'!$A$5:$A$3000,0)),"")</f>
        <v/>
      </c>
      <c r="H1473" s="13" t="e">
        <f>INDEX('Données MDD'!$K$3:$K$3000,MATCH('Analyse assortiment'!$B1473,'Données MDD'!$B$3:$B$3000,0))</f>
        <v>#N/A</v>
      </c>
      <c r="I1473" s="13" t="e">
        <f>INDEX('Données MDD'!$L$3:$L$3000,MATCH('Analyse assortiment'!$B1473,'Données MDD'!$B$3:$B$3000,0))</f>
        <v>#N/A</v>
      </c>
      <c r="J1473" s="13" t="e">
        <f>INDEX('Données MDD'!$U$3:$U$3000,MATCH('Analyse assortiment'!$B1473,'Données MDD'!$B$3:$B$3000,0))</f>
        <v>#N/A</v>
      </c>
      <c r="K1473" s="13" t="e">
        <f>INDEX('Données MDD'!$V$3:$V$3000,MATCH('Analyse assortiment'!$B1473,'Données MDD'!$B$3:$B$3000,0))</f>
        <v>#N/A</v>
      </c>
      <c r="L1473" s="14" t="str">
        <f t="shared" si="32"/>
        <v/>
      </c>
      <c r="M1473" s="14" t="str">
        <f t="shared" si="32"/>
        <v/>
      </c>
    </row>
    <row r="1474" spans="5:13" x14ac:dyDescent="0.2">
      <c r="E1474" s="16" t="str">
        <f>IFERROR(INDEX('Données SAP'!F$5:F$3000,MATCH('Analyse assortiment'!$B1474&amp;"",'Données SAP'!$A$5:$A$3000,0)),"")</f>
        <v/>
      </c>
      <c r="F1474" s="16" t="str">
        <f>IFERROR(INDEX('Données SAP'!C$5:C$3000,MATCH('Analyse assortiment'!$B1474&amp;"",'Données SAP'!$A$5:$A$3000,0)),"")</f>
        <v/>
      </c>
      <c r="G1474" s="16" t="str">
        <f>IFERROR(INDEX('Données SAP'!D$5:D$3000,MATCH('Analyse assortiment'!$B1474&amp;"",'Données SAP'!$A$5:$A$3000,0)),"")</f>
        <v/>
      </c>
      <c r="H1474" s="13" t="e">
        <f>INDEX('Données MDD'!$K$3:$K$3000,MATCH('Analyse assortiment'!$B1474,'Données MDD'!$B$3:$B$3000,0))</f>
        <v>#N/A</v>
      </c>
      <c r="I1474" s="13" t="e">
        <f>INDEX('Données MDD'!$L$3:$L$3000,MATCH('Analyse assortiment'!$B1474,'Données MDD'!$B$3:$B$3000,0))</f>
        <v>#N/A</v>
      </c>
      <c r="J1474" s="13" t="e">
        <f>INDEX('Données MDD'!$U$3:$U$3000,MATCH('Analyse assortiment'!$B1474,'Données MDD'!$B$3:$B$3000,0))</f>
        <v>#N/A</v>
      </c>
      <c r="K1474" s="13" t="e">
        <f>INDEX('Données MDD'!$V$3:$V$3000,MATCH('Analyse assortiment'!$B1474,'Données MDD'!$B$3:$B$3000,0))</f>
        <v>#N/A</v>
      </c>
      <c r="L1474" s="14" t="str">
        <f t="shared" si="32"/>
        <v/>
      </c>
      <c r="M1474" s="14" t="str">
        <f t="shared" si="32"/>
        <v/>
      </c>
    </row>
    <row r="1475" spans="5:13" x14ac:dyDescent="0.2">
      <c r="E1475" s="16" t="str">
        <f>IFERROR(INDEX('Données SAP'!F$5:F$3000,MATCH('Analyse assortiment'!$B1475&amp;"",'Données SAP'!$A$5:$A$3000,0)),"")</f>
        <v/>
      </c>
      <c r="F1475" s="16" t="str">
        <f>IFERROR(INDEX('Données SAP'!C$5:C$3000,MATCH('Analyse assortiment'!$B1475&amp;"",'Données SAP'!$A$5:$A$3000,0)),"")</f>
        <v/>
      </c>
      <c r="G1475" s="16" t="str">
        <f>IFERROR(INDEX('Données SAP'!D$5:D$3000,MATCH('Analyse assortiment'!$B1475&amp;"",'Données SAP'!$A$5:$A$3000,0)),"")</f>
        <v/>
      </c>
      <c r="H1475" s="13" t="e">
        <f>INDEX('Données MDD'!$K$3:$K$3000,MATCH('Analyse assortiment'!$B1475,'Données MDD'!$B$3:$B$3000,0))</f>
        <v>#N/A</v>
      </c>
      <c r="I1475" s="13" t="e">
        <f>INDEX('Données MDD'!$L$3:$L$3000,MATCH('Analyse assortiment'!$B1475,'Données MDD'!$B$3:$B$3000,0))</f>
        <v>#N/A</v>
      </c>
      <c r="J1475" s="13" t="e">
        <f>INDEX('Données MDD'!$U$3:$U$3000,MATCH('Analyse assortiment'!$B1475,'Données MDD'!$B$3:$B$3000,0))</f>
        <v>#N/A</v>
      </c>
      <c r="K1475" s="13" t="e">
        <f>INDEX('Données MDD'!$V$3:$V$3000,MATCH('Analyse assortiment'!$B1475,'Données MDD'!$B$3:$B$3000,0))</f>
        <v>#N/A</v>
      </c>
      <c r="L1475" s="14" t="str">
        <f t="shared" si="32"/>
        <v/>
      </c>
      <c r="M1475" s="14" t="str">
        <f t="shared" si="32"/>
        <v/>
      </c>
    </row>
    <row r="1476" spans="5:13" x14ac:dyDescent="0.2">
      <c r="E1476" s="16" t="str">
        <f>IFERROR(INDEX('Données SAP'!F$5:F$3000,MATCH('Analyse assortiment'!$B1476&amp;"",'Données SAP'!$A$5:$A$3000,0)),"")</f>
        <v/>
      </c>
      <c r="F1476" s="16" t="str">
        <f>IFERROR(INDEX('Données SAP'!C$5:C$3000,MATCH('Analyse assortiment'!$B1476&amp;"",'Données SAP'!$A$5:$A$3000,0)),"")</f>
        <v/>
      </c>
      <c r="G1476" s="16" t="str">
        <f>IFERROR(INDEX('Données SAP'!D$5:D$3000,MATCH('Analyse assortiment'!$B1476&amp;"",'Données SAP'!$A$5:$A$3000,0)),"")</f>
        <v/>
      </c>
      <c r="H1476" s="13" t="e">
        <f>INDEX('Données MDD'!$K$3:$K$3000,MATCH('Analyse assortiment'!$B1476,'Données MDD'!$B$3:$B$3000,0))</f>
        <v>#N/A</v>
      </c>
      <c r="I1476" s="13" t="e">
        <f>INDEX('Données MDD'!$L$3:$L$3000,MATCH('Analyse assortiment'!$B1476,'Données MDD'!$B$3:$B$3000,0))</f>
        <v>#N/A</v>
      </c>
      <c r="J1476" s="13" t="e">
        <f>INDEX('Données MDD'!$U$3:$U$3000,MATCH('Analyse assortiment'!$B1476,'Données MDD'!$B$3:$B$3000,0))</f>
        <v>#N/A</v>
      </c>
      <c r="K1476" s="13" t="e">
        <f>INDEX('Données MDD'!$V$3:$V$3000,MATCH('Analyse assortiment'!$B1476,'Données MDD'!$B$3:$B$3000,0))</f>
        <v>#N/A</v>
      </c>
      <c r="L1476" s="14" t="str">
        <f t="shared" si="32"/>
        <v/>
      </c>
      <c r="M1476" s="14" t="str">
        <f t="shared" si="32"/>
        <v/>
      </c>
    </row>
    <row r="1477" spans="5:13" x14ac:dyDescent="0.2">
      <c r="E1477" s="16" t="str">
        <f>IFERROR(INDEX('Données SAP'!F$5:F$3000,MATCH('Analyse assortiment'!$B1477&amp;"",'Données SAP'!$A$5:$A$3000,0)),"")</f>
        <v/>
      </c>
      <c r="F1477" s="16" t="str">
        <f>IFERROR(INDEX('Données SAP'!C$5:C$3000,MATCH('Analyse assortiment'!$B1477&amp;"",'Données SAP'!$A$5:$A$3000,0)),"")</f>
        <v/>
      </c>
      <c r="G1477" s="16" t="str">
        <f>IFERROR(INDEX('Données SAP'!D$5:D$3000,MATCH('Analyse assortiment'!$B1477&amp;"",'Données SAP'!$A$5:$A$3000,0)),"")</f>
        <v/>
      </c>
      <c r="H1477" s="13" t="e">
        <f>INDEX('Données MDD'!$K$3:$K$3000,MATCH('Analyse assortiment'!$B1477,'Données MDD'!$B$3:$B$3000,0))</f>
        <v>#N/A</v>
      </c>
      <c r="I1477" s="13" t="e">
        <f>INDEX('Données MDD'!$L$3:$L$3000,MATCH('Analyse assortiment'!$B1477,'Données MDD'!$B$3:$B$3000,0))</f>
        <v>#N/A</v>
      </c>
      <c r="J1477" s="13" t="e">
        <f>INDEX('Données MDD'!$U$3:$U$3000,MATCH('Analyse assortiment'!$B1477,'Données MDD'!$B$3:$B$3000,0))</f>
        <v>#N/A</v>
      </c>
      <c r="K1477" s="13" t="e">
        <f>INDEX('Données MDD'!$V$3:$V$3000,MATCH('Analyse assortiment'!$B1477,'Données MDD'!$B$3:$B$3000,0))</f>
        <v>#N/A</v>
      </c>
      <c r="L1477" s="14" t="str">
        <f t="shared" ref="L1477:M1540" si="33">IFERROR(-J1477/H1477,"")</f>
        <v/>
      </c>
      <c r="M1477" s="14" t="str">
        <f t="shared" si="33"/>
        <v/>
      </c>
    </row>
    <row r="1478" spans="5:13" x14ac:dyDescent="0.2">
      <c r="E1478" s="16" t="str">
        <f>IFERROR(INDEX('Données SAP'!F$5:F$3000,MATCH('Analyse assortiment'!$B1478&amp;"",'Données SAP'!$A$5:$A$3000,0)),"")</f>
        <v/>
      </c>
      <c r="F1478" s="16" t="str">
        <f>IFERROR(INDEX('Données SAP'!C$5:C$3000,MATCH('Analyse assortiment'!$B1478&amp;"",'Données SAP'!$A$5:$A$3000,0)),"")</f>
        <v/>
      </c>
      <c r="G1478" s="16" t="str">
        <f>IFERROR(INDEX('Données SAP'!D$5:D$3000,MATCH('Analyse assortiment'!$B1478&amp;"",'Données SAP'!$A$5:$A$3000,0)),"")</f>
        <v/>
      </c>
      <c r="H1478" s="13" t="e">
        <f>INDEX('Données MDD'!$K$3:$K$3000,MATCH('Analyse assortiment'!$B1478,'Données MDD'!$B$3:$B$3000,0))</f>
        <v>#N/A</v>
      </c>
      <c r="I1478" s="13" t="e">
        <f>INDEX('Données MDD'!$L$3:$L$3000,MATCH('Analyse assortiment'!$B1478,'Données MDD'!$B$3:$B$3000,0))</f>
        <v>#N/A</v>
      </c>
      <c r="J1478" s="13" t="e">
        <f>INDEX('Données MDD'!$U$3:$U$3000,MATCH('Analyse assortiment'!$B1478,'Données MDD'!$B$3:$B$3000,0))</f>
        <v>#N/A</v>
      </c>
      <c r="K1478" s="13" t="e">
        <f>INDEX('Données MDD'!$V$3:$V$3000,MATCH('Analyse assortiment'!$B1478,'Données MDD'!$B$3:$B$3000,0))</f>
        <v>#N/A</v>
      </c>
      <c r="L1478" s="14" t="str">
        <f t="shared" si="33"/>
        <v/>
      </c>
      <c r="M1478" s="14" t="str">
        <f t="shared" si="33"/>
        <v/>
      </c>
    </row>
    <row r="1479" spans="5:13" x14ac:dyDescent="0.2">
      <c r="E1479" s="16" t="str">
        <f>IFERROR(INDEX('Données SAP'!F$5:F$3000,MATCH('Analyse assortiment'!$B1479&amp;"",'Données SAP'!$A$5:$A$3000,0)),"")</f>
        <v/>
      </c>
      <c r="F1479" s="16" t="str">
        <f>IFERROR(INDEX('Données SAP'!C$5:C$3000,MATCH('Analyse assortiment'!$B1479&amp;"",'Données SAP'!$A$5:$A$3000,0)),"")</f>
        <v/>
      </c>
      <c r="G1479" s="16" t="str">
        <f>IFERROR(INDEX('Données SAP'!D$5:D$3000,MATCH('Analyse assortiment'!$B1479&amp;"",'Données SAP'!$A$5:$A$3000,0)),"")</f>
        <v/>
      </c>
      <c r="H1479" s="13" t="e">
        <f>INDEX('Données MDD'!$K$3:$K$3000,MATCH('Analyse assortiment'!$B1479,'Données MDD'!$B$3:$B$3000,0))</f>
        <v>#N/A</v>
      </c>
      <c r="I1479" s="13" t="e">
        <f>INDEX('Données MDD'!$L$3:$L$3000,MATCH('Analyse assortiment'!$B1479,'Données MDD'!$B$3:$B$3000,0))</f>
        <v>#N/A</v>
      </c>
      <c r="J1479" s="13" t="e">
        <f>INDEX('Données MDD'!$U$3:$U$3000,MATCH('Analyse assortiment'!$B1479,'Données MDD'!$B$3:$B$3000,0))</f>
        <v>#N/A</v>
      </c>
      <c r="K1479" s="13" t="e">
        <f>INDEX('Données MDD'!$V$3:$V$3000,MATCH('Analyse assortiment'!$B1479,'Données MDD'!$B$3:$B$3000,0))</f>
        <v>#N/A</v>
      </c>
      <c r="L1479" s="14" t="str">
        <f t="shared" si="33"/>
        <v/>
      </c>
      <c r="M1479" s="14" t="str">
        <f t="shared" si="33"/>
        <v/>
      </c>
    </row>
    <row r="1480" spans="5:13" x14ac:dyDescent="0.2">
      <c r="E1480" s="16" t="str">
        <f>IFERROR(INDEX('Données SAP'!F$5:F$3000,MATCH('Analyse assortiment'!$B1480&amp;"",'Données SAP'!$A$5:$A$3000,0)),"")</f>
        <v/>
      </c>
      <c r="F1480" s="16" t="str">
        <f>IFERROR(INDEX('Données SAP'!C$5:C$3000,MATCH('Analyse assortiment'!$B1480&amp;"",'Données SAP'!$A$5:$A$3000,0)),"")</f>
        <v/>
      </c>
      <c r="G1480" s="16" t="str">
        <f>IFERROR(INDEX('Données SAP'!D$5:D$3000,MATCH('Analyse assortiment'!$B1480&amp;"",'Données SAP'!$A$5:$A$3000,0)),"")</f>
        <v/>
      </c>
      <c r="H1480" s="13" t="e">
        <f>INDEX('Données MDD'!$K$3:$K$3000,MATCH('Analyse assortiment'!$B1480,'Données MDD'!$B$3:$B$3000,0))</f>
        <v>#N/A</v>
      </c>
      <c r="I1480" s="13" t="e">
        <f>INDEX('Données MDD'!$L$3:$L$3000,MATCH('Analyse assortiment'!$B1480,'Données MDD'!$B$3:$B$3000,0))</f>
        <v>#N/A</v>
      </c>
      <c r="J1480" s="13" t="e">
        <f>INDEX('Données MDD'!$U$3:$U$3000,MATCH('Analyse assortiment'!$B1480,'Données MDD'!$B$3:$B$3000,0))</f>
        <v>#N/A</v>
      </c>
      <c r="K1480" s="13" t="e">
        <f>INDEX('Données MDD'!$V$3:$V$3000,MATCH('Analyse assortiment'!$B1480,'Données MDD'!$B$3:$B$3000,0))</f>
        <v>#N/A</v>
      </c>
      <c r="L1480" s="14" t="str">
        <f t="shared" si="33"/>
        <v/>
      </c>
      <c r="M1480" s="14" t="str">
        <f t="shared" si="33"/>
        <v/>
      </c>
    </row>
    <row r="1481" spans="5:13" x14ac:dyDescent="0.2">
      <c r="E1481" s="16" t="str">
        <f>IFERROR(INDEX('Données SAP'!F$5:F$3000,MATCH('Analyse assortiment'!$B1481&amp;"",'Données SAP'!$A$5:$A$3000,0)),"")</f>
        <v/>
      </c>
      <c r="F1481" s="16" t="str">
        <f>IFERROR(INDEX('Données SAP'!C$5:C$3000,MATCH('Analyse assortiment'!$B1481&amp;"",'Données SAP'!$A$5:$A$3000,0)),"")</f>
        <v/>
      </c>
      <c r="G1481" s="16" t="str">
        <f>IFERROR(INDEX('Données SAP'!D$5:D$3000,MATCH('Analyse assortiment'!$B1481&amp;"",'Données SAP'!$A$5:$A$3000,0)),"")</f>
        <v/>
      </c>
      <c r="H1481" s="13" t="e">
        <f>INDEX('Données MDD'!$K$3:$K$3000,MATCH('Analyse assortiment'!$B1481,'Données MDD'!$B$3:$B$3000,0))</f>
        <v>#N/A</v>
      </c>
      <c r="I1481" s="13" t="e">
        <f>INDEX('Données MDD'!$L$3:$L$3000,MATCH('Analyse assortiment'!$B1481,'Données MDD'!$B$3:$B$3000,0))</f>
        <v>#N/A</v>
      </c>
      <c r="J1481" s="13" t="e">
        <f>INDEX('Données MDD'!$U$3:$U$3000,MATCH('Analyse assortiment'!$B1481,'Données MDD'!$B$3:$B$3000,0))</f>
        <v>#N/A</v>
      </c>
      <c r="K1481" s="13" t="e">
        <f>INDEX('Données MDD'!$V$3:$V$3000,MATCH('Analyse assortiment'!$B1481,'Données MDD'!$B$3:$B$3000,0))</f>
        <v>#N/A</v>
      </c>
      <c r="L1481" s="14" t="str">
        <f t="shared" si="33"/>
        <v/>
      </c>
      <c r="M1481" s="14" t="str">
        <f t="shared" si="33"/>
        <v/>
      </c>
    </row>
    <row r="1482" spans="5:13" x14ac:dyDescent="0.2">
      <c r="E1482" s="16" t="str">
        <f>IFERROR(INDEX('Données SAP'!F$5:F$3000,MATCH('Analyse assortiment'!$B1482&amp;"",'Données SAP'!$A$5:$A$3000,0)),"")</f>
        <v/>
      </c>
      <c r="F1482" s="16" t="str">
        <f>IFERROR(INDEX('Données SAP'!C$5:C$3000,MATCH('Analyse assortiment'!$B1482&amp;"",'Données SAP'!$A$5:$A$3000,0)),"")</f>
        <v/>
      </c>
      <c r="G1482" s="16" t="str">
        <f>IFERROR(INDEX('Données SAP'!D$5:D$3000,MATCH('Analyse assortiment'!$B1482&amp;"",'Données SAP'!$A$5:$A$3000,0)),"")</f>
        <v/>
      </c>
      <c r="H1482" s="13" t="e">
        <f>INDEX('Données MDD'!$K$3:$K$3000,MATCH('Analyse assortiment'!$B1482,'Données MDD'!$B$3:$B$3000,0))</f>
        <v>#N/A</v>
      </c>
      <c r="I1482" s="13" t="e">
        <f>INDEX('Données MDD'!$L$3:$L$3000,MATCH('Analyse assortiment'!$B1482,'Données MDD'!$B$3:$B$3000,0))</f>
        <v>#N/A</v>
      </c>
      <c r="J1482" s="13" t="e">
        <f>INDEX('Données MDD'!$U$3:$U$3000,MATCH('Analyse assortiment'!$B1482,'Données MDD'!$B$3:$B$3000,0))</f>
        <v>#N/A</v>
      </c>
      <c r="K1482" s="13" t="e">
        <f>INDEX('Données MDD'!$V$3:$V$3000,MATCH('Analyse assortiment'!$B1482,'Données MDD'!$B$3:$B$3000,0))</f>
        <v>#N/A</v>
      </c>
      <c r="L1482" s="14" t="str">
        <f t="shared" si="33"/>
        <v/>
      </c>
      <c r="M1482" s="14" t="str">
        <f t="shared" si="33"/>
        <v/>
      </c>
    </row>
    <row r="1483" spans="5:13" x14ac:dyDescent="0.2">
      <c r="E1483" s="16" t="str">
        <f>IFERROR(INDEX('Données SAP'!F$5:F$3000,MATCH('Analyse assortiment'!$B1483&amp;"",'Données SAP'!$A$5:$A$3000,0)),"")</f>
        <v/>
      </c>
      <c r="F1483" s="16" t="str">
        <f>IFERROR(INDEX('Données SAP'!C$5:C$3000,MATCH('Analyse assortiment'!$B1483&amp;"",'Données SAP'!$A$5:$A$3000,0)),"")</f>
        <v/>
      </c>
      <c r="G1483" s="16" t="str">
        <f>IFERROR(INDEX('Données SAP'!D$5:D$3000,MATCH('Analyse assortiment'!$B1483&amp;"",'Données SAP'!$A$5:$A$3000,0)),"")</f>
        <v/>
      </c>
      <c r="H1483" s="13" t="e">
        <f>INDEX('Données MDD'!$K$3:$K$3000,MATCH('Analyse assortiment'!$B1483,'Données MDD'!$B$3:$B$3000,0))</f>
        <v>#N/A</v>
      </c>
      <c r="I1483" s="13" t="e">
        <f>INDEX('Données MDD'!$L$3:$L$3000,MATCH('Analyse assortiment'!$B1483,'Données MDD'!$B$3:$B$3000,0))</f>
        <v>#N/A</v>
      </c>
      <c r="J1483" s="13" t="e">
        <f>INDEX('Données MDD'!$U$3:$U$3000,MATCH('Analyse assortiment'!$B1483,'Données MDD'!$B$3:$B$3000,0))</f>
        <v>#N/A</v>
      </c>
      <c r="K1483" s="13" t="e">
        <f>INDEX('Données MDD'!$V$3:$V$3000,MATCH('Analyse assortiment'!$B1483,'Données MDD'!$B$3:$B$3000,0))</f>
        <v>#N/A</v>
      </c>
      <c r="L1483" s="14" t="str">
        <f t="shared" si="33"/>
        <v/>
      </c>
      <c r="M1483" s="14" t="str">
        <f t="shared" si="33"/>
        <v/>
      </c>
    </row>
    <row r="1484" spans="5:13" x14ac:dyDescent="0.2">
      <c r="E1484" s="16" t="str">
        <f>IFERROR(INDEX('Données SAP'!F$5:F$3000,MATCH('Analyse assortiment'!$B1484&amp;"",'Données SAP'!$A$5:$A$3000,0)),"")</f>
        <v/>
      </c>
      <c r="F1484" s="16" t="str">
        <f>IFERROR(INDEX('Données SAP'!C$5:C$3000,MATCH('Analyse assortiment'!$B1484&amp;"",'Données SAP'!$A$5:$A$3000,0)),"")</f>
        <v/>
      </c>
      <c r="G1484" s="16" t="str">
        <f>IFERROR(INDEX('Données SAP'!D$5:D$3000,MATCH('Analyse assortiment'!$B1484&amp;"",'Données SAP'!$A$5:$A$3000,0)),"")</f>
        <v/>
      </c>
      <c r="H1484" s="13" t="e">
        <f>INDEX('Données MDD'!$K$3:$K$3000,MATCH('Analyse assortiment'!$B1484,'Données MDD'!$B$3:$B$3000,0))</f>
        <v>#N/A</v>
      </c>
      <c r="I1484" s="13" t="e">
        <f>INDEX('Données MDD'!$L$3:$L$3000,MATCH('Analyse assortiment'!$B1484,'Données MDD'!$B$3:$B$3000,0))</f>
        <v>#N/A</v>
      </c>
      <c r="J1484" s="13" t="e">
        <f>INDEX('Données MDD'!$U$3:$U$3000,MATCH('Analyse assortiment'!$B1484,'Données MDD'!$B$3:$B$3000,0))</f>
        <v>#N/A</v>
      </c>
      <c r="K1484" s="13" t="e">
        <f>INDEX('Données MDD'!$V$3:$V$3000,MATCH('Analyse assortiment'!$B1484,'Données MDD'!$B$3:$B$3000,0))</f>
        <v>#N/A</v>
      </c>
      <c r="L1484" s="14" t="str">
        <f t="shared" si="33"/>
        <v/>
      </c>
      <c r="M1484" s="14" t="str">
        <f t="shared" si="33"/>
        <v/>
      </c>
    </row>
    <row r="1485" spans="5:13" x14ac:dyDescent="0.2">
      <c r="E1485" s="16" t="str">
        <f>IFERROR(INDEX('Données SAP'!F$5:F$3000,MATCH('Analyse assortiment'!$B1485&amp;"",'Données SAP'!$A$5:$A$3000,0)),"")</f>
        <v/>
      </c>
      <c r="F1485" s="16" t="str">
        <f>IFERROR(INDEX('Données SAP'!C$5:C$3000,MATCH('Analyse assortiment'!$B1485&amp;"",'Données SAP'!$A$5:$A$3000,0)),"")</f>
        <v/>
      </c>
      <c r="G1485" s="16" t="str">
        <f>IFERROR(INDEX('Données SAP'!D$5:D$3000,MATCH('Analyse assortiment'!$B1485&amp;"",'Données SAP'!$A$5:$A$3000,0)),"")</f>
        <v/>
      </c>
      <c r="H1485" s="13" t="e">
        <f>INDEX('Données MDD'!$K$3:$K$3000,MATCH('Analyse assortiment'!$B1485,'Données MDD'!$B$3:$B$3000,0))</f>
        <v>#N/A</v>
      </c>
      <c r="I1485" s="13" t="e">
        <f>INDEX('Données MDD'!$L$3:$L$3000,MATCH('Analyse assortiment'!$B1485,'Données MDD'!$B$3:$B$3000,0))</f>
        <v>#N/A</v>
      </c>
      <c r="J1485" s="13" t="e">
        <f>INDEX('Données MDD'!$U$3:$U$3000,MATCH('Analyse assortiment'!$B1485,'Données MDD'!$B$3:$B$3000,0))</f>
        <v>#N/A</v>
      </c>
      <c r="K1485" s="13" t="e">
        <f>INDEX('Données MDD'!$V$3:$V$3000,MATCH('Analyse assortiment'!$B1485,'Données MDD'!$B$3:$B$3000,0))</f>
        <v>#N/A</v>
      </c>
      <c r="L1485" s="14" t="str">
        <f t="shared" si="33"/>
        <v/>
      </c>
      <c r="M1485" s="14" t="str">
        <f t="shared" si="33"/>
        <v/>
      </c>
    </row>
    <row r="1486" spans="5:13" x14ac:dyDescent="0.2">
      <c r="E1486" s="16" t="str">
        <f>IFERROR(INDEX('Données SAP'!F$5:F$3000,MATCH('Analyse assortiment'!$B1486&amp;"",'Données SAP'!$A$5:$A$3000,0)),"")</f>
        <v/>
      </c>
      <c r="F1486" s="16" t="str">
        <f>IFERROR(INDEX('Données SAP'!C$5:C$3000,MATCH('Analyse assortiment'!$B1486&amp;"",'Données SAP'!$A$5:$A$3000,0)),"")</f>
        <v/>
      </c>
      <c r="G1486" s="16" t="str">
        <f>IFERROR(INDEX('Données SAP'!D$5:D$3000,MATCH('Analyse assortiment'!$B1486&amp;"",'Données SAP'!$A$5:$A$3000,0)),"")</f>
        <v/>
      </c>
      <c r="H1486" s="13" t="e">
        <f>INDEX('Données MDD'!$K$3:$K$3000,MATCH('Analyse assortiment'!$B1486,'Données MDD'!$B$3:$B$3000,0))</f>
        <v>#N/A</v>
      </c>
      <c r="I1486" s="13" t="e">
        <f>INDEX('Données MDD'!$L$3:$L$3000,MATCH('Analyse assortiment'!$B1486,'Données MDD'!$B$3:$B$3000,0))</f>
        <v>#N/A</v>
      </c>
      <c r="J1486" s="13" t="e">
        <f>INDEX('Données MDD'!$U$3:$U$3000,MATCH('Analyse assortiment'!$B1486,'Données MDD'!$B$3:$B$3000,0))</f>
        <v>#N/A</v>
      </c>
      <c r="K1486" s="13" t="e">
        <f>INDEX('Données MDD'!$V$3:$V$3000,MATCH('Analyse assortiment'!$B1486,'Données MDD'!$B$3:$B$3000,0))</f>
        <v>#N/A</v>
      </c>
      <c r="L1486" s="14" t="str">
        <f t="shared" si="33"/>
        <v/>
      </c>
      <c r="M1486" s="14" t="str">
        <f t="shared" si="33"/>
        <v/>
      </c>
    </row>
    <row r="1487" spans="5:13" x14ac:dyDescent="0.2">
      <c r="E1487" s="16" t="str">
        <f>IFERROR(INDEX('Données SAP'!F$5:F$3000,MATCH('Analyse assortiment'!$B1487&amp;"",'Données SAP'!$A$5:$A$3000,0)),"")</f>
        <v/>
      </c>
      <c r="F1487" s="16" t="str">
        <f>IFERROR(INDEX('Données SAP'!C$5:C$3000,MATCH('Analyse assortiment'!$B1487&amp;"",'Données SAP'!$A$5:$A$3000,0)),"")</f>
        <v/>
      </c>
      <c r="G1487" s="16" t="str">
        <f>IFERROR(INDEX('Données SAP'!D$5:D$3000,MATCH('Analyse assortiment'!$B1487&amp;"",'Données SAP'!$A$5:$A$3000,0)),"")</f>
        <v/>
      </c>
      <c r="H1487" s="13" t="e">
        <f>INDEX('Données MDD'!$K$3:$K$3000,MATCH('Analyse assortiment'!$B1487,'Données MDD'!$B$3:$B$3000,0))</f>
        <v>#N/A</v>
      </c>
      <c r="I1487" s="13" t="e">
        <f>INDEX('Données MDD'!$L$3:$L$3000,MATCH('Analyse assortiment'!$B1487,'Données MDD'!$B$3:$B$3000,0))</f>
        <v>#N/A</v>
      </c>
      <c r="J1487" s="13" t="e">
        <f>INDEX('Données MDD'!$U$3:$U$3000,MATCH('Analyse assortiment'!$B1487,'Données MDD'!$B$3:$B$3000,0))</f>
        <v>#N/A</v>
      </c>
      <c r="K1487" s="13" t="e">
        <f>INDEX('Données MDD'!$V$3:$V$3000,MATCH('Analyse assortiment'!$B1487,'Données MDD'!$B$3:$B$3000,0))</f>
        <v>#N/A</v>
      </c>
      <c r="L1487" s="14" t="str">
        <f t="shared" si="33"/>
        <v/>
      </c>
      <c r="M1487" s="14" t="str">
        <f t="shared" si="33"/>
        <v/>
      </c>
    </row>
    <row r="1488" spans="5:13" x14ac:dyDescent="0.2">
      <c r="E1488" s="16" t="str">
        <f>IFERROR(INDEX('Données SAP'!F$5:F$3000,MATCH('Analyse assortiment'!$B1488&amp;"",'Données SAP'!$A$5:$A$3000,0)),"")</f>
        <v/>
      </c>
      <c r="F1488" s="16" t="str">
        <f>IFERROR(INDEX('Données SAP'!C$5:C$3000,MATCH('Analyse assortiment'!$B1488&amp;"",'Données SAP'!$A$5:$A$3000,0)),"")</f>
        <v/>
      </c>
      <c r="G1488" s="16" t="str">
        <f>IFERROR(INDEX('Données SAP'!D$5:D$3000,MATCH('Analyse assortiment'!$B1488&amp;"",'Données SAP'!$A$5:$A$3000,0)),"")</f>
        <v/>
      </c>
      <c r="H1488" s="13" t="e">
        <f>INDEX('Données MDD'!$K$3:$K$3000,MATCH('Analyse assortiment'!$B1488,'Données MDD'!$B$3:$B$3000,0))</f>
        <v>#N/A</v>
      </c>
      <c r="I1488" s="13" t="e">
        <f>INDEX('Données MDD'!$L$3:$L$3000,MATCH('Analyse assortiment'!$B1488,'Données MDD'!$B$3:$B$3000,0))</f>
        <v>#N/A</v>
      </c>
      <c r="J1488" s="13" t="e">
        <f>INDEX('Données MDD'!$U$3:$U$3000,MATCH('Analyse assortiment'!$B1488,'Données MDD'!$B$3:$B$3000,0))</f>
        <v>#N/A</v>
      </c>
      <c r="K1488" s="13" t="e">
        <f>INDEX('Données MDD'!$V$3:$V$3000,MATCH('Analyse assortiment'!$B1488,'Données MDD'!$B$3:$B$3000,0))</f>
        <v>#N/A</v>
      </c>
      <c r="L1488" s="14" t="str">
        <f t="shared" si="33"/>
        <v/>
      </c>
      <c r="M1488" s="14" t="str">
        <f t="shared" si="33"/>
        <v/>
      </c>
    </row>
    <row r="1489" spans="5:13" x14ac:dyDescent="0.2">
      <c r="E1489" s="16" t="str">
        <f>IFERROR(INDEX('Données SAP'!F$5:F$3000,MATCH('Analyse assortiment'!$B1489&amp;"",'Données SAP'!$A$5:$A$3000,0)),"")</f>
        <v/>
      </c>
      <c r="F1489" s="16" t="str">
        <f>IFERROR(INDEX('Données SAP'!C$5:C$3000,MATCH('Analyse assortiment'!$B1489&amp;"",'Données SAP'!$A$5:$A$3000,0)),"")</f>
        <v/>
      </c>
      <c r="G1489" s="16" t="str">
        <f>IFERROR(INDEX('Données SAP'!D$5:D$3000,MATCH('Analyse assortiment'!$B1489&amp;"",'Données SAP'!$A$5:$A$3000,0)),"")</f>
        <v/>
      </c>
      <c r="H1489" s="13" t="e">
        <f>INDEX('Données MDD'!$K$3:$K$3000,MATCH('Analyse assortiment'!$B1489,'Données MDD'!$B$3:$B$3000,0))</f>
        <v>#N/A</v>
      </c>
      <c r="I1489" s="13" t="e">
        <f>INDEX('Données MDD'!$L$3:$L$3000,MATCH('Analyse assortiment'!$B1489,'Données MDD'!$B$3:$B$3000,0))</f>
        <v>#N/A</v>
      </c>
      <c r="J1489" s="13" t="e">
        <f>INDEX('Données MDD'!$U$3:$U$3000,MATCH('Analyse assortiment'!$B1489,'Données MDD'!$B$3:$B$3000,0))</f>
        <v>#N/A</v>
      </c>
      <c r="K1489" s="13" t="e">
        <f>INDEX('Données MDD'!$V$3:$V$3000,MATCH('Analyse assortiment'!$B1489,'Données MDD'!$B$3:$B$3000,0))</f>
        <v>#N/A</v>
      </c>
      <c r="L1489" s="14" t="str">
        <f t="shared" si="33"/>
        <v/>
      </c>
      <c r="M1489" s="14" t="str">
        <f t="shared" si="33"/>
        <v/>
      </c>
    </row>
    <row r="1490" spans="5:13" x14ac:dyDescent="0.2">
      <c r="E1490" s="16" t="str">
        <f>IFERROR(INDEX('Données SAP'!F$5:F$3000,MATCH('Analyse assortiment'!$B1490&amp;"",'Données SAP'!$A$5:$A$3000,0)),"")</f>
        <v/>
      </c>
      <c r="F1490" s="16" t="str">
        <f>IFERROR(INDEX('Données SAP'!C$5:C$3000,MATCH('Analyse assortiment'!$B1490&amp;"",'Données SAP'!$A$5:$A$3000,0)),"")</f>
        <v/>
      </c>
      <c r="G1490" s="16" t="str">
        <f>IFERROR(INDEX('Données SAP'!D$5:D$3000,MATCH('Analyse assortiment'!$B1490&amp;"",'Données SAP'!$A$5:$A$3000,0)),"")</f>
        <v/>
      </c>
      <c r="H1490" s="13" t="e">
        <f>INDEX('Données MDD'!$K$3:$K$3000,MATCH('Analyse assortiment'!$B1490,'Données MDD'!$B$3:$B$3000,0))</f>
        <v>#N/A</v>
      </c>
      <c r="I1490" s="13" t="e">
        <f>INDEX('Données MDD'!$L$3:$L$3000,MATCH('Analyse assortiment'!$B1490,'Données MDD'!$B$3:$B$3000,0))</f>
        <v>#N/A</v>
      </c>
      <c r="J1490" s="13" t="e">
        <f>INDEX('Données MDD'!$U$3:$U$3000,MATCH('Analyse assortiment'!$B1490,'Données MDD'!$B$3:$B$3000,0))</f>
        <v>#N/A</v>
      </c>
      <c r="K1490" s="13" t="e">
        <f>INDEX('Données MDD'!$V$3:$V$3000,MATCH('Analyse assortiment'!$B1490,'Données MDD'!$B$3:$B$3000,0))</f>
        <v>#N/A</v>
      </c>
      <c r="L1490" s="14" t="str">
        <f t="shared" si="33"/>
        <v/>
      </c>
      <c r="M1490" s="14" t="str">
        <f t="shared" si="33"/>
        <v/>
      </c>
    </row>
    <row r="1491" spans="5:13" x14ac:dyDescent="0.2">
      <c r="E1491" s="16" t="str">
        <f>IFERROR(INDEX('Données SAP'!F$5:F$3000,MATCH('Analyse assortiment'!$B1491&amp;"",'Données SAP'!$A$5:$A$3000,0)),"")</f>
        <v/>
      </c>
      <c r="F1491" s="16" t="str">
        <f>IFERROR(INDEX('Données SAP'!C$5:C$3000,MATCH('Analyse assortiment'!$B1491&amp;"",'Données SAP'!$A$5:$A$3000,0)),"")</f>
        <v/>
      </c>
      <c r="G1491" s="16" t="str">
        <f>IFERROR(INDEX('Données SAP'!D$5:D$3000,MATCH('Analyse assortiment'!$B1491&amp;"",'Données SAP'!$A$5:$A$3000,0)),"")</f>
        <v/>
      </c>
      <c r="H1491" s="13" t="e">
        <f>INDEX('Données MDD'!$K$3:$K$3000,MATCH('Analyse assortiment'!$B1491,'Données MDD'!$B$3:$B$3000,0))</f>
        <v>#N/A</v>
      </c>
      <c r="I1491" s="13" t="e">
        <f>INDEX('Données MDD'!$L$3:$L$3000,MATCH('Analyse assortiment'!$B1491,'Données MDD'!$B$3:$B$3000,0))</f>
        <v>#N/A</v>
      </c>
      <c r="J1491" s="13" t="e">
        <f>INDEX('Données MDD'!$U$3:$U$3000,MATCH('Analyse assortiment'!$B1491,'Données MDD'!$B$3:$B$3000,0))</f>
        <v>#N/A</v>
      </c>
      <c r="K1491" s="13" t="e">
        <f>INDEX('Données MDD'!$V$3:$V$3000,MATCH('Analyse assortiment'!$B1491,'Données MDD'!$B$3:$B$3000,0))</f>
        <v>#N/A</v>
      </c>
      <c r="L1491" s="14" t="str">
        <f t="shared" si="33"/>
        <v/>
      </c>
      <c r="M1491" s="14" t="str">
        <f t="shared" si="33"/>
        <v/>
      </c>
    </row>
    <row r="1492" spans="5:13" x14ac:dyDescent="0.2">
      <c r="E1492" s="16" t="str">
        <f>IFERROR(INDEX('Données SAP'!F$5:F$3000,MATCH('Analyse assortiment'!$B1492&amp;"",'Données SAP'!$A$5:$A$3000,0)),"")</f>
        <v/>
      </c>
      <c r="F1492" s="16" t="str">
        <f>IFERROR(INDEX('Données SAP'!C$5:C$3000,MATCH('Analyse assortiment'!$B1492&amp;"",'Données SAP'!$A$5:$A$3000,0)),"")</f>
        <v/>
      </c>
      <c r="G1492" s="16" t="str">
        <f>IFERROR(INDEX('Données SAP'!D$5:D$3000,MATCH('Analyse assortiment'!$B1492&amp;"",'Données SAP'!$A$5:$A$3000,0)),"")</f>
        <v/>
      </c>
      <c r="H1492" s="13" t="e">
        <f>INDEX('Données MDD'!$K$3:$K$3000,MATCH('Analyse assortiment'!$B1492,'Données MDD'!$B$3:$B$3000,0))</f>
        <v>#N/A</v>
      </c>
      <c r="I1492" s="13" t="e">
        <f>INDEX('Données MDD'!$L$3:$L$3000,MATCH('Analyse assortiment'!$B1492,'Données MDD'!$B$3:$B$3000,0))</f>
        <v>#N/A</v>
      </c>
      <c r="J1492" s="13" t="e">
        <f>INDEX('Données MDD'!$U$3:$U$3000,MATCH('Analyse assortiment'!$B1492,'Données MDD'!$B$3:$B$3000,0))</f>
        <v>#N/A</v>
      </c>
      <c r="K1492" s="13" t="e">
        <f>INDEX('Données MDD'!$V$3:$V$3000,MATCH('Analyse assortiment'!$B1492,'Données MDD'!$B$3:$B$3000,0))</f>
        <v>#N/A</v>
      </c>
      <c r="L1492" s="14" t="str">
        <f t="shared" si="33"/>
        <v/>
      </c>
      <c r="M1492" s="14" t="str">
        <f t="shared" si="33"/>
        <v/>
      </c>
    </row>
    <row r="1493" spans="5:13" x14ac:dyDescent="0.2">
      <c r="E1493" s="16" t="str">
        <f>IFERROR(INDEX('Données SAP'!F$5:F$3000,MATCH('Analyse assortiment'!$B1493&amp;"",'Données SAP'!$A$5:$A$3000,0)),"")</f>
        <v/>
      </c>
      <c r="F1493" s="16" t="str">
        <f>IFERROR(INDEX('Données SAP'!C$5:C$3000,MATCH('Analyse assortiment'!$B1493&amp;"",'Données SAP'!$A$5:$A$3000,0)),"")</f>
        <v/>
      </c>
      <c r="G1493" s="16" t="str">
        <f>IFERROR(INDEX('Données SAP'!D$5:D$3000,MATCH('Analyse assortiment'!$B1493&amp;"",'Données SAP'!$A$5:$A$3000,0)),"")</f>
        <v/>
      </c>
      <c r="H1493" s="13" t="e">
        <f>INDEX('Données MDD'!$K$3:$K$3000,MATCH('Analyse assortiment'!$B1493,'Données MDD'!$B$3:$B$3000,0))</f>
        <v>#N/A</v>
      </c>
      <c r="I1493" s="13" t="e">
        <f>INDEX('Données MDD'!$L$3:$L$3000,MATCH('Analyse assortiment'!$B1493,'Données MDD'!$B$3:$B$3000,0))</f>
        <v>#N/A</v>
      </c>
      <c r="J1493" s="13" t="e">
        <f>INDEX('Données MDD'!$U$3:$U$3000,MATCH('Analyse assortiment'!$B1493,'Données MDD'!$B$3:$B$3000,0))</f>
        <v>#N/A</v>
      </c>
      <c r="K1493" s="13" t="e">
        <f>INDEX('Données MDD'!$V$3:$V$3000,MATCH('Analyse assortiment'!$B1493,'Données MDD'!$B$3:$B$3000,0))</f>
        <v>#N/A</v>
      </c>
      <c r="L1493" s="14" t="str">
        <f t="shared" si="33"/>
        <v/>
      </c>
      <c r="M1493" s="14" t="str">
        <f t="shared" si="33"/>
        <v/>
      </c>
    </row>
    <row r="1494" spans="5:13" x14ac:dyDescent="0.2">
      <c r="E1494" s="16" t="str">
        <f>IFERROR(INDEX('Données SAP'!F$5:F$3000,MATCH('Analyse assortiment'!$B1494&amp;"",'Données SAP'!$A$5:$A$3000,0)),"")</f>
        <v/>
      </c>
      <c r="F1494" s="16" t="str">
        <f>IFERROR(INDEX('Données SAP'!C$5:C$3000,MATCH('Analyse assortiment'!$B1494&amp;"",'Données SAP'!$A$5:$A$3000,0)),"")</f>
        <v/>
      </c>
      <c r="G1494" s="16" t="str">
        <f>IFERROR(INDEX('Données SAP'!D$5:D$3000,MATCH('Analyse assortiment'!$B1494&amp;"",'Données SAP'!$A$5:$A$3000,0)),"")</f>
        <v/>
      </c>
      <c r="H1494" s="13" t="e">
        <f>INDEX('Données MDD'!$K$3:$K$3000,MATCH('Analyse assortiment'!$B1494,'Données MDD'!$B$3:$B$3000,0))</f>
        <v>#N/A</v>
      </c>
      <c r="I1494" s="13" t="e">
        <f>INDEX('Données MDD'!$L$3:$L$3000,MATCH('Analyse assortiment'!$B1494,'Données MDD'!$B$3:$B$3000,0))</f>
        <v>#N/A</v>
      </c>
      <c r="J1494" s="13" t="e">
        <f>INDEX('Données MDD'!$U$3:$U$3000,MATCH('Analyse assortiment'!$B1494,'Données MDD'!$B$3:$B$3000,0))</f>
        <v>#N/A</v>
      </c>
      <c r="K1494" s="13" t="e">
        <f>INDEX('Données MDD'!$V$3:$V$3000,MATCH('Analyse assortiment'!$B1494,'Données MDD'!$B$3:$B$3000,0))</f>
        <v>#N/A</v>
      </c>
      <c r="L1494" s="14" t="str">
        <f t="shared" si="33"/>
        <v/>
      </c>
      <c r="M1494" s="14" t="str">
        <f t="shared" si="33"/>
        <v/>
      </c>
    </row>
    <row r="1495" spans="5:13" x14ac:dyDescent="0.2">
      <c r="E1495" s="16" t="str">
        <f>IFERROR(INDEX('Données SAP'!F$5:F$3000,MATCH('Analyse assortiment'!$B1495&amp;"",'Données SAP'!$A$5:$A$3000,0)),"")</f>
        <v/>
      </c>
      <c r="F1495" s="16" t="str">
        <f>IFERROR(INDEX('Données SAP'!C$5:C$3000,MATCH('Analyse assortiment'!$B1495&amp;"",'Données SAP'!$A$5:$A$3000,0)),"")</f>
        <v/>
      </c>
      <c r="G1495" s="16" t="str">
        <f>IFERROR(INDEX('Données SAP'!D$5:D$3000,MATCH('Analyse assortiment'!$B1495&amp;"",'Données SAP'!$A$5:$A$3000,0)),"")</f>
        <v/>
      </c>
      <c r="H1495" s="13" t="e">
        <f>INDEX('Données MDD'!$K$3:$K$3000,MATCH('Analyse assortiment'!$B1495,'Données MDD'!$B$3:$B$3000,0))</f>
        <v>#N/A</v>
      </c>
      <c r="I1495" s="13" t="e">
        <f>INDEX('Données MDD'!$L$3:$L$3000,MATCH('Analyse assortiment'!$B1495,'Données MDD'!$B$3:$B$3000,0))</f>
        <v>#N/A</v>
      </c>
      <c r="J1495" s="13" t="e">
        <f>INDEX('Données MDD'!$U$3:$U$3000,MATCH('Analyse assortiment'!$B1495,'Données MDD'!$B$3:$B$3000,0))</f>
        <v>#N/A</v>
      </c>
      <c r="K1495" s="13" t="e">
        <f>INDEX('Données MDD'!$V$3:$V$3000,MATCH('Analyse assortiment'!$B1495,'Données MDD'!$B$3:$B$3000,0))</f>
        <v>#N/A</v>
      </c>
      <c r="L1495" s="14" t="str">
        <f t="shared" si="33"/>
        <v/>
      </c>
      <c r="M1495" s="14" t="str">
        <f t="shared" si="33"/>
        <v/>
      </c>
    </row>
    <row r="1496" spans="5:13" x14ac:dyDescent="0.2">
      <c r="E1496" s="16" t="str">
        <f>IFERROR(INDEX('Données SAP'!F$5:F$3000,MATCH('Analyse assortiment'!$B1496&amp;"",'Données SAP'!$A$5:$A$3000,0)),"")</f>
        <v/>
      </c>
      <c r="F1496" s="16" t="str">
        <f>IFERROR(INDEX('Données SAP'!C$5:C$3000,MATCH('Analyse assortiment'!$B1496&amp;"",'Données SAP'!$A$5:$A$3000,0)),"")</f>
        <v/>
      </c>
      <c r="G1496" s="16" t="str">
        <f>IFERROR(INDEX('Données SAP'!D$5:D$3000,MATCH('Analyse assortiment'!$B1496&amp;"",'Données SAP'!$A$5:$A$3000,0)),"")</f>
        <v/>
      </c>
      <c r="H1496" s="13" t="e">
        <f>INDEX('Données MDD'!$K$3:$K$3000,MATCH('Analyse assortiment'!$B1496,'Données MDD'!$B$3:$B$3000,0))</f>
        <v>#N/A</v>
      </c>
      <c r="I1496" s="13" t="e">
        <f>INDEX('Données MDD'!$L$3:$L$3000,MATCH('Analyse assortiment'!$B1496,'Données MDD'!$B$3:$B$3000,0))</f>
        <v>#N/A</v>
      </c>
      <c r="J1496" s="13" t="e">
        <f>INDEX('Données MDD'!$U$3:$U$3000,MATCH('Analyse assortiment'!$B1496,'Données MDD'!$B$3:$B$3000,0))</f>
        <v>#N/A</v>
      </c>
      <c r="K1496" s="13" t="e">
        <f>INDEX('Données MDD'!$V$3:$V$3000,MATCH('Analyse assortiment'!$B1496,'Données MDD'!$B$3:$B$3000,0))</f>
        <v>#N/A</v>
      </c>
      <c r="L1496" s="14" t="str">
        <f t="shared" si="33"/>
        <v/>
      </c>
      <c r="M1496" s="14" t="str">
        <f t="shared" si="33"/>
        <v/>
      </c>
    </row>
    <row r="1497" spans="5:13" x14ac:dyDescent="0.2">
      <c r="E1497" s="16" t="str">
        <f>IFERROR(INDEX('Données SAP'!F$5:F$3000,MATCH('Analyse assortiment'!$B1497&amp;"",'Données SAP'!$A$5:$A$3000,0)),"")</f>
        <v/>
      </c>
      <c r="F1497" s="16" t="str">
        <f>IFERROR(INDEX('Données SAP'!C$5:C$3000,MATCH('Analyse assortiment'!$B1497&amp;"",'Données SAP'!$A$5:$A$3000,0)),"")</f>
        <v/>
      </c>
      <c r="G1497" s="16" t="str">
        <f>IFERROR(INDEX('Données SAP'!D$5:D$3000,MATCH('Analyse assortiment'!$B1497&amp;"",'Données SAP'!$A$5:$A$3000,0)),"")</f>
        <v/>
      </c>
      <c r="H1497" s="13" t="e">
        <f>INDEX('Données MDD'!$K$3:$K$3000,MATCH('Analyse assortiment'!$B1497,'Données MDD'!$B$3:$B$3000,0))</f>
        <v>#N/A</v>
      </c>
      <c r="I1497" s="13" t="e">
        <f>INDEX('Données MDD'!$L$3:$L$3000,MATCH('Analyse assortiment'!$B1497,'Données MDD'!$B$3:$B$3000,0))</f>
        <v>#N/A</v>
      </c>
      <c r="J1497" s="13" t="e">
        <f>INDEX('Données MDD'!$U$3:$U$3000,MATCH('Analyse assortiment'!$B1497,'Données MDD'!$B$3:$B$3000,0))</f>
        <v>#N/A</v>
      </c>
      <c r="K1497" s="13" t="e">
        <f>INDEX('Données MDD'!$V$3:$V$3000,MATCH('Analyse assortiment'!$B1497,'Données MDD'!$B$3:$B$3000,0))</f>
        <v>#N/A</v>
      </c>
      <c r="L1497" s="14" t="str">
        <f t="shared" si="33"/>
        <v/>
      </c>
      <c r="M1497" s="14" t="str">
        <f t="shared" si="33"/>
        <v/>
      </c>
    </row>
    <row r="1498" spans="5:13" x14ac:dyDescent="0.2">
      <c r="E1498" s="16" t="str">
        <f>IFERROR(INDEX('Données SAP'!F$5:F$3000,MATCH('Analyse assortiment'!$B1498&amp;"",'Données SAP'!$A$5:$A$3000,0)),"")</f>
        <v/>
      </c>
      <c r="F1498" s="16" t="str">
        <f>IFERROR(INDEX('Données SAP'!C$5:C$3000,MATCH('Analyse assortiment'!$B1498&amp;"",'Données SAP'!$A$5:$A$3000,0)),"")</f>
        <v/>
      </c>
      <c r="G1498" s="16" t="str">
        <f>IFERROR(INDEX('Données SAP'!D$5:D$3000,MATCH('Analyse assortiment'!$B1498&amp;"",'Données SAP'!$A$5:$A$3000,0)),"")</f>
        <v/>
      </c>
      <c r="H1498" s="13" t="e">
        <f>INDEX('Données MDD'!$K$3:$K$3000,MATCH('Analyse assortiment'!$B1498,'Données MDD'!$B$3:$B$3000,0))</f>
        <v>#N/A</v>
      </c>
      <c r="I1498" s="13" t="e">
        <f>INDEX('Données MDD'!$L$3:$L$3000,MATCH('Analyse assortiment'!$B1498,'Données MDD'!$B$3:$B$3000,0))</f>
        <v>#N/A</v>
      </c>
      <c r="J1498" s="13" t="e">
        <f>INDEX('Données MDD'!$U$3:$U$3000,MATCH('Analyse assortiment'!$B1498,'Données MDD'!$B$3:$B$3000,0))</f>
        <v>#N/A</v>
      </c>
      <c r="K1498" s="13" t="e">
        <f>INDEX('Données MDD'!$V$3:$V$3000,MATCH('Analyse assortiment'!$B1498,'Données MDD'!$B$3:$B$3000,0))</f>
        <v>#N/A</v>
      </c>
      <c r="L1498" s="14" t="str">
        <f t="shared" si="33"/>
        <v/>
      </c>
      <c r="M1498" s="14" t="str">
        <f t="shared" si="33"/>
        <v/>
      </c>
    </row>
    <row r="1499" spans="5:13" x14ac:dyDescent="0.2">
      <c r="E1499" s="16" t="str">
        <f>IFERROR(INDEX('Données SAP'!F$5:F$3000,MATCH('Analyse assortiment'!$B1499&amp;"",'Données SAP'!$A$5:$A$3000,0)),"")</f>
        <v/>
      </c>
      <c r="F1499" s="16" t="str">
        <f>IFERROR(INDEX('Données SAP'!C$5:C$3000,MATCH('Analyse assortiment'!$B1499&amp;"",'Données SAP'!$A$5:$A$3000,0)),"")</f>
        <v/>
      </c>
      <c r="G1499" s="16" t="str">
        <f>IFERROR(INDEX('Données SAP'!D$5:D$3000,MATCH('Analyse assortiment'!$B1499&amp;"",'Données SAP'!$A$5:$A$3000,0)),"")</f>
        <v/>
      </c>
      <c r="H1499" s="13" t="e">
        <f>INDEX('Données MDD'!$K$3:$K$3000,MATCH('Analyse assortiment'!$B1499,'Données MDD'!$B$3:$B$3000,0))</f>
        <v>#N/A</v>
      </c>
      <c r="I1499" s="13" t="e">
        <f>INDEX('Données MDD'!$L$3:$L$3000,MATCH('Analyse assortiment'!$B1499,'Données MDD'!$B$3:$B$3000,0))</f>
        <v>#N/A</v>
      </c>
      <c r="J1499" s="13" t="e">
        <f>INDEX('Données MDD'!$U$3:$U$3000,MATCH('Analyse assortiment'!$B1499,'Données MDD'!$B$3:$B$3000,0))</f>
        <v>#N/A</v>
      </c>
      <c r="K1499" s="13" t="e">
        <f>INDEX('Données MDD'!$V$3:$V$3000,MATCH('Analyse assortiment'!$B1499,'Données MDD'!$B$3:$B$3000,0))</f>
        <v>#N/A</v>
      </c>
      <c r="L1499" s="14" t="str">
        <f t="shared" si="33"/>
        <v/>
      </c>
      <c r="M1499" s="14" t="str">
        <f t="shared" si="33"/>
        <v/>
      </c>
    </row>
    <row r="1500" spans="5:13" x14ac:dyDescent="0.2">
      <c r="E1500" s="16" t="str">
        <f>IFERROR(INDEX('Données SAP'!F$5:F$3000,MATCH('Analyse assortiment'!$B1500&amp;"",'Données SAP'!$A$5:$A$3000,0)),"")</f>
        <v/>
      </c>
      <c r="F1500" s="16" t="str">
        <f>IFERROR(INDEX('Données SAP'!C$5:C$3000,MATCH('Analyse assortiment'!$B1500&amp;"",'Données SAP'!$A$5:$A$3000,0)),"")</f>
        <v/>
      </c>
      <c r="G1500" s="16" t="str">
        <f>IFERROR(INDEX('Données SAP'!D$5:D$3000,MATCH('Analyse assortiment'!$B1500&amp;"",'Données SAP'!$A$5:$A$3000,0)),"")</f>
        <v/>
      </c>
      <c r="H1500" s="13" t="e">
        <f>INDEX('Données MDD'!$K$3:$K$3000,MATCH('Analyse assortiment'!$B1500,'Données MDD'!$B$3:$B$3000,0))</f>
        <v>#N/A</v>
      </c>
      <c r="I1500" s="13" t="e">
        <f>INDEX('Données MDD'!$L$3:$L$3000,MATCH('Analyse assortiment'!$B1500,'Données MDD'!$B$3:$B$3000,0))</f>
        <v>#N/A</v>
      </c>
      <c r="J1500" s="13" t="e">
        <f>INDEX('Données MDD'!$U$3:$U$3000,MATCH('Analyse assortiment'!$B1500,'Données MDD'!$B$3:$B$3000,0))</f>
        <v>#N/A</v>
      </c>
      <c r="K1500" s="13" t="e">
        <f>INDEX('Données MDD'!$V$3:$V$3000,MATCH('Analyse assortiment'!$B1500,'Données MDD'!$B$3:$B$3000,0))</f>
        <v>#N/A</v>
      </c>
      <c r="L1500" s="14" t="str">
        <f t="shared" si="33"/>
        <v/>
      </c>
      <c r="M1500" s="14" t="str">
        <f t="shared" si="33"/>
        <v/>
      </c>
    </row>
    <row r="1501" spans="5:13" x14ac:dyDescent="0.2">
      <c r="E1501" s="16" t="str">
        <f>IFERROR(INDEX('Données SAP'!F$5:F$3000,MATCH('Analyse assortiment'!$B1501&amp;"",'Données SAP'!$A$5:$A$3000,0)),"")</f>
        <v/>
      </c>
      <c r="F1501" s="16" t="str">
        <f>IFERROR(INDEX('Données SAP'!C$5:C$3000,MATCH('Analyse assortiment'!$B1501&amp;"",'Données SAP'!$A$5:$A$3000,0)),"")</f>
        <v/>
      </c>
      <c r="G1501" s="16" t="str">
        <f>IFERROR(INDEX('Données SAP'!D$5:D$3000,MATCH('Analyse assortiment'!$B1501&amp;"",'Données SAP'!$A$5:$A$3000,0)),"")</f>
        <v/>
      </c>
      <c r="H1501" s="13" t="e">
        <f>INDEX('Données MDD'!$K$3:$K$3000,MATCH('Analyse assortiment'!$B1501,'Données MDD'!$B$3:$B$3000,0))</f>
        <v>#N/A</v>
      </c>
      <c r="I1501" s="13" t="e">
        <f>INDEX('Données MDD'!$L$3:$L$3000,MATCH('Analyse assortiment'!$B1501,'Données MDD'!$B$3:$B$3000,0))</f>
        <v>#N/A</v>
      </c>
      <c r="J1501" s="13" t="e">
        <f>INDEX('Données MDD'!$U$3:$U$3000,MATCH('Analyse assortiment'!$B1501,'Données MDD'!$B$3:$B$3000,0))</f>
        <v>#N/A</v>
      </c>
      <c r="K1501" s="13" t="e">
        <f>INDEX('Données MDD'!$V$3:$V$3000,MATCH('Analyse assortiment'!$B1501,'Données MDD'!$B$3:$B$3000,0))</f>
        <v>#N/A</v>
      </c>
      <c r="L1501" s="14" t="str">
        <f t="shared" si="33"/>
        <v/>
      </c>
      <c r="M1501" s="14" t="str">
        <f t="shared" si="33"/>
        <v/>
      </c>
    </row>
    <row r="1502" spans="5:13" x14ac:dyDescent="0.2">
      <c r="E1502" s="16" t="str">
        <f>IFERROR(INDEX('Données SAP'!F$5:F$3000,MATCH('Analyse assortiment'!$B1502&amp;"",'Données SAP'!$A$5:$A$3000,0)),"")</f>
        <v/>
      </c>
      <c r="F1502" s="16" t="str">
        <f>IFERROR(INDEX('Données SAP'!C$5:C$3000,MATCH('Analyse assortiment'!$B1502&amp;"",'Données SAP'!$A$5:$A$3000,0)),"")</f>
        <v/>
      </c>
      <c r="G1502" s="16" t="str">
        <f>IFERROR(INDEX('Données SAP'!D$5:D$3000,MATCH('Analyse assortiment'!$B1502&amp;"",'Données SAP'!$A$5:$A$3000,0)),"")</f>
        <v/>
      </c>
      <c r="H1502" s="13" t="e">
        <f>INDEX('Données MDD'!$K$3:$K$3000,MATCH('Analyse assortiment'!$B1502,'Données MDD'!$B$3:$B$3000,0))</f>
        <v>#N/A</v>
      </c>
      <c r="I1502" s="13" t="e">
        <f>INDEX('Données MDD'!$L$3:$L$3000,MATCH('Analyse assortiment'!$B1502,'Données MDD'!$B$3:$B$3000,0))</f>
        <v>#N/A</v>
      </c>
      <c r="J1502" s="13" t="e">
        <f>INDEX('Données MDD'!$U$3:$U$3000,MATCH('Analyse assortiment'!$B1502,'Données MDD'!$B$3:$B$3000,0))</f>
        <v>#N/A</v>
      </c>
      <c r="K1502" s="13" t="e">
        <f>INDEX('Données MDD'!$V$3:$V$3000,MATCH('Analyse assortiment'!$B1502,'Données MDD'!$B$3:$B$3000,0))</f>
        <v>#N/A</v>
      </c>
      <c r="L1502" s="14" t="str">
        <f t="shared" si="33"/>
        <v/>
      </c>
      <c r="M1502" s="14" t="str">
        <f t="shared" si="33"/>
        <v/>
      </c>
    </row>
    <row r="1503" spans="5:13" x14ac:dyDescent="0.2">
      <c r="E1503" s="16" t="str">
        <f>IFERROR(INDEX('Données SAP'!F$5:F$3000,MATCH('Analyse assortiment'!$B1503&amp;"",'Données SAP'!$A$5:$A$3000,0)),"")</f>
        <v/>
      </c>
      <c r="F1503" s="16" t="str">
        <f>IFERROR(INDEX('Données SAP'!C$5:C$3000,MATCH('Analyse assortiment'!$B1503&amp;"",'Données SAP'!$A$5:$A$3000,0)),"")</f>
        <v/>
      </c>
      <c r="G1503" s="16" t="str">
        <f>IFERROR(INDEX('Données SAP'!D$5:D$3000,MATCH('Analyse assortiment'!$B1503&amp;"",'Données SAP'!$A$5:$A$3000,0)),"")</f>
        <v/>
      </c>
      <c r="H1503" s="13" t="e">
        <f>INDEX('Données MDD'!$K$3:$K$3000,MATCH('Analyse assortiment'!$B1503,'Données MDD'!$B$3:$B$3000,0))</f>
        <v>#N/A</v>
      </c>
      <c r="I1503" s="13" t="e">
        <f>INDEX('Données MDD'!$L$3:$L$3000,MATCH('Analyse assortiment'!$B1503,'Données MDD'!$B$3:$B$3000,0))</f>
        <v>#N/A</v>
      </c>
      <c r="J1503" s="13" t="e">
        <f>INDEX('Données MDD'!$U$3:$U$3000,MATCH('Analyse assortiment'!$B1503,'Données MDD'!$B$3:$B$3000,0))</f>
        <v>#N/A</v>
      </c>
      <c r="K1503" s="13" t="e">
        <f>INDEX('Données MDD'!$V$3:$V$3000,MATCH('Analyse assortiment'!$B1503,'Données MDD'!$B$3:$B$3000,0))</f>
        <v>#N/A</v>
      </c>
      <c r="L1503" s="14" t="str">
        <f t="shared" si="33"/>
        <v/>
      </c>
      <c r="M1503" s="14" t="str">
        <f t="shared" si="33"/>
        <v/>
      </c>
    </row>
    <row r="1504" spans="5:13" x14ac:dyDescent="0.2">
      <c r="E1504" s="16" t="str">
        <f>IFERROR(INDEX('Données SAP'!F$5:F$3000,MATCH('Analyse assortiment'!$B1504&amp;"",'Données SAP'!$A$5:$A$3000,0)),"")</f>
        <v/>
      </c>
      <c r="F1504" s="16" t="str">
        <f>IFERROR(INDEX('Données SAP'!C$5:C$3000,MATCH('Analyse assortiment'!$B1504&amp;"",'Données SAP'!$A$5:$A$3000,0)),"")</f>
        <v/>
      </c>
      <c r="G1504" s="16" t="str">
        <f>IFERROR(INDEX('Données SAP'!D$5:D$3000,MATCH('Analyse assortiment'!$B1504&amp;"",'Données SAP'!$A$5:$A$3000,0)),"")</f>
        <v/>
      </c>
      <c r="H1504" s="13" t="e">
        <f>INDEX('Données MDD'!$K$3:$K$3000,MATCH('Analyse assortiment'!$B1504,'Données MDD'!$B$3:$B$3000,0))</f>
        <v>#N/A</v>
      </c>
      <c r="I1504" s="13" t="e">
        <f>INDEX('Données MDD'!$L$3:$L$3000,MATCH('Analyse assortiment'!$B1504,'Données MDD'!$B$3:$B$3000,0))</f>
        <v>#N/A</v>
      </c>
      <c r="J1504" s="13" t="e">
        <f>INDEX('Données MDD'!$U$3:$U$3000,MATCH('Analyse assortiment'!$B1504,'Données MDD'!$B$3:$B$3000,0))</f>
        <v>#N/A</v>
      </c>
      <c r="K1504" s="13" t="e">
        <f>INDEX('Données MDD'!$V$3:$V$3000,MATCH('Analyse assortiment'!$B1504,'Données MDD'!$B$3:$B$3000,0))</f>
        <v>#N/A</v>
      </c>
      <c r="L1504" s="14" t="str">
        <f t="shared" si="33"/>
        <v/>
      </c>
      <c r="M1504" s="14" t="str">
        <f t="shared" si="33"/>
        <v/>
      </c>
    </row>
    <row r="1505" spans="5:13" x14ac:dyDescent="0.2">
      <c r="E1505" s="16" t="str">
        <f>IFERROR(INDEX('Données SAP'!F$5:F$3000,MATCH('Analyse assortiment'!$B1505&amp;"",'Données SAP'!$A$5:$A$3000,0)),"")</f>
        <v/>
      </c>
      <c r="F1505" s="16" t="str">
        <f>IFERROR(INDEX('Données SAP'!C$5:C$3000,MATCH('Analyse assortiment'!$B1505&amp;"",'Données SAP'!$A$5:$A$3000,0)),"")</f>
        <v/>
      </c>
      <c r="G1505" s="16" t="str">
        <f>IFERROR(INDEX('Données SAP'!D$5:D$3000,MATCH('Analyse assortiment'!$B1505&amp;"",'Données SAP'!$A$5:$A$3000,0)),"")</f>
        <v/>
      </c>
      <c r="H1505" s="13" t="e">
        <f>INDEX('Données MDD'!$K$3:$K$3000,MATCH('Analyse assortiment'!$B1505,'Données MDD'!$B$3:$B$3000,0))</f>
        <v>#N/A</v>
      </c>
      <c r="I1505" s="13" t="e">
        <f>INDEX('Données MDD'!$L$3:$L$3000,MATCH('Analyse assortiment'!$B1505,'Données MDD'!$B$3:$B$3000,0))</f>
        <v>#N/A</v>
      </c>
      <c r="J1505" s="13" t="e">
        <f>INDEX('Données MDD'!$U$3:$U$3000,MATCH('Analyse assortiment'!$B1505,'Données MDD'!$B$3:$B$3000,0))</f>
        <v>#N/A</v>
      </c>
      <c r="K1505" s="13" t="e">
        <f>INDEX('Données MDD'!$V$3:$V$3000,MATCH('Analyse assortiment'!$B1505,'Données MDD'!$B$3:$B$3000,0))</f>
        <v>#N/A</v>
      </c>
      <c r="L1505" s="14" t="str">
        <f t="shared" si="33"/>
        <v/>
      </c>
      <c r="M1505" s="14" t="str">
        <f t="shared" si="33"/>
        <v/>
      </c>
    </row>
    <row r="1506" spans="5:13" x14ac:dyDescent="0.2">
      <c r="E1506" s="16" t="str">
        <f>IFERROR(INDEX('Données SAP'!F$5:F$3000,MATCH('Analyse assortiment'!$B1506&amp;"",'Données SAP'!$A$5:$A$3000,0)),"")</f>
        <v/>
      </c>
      <c r="F1506" s="16" t="str">
        <f>IFERROR(INDEX('Données SAP'!C$5:C$3000,MATCH('Analyse assortiment'!$B1506&amp;"",'Données SAP'!$A$5:$A$3000,0)),"")</f>
        <v/>
      </c>
      <c r="G1506" s="16" t="str">
        <f>IFERROR(INDEX('Données SAP'!D$5:D$3000,MATCH('Analyse assortiment'!$B1506&amp;"",'Données SAP'!$A$5:$A$3000,0)),"")</f>
        <v/>
      </c>
      <c r="H1506" s="13" t="e">
        <f>INDEX('Données MDD'!$K$3:$K$3000,MATCH('Analyse assortiment'!$B1506,'Données MDD'!$B$3:$B$3000,0))</f>
        <v>#N/A</v>
      </c>
      <c r="I1506" s="13" t="e">
        <f>INDEX('Données MDD'!$L$3:$L$3000,MATCH('Analyse assortiment'!$B1506,'Données MDD'!$B$3:$B$3000,0))</f>
        <v>#N/A</v>
      </c>
      <c r="J1506" s="13" t="e">
        <f>INDEX('Données MDD'!$U$3:$U$3000,MATCH('Analyse assortiment'!$B1506,'Données MDD'!$B$3:$B$3000,0))</f>
        <v>#N/A</v>
      </c>
      <c r="K1506" s="13" t="e">
        <f>INDEX('Données MDD'!$V$3:$V$3000,MATCH('Analyse assortiment'!$B1506,'Données MDD'!$B$3:$B$3000,0))</f>
        <v>#N/A</v>
      </c>
      <c r="L1506" s="14" t="str">
        <f t="shared" si="33"/>
        <v/>
      </c>
      <c r="M1506" s="14" t="str">
        <f t="shared" si="33"/>
        <v/>
      </c>
    </row>
    <row r="1507" spans="5:13" x14ac:dyDescent="0.2">
      <c r="E1507" s="16" t="str">
        <f>IFERROR(INDEX('Données SAP'!F$5:F$3000,MATCH('Analyse assortiment'!$B1507&amp;"",'Données SAP'!$A$5:$A$3000,0)),"")</f>
        <v/>
      </c>
      <c r="F1507" s="16" t="str">
        <f>IFERROR(INDEX('Données SAP'!C$5:C$3000,MATCH('Analyse assortiment'!$B1507&amp;"",'Données SAP'!$A$5:$A$3000,0)),"")</f>
        <v/>
      </c>
      <c r="G1507" s="16" t="str">
        <f>IFERROR(INDEX('Données SAP'!D$5:D$3000,MATCH('Analyse assortiment'!$B1507&amp;"",'Données SAP'!$A$5:$A$3000,0)),"")</f>
        <v/>
      </c>
      <c r="H1507" s="13" t="e">
        <f>INDEX('Données MDD'!$K$3:$K$3000,MATCH('Analyse assortiment'!$B1507,'Données MDD'!$B$3:$B$3000,0))</f>
        <v>#N/A</v>
      </c>
      <c r="I1507" s="13" t="e">
        <f>INDEX('Données MDD'!$L$3:$L$3000,MATCH('Analyse assortiment'!$B1507,'Données MDD'!$B$3:$B$3000,0))</f>
        <v>#N/A</v>
      </c>
      <c r="J1507" s="13" t="e">
        <f>INDEX('Données MDD'!$U$3:$U$3000,MATCH('Analyse assortiment'!$B1507,'Données MDD'!$B$3:$B$3000,0))</f>
        <v>#N/A</v>
      </c>
      <c r="K1507" s="13" t="e">
        <f>INDEX('Données MDD'!$V$3:$V$3000,MATCH('Analyse assortiment'!$B1507,'Données MDD'!$B$3:$B$3000,0))</f>
        <v>#N/A</v>
      </c>
      <c r="L1507" s="14" t="str">
        <f t="shared" si="33"/>
        <v/>
      </c>
      <c r="M1507" s="14" t="str">
        <f t="shared" si="33"/>
        <v/>
      </c>
    </row>
    <row r="1508" spans="5:13" x14ac:dyDescent="0.2">
      <c r="E1508" s="16" t="str">
        <f>IFERROR(INDEX('Données SAP'!F$5:F$3000,MATCH('Analyse assortiment'!$B1508&amp;"",'Données SAP'!$A$5:$A$3000,0)),"")</f>
        <v/>
      </c>
      <c r="F1508" s="16" t="str">
        <f>IFERROR(INDEX('Données SAP'!C$5:C$3000,MATCH('Analyse assortiment'!$B1508&amp;"",'Données SAP'!$A$5:$A$3000,0)),"")</f>
        <v/>
      </c>
      <c r="G1508" s="16" t="str">
        <f>IFERROR(INDEX('Données SAP'!D$5:D$3000,MATCH('Analyse assortiment'!$B1508&amp;"",'Données SAP'!$A$5:$A$3000,0)),"")</f>
        <v/>
      </c>
      <c r="H1508" s="13" t="e">
        <f>INDEX('Données MDD'!$K$3:$K$3000,MATCH('Analyse assortiment'!$B1508,'Données MDD'!$B$3:$B$3000,0))</f>
        <v>#N/A</v>
      </c>
      <c r="I1508" s="13" t="e">
        <f>INDEX('Données MDD'!$L$3:$L$3000,MATCH('Analyse assortiment'!$B1508,'Données MDD'!$B$3:$B$3000,0))</f>
        <v>#N/A</v>
      </c>
      <c r="J1508" s="13" t="e">
        <f>INDEX('Données MDD'!$U$3:$U$3000,MATCH('Analyse assortiment'!$B1508,'Données MDD'!$B$3:$B$3000,0))</f>
        <v>#N/A</v>
      </c>
      <c r="K1508" s="13" t="e">
        <f>INDEX('Données MDD'!$V$3:$V$3000,MATCH('Analyse assortiment'!$B1508,'Données MDD'!$B$3:$B$3000,0))</f>
        <v>#N/A</v>
      </c>
      <c r="L1508" s="14" t="str">
        <f t="shared" si="33"/>
        <v/>
      </c>
      <c r="M1508" s="14" t="str">
        <f t="shared" si="33"/>
        <v/>
      </c>
    </row>
    <row r="1509" spans="5:13" x14ac:dyDescent="0.2">
      <c r="E1509" s="16" t="str">
        <f>IFERROR(INDEX('Données SAP'!F$5:F$3000,MATCH('Analyse assortiment'!$B1509&amp;"",'Données SAP'!$A$5:$A$3000,0)),"")</f>
        <v/>
      </c>
      <c r="F1509" s="16" t="str">
        <f>IFERROR(INDEX('Données SAP'!C$5:C$3000,MATCH('Analyse assortiment'!$B1509&amp;"",'Données SAP'!$A$5:$A$3000,0)),"")</f>
        <v/>
      </c>
      <c r="G1509" s="16" t="str">
        <f>IFERROR(INDEX('Données SAP'!D$5:D$3000,MATCH('Analyse assortiment'!$B1509&amp;"",'Données SAP'!$A$5:$A$3000,0)),"")</f>
        <v/>
      </c>
      <c r="H1509" s="13" t="e">
        <f>INDEX('Données MDD'!$K$3:$K$3000,MATCH('Analyse assortiment'!$B1509,'Données MDD'!$B$3:$B$3000,0))</f>
        <v>#N/A</v>
      </c>
      <c r="I1509" s="13" t="e">
        <f>INDEX('Données MDD'!$L$3:$L$3000,MATCH('Analyse assortiment'!$B1509,'Données MDD'!$B$3:$B$3000,0))</f>
        <v>#N/A</v>
      </c>
      <c r="J1509" s="13" t="e">
        <f>INDEX('Données MDD'!$U$3:$U$3000,MATCH('Analyse assortiment'!$B1509,'Données MDD'!$B$3:$B$3000,0))</f>
        <v>#N/A</v>
      </c>
      <c r="K1509" s="13" t="e">
        <f>INDEX('Données MDD'!$V$3:$V$3000,MATCH('Analyse assortiment'!$B1509,'Données MDD'!$B$3:$B$3000,0))</f>
        <v>#N/A</v>
      </c>
      <c r="L1509" s="14" t="str">
        <f t="shared" si="33"/>
        <v/>
      </c>
      <c r="M1509" s="14" t="str">
        <f t="shared" si="33"/>
        <v/>
      </c>
    </row>
    <row r="1510" spans="5:13" x14ac:dyDescent="0.2">
      <c r="E1510" s="16" t="str">
        <f>IFERROR(INDEX('Données SAP'!F$5:F$3000,MATCH('Analyse assortiment'!$B1510&amp;"",'Données SAP'!$A$5:$A$3000,0)),"")</f>
        <v/>
      </c>
      <c r="F1510" s="16" t="str">
        <f>IFERROR(INDEX('Données SAP'!C$5:C$3000,MATCH('Analyse assortiment'!$B1510&amp;"",'Données SAP'!$A$5:$A$3000,0)),"")</f>
        <v/>
      </c>
      <c r="G1510" s="16" t="str">
        <f>IFERROR(INDEX('Données SAP'!D$5:D$3000,MATCH('Analyse assortiment'!$B1510&amp;"",'Données SAP'!$A$5:$A$3000,0)),"")</f>
        <v/>
      </c>
      <c r="H1510" s="13" t="e">
        <f>INDEX('Données MDD'!$K$3:$K$3000,MATCH('Analyse assortiment'!$B1510,'Données MDD'!$B$3:$B$3000,0))</f>
        <v>#N/A</v>
      </c>
      <c r="I1510" s="13" t="e">
        <f>INDEX('Données MDD'!$L$3:$L$3000,MATCH('Analyse assortiment'!$B1510,'Données MDD'!$B$3:$B$3000,0))</f>
        <v>#N/A</v>
      </c>
      <c r="J1510" s="13" t="e">
        <f>INDEX('Données MDD'!$U$3:$U$3000,MATCH('Analyse assortiment'!$B1510,'Données MDD'!$B$3:$B$3000,0))</f>
        <v>#N/A</v>
      </c>
      <c r="K1510" s="13" t="e">
        <f>INDEX('Données MDD'!$V$3:$V$3000,MATCH('Analyse assortiment'!$B1510,'Données MDD'!$B$3:$B$3000,0))</f>
        <v>#N/A</v>
      </c>
      <c r="L1510" s="14" t="str">
        <f t="shared" si="33"/>
        <v/>
      </c>
      <c r="M1510" s="14" t="str">
        <f t="shared" si="33"/>
        <v/>
      </c>
    </row>
    <row r="1511" spans="5:13" x14ac:dyDescent="0.2">
      <c r="E1511" s="16" t="str">
        <f>IFERROR(INDEX('Données SAP'!F$5:F$3000,MATCH('Analyse assortiment'!$B1511&amp;"",'Données SAP'!$A$5:$A$3000,0)),"")</f>
        <v/>
      </c>
      <c r="F1511" s="16" t="str">
        <f>IFERROR(INDEX('Données SAP'!C$5:C$3000,MATCH('Analyse assortiment'!$B1511&amp;"",'Données SAP'!$A$5:$A$3000,0)),"")</f>
        <v/>
      </c>
      <c r="G1511" s="16" t="str">
        <f>IFERROR(INDEX('Données SAP'!D$5:D$3000,MATCH('Analyse assortiment'!$B1511&amp;"",'Données SAP'!$A$5:$A$3000,0)),"")</f>
        <v/>
      </c>
      <c r="H1511" s="13" t="e">
        <f>INDEX('Données MDD'!$K$3:$K$3000,MATCH('Analyse assortiment'!$B1511,'Données MDD'!$B$3:$B$3000,0))</f>
        <v>#N/A</v>
      </c>
      <c r="I1511" s="13" t="e">
        <f>INDEX('Données MDD'!$L$3:$L$3000,MATCH('Analyse assortiment'!$B1511,'Données MDD'!$B$3:$B$3000,0))</f>
        <v>#N/A</v>
      </c>
      <c r="J1511" s="13" t="e">
        <f>INDEX('Données MDD'!$U$3:$U$3000,MATCH('Analyse assortiment'!$B1511,'Données MDD'!$B$3:$B$3000,0))</f>
        <v>#N/A</v>
      </c>
      <c r="K1511" s="13" t="e">
        <f>INDEX('Données MDD'!$V$3:$V$3000,MATCH('Analyse assortiment'!$B1511,'Données MDD'!$B$3:$B$3000,0))</f>
        <v>#N/A</v>
      </c>
      <c r="L1511" s="14" t="str">
        <f t="shared" si="33"/>
        <v/>
      </c>
      <c r="M1511" s="14" t="str">
        <f t="shared" si="33"/>
        <v/>
      </c>
    </row>
    <row r="1512" spans="5:13" x14ac:dyDescent="0.2">
      <c r="E1512" s="16" t="str">
        <f>IFERROR(INDEX('Données SAP'!F$5:F$3000,MATCH('Analyse assortiment'!$B1512&amp;"",'Données SAP'!$A$5:$A$3000,0)),"")</f>
        <v/>
      </c>
      <c r="F1512" s="16" t="str">
        <f>IFERROR(INDEX('Données SAP'!C$5:C$3000,MATCH('Analyse assortiment'!$B1512&amp;"",'Données SAP'!$A$5:$A$3000,0)),"")</f>
        <v/>
      </c>
      <c r="G1512" s="16" t="str">
        <f>IFERROR(INDEX('Données SAP'!D$5:D$3000,MATCH('Analyse assortiment'!$B1512&amp;"",'Données SAP'!$A$5:$A$3000,0)),"")</f>
        <v/>
      </c>
      <c r="H1512" s="13" t="e">
        <f>INDEX('Données MDD'!$K$3:$K$3000,MATCH('Analyse assortiment'!$B1512,'Données MDD'!$B$3:$B$3000,0))</f>
        <v>#N/A</v>
      </c>
      <c r="I1512" s="13" t="e">
        <f>INDEX('Données MDD'!$L$3:$L$3000,MATCH('Analyse assortiment'!$B1512,'Données MDD'!$B$3:$B$3000,0))</f>
        <v>#N/A</v>
      </c>
      <c r="J1512" s="13" t="e">
        <f>INDEX('Données MDD'!$U$3:$U$3000,MATCH('Analyse assortiment'!$B1512,'Données MDD'!$B$3:$B$3000,0))</f>
        <v>#N/A</v>
      </c>
      <c r="K1512" s="13" t="e">
        <f>INDEX('Données MDD'!$V$3:$V$3000,MATCH('Analyse assortiment'!$B1512,'Données MDD'!$B$3:$B$3000,0))</f>
        <v>#N/A</v>
      </c>
      <c r="L1512" s="14" t="str">
        <f t="shared" si="33"/>
        <v/>
      </c>
      <c r="M1512" s="14" t="str">
        <f t="shared" si="33"/>
        <v/>
      </c>
    </row>
    <row r="1513" spans="5:13" x14ac:dyDescent="0.2">
      <c r="E1513" s="16" t="str">
        <f>IFERROR(INDEX('Données SAP'!F$5:F$3000,MATCH('Analyse assortiment'!$B1513&amp;"",'Données SAP'!$A$5:$A$3000,0)),"")</f>
        <v/>
      </c>
      <c r="F1513" s="16" t="str">
        <f>IFERROR(INDEX('Données SAP'!C$5:C$3000,MATCH('Analyse assortiment'!$B1513&amp;"",'Données SAP'!$A$5:$A$3000,0)),"")</f>
        <v/>
      </c>
      <c r="G1513" s="16" t="str">
        <f>IFERROR(INDEX('Données SAP'!D$5:D$3000,MATCH('Analyse assortiment'!$B1513&amp;"",'Données SAP'!$A$5:$A$3000,0)),"")</f>
        <v/>
      </c>
      <c r="H1513" s="13" t="e">
        <f>INDEX('Données MDD'!$K$3:$K$3000,MATCH('Analyse assortiment'!$B1513,'Données MDD'!$B$3:$B$3000,0))</f>
        <v>#N/A</v>
      </c>
      <c r="I1513" s="13" t="e">
        <f>INDEX('Données MDD'!$L$3:$L$3000,MATCH('Analyse assortiment'!$B1513,'Données MDD'!$B$3:$B$3000,0))</f>
        <v>#N/A</v>
      </c>
      <c r="J1513" s="13" t="e">
        <f>INDEX('Données MDD'!$U$3:$U$3000,MATCH('Analyse assortiment'!$B1513,'Données MDD'!$B$3:$B$3000,0))</f>
        <v>#N/A</v>
      </c>
      <c r="K1513" s="13" t="e">
        <f>INDEX('Données MDD'!$V$3:$V$3000,MATCH('Analyse assortiment'!$B1513,'Données MDD'!$B$3:$B$3000,0))</f>
        <v>#N/A</v>
      </c>
      <c r="L1513" s="14" t="str">
        <f t="shared" si="33"/>
        <v/>
      </c>
      <c r="M1513" s="14" t="str">
        <f t="shared" si="33"/>
        <v/>
      </c>
    </row>
    <row r="1514" spans="5:13" x14ac:dyDescent="0.2">
      <c r="E1514" s="16" t="str">
        <f>IFERROR(INDEX('Données SAP'!F$5:F$3000,MATCH('Analyse assortiment'!$B1514&amp;"",'Données SAP'!$A$5:$A$3000,0)),"")</f>
        <v/>
      </c>
      <c r="F1514" s="16" t="str">
        <f>IFERROR(INDEX('Données SAP'!C$5:C$3000,MATCH('Analyse assortiment'!$B1514&amp;"",'Données SAP'!$A$5:$A$3000,0)),"")</f>
        <v/>
      </c>
      <c r="G1514" s="16" t="str">
        <f>IFERROR(INDEX('Données SAP'!D$5:D$3000,MATCH('Analyse assortiment'!$B1514&amp;"",'Données SAP'!$A$5:$A$3000,0)),"")</f>
        <v/>
      </c>
      <c r="H1514" s="13" t="e">
        <f>INDEX('Données MDD'!$K$3:$K$3000,MATCH('Analyse assortiment'!$B1514,'Données MDD'!$B$3:$B$3000,0))</f>
        <v>#N/A</v>
      </c>
      <c r="I1514" s="13" t="e">
        <f>INDEX('Données MDD'!$L$3:$L$3000,MATCH('Analyse assortiment'!$B1514,'Données MDD'!$B$3:$B$3000,0))</f>
        <v>#N/A</v>
      </c>
      <c r="J1514" s="13" t="e">
        <f>INDEX('Données MDD'!$U$3:$U$3000,MATCH('Analyse assortiment'!$B1514,'Données MDD'!$B$3:$B$3000,0))</f>
        <v>#N/A</v>
      </c>
      <c r="K1514" s="13" t="e">
        <f>INDEX('Données MDD'!$V$3:$V$3000,MATCH('Analyse assortiment'!$B1514,'Données MDD'!$B$3:$B$3000,0))</f>
        <v>#N/A</v>
      </c>
      <c r="L1514" s="14" t="str">
        <f t="shared" si="33"/>
        <v/>
      </c>
      <c r="M1514" s="14" t="str">
        <f t="shared" si="33"/>
        <v/>
      </c>
    </row>
    <row r="1515" spans="5:13" x14ac:dyDescent="0.2">
      <c r="E1515" s="16" t="str">
        <f>IFERROR(INDEX('Données SAP'!F$5:F$3000,MATCH('Analyse assortiment'!$B1515&amp;"",'Données SAP'!$A$5:$A$3000,0)),"")</f>
        <v/>
      </c>
      <c r="F1515" s="16" t="str">
        <f>IFERROR(INDEX('Données SAP'!C$5:C$3000,MATCH('Analyse assortiment'!$B1515&amp;"",'Données SAP'!$A$5:$A$3000,0)),"")</f>
        <v/>
      </c>
      <c r="G1515" s="16" t="str">
        <f>IFERROR(INDEX('Données SAP'!D$5:D$3000,MATCH('Analyse assortiment'!$B1515&amp;"",'Données SAP'!$A$5:$A$3000,0)),"")</f>
        <v/>
      </c>
      <c r="H1515" s="13" t="e">
        <f>INDEX('Données MDD'!$K$3:$K$3000,MATCH('Analyse assortiment'!$B1515,'Données MDD'!$B$3:$B$3000,0))</f>
        <v>#N/A</v>
      </c>
      <c r="I1515" s="13" t="e">
        <f>INDEX('Données MDD'!$L$3:$L$3000,MATCH('Analyse assortiment'!$B1515,'Données MDD'!$B$3:$B$3000,0))</f>
        <v>#N/A</v>
      </c>
      <c r="J1515" s="13" t="e">
        <f>INDEX('Données MDD'!$U$3:$U$3000,MATCH('Analyse assortiment'!$B1515,'Données MDD'!$B$3:$B$3000,0))</f>
        <v>#N/A</v>
      </c>
      <c r="K1515" s="13" t="e">
        <f>INDEX('Données MDD'!$V$3:$V$3000,MATCH('Analyse assortiment'!$B1515,'Données MDD'!$B$3:$B$3000,0))</f>
        <v>#N/A</v>
      </c>
      <c r="L1515" s="14" t="str">
        <f t="shared" si="33"/>
        <v/>
      </c>
      <c r="M1515" s="14" t="str">
        <f t="shared" si="33"/>
        <v/>
      </c>
    </row>
    <row r="1516" spans="5:13" x14ac:dyDescent="0.2">
      <c r="E1516" s="16" t="str">
        <f>IFERROR(INDEX('Données SAP'!F$5:F$3000,MATCH('Analyse assortiment'!$B1516&amp;"",'Données SAP'!$A$5:$A$3000,0)),"")</f>
        <v/>
      </c>
      <c r="F1516" s="16" t="str">
        <f>IFERROR(INDEX('Données SAP'!C$5:C$3000,MATCH('Analyse assortiment'!$B1516&amp;"",'Données SAP'!$A$5:$A$3000,0)),"")</f>
        <v/>
      </c>
      <c r="G1516" s="16" t="str">
        <f>IFERROR(INDEX('Données SAP'!D$5:D$3000,MATCH('Analyse assortiment'!$B1516&amp;"",'Données SAP'!$A$5:$A$3000,0)),"")</f>
        <v/>
      </c>
      <c r="H1516" s="13" t="e">
        <f>INDEX('Données MDD'!$K$3:$K$3000,MATCH('Analyse assortiment'!$B1516,'Données MDD'!$B$3:$B$3000,0))</f>
        <v>#N/A</v>
      </c>
      <c r="I1516" s="13" t="e">
        <f>INDEX('Données MDD'!$L$3:$L$3000,MATCH('Analyse assortiment'!$B1516,'Données MDD'!$B$3:$B$3000,0))</f>
        <v>#N/A</v>
      </c>
      <c r="J1516" s="13" t="e">
        <f>INDEX('Données MDD'!$U$3:$U$3000,MATCH('Analyse assortiment'!$B1516,'Données MDD'!$B$3:$B$3000,0))</f>
        <v>#N/A</v>
      </c>
      <c r="K1516" s="13" t="e">
        <f>INDEX('Données MDD'!$V$3:$V$3000,MATCH('Analyse assortiment'!$B1516,'Données MDD'!$B$3:$B$3000,0))</f>
        <v>#N/A</v>
      </c>
      <c r="L1516" s="14" t="str">
        <f t="shared" si="33"/>
        <v/>
      </c>
      <c r="M1516" s="14" t="str">
        <f t="shared" si="33"/>
        <v/>
      </c>
    </row>
    <row r="1517" spans="5:13" x14ac:dyDescent="0.2">
      <c r="E1517" s="16" t="str">
        <f>IFERROR(INDEX('Données SAP'!F$5:F$3000,MATCH('Analyse assortiment'!$B1517&amp;"",'Données SAP'!$A$5:$A$3000,0)),"")</f>
        <v/>
      </c>
      <c r="F1517" s="16" t="str">
        <f>IFERROR(INDEX('Données SAP'!C$5:C$3000,MATCH('Analyse assortiment'!$B1517&amp;"",'Données SAP'!$A$5:$A$3000,0)),"")</f>
        <v/>
      </c>
      <c r="G1517" s="16" t="str">
        <f>IFERROR(INDEX('Données SAP'!D$5:D$3000,MATCH('Analyse assortiment'!$B1517&amp;"",'Données SAP'!$A$5:$A$3000,0)),"")</f>
        <v/>
      </c>
      <c r="H1517" s="13" t="e">
        <f>INDEX('Données MDD'!$K$3:$K$3000,MATCH('Analyse assortiment'!$B1517,'Données MDD'!$B$3:$B$3000,0))</f>
        <v>#N/A</v>
      </c>
      <c r="I1517" s="13" t="e">
        <f>INDEX('Données MDD'!$L$3:$L$3000,MATCH('Analyse assortiment'!$B1517,'Données MDD'!$B$3:$B$3000,0))</f>
        <v>#N/A</v>
      </c>
      <c r="J1517" s="13" t="e">
        <f>INDEX('Données MDD'!$U$3:$U$3000,MATCH('Analyse assortiment'!$B1517,'Données MDD'!$B$3:$B$3000,0))</f>
        <v>#N/A</v>
      </c>
      <c r="K1517" s="13" t="e">
        <f>INDEX('Données MDD'!$V$3:$V$3000,MATCH('Analyse assortiment'!$B1517,'Données MDD'!$B$3:$B$3000,0))</f>
        <v>#N/A</v>
      </c>
      <c r="L1517" s="14" t="str">
        <f t="shared" si="33"/>
        <v/>
      </c>
      <c r="M1517" s="14" t="str">
        <f t="shared" si="33"/>
        <v/>
      </c>
    </row>
    <row r="1518" spans="5:13" x14ac:dyDescent="0.2">
      <c r="E1518" s="16" t="str">
        <f>IFERROR(INDEX('Données SAP'!F$5:F$3000,MATCH('Analyse assortiment'!$B1518&amp;"",'Données SAP'!$A$5:$A$3000,0)),"")</f>
        <v/>
      </c>
      <c r="F1518" s="16" t="str">
        <f>IFERROR(INDEX('Données SAP'!C$5:C$3000,MATCH('Analyse assortiment'!$B1518&amp;"",'Données SAP'!$A$5:$A$3000,0)),"")</f>
        <v/>
      </c>
      <c r="G1518" s="16" t="str">
        <f>IFERROR(INDEX('Données SAP'!D$5:D$3000,MATCH('Analyse assortiment'!$B1518&amp;"",'Données SAP'!$A$5:$A$3000,0)),"")</f>
        <v/>
      </c>
      <c r="H1518" s="13" t="e">
        <f>INDEX('Données MDD'!$K$3:$K$3000,MATCH('Analyse assortiment'!$B1518,'Données MDD'!$B$3:$B$3000,0))</f>
        <v>#N/A</v>
      </c>
      <c r="I1518" s="13" t="e">
        <f>INDEX('Données MDD'!$L$3:$L$3000,MATCH('Analyse assortiment'!$B1518,'Données MDD'!$B$3:$B$3000,0))</f>
        <v>#N/A</v>
      </c>
      <c r="J1518" s="13" t="e">
        <f>INDEX('Données MDD'!$U$3:$U$3000,MATCH('Analyse assortiment'!$B1518,'Données MDD'!$B$3:$B$3000,0))</f>
        <v>#N/A</v>
      </c>
      <c r="K1518" s="13" t="e">
        <f>INDEX('Données MDD'!$V$3:$V$3000,MATCH('Analyse assortiment'!$B1518,'Données MDD'!$B$3:$B$3000,0))</f>
        <v>#N/A</v>
      </c>
      <c r="L1518" s="14" t="str">
        <f t="shared" si="33"/>
        <v/>
      </c>
      <c r="M1518" s="14" t="str">
        <f t="shared" si="33"/>
        <v/>
      </c>
    </row>
    <row r="1519" spans="5:13" x14ac:dyDescent="0.2">
      <c r="E1519" s="16" t="str">
        <f>IFERROR(INDEX('Données SAP'!F$5:F$3000,MATCH('Analyse assortiment'!$B1519&amp;"",'Données SAP'!$A$5:$A$3000,0)),"")</f>
        <v/>
      </c>
      <c r="F1519" s="16" t="str">
        <f>IFERROR(INDEX('Données SAP'!C$5:C$3000,MATCH('Analyse assortiment'!$B1519&amp;"",'Données SAP'!$A$5:$A$3000,0)),"")</f>
        <v/>
      </c>
      <c r="G1519" s="16" t="str">
        <f>IFERROR(INDEX('Données SAP'!D$5:D$3000,MATCH('Analyse assortiment'!$B1519&amp;"",'Données SAP'!$A$5:$A$3000,0)),"")</f>
        <v/>
      </c>
      <c r="H1519" s="13" t="e">
        <f>INDEX('Données MDD'!$K$3:$K$3000,MATCH('Analyse assortiment'!$B1519,'Données MDD'!$B$3:$B$3000,0))</f>
        <v>#N/A</v>
      </c>
      <c r="I1519" s="13" t="e">
        <f>INDEX('Données MDD'!$L$3:$L$3000,MATCH('Analyse assortiment'!$B1519,'Données MDD'!$B$3:$B$3000,0))</f>
        <v>#N/A</v>
      </c>
      <c r="J1519" s="13" t="e">
        <f>INDEX('Données MDD'!$U$3:$U$3000,MATCH('Analyse assortiment'!$B1519,'Données MDD'!$B$3:$B$3000,0))</f>
        <v>#N/A</v>
      </c>
      <c r="K1519" s="13" t="e">
        <f>INDEX('Données MDD'!$V$3:$V$3000,MATCH('Analyse assortiment'!$B1519,'Données MDD'!$B$3:$B$3000,0))</f>
        <v>#N/A</v>
      </c>
      <c r="L1519" s="14" t="str">
        <f t="shared" si="33"/>
        <v/>
      </c>
      <c r="M1519" s="14" t="str">
        <f t="shared" si="33"/>
        <v/>
      </c>
    </row>
    <row r="1520" spans="5:13" x14ac:dyDescent="0.2">
      <c r="E1520" s="16" t="str">
        <f>IFERROR(INDEX('Données SAP'!F$5:F$3000,MATCH('Analyse assortiment'!$B1520&amp;"",'Données SAP'!$A$5:$A$3000,0)),"")</f>
        <v/>
      </c>
      <c r="F1520" s="16" t="str">
        <f>IFERROR(INDEX('Données SAP'!C$5:C$3000,MATCH('Analyse assortiment'!$B1520&amp;"",'Données SAP'!$A$5:$A$3000,0)),"")</f>
        <v/>
      </c>
      <c r="G1520" s="16" t="str">
        <f>IFERROR(INDEX('Données SAP'!D$5:D$3000,MATCH('Analyse assortiment'!$B1520&amp;"",'Données SAP'!$A$5:$A$3000,0)),"")</f>
        <v/>
      </c>
      <c r="H1520" s="13" t="e">
        <f>INDEX('Données MDD'!$K$3:$K$3000,MATCH('Analyse assortiment'!$B1520,'Données MDD'!$B$3:$B$3000,0))</f>
        <v>#N/A</v>
      </c>
      <c r="I1520" s="13" t="e">
        <f>INDEX('Données MDD'!$L$3:$L$3000,MATCH('Analyse assortiment'!$B1520,'Données MDD'!$B$3:$B$3000,0))</f>
        <v>#N/A</v>
      </c>
      <c r="J1520" s="13" t="e">
        <f>INDEX('Données MDD'!$U$3:$U$3000,MATCH('Analyse assortiment'!$B1520,'Données MDD'!$B$3:$B$3000,0))</f>
        <v>#N/A</v>
      </c>
      <c r="K1520" s="13" t="e">
        <f>INDEX('Données MDD'!$V$3:$V$3000,MATCH('Analyse assortiment'!$B1520,'Données MDD'!$B$3:$B$3000,0))</f>
        <v>#N/A</v>
      </c>
      <c r="L1520" s="14" t="str">
        <f t="shared" si="33"/>
        <v/>
      </c>
      <c r="M1520" s="14" t="str">
        <f t="shared" si="33"/>
        <v/>
      </c>
    </row>
    <row r="1521" spans="5:13" x14ac:dyDescent="0.2">
      <c r="E1521" s="16" t="str">
        <f>IFERROR(INDEX('Données SAP'!F$5:F$3000,MATCH('Analyse assortiment'!$B1521&amp;"",'Données SAP'!$A$5:$A$3000,0)),"")</f>
        <v/>
      </c>
      <c r="F1521" s="16" t="str">
        <f>IFERROR(INDEX('Données SAP'!C$5:C$3000,MATCH('Analyse assortiment'!$B1521&amp;"",'Données SAP'!$A$5:$A$3000,0)),"")</f>
        <v/>
      </c>
      <c r="G1521" s="16" t="str">
        <f>IFERROR(INDEX('Données SAP'!D$5:D$3000,MATCH('Analyse assortiment'!$B1521&amp;"",'Données SAP'!$A$5:$A$3000,0)),"")</f>
        <v/>
      </c>
      <c r="H1521" s="13" t="e">
        <f>INDEX('Données MDD'!$K$3:$K$3000,MATCH('Analyse assortiment'!$B1521,'Données MDD'!$B$3:$B$3000,0))</f>
        <v>#N/A</v>
      </c>
      <c r="I1521" s="13" t="e">
        <f>INDEX('Données MDD'!$L$3:$L$3000,MATCH('Analyse assortiment'!$B1521,'Données MDD'!$B$3:$B$3000,0))</f>
        <v>#N/A</v>
      </c>
      <c r="J1521" s="13" t="e">
        <f>INDEX('Données MDD'!$U$3:$U$3000,MATCH('Analyse assortiment'!$B1521,'Données MDD'!$B$3:$B$3000,0))</f>
        <v>#N/A</v>
      </c>
      <c r="K1521" s="13" t="e">
        <f>INDEX('Données MDD'!$V$3:$V$3000,MATCH('Analyse assortiment'!$B1521,'Données MDD'!$B$3:$B$3000,0))</f>
        <v>#N/A</v>
      </c>
      <c r="L1521" s="14" t="str">
        <f t="shared" si="33"/>
        <v/>
      </c>
      <c r="M1521" s="14" t="str">
        <f t="shared" si="33"/>
        <v/>
      </c>
    </row>
    <row r="1522" spans="5:13" x14ac:dyDescent="0.2">
      <c r="E1522" s="16" t="str">
        <f>IFERROR(INDEX('Données SAP'!F$5:F$3000,MATCH('Analyse assortiment'!$B1522&amp;"",'Données SAP'!$A$5:$A$3000,0)),"")</f>
        <v/>
      </c>
      <c r="F1522" s="16" t="str">
        <f>IFERROR(INDEX('Données SAP'!C$5:C$3000,MATCH('Analyse assortiment'!$B1522&amp;"",'Données SAP'!$A$5:$A$3000,0)),"")</f>
        <v/>
      </c>
      <c r="G1522" s="16" t="str">
        <f>IFERROR(INDEX('Données SAP'!D$5:D$3000,MATCH('Analyse assortiment'!$B1522&amp;"",'Données SAP'!$A$5:$A$3000,0)),"")</f>
        <v/>
      </c>
      <c r="H1522" s="13" t="e">
        <f>INDEX('Données MDD'!$K$3:$K$3000,MATCH('Analyse assortiment'!$B1522,'Données MDD'!$B$3:$B$3000,0))</f>
        <v>#N/A</v>
      </c>
      <c r="I1522" s="13" t="e">
        <f>INDEX('Données MDD'!$L$3:$L$3000,MATCH('Analyse assortiment'!$B1522,'Données MDD'!$B$3:$B$3000,0))</f>
        <v>#N/A</v>
      </c>
      <c r="J1522" s="13" t="e">
        <f>INDEX('Données MDD'!$U$3:$U$3000,MATCH('Analyse assortiment'!$B1522,'Données MDD'!$B$3:$B$3000,0))</f>
        <v>#N/A</v>
      </c>
      <c r="K1522" s="13" t="e">
        <f>INDEX('Données MDD'!$V$3:$V$3000,MATCH('Analyse assortiment'!$B1522,'Données MDD'!$B$3:$B$3000,0))</f>
        <v>#N/A</v>
      </c>
      <c r="L1522" s="14" t="str">
        <f t="shared" si="33"/>
        <v/>
      </c>
      <c r="M1522" s="14" t="str">
        <f t="shared" si="33"/>
        <v/>
      </c>
    </row>
    <row r="1523" spans="5:13" x14ac:dyDescent="0.2">
      <c r="E1523" s="16" t="str">
        <f>IFERROR(INDEX('Données SAP'!F$5:F$3000,MATCH('Analyse assortiment'!$B1523&amp;"",'Données SAP'!$A$5:$A$3000,0)),"")</f>
        <v/>
      </c>
      <c r="F1523" s="16" t="str">
        <f>IFERROR(INDEX('Données SAP'!C$5:C$3000,MATCH('Analyse assortiment'!$B1523&amp;"",'Données SAP'!$A$5:$A$3000,0)),"")</f>
        <v/>
      </c>
      <c r="G1523" s="16" t="str">
        <f>IFERROR(INDEX('Données SAP'!D$5:D$3000,MATCH('Analyse assortiment'!$B1523&amp;"",'Données SAP'!$A$5:$A$3000,0)),"")</f>
        <v/>
      </c>
      <c r="H1523" s="13" t="e">
        <f>INDEX('Données MDD'!$K$3:$K$3000,MATCH('Analyse assortiment'!$B1523,'Données MDD'!$B$3:$B$3000,0))</f>
        <v>#N/A</v>
      </c>
      <c r="I1523" s="13" t="e">
        <f>INDEX('Données MDD'!$L$3:$L$3000,MATCH('Analyse assortiment'!$B1523,'Données MDD'!$B$3:$B$3000,0))</f>
        <v>#N/A</v>
      </c>
      <c r="J1523" s="13" t="e">
        <f>INDEX('Données MDD'!$U$3:$U$3000,MATCH('Analyse assortiment'!$B1523,'Données MDD'!$B$3:$B$3000,0))</f>
        <v>#N/A</v>
      </c>
      <c r="K1523" s="13" t="e">
        <f>INDEX('Données MDD'!$V$3:$V$3000,MATCH('Analyse assortiment'!$B1523,'Données MDD'!$B$3:$B$3000,0))</f>
        <v>#N/A</v>
      </c>
      <c r="L1523" s="14" t="str">
        <f t="shared" si="33"/>
        <v/>
      </c>
      <c r="M1523" s="14" t="str">
        <f t="shared" si="33"/>
        <v/>
      </c>
    </row>
    <row r="1524" spans="5:13" x14ac:dyDescent="0.2">
      <c r="E1524" s="16" t="str">
        <f>IFERROR(INDEX('Données SAP'!F$5:F$3000,MATCH('Analyse assortiment'!$B1524&amp;"",'Données SAP'!$A$5:$A$3000,0)),"")</f>
        <v/>
      </c>
      <c r="F1524" s="16" t="str">
        <f>IFERROR(INDEX('Données SAP'!C$5:C$3000,MATCH('Analyse assortiment'!$B1524&amp;"",'Données SAP'!$A$5:$A$3000,0)),"")</f>
        <v/>
      </c>
      <c r="G1524" s="16" t="str">
        <f>IFERROR(INDEX('Données SAP'!D$5:D$3000,MATCH('Analyse assortiment'!$B1524&amp;"",'Données SAP'!$A$5:$A$3000,0)),"")</f>
        <v/>
      </c>
      <c r="H1524" s="13" t="e">
        <f>INDEX('Données MDD'!$K$3:$K$3000,MATCH('Analyse assortiment'!$B1524,'Données MDD'!$B$3:$B$3000,0))</f>
        <v>#N/A</v>
      </c>
      <c r="I1524" s="13" t="e">
        <f>INDEX('Données MDD'!$L$3:$L$3000,MATCH('Analyse assortiment'!$B1524,'Données MDD'!$B$3:$B$3000,0))</f>
        <v>#N/A</v>
      </c>
      <c r="J1524" s="13" t="e">
        <f>INDEX('Données MDD'!$U$3:$U$3000,MATCH('Analyse assortiment'!$B1524,'Données MDD'!$B$3:$B$3000,0))</f>
        <v>#N/A</v>
      </c>
      <c r="K1524" s="13" t="e">
        <f>INDEX('Données MDD'!$V$3:$V$3000,MATCH('Analyse assortiment'!$B1524,'Données MDD'!$B$3:$B$3000,0))</f>
        <v>#N/A</v>
      </c>
      <c r="L1524" s="14" t="str">
        <f t="shared" si="33"/>
        <v/>
      </c>
      <c r="M1524" s="14" t="str">
        <f t="shared" si="33"/>
        <v/>
      </c>
    </row>
    <row r="1525" spans="5:13" x14ac:dyDescent="0.2">
      <c r="E1525" s="16" t="str">
        <f>IFERROR(INDEX('Données SAP'!F$5:F$3000,MATCH('Analyse assortiment'!$B1525&amp;"",'Données SAP'!$A$5:$A$3000,0)),"")</f>
        <v/>
      </c>
      <c r="F1525" s="16" t="str">
        <f>IFERROR(INDEX('Données SAP'!C$5:C$3000,MATCH('Analyse assortiment'!$B1525&amp;"",'Données SAP'!$A$5:$A$3000,0)),"")</f>
        <v/>
      </c>
      <c r="G1525" s="16" t="str">
        <f>IFERROR(INDEX('Données SAP'!D$5:D$3000,MATCH('Analyse assortiment'!$B1525&amp;"",'Données SAP'!$A$5:$A$3000,0)),"")</f>
        <v/>
      </c>
      <c r="H1525" s="13" t="e">
        <f>INDEX('Données MDD'!$K$3:$K$3000,MATCH('Analyse assortiment'!$B1525,'Données MDD'!$B$3:$B$3000,0))</f>
        <v>#N/A</v>
      </c>
      <c r="I1525" s="13" t="e">
        <f>INDEX('Données MDD'!$L$3:$L$3000,MATCH('Analyse assortiment'!$B1525,'Données MDD'!$B$3:$B$3000,0))</f>
        <v>#N/A</v>
      </c>
      <c r="J1525" s="13" t="e">
        <f>INDEX('Données MDD'!$U$3:$U$3000,MATCH('Analyse assortiment'!$B1525,'Données MDD'!$B$3:$B$3000,0))</f>
        <v>#N/A</v>
      </c>
      <c r="K1525" s="13" t="e">
        <f>INDEX('Données MDD'!$V$3:$V$3000,MATCH('Analyse assortiment'!$B1525,'Données MDD'!$B$3:$B$3000,0))</f>
        <v>#N/A</v>
      </c>
      <c r="L1525" s="14" t="str">
        <f t="shared" si="33"/>
        <v/>
      </c>
      <c r="M1525" s="14" t="str">
        <f t="shared" si="33"/>
        <v/>
      </c>
    </row>
    <row r="1526" spans="5:13" x14ac:dyDescent="0.2">
      <c r="E1526" s="16" t="str">
        <f>IFERROR(INDEX('Données SAP'!F$5:F$3000,MATCH('Analyse assortiment'!$B1526&amp;"",'Données SAP'!$A$5:$A$3000,0)),"")</f>
        <v/>
      </c>
      <c r="F1526" s="16" t="str">
        <f>IFERROR(INDEX('Données SAP'!C$5:C$3000,MATCH('Analyse assortiment'!$B1526&amp;"",'Données SAP'!$A$5:$A$3000,0)),"")</f>
        <v/>
      </c>
      <c r="G1526" s="16" t="str">
        <f>IFERROR(INDEX('Données SAP'!D$5:D$3000,MATCH('Analyse assortiment'!$B1526&amp;"",'Données SAP'!$A$5:$A$3000,0)),"")</f>
        <v/>
      </c>
      <c r="H1526" s="13" t="e">
        <f>INDEX('Données MDD'!$K$3:$K$3000,MATCH('Analyse assortiment'!$B1526,'Données MDD'!$B$3:$B$3000,0))</f>
        <v>#N/A</v>
      </c>
      <c r="I1526" s="13" t="e">
        <f>INDEX('Données MDD'!$L$3:$L$3000,MATCH('Analyse assortiment'!$B1526,'Données MDD'!$B$3:$B$3000,0))</f>
        <v>#N/A</v>
      </c>
      <c r="J1526" s="13" t="e">
        <f>INDEX('Données MDD'!$U$3:$U$3000,MATCH('Analyse assortiment'!$B1526,'Données MDD'!$B$3:$B$3000,0))</f>
        <v>#N/A</v>
      </c>
      <c r="K1526" s="13" t="e">
        <f>INDEX('Données MDD'!$V$3:$V$3000,MATCH('Analyse assortiment'!$B1526,'Données MDD'!$B$3:$B$3000,0))</f>
        <v>#N/A</v>
      </c>
      <c r="L1526" s="14" t="str">
        <f t="shared" si="33"/>
        <v/>
      </c>
      <c r="M1526" s="14" t="str">
        <f t="shared" si="33"/>
        <v/>
      </c>
    </row>
    <row r="1527" spans="5:13" x14ac:dyDescent="0.2">
      <c r="E1527" s="16" t="str">
        <f>IFERROR(INDEX('Données SAP'!F$5:F$3000,MATCH('Analyse assortiment'!$B1527&amp;"",'Données SAP'!$A$5:$A$3000,0)),"")</f>
        <v/>
      </c>
      <c r="F1527" s="16" t="str">
        <f>IFERROR(INDEX('Données SAP'!C$5:C$3000,MATCH('Analyse assortiment'!$B1527&amp;"",'Données SAP'!$A$5:$A$3000,0)),"")</f>
        <v/>
      </c>
      <c r="G1527" s="16" t="str">
        <f>IFERROR(INDEX('Données SAP'!D$5:D$3000,MATCH('Analyse assortiment'!$B1527&amp;"",'Données SAP'!$A$5:$A$3000,0)),"")</f>
        <v/>
      </c>
      <c r="H1527" s="13" t="e">
        <f>INDEX('Données MDD'!$K$3:$K$3000,MATCH('Analyse assortiment'!$B1527,'Données MDD'!$B$3:$B$3000,0))</f>
        <v>#N/A</v>
      </c>
      <c r="I1527" s="13" t="e">
        <f>INDEX('Données MDD'!$L$3:$L$3000,MATCH('Analyse assortiment'!$B1527,'Données MDD'!$B$3:$B$3000,0))</f>
        <v>#N/A</v>
      </c>
      <c r="J1527" s="13" t="e">
        <f>INDEX('Données MDD'!$U$3:$U$3000,MATCH('Analyse assortiment'!$B1527,'Données MDD'!$B$3:$B$3000,0))</f>
        <v>#N/A</v>
      </c>
      <c r="K1527" s="13" t="e">
        <f>INDEX('Données MDD'!$V$3:$V$3000,MATCH('Analyse assortiment'!$B1527,'Données MDD'!$B$3:$B$3000,0))</f>
        <v>#N/A</v>
      </c>
      <c r="L1527" s="14" t="str">
        <f t="shared" si="33"/>
        <v/>
      </c>
      <c r="M1527" s="14" t="str">
        <f t="shared" si="33"/>
        <v/>
      </c>
    </row>
    <row r="1528" spans="5:13" x14ac:dyDescent="0.2">
      <c r="E1528" s="16" t="str">
        <f>IFERROR(INDEX('Données SAP'!F$5:F$3000,MATCH('Analyse assortiment'!$B1528&amp;"",'Données SAP'!$A$5:$A$3000,0)),"")</f>
        <v/>
      </c>
      <c r="F1528" s="16" t="str">
        <f>IFERROR(INDEX('Données SAP'!C$5:C$3000,MATCH('Analyse assortiment'!$B1528&amp;"",'Données SAP'!$A$5:$A$3000,0)),"")</f>
        <v/>
      </c>
      <c r="G1528" s="16" t="str">
        <f>IFERROR(INDEX('Données SAP'!D$5:D$3000,MATCH('Analyse assortiment'!$B1528&amp;"",'Données SAP'!$A$5:$A$3000,0)),"")</f>
        <v/>
      </c>
      <c r="H1528" s="13" t="e">
        <f>INDEX('Données MDD'!$K$3:$K$3000,MATCH('Analyse assortiment'!$B1528,'Données MDD'!$B$3:$B$3000,0))</f>
        <v>#N/A</v>
      </c>
      <c r="I1528" s="13" t="e">
        <f>INDEX('Données MDD'!$L$3:$L$3000,MATCH('Analyse assortiment'!$B1528,'Données MDD'!$B$3:$B$3000,0))</f>
        <v>#N/A</v>
      </c>
      <c r="J1528" s="13" t="e">
        <f>INDEX('Données MDD'!$U$3:$U$3000,MATCH('Analyse assortiment'!$B1528,'Données MDD'!$B$3:$B$3000,0))</f>
        <v>#N/A</v>
      </c>
      <c r="K1528" s="13" t="e">
        <f>INDEX('Données MDD'!$V$3:$V$3000,MATCH('Analyse assortiment'!$B1528,'Données MDD'!$B$3:$B$3000,0))</f>
        <v>#N/A</v>
      </c>
      <c r="L1528" s="14" t="str">
        <f t="shared" si="33"/>
        <v/>
      </c>
      <c r="M1528" s="14" t="str">
        <f t="shared" si="33"/>
        <v/>
      </c>
    </row>
    <row r="1529" spans="5:13" x14ac:dyDescent="0.2">
      <c r="E1529" s="16" t="str">
        <f>IFERROR(INDEX('Données SAP'!F$5:F$3000,MATCH('Analyse assortiment'!$B1529&amp;"",'Données SAP'!$A$5:$A$3000,0)),"")</f>
        <v/>
      </c>
      <c r="F1529" s="16" t="str">
        <f>IFERROR(INDEX('Données SAP'!C$5:C$3000,MATCH('Analyse assortiment'!$B1529&amp;"",'Données SAP'!$A$5:$A$3000,0)),"")</f>
        <v/>
      </c>
      <c r="G1529" s="16" t="str">
        <f>IFERROR(INDEX('Données SAP'!D$5:D$3000,MATCH('Analyse assortiment'!$B1529&amp;"",'Données SAP'!$A$5:$A$3000,0)),"")</f>
        <v/>
      </c>
      <c r="H1529" s="13" t="e">
        <f>INDEX('Données MDD'!$K$3:$K$3000,MATCH('Analyse assortiment'!$B1529,'Données MDD'!$B$3:$B$3000,0))</f>
        <v>#N/A</v>
      </c>
      <c r="I1529" s="13" t="e">
        <f>INDEX('Données MDD'!$L$3:$L$3000,MATCH('Analyse assortiment'!$B1529,'Données MDD'!$B$3:$B$3000,0))</f>
        <v>#N/A</v>
      </c>
      <c r="J1529" s="13" t="e">
        <f>INDEX('Données MDD'!$U$3:$U$3000,MATCH('Analyse assortiment'!$B1529,'Données MDD'!$B$3:$B$3000,0))</f>
        <v>#N/A</v>
      </c>
      <c r="K1529" s="13" t="e">
        <f>INDEX('Données MDD'!$V$3:$V$3000,MATCH('Analyse assortiment'!$B1529,'Données MDD'!$B$3:$B$3000,0))</f>
        <v>#N/A</v>
      </c>
      <c r="L1529" s="14" t="str">
        <f t="shared" si="33"/>
        <v/>
      </c>
      <c r="M1529" s="14" t="str">
        <f t="shared" si="33"/>
        <v/>
      </c>
    </row>
    <row r="1530" spans="5:13" x14ac:dyDescent="0.2">
      <c r="E1530" s="16" t="str">
        <f>IFERROR(INDEX('Données SAP'!F$5:F$3000,MATCH('Analyse assortiment'!$B1530&amp;"",'Données SAP'!$A$5:$A$3000,0)),"")</f>
        <v/>
      </c>
      <c r="F1530" s="16" t="str">
        <f>IFERROR(INDEX('Données SAP'!C$5:C$3000,MATCH('Analyse assortiment'!$B1530&amp;"",'Données SAP'!$A$5:$A$3000,0)),"")</f>
        <v/>
      </c>
      <c r="G1530" s="16" t="str">
        <f>IFERROR(INDEX('Données SAP'!D$5:D$3000,MATCH('Analyse assortiment'!$B1530&amp;"",'Données SAP'!$A$5:$A$3000,0)),"")</f>
        <v/>
      </c>
      <c r="H1530" s="13" t="e">
        <f>INDEX('Données MDD'!$K$3:$K$3000,MATCH('Analyse assortiment'!$B1530,'Données MDD'!$B$3:$B$3000,0))</f>
        <v>#N/A</v>
      </c>
      <c r="I1530" s="13" t="e">
        <f>INDEX('Données MDD'!$L$3:$L$3000,MATCH('Analyse assortiment'!$B1530,'Données MDD'!$B$3:$B$3000,0))</f>
        <v>#N/A</v>
      </c>
      <c r="J1530" s="13" t="e">
        <f>INDEX('Données MDD'!$U$3:$U$3000,MATCH('Analyse assortiment'!$B1530,'Données MDD'!$B$3:$B$3000,0))</f>
        <v>#N/A</v>
      </c>
      <c r="K1530" s="13" t="e">
        <f>INDEX('Données MDD'!$V$3:$V$3000,MATCH('Analyse assortiment'!$B1530,'Données MDD'!$B$3:$B$3000,0))</f>
        <v>#N/A</v>
      </c>
      <c r="L1530" s="14" t="str">
        <f t="shared" si="33"/>
        <v/>
      </c>
      <c r="M1530" s="14" t="str">
        <f t="shared" si="33"/>
        <v/>
      </c>
    </row>
    <row r="1531" spans="5:13" x14ac:dyDescent="0.2">
      <c r="E1531" s="16" t="str">
        <f>IFERROR(INDEX('Données SAP'!F$5:F$3000,MATCH('Analyse assortiment'!$B1531&amp;"",'Données SAP'!$A$5:$A$3000,0)),"")</f>
        <v/>
      </c>
      <c r="F1531" s="16" t="str">
        <f>IFERROR(INDEX('Données SAP'!C$5:C$3000,MATCH('Analyse assortiment'!$B1531&amp;"",'Données SAP'!$A$5:$A$3000,0)),"")</f>
        <v/>
      </c>
      <c r="G1531" s="16" t="str">
        <f>IFERROR(INDEX('Données SAP'!D$5:D$3000,MATCH('Analyse assortiment'!$B1531&amp;"",'Données SAP'!$A$5:$A$3000,0)),"")</f>
        <v/>
      </c>
      <c r="H1531" s="13" t="e">
        <f>INDEX('Données MDD'!$K$3:$K$3000,MATCH('Analyse assortiment'!$B1531,'Données MDD'!$B$3:$B$3000,0))</f>
        <v>#N/A</v>
      </c>
      <c r="I1531" s="13" t="e">
        <f>INDEX('Données MDD'!$L$3:$L$3000,MATCH('Analyse assortiment'!$B1531,'Données MDD'!$B$3:$B$3000,0))</f>
        <v>#N/A</v>
      </c>
      <c r="J1531" s="13" t="e">
        <f>INDEX('Données MDD'!$U$3:$U$3000,MATCH('Analyse assortiment'!$B1531,'Données MDD'!$B$3:$B$3000,0))</f>
        <v>#N/A</v>
      </c>
      <c r="K1531" s="13" t="e">
        <f>INDEX('Données MDD'!$V$3:$V$3000,MATCH('Analyse assortiment'!$B1531,'Données MDD'!$B$3:$B$3000,0))</f>
        <v>#N/A</v>
      </c>
      <c r="L1531" s="14" t="str">
        <f t="shared" si="33"/>
        <v/>
      </c>
      <c r="M1531" s="14" t="str">
        <f t="shared" si="33"/>
        <v/>
      </c>
    </row>
    <row r="1532" spans="5:13" x14ac:dyDescent="0.2">
      <c r="E1532" s="16" t="str">
        <f>IFERROR(INDEX('Données SAP'!F$5:F$3000,MATCH('Analyse assortiment'!$B1532&amp;"",'Données SAP'!$A$5:$A$3000,0)),"")</f>
        <v/>
      </c>
      <c r="F1532" s="16" t="str">
        <f>IFERROR(INDEX('Données SAP'!C$5:C$3000,MATCH('Analyse assortiment'!$B1532&amp;"",'Données SAP'!$A$5:$A$3000,0)),"")</f>
        <v/>
      </c>
      <c r="G1532" s="16" t="str">
        <f>IFERROR(INDEX('Données SAP'!D$5:D$3000,MATCH('Analyse assortiment'!$B1532&amp;"",'Données SAP'!$A$5:$A$3000,0)),"")</f>
        <v/>
      </c>
      <c r="H1532" s="13" t="e">
        <f>INDEX('Données MDD'!$K$3:$K$3000,MATCH('Analyse assortiment'!$B1532,'Données MDD'!$B$3:$B$3000,0))</f>
        <v>#N/A</v>
      </c>
      <c r="I1532" s="13" t="e">
        <f>INDEX('Données MDD'!$L$3:$L$3000,MATCH('Analyse assortiment'!$B1532,'Données MDD'!$B$3:$B$3000,0))</f>
        <v>#N/A</v>
      </c>
      <c r="J1532" s="13" t="e">
        <f>INDEX('Données MDD'!$U$3:$U$3000,MATCH('Analyse assortiment'!$B1532,'Données MDD'!$B$3:$B$3000,0))</f>
        <v>#N/A</v>
      </c>
      <c r="K1532" s="13" t="e">
        <f>INDEX('Données MDD'!$V$3:$V$3000,MATCH('Analyse assortiment'!$B1532,'Données MDD'!$B$3:$B$3000,0))</f>
        <v>#N/A</v>
      </c>
      <c r="L1532" s="14" t="str">
        <f t="shared" si="33"/>
        <v/>
      </c>
      <c r="M1532" s="14" t="str">
        <f t="shared" si="33"/>
        <v/>
      </c>
    </row>
    <row r="1533" spans="5:13" x14ac:dyDescent="0.2">
      <c r="E1533" s="16" t="str">
        <f>IFERROR(INDEX('Données SAP'!F$5:F$3000,MATCH('Analyse assortiment'!$B1533&amp;"",'Données SAP'!$A$5:$A$3000,0)),"")</f>
        <v/>
      </c>
      <c r="F1533" s="16" t="str">
        <f>IFERROR(INDEX('Données SAP'!C$5:C$3000,MATCH('Analyse assortiment'!$B1533&amp;"",'Données SAP'!$A$5:$A$3000,0)),"")</f>
        <v/>
      </c>
      <c r="G1533" s="16" t="str">
        <f>IFERROR(INDEX('Données SAP'!D$5:D$3000,MATCH('Analyse assortiment'!$B1533&amp;"",'Données SAP'!$A$5:$A$3000,0)),"")</f>
        <v/>
      </c>
      <c r="H1533" s="13" t="e">
        <f>INDEX('Données MDD'!$K$3:$K$3000,MATCH('Analyse assortiment'!$B1533,'Données MDD'!$B$3:$B$3000,0))</f>
        <v>#N/A</v>
      </c>
      <c r="I1533" s="13" t="e">
        <f>INDEX('Données MDD'!$L$3:$L$3000,MATCH('Analyse assortiment'!$B1533,'Données MDD'!$B$3:$B$3000,0))</f>
        <v>#N/A</v>
      </c>
      <c r="J1533" s="13" t="e">
        <f>INDEX('Données MDD'!$U$3:$U$3000,MATCH('Analyse assortiment'!$B1533,'Données MDD'!$B$3:$B$3000,0))</f>
        <v>#N/A</v>
      </c>
      <c r="K1533" s="13" t="e">
        <f>INDEX('Données MDD'!$V$3:$V$3000,MATCH('Analyse assortiment'!$B1533,'Données MDD'!$B$3:$B$3000,0))</f>
        <v>#N/A</v>
      </c>
      <c r="L1533" s="14" t="str">
        <f t="shared" si="33"/>
        <v/>
      </c>
      <c r="M1533" s="14" t="str">
        <f t="shared" si="33"/>
        <v/>
      </c>
    </row>
    <row r="1534" spans="5:13" x14ac:dyDescent="0.2">
      <c r="E1534" s="16" t="str">
        <f>IFERROR(INDEX('Données SAP'!F$5:F$3000,MATCH('Analyse assortiment'!$B1534&amp;"",'Données SAP'!$A$5:$A$3000,0)),"")</f>
        <v/>
      </c>
      <c r="F1534" s="16" t="str">
        <f>IFERROR(INDEX('Données SAP'!C$5:C$3000,MATCH('Analyse assortiment'!$B1534&amp;"",'Données SAP'!$A$5:$A$3000,0)),"")</f>
        <v/>
      </c>
      <c r="G1534" s="16" t="str">
        <f>IFERROR(INDEX('Données SAP'!D$5:D$3000,MATCH('Analyse assortiment'!$B1534&amp;"",'Données SAP'!$A$5:$A$3000,0)),"")</f>
        <v/>
      </c>
      <c r="H1534" s="13" t="e">
        <f>INDEX('Données MDD'!$K$3:$K$3000,MATCH('Analyse assortiment'!$B1534,'Données MDD'!$B$3:$B$3000,0))</f>
        <v>#N/A</v>
      </c>
      <c r="I1534" s="13" t="e">
        <f>INDEX('Données MDD'!$L$3:$L$3000,MATCH('Analyse assortiment'!$B1534,'Données MDD'!$B$3:$B$3000,0))</f>
        <v>#N/A</v>
      </c>
      <c r="J1534" s="13" t="e">
        <f>INDEX('Données MDD'!$U$3:$U$3000,MATCH('Analyse assortiment'!$B1534,'Données MDD'!$B$3:$B$3000,0))</f>
        <v>#N/A</v>
      </c>
      <c r="K1534" s="13" t="e">
        <f>INDEX('Données MDD'!$V$3:$V$3000,MATCH('Analyse assortiment'!$B1534,'Données MDD'!$B$3:$B$3000,0))</f>
        <v>#N/A</v>
      </c>
      <c r="L1534" s="14" t="str">
        <f t="shared" si="33"/>
        <v/>
      </c>
      <c r="M1534" s="14" t="str">
        <f t="shared" si="33"/>
        <v/>
      </c>
    </row>
    <row r="1535" spans="5:13" x14ac:dyDescent="0.2">
      <c r="E1535" s="16" t="str">
        <f>IFERROR(INDEX('Données SAP'!F$5:F$3000,MATCH('Analyse assortiment'!$B1535&amp;"",'Données SAP'!$A$5:$A$3000,0)),"")</f>
        <v/>
      </c>
      <c r="F1535" s="16" t="str">
        <f>IFERROR(INDEX('Données SAP'!C$5:C$3000,MATCH('Analyse assortiment'!$B1535&amp;"",'Données SAP'!$A$5:$A$3000,0)),"")</f>
        <v/>
      </c>
      <c r="G1535" s="16" t="str">
        <f>IFERROR(INDEX('Données SAP'!D$5:D$3000,MATCH('Analyse assortiment'!$B1535&amp;"",'Données SAP'!$A$5:$A$3000,0)),"")</f>
        <v/>
      </c>
      <c r="H1535" s="13" t="e">
        <f>INDEX('Données MDD'!$K$3:$K$3000,MATCH('Analyse assortiment'!$B1535,'Données MDD'!$B$3:$B$3000,0))</f>
        <v>#N/A</v>
      </c>
      <c r="I1535" s="13" t="e">
        <f>INDEX('Données MDD'!$L$3:$L$3000,MATCH('Analyse assortiment'!$B1535,'Données MDD'!$B$3:$B$3000,0))</f>
        <v>#N/A</v>
      </c>
      <c r="J1535" s="13" t="e">
        <f>INDEX('Données MDD'!$U$3:$U$3000,MATCH('Analyse assortiment'!$B1535,'Données MDD'!$B$3:$B$3000,0))</f>
        <v>#N/A</v>
      </c>
      <c r="K1535" s="13" t="e">
        <f>INDEX('Données MDD'!$V$3:$V$3000,MATCH('Analyse assortiment'!$B1535,'Données MDD'!$B$3:$B$3000,0))</f>
        <v>#N/A</v>
      </c>
      <c r="L1535" s="14" t="str">
        <f t="shared" si="33"/>
        <v/>
      </c>
      <c r="M1535" s="14" t="str">
        <f t="shared" si="33"/>
        <v/>
      </c>
    </row>
    <row r="1536" spans="5:13" x14ac:dyDescent="0.2">
      <c r="E1536" s="16" t="str">
        <f>IFERROR(INDEX('Données SAP'!F$5:F$3000,MATCH('Analyse assortiment'!$B1536&amp;"",'Données SAP'!$A$5:$A$3000,0)),"")</f>
        <v/>
      </c>
      <c r="F1536" s="16" t="str">
        <f>IFERROR(INDEX('Données SAP'!C$5:C$3000,MATCH('Analyse assortiment'!$B1536&amp;"",'Données SAP'!$A$5:$A$3000,0)),"")</f>
        <v/>
      </c>
      <c r="G1536" s="16" t="str">
        <f>IFERROR(INDEX('Données SAP'!D$5:D$3000,MATCH('Analyse assortiment'!$B1536&amp;"",'Données SAP'!$A$5:$A$3000,0)),"")</f>
        <v/>
      </c>
      <c r="H1536" s="13" t="e">
        <f>INDEX('Données MDD'!$K$3:$K$3000,MATCH('Analyse assortiment'!$B1536,'Données MDD'!$B$3:$B$3000,0))</f>
        <v>#N/A</v>
      </c>
      <c r="I1536" s="13" t="e">
        <f>INDEX('Données MDD'!$L$3:$L$3000,MATCH('Analyse assortiment'!$B1536,'Données MDD'!$B$3:$B$3000,0))</f>
        <v>#N/A</v>
      </c>
      <c r="J1536" s="13" t="e">
        <f>INDEX('Données MDD'!$U$3:$U$3000,MATCH('Analyse assortiment'!$B1536,'Données MDD'!$B$3:$B$3000,0))</f>
        <v>#N/A</v>
      </c>
      <c r="K1536" s="13" t="e">
        <f>INDEX('Données MDD'!$V$3:$V$3000,MATCH('Analyse assortiment'!$B1536,'Données MDD'!$B$3:$B$3000,0))</f>
        <v>#N/A</v>
      </c>
      <c r="L1536" s="14" t="str">
        <f t="shared" si="33"/>
        <v/>
      </c>
      <c r="M1536" s="14" t="str">
        <f t="shared" si="33"/>
        <v/>
      </c>
    </row>
    <row r="1537" spans="5:13" x14ac:dyDescent="0.2">
      <c r="E1537" s="16" t="str">
        <f>IFERROR(INDEX('Données SAP'!F$5:F$3000,MATCH('Analyse assortiment'!$B1537&amp;"",'Données SAP'!$A$5:$A$3000,0)),"")</f>
        <v/>
      </c>
      <c r="F1537" s="16" t="str">
        <f>IFERROR(INDEX('Données SAP'!C$5:C$3000,MATCH('Analyse assortiment'!$B1537&amp;"",'Données SAP'!$A$5:$A$3000,0)),"")</f>
        <v/>
      </c>
      <c r="G1537" s="16" t="str">
        <f>IFERROR(INDEX('Données SAP'!D$5:D$3000,MATCH('Analyse assortiment'!$B1537&amp;"",'Données SAP'!$A$5:$A$3000,0)),"")</f>
        <v/>
      </c>
      <c r="H1537" s="13" t="e">
        <f>INDEX('Données MDD'!$K$3:$K$3000,MATCH('Analyse assortiment'!$B1537,'Données MDD'!$B$3:$B$3000,0))</f>
        <v>#N/A</v>
      </c>
      <c r="I1537" s="13" t="e">
        <f>INDEX('Données MDD'!$L$3:$L$3000,MATCH('Analyse assortiment'!$B1537,'Données MDD'!$B$3:$B$3000,0))</f>
        <v>#N/A</v>
      </c>
      <c r="J1537" s="13" t="e">
        <f>INDEX('Données MDD'!$U$3:$U$3000,MATCH('Analyse assortiment'!$B1537,'Données MDD'!$B$3:$B$3000,0))</f>
        <v>#N/A</v>
      </c>
      <c r="K1537" s="13" t="e">
        <f>INDEX('Données MDD'!$V$3:$V$3000,MATCH('Analyse assortiment'!$B1537,'Données MDD'!$B$3:$B$3000,0))</f>
        <v>#N/A</v>
      </c>
      <c r="L1537" s="14" t="str">
        <f t="shared" si="33"/>
        <v/>
      </c>
      <c r="M1537" s="14" t="str">
        <f t="shared" si="33"/>
        <v/>
      </c>
    </row>
    <row r="1538" spans="5:13" x14ac:dyDescent="0.2">
      <c r="E1538" s="16" t="str">
        <f>IFERROR(INDEX('Données SAP'!F$5:F$3000,MATCH('Analyse assortiment'!$B1538&amp;"",'Données SAP'!$A$5:$A$3000,0)),"")</f>
        <v/>
      </c>
      <c r="F1538" s="16" t="str">
        <f>IFERROR(INDEX('Données SAP'!C$5:C$3000,MATCH('Analyse assortiment'!$B1538&amp;"",'Données SAP'!$A$5:$A$3000,0)),"")</f>
        <v/>
      </c>
      <c r="G1538" s="16" t="str">
        <f>IFERROR(INDEX('Données SAP'!D$5:D$3000,MATCH('Analyse assortiment'!$B1538&amp;"",'Données SAP'!$A$5:$A$3000,0)),"")</f>
        <v/>
      </c>
      <c r="H1538" s="13" t="e">
        <f>INDEX('Données MDD'!$K$3:$K$3000,MATCH('Analyse assortiment'!$B1538,'Données MDD'!$B$3:$B$3000,0))</f>
        <v>#N/A</v>
      </c>
      <c r="I1538" s="13" t="e">
        <f>INDEX('Données MDD'!$L$3:$L$3000,MATCH('Analyse assortiment'!$B1538,'Données MDD'!$B$3:$B$3000,0))</f>
        <v>#N/A</v>
      </c>
      <c r="J1538" s="13" t="e">
        <f>INDEX('Données MDD'!$U$3:$U$3000,MATCH('Analyse assortiment'!$B1538,'Données MDD'!$B$3:$B$3000,0))</f>
        <v>#N/A</v>
      </c>
      <c r="K1538" s="13" t="e">
        <f>INDEX('Données MDD'!$V$3:$V$3000,MATCH('Analyse assortiment'!$B1538,'Données MDD'!$B$3:$B$3000,0))</f>
        <v>#N/A</v>
      </c>
      <c r="L1538" s="14" t="str">
        <f t="shared" si="33"/>
        <v/>
      </c>
      <c r="M1538" s="14" t="str">
        <f t="shared" si="33"/>
        <v/>
      </c>
    </row>
    <row r="1539" spans="5:13" x14ac:dyDescent="0.2">
      <c r="E1539" s="16" t="str">
        <f>IFERROR(INDEX('Données SAP'!F$5:F$3000,MATCH('Analyse assortiment'!$B1539&amp;"",'Données SAP'!$A$5:$A$3000,0)),"")</f>
        <v/>
      </c>
      <c r="F1539" s="16" t="str">
        <f>IFERROR(INDEX('Données SAP'!C$5:C$3000,MATCH('Analyse assortiment'!$B1539&amp;"",'Données SAP'!$A$5:$A$3000,0)),"")</f>
        <v/>
      </c>
      <c r="G1539" s="16" t="str">
        <f>IFERROR(INDEX('Données SAP'!D$5:D$3000,MATCH('Analyse assortiment'!$B1539&amp;"",'Données SAP'!$A$5:$A$3000,0)),"")</f>
        <v/>
      </c>
      <c r="H1539" s="13" t="e">
        <f>INDEX('Données MDD'!$K$3:$K$3000,MATCH('Analyse assortiment'!$B1539,'Données MDD'!$B$3:$B$3000,0))</f>
        <v>#N/A</v>
      </c>
      <c r="I1539" s="13" t="e">
        <f>INDEX('Données MDD'!$L$3:$L$3000,MATCH('Analyse assortiment'!$B1539,'Données MDD'!$B$3:$B$3000,0))</f>
        <v>#N/A</v>
      </c>
      <c r="J1539" s="13" t="e">
        <f>INDEX('Données MDD'!$U$3:$U$3000,MATCH('Analyse assortiment'!$B1539,'Données MDD'!$B$3:$B$3000,0))</f>
        <v>#N/A</v>
      </c>
      <c r="K1539" s="13" t="e">
        <f>INDEX('Données MDD'!$V$3:$V$3000,MATCH('Analyse assortiment'!$B1539,'Données MDD'!$B$3:$B$3000,0))</f>
        <v>#N/A</v>
      </c>
      <c r="L1539" s="14" t="str">
        <f t="shared" si="33"/>
        <v/>
      </c>
      <c r="M1539" s="14" t="str">
        <f t="shared" si="33"/>
        <v/>
      </c>
    </row>
    <row r="1540" spans="5:13" x14ac:dyDescent="0.2">
      <c r="E1540" s="16" t="str">
        <f>IFERROR(INDEX('Données SAP'!F$5:F$3000,MATCH('Analyse assortiment'!$B1540&amp;"",'Données SAP'!$A$5:$A$3000,0)),"")</f>
        <v/>
      </c>
      <c r="F1540" s="16" t="str">
        <f>IFERROR(INDEX('Données SAP'!C$5:C$3000,MATCH('Analyse assortiment'!$B1540&amp;"",'Données SAP'!$A$5:$A$3000,0)),"")</f>
        <v/>
      </c>
      <c r="G1540" s="16" t="str">
        <f>IFERROR(INDEX('Données SAP'!D$5:D$3000,MATCH('Analyse assortiment'!$B1540&amp;"",'Données SAP'!$A$5:$A$3000,0)),"")</f>
        <v/>
      </c>
      <c r="H1540" s="13" t="e">
        <f>INDEX('Données MDD'!$K$3:$K$3000,MATCH('Analyse assortiment'!$B1540,'Données MDD'!$B$3:$B$3000,0))</f>
        <v>#N/A</v>
      </c>
      <c r="I1540" s="13" t="e">
        <f>INDEX('Données MDD'!$L$3:$L$3000,MATCH('Analyse assortiment'!$B1540,'Données MDD'!$B$3:$B$3000,0))</f>
        <v>#N/A</v>
      </c>
      <c r="J1540" s="13" t="e">
        <f>INDEX('Données MDD'!$U$3:$U$3000,MATCH('Analyse assortiment'!$B1540,'Données MDD'!$B$3:$B$3000,0))</f>
        <v>#N/A</v>
      </c>
      <c r="K1540" s="13" t="e">
        <f>INDEX('Données MDD'!$V$3:$V$3000,MATCH('Analyse assortiment'!$B1540,'Données MDD'!$B$3:$B$3000,0))</f>
        <v>#N/A</v>
      </c>
      <c r="L1540" s="14" t="str">
        <f t="shared" si="33"/>
        <v/>
      </c>
      <c r="M1540" s="14" t="str">
        <f t="shared" si="33"/>
        <v/>
      </c>
    </row>
    <row r="1541" spans="5:13" x14ac:dyDescent="0.2">
      <c r="E1541" s="16" t="str">
        <f>IFERROR(INDEX('Données SAP'!F$5:F$3000,MATCH('Analyse assortiment'!$B1541&amp;"",'Données SAP'!$A$5:$A$3000,0)),"")</f>
        <v/>
      </c>
      <c r="F1541" s="16" t="str">
        <f>IFERROR(INDEX('Données SAP'!C$5:C$3000,MATCH('Analyse assortiment'!$B1541&amp;"",'Données SAP'!$A$5:$A$3000,0)),"")</f>
        <v/>
      </c>
      <c r="G1541" s="16" t="str">
        <f>IFERROR(INDEX('Données SAP'!D$5:D$3000,MATCH('Analyse assortiment'!$B1541&amp;"",'Données SAP'!$A$5:$A$3000,0)),"")</f>
        <v/>
      </c>
      <c r="H1541" s="13" t="e">
        <f>INDEX('Données MDD'!$K$3:$K$3000,MATCH('Analyse assortiment'!$B1541,'Données MDD'!$B$3:$B$3000,0))</f>
        <v>#N/A</v>
      </c>
      <c r="I1541" s="13" t="e">
        <f>INDEX('Données MDD'!$L$3:$L$3000,MATCH('Analyse assortiment'!$B1541,'Données MDD'!$B$3:$B$3000,0))</f>
        <v>#N/A</v>
      </c>
      <c r="J1541" s="13" t="e">
        <f>INDEX('Données MDD'!$U$3:$U$3000,MATCH('Analyse assortiment'!$B1541,'Données MDD'!$B$3:$B$3000,0))</f>
        <v>#N/A</v>
      </c>
      <c r="K1541" s="13" t="e">
        <f>INDEX('Données MDD'!$V$3:$V$3000,MATCH('Analyse assortiment'!$B1541,'Données MDD'!$B$3:$B$3000,0))</f>
        <v>#N/A</v>
      </c>
      <c r="L1541" s="14" t="str">
        <f t="shared" ref="L1541:M1604" si="34">IFERROR(-J1541/H1541,"")</f>
        <v/>
      </c>
      <c r="M1541" s="14" t="str">
        <f t="shared" si="34"/>
        <v/>
      </c>
    </row>
    <row r="1542" spans="5:13" x14ac:dyDescent="0.2">
      <c r="E1542" s="16" t="str">
        <f>IFERROR(INDEX('Données SAP'!F$5:F$3000,MATCH('Analyse assortiment'!$B1542&amp;"",'Données SAP'!$A$5:$A$3000,0)),"")</f>
        <v/>
      </c>
      <c r="F1542" s="16" t="str">
        <f>IFERROR(INDEX('Données SAP'!C$5:C$3000,MATCH('Analyse assortiment'!$B1542&amp;"",'Données SAP'!$A$5:$A$3000,0)),"")</f>
        <v/>
      </c>
      <c r="G1542" s="16" t="str">
        <f>IFERROR(INDEX('Données SAP'!D$5:D$3000,MATCH('Analyse assortiment'!$B1542&amp;"",'Données SAP'!$A$5:$A$3000,0)),"")</f>
        <v/>
      </c>
      <c r="H1542" s="13" t="e">
        <f>INDEX('Données MDD'!$K$3:$K$3000,MATCH('Analyse assortiment'!$B1542,'Données MDD'!$B$3:$B$3000,0))</f>
        <v>#N/A</v>
      </c>
      <c r="I1542" s="13" t="e">
        <f>INDEX('Données MDD'!$L$3:$L$3000,MATCH('Analyse assortiment'!$B1542,'Données MDD'!$B$3:$B$3000,0))</f>
        <v>#N/A</v>
      </c>
      <c r="J1542" s="13" t="e">
        <f>INDEX('Données MDD'!$U$3:$U$3000,MATCH('Analyse assortiment'!$B1542,'Données MDD'!$B$3:$B$3000,0))</f>
        <v>#N/A</v>
      </c>
      <c r="K1542" s="13" t="e">
        <f>INDEX('Données MDD'!$V$3:$V$3000,MATCH('Analyse assortiment'!$B1542,'Données MDD'!$B$3:$B$3000,0))</f>
        <v>#N/A</v>
      </c>
      <c r="L1542" s="14" t="str">
        <f t="shared" si="34"/>
        <v/>
      </c>
      <c r="M1542" s="14" t="str">
        <f t="shared" si="34"/>
        <v/>
      </c>
    </row>
    <row r="1543" spans="5:13" x14ac:dyDescent="0.2">
      <c r="E1543" s="16" t="str">
        <f>IFERROR(INDEX('Données SAP'!F$5:F$3000,MATCH('Analyse assortiment'!$B1543&amp;"",'Données SAP'!$A$5:$A$3000,0)),"")</f>
        <v/>
      </c>
      <c r="F1543" s="16" t="str">
        <f>IFERROR(INDEX('Données SAP'!C$5:C$3000,MATCH('Analyse assortiment'!$B1543&amp;"",'Données SAP'!$A$5:$A$3000,0)),"")</f>
        <v/>
      </c>
      <c r="G1543" s="16" t="str">
        <f>IFERROR(INDEX('Données SAP'!D$5:D$3000,MATCH('Analyse assortiment'!$B1543&amp;"",'Données SAP'!$A$5:$A$3000,0)),"")</f>
        <v/>
      </c>
      <c r="H1543" s="13" t="e">
        <f>INDEX('Données MDD'!$K$3:$K$3000,MATCH('Analyse assortiment'!$B1543,'Données MDD'!$B$3:$B$3000,0))</f>
        <v>#N/A</v>
      </c>
      <c r="I1543" s="13" t="e">
        <f>INDEX('Données MDD'!$L$3:$L$3000,MATCH('Analyse assortiment'!$B1543,'Données MDD'!$B$3:$B$3000,0))</f>
        <v>#N/A</v>
      </c>
      <c r="J1543" s="13" t="e">
        <f>INDEX('Données MDD'!$U$3:$U$3000,MATCH('Analyse assortiment'!$B1543,'Données MDD'!$B$3:$B$3000,0))</f>
        <v>#N/A</v>
      </c>
      <c r="K1543" s="13" t="e">
        <f>INDEX('Données MDD'!$V$3:$V$3000,MATCH('Analyse assortiment'!$B1543,'Données MDD'!$B$3:$B$3000,0))</f>
        <v>#N/A</v>
      </c>
      <c r="L1543" s="14" t="str">
        <f t="shared" si="34"/>
        <v/>
      </c>
      <c r="M1543" s="14" t="str">
        <f t="shared" si="34"/>
        <v/>
      </c>
    </row>
    <row r="1544" spans="5:13" x14ac:dyDescent="0.2">
      <c r="E1544" s="16" t="str">
        <f>IFERROR(INDEX('Données SAP'!F$5:F$3000,MATCH('Analyse assortiment'!$B1544&amp;"",'Données SAP'!$A$5:$A$3000,0)),"")</f>
        <v/>
      </c>
      <c r="F1544" s="16" t="str">
        <f>IFERROR(INDEX('Données SAP'!C$5:C$3000,MATCH('Analyse assortiment'!$B1544&amp;"",'Données SAP'!$A$5:$A$3000,0)),"")</f>
        <v/>
      </c>
      <c r="G1544" s="16" t="str">
        <f>IFERROR(INDEX('Données SAP'!D$5:D$3000,MATCH('Analyse assortiment'!$B1544&amp;"",'Données SAP'!$A$5:$A$3000,0)),"")</f>
        <v/>
      </c>
      <c r="H1544" s="13" t="e">
        <f>INDEX('Données MDD'!$K$3:$K$3000,MATCH('Analyse assortiment'!$B1544,'Données MDD'!$B$3:$B$3000,0))</f>
        <v>#N/A</v>
      </c>
      <c r="I1544" s="13" t="e">
        <f>INDEX('Données MDD'!$L$3:$L$3000,MATCH('Analyse assortiment'!$B1544,'Données MDD'!$B$3:$B$3000,0))</f>
        <v>#N/A</v>
      </c>
      <c r="J1544" s="13" t="e">
        <f>INDEX('Données MDD'!$U$3:$U$3000,MATCH('Analyse assortiment'!$B1544,'Données MDD'!$B$3:$B$3000,0))</f>
        <v>#N/A</v>
      </c>
      <c r="K1544" s="13" t="e">
        <f>INDEX('Données MDD'!$V$3:$V$3000,MATCH('Analyse assortiment'!$B1544,'Données MDD'!$B$3:$B$3000,0))</f>
        <v>#N/A</v>
      </c>
      <c r="L1544" s="14" t="str">
        <f t="shared" si="34"/>
        <v/>
      </c>
      <c r="M1544" s="14" t="str">
        <f t="shared" si="34"/>
        <v/>
      </c>
    </row>
    <row r="1545" spans="5:13" x14ac:dyDescent="0.2">
      <c r="E1545" s="16" t="str">
        <f>IFERROR(INDEX('Données SAP'!F$5:F$3000,MATCH('Analyse assortiment'!$B1545&amp;"",'Données SAP'!$A$5:$A$3000,0)),"")</f>
        <v/>
      </c>
      <c r="F1545" s="16" t="str">
        <f>IFERROR(INDEX('Données SAP'!C$5:C$3000,MATCH('Analyse assortiment'!$B1545&amp;"",'Données SAP'!$A$5:$A$3000,0)),"")</f>
        <v/>
      </c>
      <c r="G1545" s="16" t="str">
        <f>IFERROR(INDEX('Données SAP'!D$5:D$3000,MATCH('Analyse assortiment'!$B1545&amp;"",'Données SAP'!$A$5:$A$3000,0)),"")</f>
        <v/>
      </c>
      <c r="H1545" s="13" t="e">
        <f>INDEX('Données MDD'!$K$3:$K$3000,MATCH('Analyse assortiment'!$B1545,'Données MDD'!$B$3:$B$3000,0))</f>
        <v>#N/A</v>
      </c>
      <c r="I1545" s="13" t="e">
        <f>INDEX('Données MDD'!$L$3:$L$3000,MATCH('Analyse assortiment'!$B1545,'Données MDD'!$B$3:$B$3000,0))</f>
        <v>#N/A</v>
      </c>
      <c r="J1545" s="13" t="e">
        <f>INDEX('Données MDD'!$U$3:$U$3000,MATCH('Analyse assortiment'!$B1545,'Données MDD'!$B$3:$B$3000,0))</f>
        <v>#N/A</v>
      </c>
      <c r="K1545" s="13" t="e">
        <f>INDEX('Données MDD'!$V$3:$V$3000,MATCH('Analyse assortiment'!$B1545,'Données MDD'!$B$3:$B$3000,0))</f>
        <v>#N/A</v>
      </c>
      <c r="L1545" s="14" t="str">
        <f t="shared" si="34"/>
        <v/>
      </c>
      <c r="M1545" s="14" t="str">
        <f t="shared" si="34"/>
        <v/>
      </c>
    </row>
    <row r="1546" spans="5:13" x14ac:dyDescent="0.2">
      <c r="E1546" s="16" t="str">
        <f>IFERROR(INDEX('Données SAP'!F$5:F$3000,MATCH('Analyse assortiment'!$B1546&amp;"",'Données SAP'!$A$5:$A$3000,0)),"")</f>
        <v/>
      </c>
      <c r="F1546" s="16" t="str">
        <f>IFERROR(INDEX('Données SAP'!C$5:C$3000,MATCH('Analyse assortiment'!$B1546&amp;"",'Données SAP'!$A$5:$A$3000,0)),"")</f>
        <v/>
      </c>
      <c r="G1546" s="16" t="str">
        <f>IFERROR(INDEX('Données SAP'!D$5:D$3000,MATCH('Analyse assortiment'!$B1546&amp;"",'Données SAP'!$A$5:$A$3000,0)),"")</f>
        <v/>
      </c>
      <c r="H1546" s="13" t="e">
        <f>INDEX('Données MDD'!$K$3:$K$3000,MATCH('Analyse assortiment'!$B1546,'Données MDD'!$B$3:$B$3000,0))</f>
        <v>#N/A</v>
      </c>
      <c r="I1546" s="13" t="e">
        <f>INDEX('Données MDD'!$L$3:$L$3000,MATCH('Analyse assortiment'!$B1546,'Données MDD'!$B$3:$B$3000,0))</f>
        <v>#N/A</v>
      </c>
      <c r="J1546" s="13" t="e">
        <f>INDEX('Données MDD'!$U$3:$U$3000,MATCH('Analyse assortiment'!$B1546,'Données MDD'!$B$3:$B$3000,0))</f>
        <v>#N/A</v>
      </c>
      <c r="K1546" s="13" t="e">
        <f>INDEX('Données MDD'!$V$3:$V$3000,MATCH('Analyse assortiment'!$B1546,'Données MDD'!$B$3:$B$3000,0))</f>
        <v>#N/A</v>
      </c>
      <c r="L1546" s="14" t="str">
        <f t="shared" si="34"/>
        <v/>
      </c>
      <c r="M1546" s="14" t="str">
        <f t="shared" si="34"/>
        <v/>
      </c>
    </row>
    <row r="1547" spans="5:13" x14ac:dyDescent="0.2">
      <c r="E1547" s="16" t="str">
        <f>IFERROR(INDEX('Données SAP'!F$5:F$3000,MATCH('Analyse assortiment'!$B1547&amp;"",'Données SAP'!$A$5:$A$3000,0)),"")</f>
        <v/>
      </c>
      <c r="F1547" s="16" t="str">
        <f>IFERROR(INDEX('Données SAP'!C$5:C$3000,MATCH('Analyse assortiment'!$B1547&amp;"",'Données SAP'!$A$5:$A$3000,0)),"")</f>
        <v/>
      </c>
      <c r="G1547" s="16" t="str">
        <f>IFERROR(INDEX('Données SAP'!D$5:D$3000,MATCH('Analyse assortiment'!$B1547&amp;"",'Données SAP'!$A$5:$A$3000,0)),"")</f>
        <v/>
      </c>
      <c r="H1547" s="13" t="e">
        <f>INDEX('Données MDD'!$K$3:$K$3000,MATCH('Analyse assortiment'!$B1547,'Données MDD'!$B$3:$B$3000,0))</f>
        <v>#N/A</v>
      </c>
      <c r="I1547" s="13" t="e">
        <f>INDEX('Données MDD'!$L$3:$L$3000,MATCH('Analyse assortiment'!$B1547,'Données MDD'!$B$3:$B$3000,0))</f>
        <v>#N/A</v>
      </c>
      <c r="J1547" s="13" t="e">
        <f>INDEX('Données MDD'!$U$3:$U$3000,MATCH('Analyse assortiment'!$B1547,'Données MDD'!$B$3:$B$3000,0))</f>
        <v>#N/A</v>
      </c>
      <c r="K1547" s="13" t="e">
        <f>INDEX('Données MDD'!$V$3:$V$3000,MATCH('Analyse assortiment'!$B1547,'Données MDD'!$B$3:$B$3000,0))</f>
        <v>#N/A</v>
      </c>
      <c r="L1547" s="14" t="str">
        <f t="shared" si="34"/>
        <v/>
      </c>
      <c r="M1547" s="14" t="str">
        <f t="shared" si="34"/>
        <v/>
      </c>
    </row>
    <row r="1548" spans="5:13" x14ac:dyDescent="0.2">
      <c r="E1548" s="16" t="str">
        <f>IFERROR(INDEX('Données SAP'!F$5:F$3000,MATCH('Analyse assortiment'!$B1548&amp;"",'Données SAP'!$A$5:$A$3000,0)),"")</f>
        <v/>
      </c>
      <c r="F1548" s="16" t="str">
        <f>IFERROR(INDEX('Données SAP'!C$5:C$3000,MATCH('Analyse assortiment'!$B1548&amp;"",'Données SAP'!$A$5:$A$3000,0)),"")</f>
        <v/>
      </c>
      <c r="G1548" s="16" t="str">
        <f>IFERROR(INDEX('Données SAP'!D$5:D$3000,MATCH('Analyse assortiment'!$B1548&amp;"",'Données SAP'!$A$5:$A$3000,0)),"")</f>
        <v/>
      </c>
      <c r="H1548" s="13" t="e">
        <f>INDEX('Données MDD'!$K$3:$K$3000,MATCH('Analyse assortiment'!$B1548,'Données MDD'!$B$3:$B$3000,0))</f>
        <v>#N/A</v>
      </c>
      <c r="I1548" s="13" t="e">
        <f>INDEX('Données MDD'!$L$3:$L$3000,MATCH('Analyse assortiment'!$B1548,'Données MDD'!$B$3:$B$3000,0))</f>
        <v>#N/A</v>
      </c>
      <c r="J1548" s="13" t="e">
        <f>INDEX('Données MDD'!$U$3:$U$3000,MATCH('Analyse assortiment'!$B1548,'Données MDD'!$B$3:$B$3000,0))</f>
        <v>#N/A</v>
      </c>
      <c r="K1548" s="13" t="e">
        <f>INDEX('Données MDD'!$V$3:$V$3000,MATCH('Analyse assortiment'!$B1548,'Données MDD'!$B$3:$B$3000,0))</f>
        <v>#N/A</v>
      </c>
      <c r="L1548" s="14" t="str">
        <f t="shared" si="34"/>
        <v/>
      </c>
      <c r="M1548" s="14" t="str">
        <f t="shared" si="34"/>
        <v/>
      </c>
    </row>
    <row r="1549" spans="5:13" x14ac:dyDescent="0.2">
      <c r="E1549" s="16" t="str">
        <f>IFERROR(INDEX('Données SAP'!F$5:F$3000,MATCH('Analyse assortiment'!$B1549&amp;"",'Données SAP'!$A$5:$A$3000,0)),"")</f>
        <v/>
      </c>
      <c r="F1549" s="16" t="str">
        <f>IFERROR(INDEX('Données SAP'!C$5:C$3000,MATCH('Analyse assortiment'!$B1549&amp;"",'Données SAP'!$A$5:$A$3000,0)),"")</f>
        <v/>
      </c>
      <c r="G1549" s="16" t="str">
        <f>IFERROR(INDEX('Données SAP'!D$5:D$3000,MATCH('Analyse assortiment'!$B1549&amp;"",'Données SAP'!$A$5:$A$3000,0)),"")</f>
        <v/>
      </c>
      <c r="H1549" s="13" t="e">
        <f>INDEX('Données MDD'!$K$3:$K$3000,MATCH('Analyse assortiment'!$B1549,'Données MDD'!$B$3:$B$3000,0))</f>
        <v>#N/A</v>
      </c>
      <c r="I1549" s="13" t="e">
        <f>INDEX('Données MDD'!$L$3:$L$3000,MATCH('Analyse assortiment'!$B1549,'Données MDD'!$B$3:$B$3000,0))</f>
        <v>#N/A</v>
      </c>
      <c r="J1549" s="13" t="e">
        <f>INDEX('Données MDD'!$U$3:$U$3000,MATCH('Analyse assortiment'!$B1549,'Données MDD'!$B$3:$B$3000,0))</f>
        <v>#N/A</v>
      </c>
      <c r="K1549" s="13" t="e">
        <f>INDEX('Données MDD'!$V$3:$V$3000,MATCH('Analyse assortiment'!$B1549,'Données MDD'!$B$3:$B$3000,0))</f>
        <v>#N/A</v>
      </c>
      <c r="L1549" s="14" t="str">
        <f t="shared" si="34"/>
        <v/>
      </c>
      <c r="M1549" s="14" t="str">
        <f t="shared" si="34"/>
        <v/>
      </c>
    </row>
    <row r="1550" spans="5:13" x14ac:dyDescent="0.2">
      <c r="E1550" s="16" t="str">
        <f>IFERROR(INDEX('Données SAP'!F$5:F$3000,MATCH('Analyse assortiment'!$B1550&amp;"",'Données SAP'!$A$5:$A$3000,0)),"")</f>
        <v/>
      </c>
      <c r="F1550" s="16" t="str">
        <f>IFERROR(INDEX('Données SAP'!C$5:C$3000,MATCH('Analyse assortiment'!$B1550&amp;"",'Données SAP'!$A$5:$A$3000,0)),"")</f>
        <v/>
      </c>
      <c r="G1550" s="16" t="str">
        <f>IFERROR(INDEX('Données SAP'!D$5:D$3000,MATCH('Analyse assortiment'!$B1550&amp;"",'Données SAP'!$A$5:$A$3000,0)),"")</f>
        <v/>
      </c>
      <c r="H1550" s="13" t="e">
        <f>INDEX('Données MDD'!$K$3:$K$3000,MATCH('Analyse assortiment'!$B1550,'Données MDD'!$B$3:$B$3000,0))</f>
        <v>#N/A</v>
      </c>
      <c r="I1550" s="13" t="e">
        <f>INDEX('Données MDD'!$L$3:$L$3000,MATCH('Analyse assortiment'!$B1550,'Données MDD'!$B$3:$B$3000,0))</f>
        <v>#N/A</v>
      </c>
      <c r="J1550" s="13" t="e">
        <f>INDEX('Données MDD'!$U$3:$U$3000,MATCH('Analyse assortiment'!$B1550,'Données MDD'!$B$3:$B$3000,0))</f>
        <v>#N/A</v>
      </c>
      <c r="K1550" s="13" t="e">
        <f>INDEX('Données MDD'!$V$3:$V$3000,MATCH('Analyse assortiment'!$B1550,'Données MDD'!$B$3:$B$3000,0))</f>
        <v>#N/A</v>
      </c>
      <c r="L1550" s="14" t="str">
        <f t="shared" si="34"/>
        <v/>
      </c>
      <c r="M1550" s="14" t="str">
        <f t="shared" si="34"/>
        <v/>
      </c>
    </row>
    <row r="1551" spans="5:13" x14ac:dyDescent="0.2">
      <c r="E1551" s="16" t="str">
        <f>IFERROR(INDEX('Données SAP'!F$5:F$3000,MATCH('Analyse assortiment'!$B1551&amp;"",'Données SAP'!$A$5:$A$3000,0)),"")</f>
        <v/>
      </c>
      <c r="F1551" s="16" t="str">
        <f>IFERROR(INDEX('Données SAP'!C$5:C$3000,MATCH('Analyse assortiment'!$B1551&amp;"",'Données SAP'!$A$5:$A$3000,0)),"")</f>
        <v/>
      </c>
      <c r="G1551" s="16" t="str">
        <f>IFERROR(INDEX('Données SAP'!D$5:D$3000,MATCH('Analyse assortiment'!$B1551&amp;"",'Données SAP'!$A$5:$A$3000,0)),"")</f>
        <v/>
      </c>
      <c r="H1551" s="13" t="e">
        <f>INDEX('Données MDD'!$K$3:$K$3000,MATCH('Analyse assortiment'!$B1551,'Données MDD'!$B$3:$B$3000,0))</f>
        <v>#N/A</v>
      </c>
      <c r="I1551" s="13" t="e">
        <f>INDEX('Données MDD'!$L$3:$L$3000,MATCH('Analyse assortiment'!$B1551,'Données MDD'!$B$3:$B$3000,0))</f>
        <v>#N/A</v>
      </c>
      <c r="J1551" s="13" t="e">
        <f>INDEX('Données MDD'!$U$3:$U$3000,MATCH('Analyse assortiment'!$B1551,'Données MDD'!$B$3:$B$3000,0))</f>
        <v>#N/A</v>
      </c>
      <c r="K1551" s="13" t="e">
        <f>INDEX('Données MDD'!$V$3:$V$3000,MATCH('Analyse assortiment'!$B1551,'Données MDD'!$B$3:$B$3000,0))</f>
        <v>#N/A</v>
      </c>
      <c r="L1551" s="14" t="str">
        <f t="shared" si="34"/>
        <v/>
      </c>
      <c r="M1551" s="14" t="str">
        <f t="shared" si="34"/>
        <v/>
      </c>
    </row>
    <row r="1552" spans="5:13" x14ac:dyDescent="0.2">
      <c r="E1552" s="16" t="str">
        <f>IFERROR(INDEX('Données SAP'!F$5:F$3000,MATCH('Analyse assortiment'!$B1552&amp;"",'Données SAP'!$A$5:$A$3000,0)),"")</f>
        <v/>
      </c>
      <c r="F1552" s="16" t="str">
        <f>IFERROR(INDEX('Données SAP'!C$5:C$3000,MATCH('Analyse assortiment'!$B1552&amp;"",'Données SAP'!$A$5:$A$3000,0)),"")</f>
        <v/>
      </c>
      <c r="G1552" s="16" t="str">
        <f>IFERROR(INDEX('Données SAP'!D$5:D$3000,MATCH('Analyse assortiment'!$B1552&amp;"",'Données SAP'!$A$5:$A$3000,0)),"")</f>
        <v/>
      </c>
      <c r="H1552" s="13" t="e">
        <f>INDEX('Données MDD'!$K$3:$K$3000,MATCH('Analyse assortiment'!$B1552,'Données MDD'!$B$3:$B$3000,0))</f>
        <v>#N/A</v>
      </c>
      <c r="I1552" s="13" t="e">
        <f>INDEX('Données MDD'!$L$3:$L$3000,MATCH('Analyse assortiment'!$B1552,'Données MDD'!$B$3:$B$3000,0))</f>
        <v>#N/A</v>
      </c>
      <c r="J1552" s="13" t="e">
        <f>INDEX('Données MDD'!$U$3:$U$3000,MATCH('Analyse assortiment'!$B1552,'Données MDD'!$B$3:$B$3000,0))</f>
        <v>#N/A</v>
      </c>
      <c r="K1552" s="13" t="e">
        <f>INDEX('Données MDD'!$V$3:$V$3000,MATCH('Analyse assortiment'!$B1552,'Données MDD'!$B$3:$B$3000,0))</f>
        <v>#N/A</v>
      </c>
      <c r="L1552" s="14" t="str">
        <f t="shared" si="34"/>
        <v/>
      </c>
      <c r="M1552" s="14" t="str">
        <f t="shared" si="34"/>
        <v/>
      </c>
    </row>
    <row r="1553" spans="5:13" x14ac:dyDescent="0.2">
      <c r="E1553" s="16" t="str">
        <f>IFERROR(INDEX('Données SAP'!F$5:F$3000,MATCH('Analyse assortiment'!$B1553&amp;"",'Données SAP'!$A$5:$A$3000,0)),"")</f>
        <v/>
      </c>
      <c r="F1553" s="16" t="str">
        <f>IFERROR(INDEX('Données SAP'!C$5:C$3000,MATCH('Analyse assortiment'!$B1553&amp;"",'Données SAP'!$A$5:$A$3000,0)),"")</f>
        <v/>
      </c>
      <c r="G1553" s="16" t="str">
        <f>IFERROR(INDEX('Données SAP'!D$5:D$3000,MATCH('Analyse assortiment'!$B1553&amp;"",'Données SAP'!$A$5:$A$3000,0)),"")</f>
        <v/>
      </c>
      <c r="H1553" s="13" t="e">
        <f>INDEX('Données MDD'!$K$3:$K$3000,MATCH('Analyse assortiment'!$B1553,'Données MDD'!$B$3:$B$3000,0))</f>
        <v>#N/A</v>
      </c>
      <c r="I1553" s="13" t="e">
        <f>INDEX('Données MDD'!$L$3:$L$3000,MATCH('Analyse assortiment'!$B1553,'Données MDD'!$B$3:$B$3000,0))</f>
        <v>#N/A</v>
      </c>
      <c r="J1553" s="13" t="e">
        <f>INDEX('Données MDD'!$U$3:$U$3000,MATCH('Analyse assortiment'!$B1553,'Données MDD'!$B$3:$B$3000,0))</f>
        <v>#N/A</v>
      </c>
      <c r="K1553" s="13" t="e">
        <f>INDEX('Données MDD'!$V$3:$V$3000,MATCH('Analyse assortiment'!$B1553,'Données MDD'!$B$3:$B$3000,0))</f>
        <v>#N/A</v>
      </c>
      <c r="L1553" s="14" t="str">
        <f t="shared" si="34"/>
        <v/>
      </c>
      <c r="M1553" s="14" t="str">
        <f t="shared" si="34"/>
        <v/>
      </c>
    </row>
    <row r="1554" spans="5:13" x14ac:dyDescent="0.2">
      <c r="E1554" s="16" t="str">
        <f>IFERROR(INDEX('Données SAP'!F$5:F$3000,MATCH('Analyse assortiment'!$B1554&amp;"",'Données SAP'!$A$5:$A$3000,0)),"")</f>
        <v/>
      </c>
      <c r="F1554" s="16" t="str">
        <f>IFERROR(INDEX('Données SAP'!C$5:C$3000,MATCH('Analyse assortiment'!$B1554&amp;"",'Données SAP'!$A$5:$A$3000,0)),"")</f>
        <v/>
      </c>
      <c r="G1554" s="16" t="str">
        <f>IFERROR(INDEX('Données SAP'!D$5:D$3000,MATCH('Analyse assortiment'!$B1554&amp;"",'Données SAP'!$A$5:$A$3000,0)),"")</f>
        <v/>
      </c>
      <c r="H1554" s="13" t="e">
        <f>INDEX('Données MDD'!$K$3:$K$3000,MATCH('Analyse assortiment'!$B1554,'Données MDD'!$B$3:$B$3000,0))</f>
        <v>#N/A</v>
      </c>
      <c r="I1554" s="13" t="e">
        <f>INDEX('Données MDD'!$L$3:$L$3000,MATCH('Analyse assortiment'!$B1554,'Données MDD'!$B$3:$B$3000,0))</f>
        <v>#N/A</v>
      </c>
      <c r="J1554" s="13" t="e">
        <f>INDEX('Données MDD'!$U$3:$U$3000,MATCH('Analyse assortiment'!$B1554,'Données MDD'!$B$3:$B$3000,0))</f>
        <v>#N/A</v>
      </c>
      <c r="K1554" s="13" t="e">
        <f>INDEX('Données MDD'!$V$3:$V$3000,MATCH('Analyse assortiment'!$B1554,'Données MDD'!$B$3:$B$3000,0))</f>
        <v>#N/A</v>
      </c>
      <c r="L1554" s="14" t="str">
        <f t="shared" si="34"/>
        <v/>
      </c>
      <c r="M1554" s="14" t="str">
        <f t="shared" si="34"/>
        <v/>
      </c>
    </row>
    <row r="1555" spans="5:13" x14ac:dyDescent="0.2">
      <c r="E1555" s="16" t="str">
        <f>IFERROR(INDEX('Données SAP'!F$5:F$3000,MATCH('Analyse assortiment'!$B1555&amp;"",'Données SAP'!$A$5:$A$3000,0)),"")</f>
        <v/>
      </c>
      <c r="F1555" s="16" t="str">
        <f>IFERROR(INDEX('Données SAP'!C$5:C$3000,MATCH('Analyse assortiment'!$B1555&amp;"",'Données SAP'!$A$5:$A$3000,0)),"")</f>
        <v/>
      </c>
      <c r="G1555" s="16" t="str">
        <f>IFERROR(INDEX('Données SAP'!D$5:D$3000,MATCH('Analyse assortiment'!$B1555&amp;"",'Données SAP'!$A$5:$A$3000,0)),"")</f>
        <v/>
      </c>
      <c r="H1555" s="13" t="e">
        <f>INDEX('Données MDD'!$K$3:$K$3000,MATCH('Analyse assortiment'!$B1555,'Données MDD'!$B$3:$B$3000,0))</f>
        <v>#N/A</v>
      </c>
      <c r="I1555" s="13" t="e">
        <f>INDEX('Données MDD'!$L$3:$L$3000,MATCH('Analyse assortiment'!$B1555,'Données MDD'!$B$3:$B$3000,0))</f>
        <v>#N/A</v>
      </c>
      <c r="J1555" s="13" t="e">
        <f>INDEX('Données MDD'!$U$3:$U$3000,MATCH('Analyse assortiment'!$B1555,'Données MDD'!$B$3:$B$3000,0))</f>
        <v>#N/A</v>
      </c>
      <c r="K1555" s="13" t="e">
        <f>INDEX('Données MDD'!$V$3:$V$3000,MATCH('Analyse assortiment'!$B1555,'Données MDD'!$B$3:$B$3000,0))</f>
        <v>#N/A</v>
      </c>
      <c r="L1555" s="14" t="str">
        <f t="shared" si="34"/>
        <v/>
      </c>
      <c r="M1555" s="14" t="str">
        <f t="shared" si="34"/>
        <v/>
      </c>
    </row>
    <row r="1556" spans="5:13" x14ac:dyDescent="0.2">
      <c r="E1556" s="16" t="str">
        <f>IFERROR(INDEX('Données SAP'!F$5:F$3000,MATCH('Analyse assortiment'!$B1556&amp;"",'Données SAP'!$A$5:$A$3000,0)),"")</f>
        <v/>
      </c>
      <c r="F1556" s="16" t="str">
        <f>IFERROR(INDEX('Données SAP'!C$5:C$3000,MATCH('Analyse assortiment'!$B1556&amp;"",'Données SAP'!$A$5:$A$3000,0)),"")</f>
        <v/>
      </c>
      <c r="G1556" s="16" t="str">
        <f>IFERROR(INDEX('Données SAP'!D$5:D$3000,MATCH('Analyse assortiment'!$B1556&amp;"",'Données SAP'!$A$5:$A$3000,0)),"")</f>
        <v/>
      </c>
      <c r="H1556" s="13" t="e">
        <f>INDEX('Données MDD'!$K$3:$K$3000,MATCH('Analyse assortiment'!$B1556,'Données MDD'!$B$3:$B$3000,0))</f>
        <v>#N/A</v>
      </c>
      <c r="I1556" s="13" t="e">
        <f>INDEX('Données MDD'!$L$3:$L$3000,MATCH('Analyse assortiment'!$B1556,'Données MDD'!$B$3:$B$3000,0))</f>
        <v>#N/A</v>
      </c>
      <c r="J1556" s="13" t="e">
        <f>INDEX('Données MDD'!$U$3:$U$3000,MATCH('Analyse assortiment'!$B1556,'Données MDD'!$B$3:$B$3000,0))</f>
        <v>#N/A</v>
      </c>
      <c r="K1556" s="13" t="e">
        <f>INDEX('Données MDD'!$V$3:$V$3000,MATCH('Analyse assortiment'!$B1556,'Données MDD'!$B$3:$B$3000,0))</f>
        <v>#N/A</v>
      </c>
      <c r="L1556" s="14" t="str">
        <f t="shared" si="34"/>
        <v/>
      </c>
      <c r="M1556" s="14" t="str">
        <f t="shared" si="34"/>
        <v/>
      </c>
    </row>
    <row r="1557" spans="5:13" x14ac:dyDescent="0.2">
      <c r="E1557" s="16" t="str">
        <f>IFERROR(INDEX('Données SAP'!F$5:F$3000,MATCH('Analyse assortiment'!$B1557&amp;"",'Données SAP'!$A$5:$A$3000,0)),"")</f>
        <v/>
      </c>
      <c r="F1557" s="16" t="str">
        <f>IFERROR(INDEX('Données SAP'!C$5:C$3000,MATCH('Analyse assortiment'!$B1557&amp;"",'Données SAP'!$A$5:$A$3000,0)),"")</f>
        <v/>
      </c>
      <c r="G1557" s="16" t="str">
        <f>IFERROR(INDEX('Données SAP'!D$5:D$3000,MATCH('Analyse assortiment'!$B1557&amp;"",'Données SAP'!$A$5:$A$3000,0)),"")</f>
        <v/>
      </c>
      <c r="H1557" s="13" t="e">
        <f>INDEX('Données MDD'!$K$3:$K$3000,MATCH('Analyse assortiment'!$B1557,'Données MDD'!$B$3:$B$3000,0))</f>
        <v>#N/A</v>
      </c>
      <c r="I1557" s="13" t="e">
        <f>INDEX('Données MDD'!$L$3:$L$3000,MATCH('Analyse assortiment'!$B1557,'Données MDD'!$B$3:$B$3000,0))</f>
        <v>#N/A</v>
      </c>
      <c r="J1557" s="13" t="e">
        <f>INDEX('Données MDD'!$U$3:$U$3000,MATCH('Analyse assortiment'!$B1557,'Données MDD'!$B$3:$B$3000,0))</f>
        <v>#N/A</v>
      </c>
      <c r="K1557" s="13" t="e">
        <f>INDEX('Données MDD'!$V$3:$V$3000,MATCH('Analyse assortiment'!$B1557,'Données MDD'!$B$3:$B$3000,0))</f>
        <v>#N/A</v>
      </c>
      <c r="L1557" s="14" t="str">
        <f t="shared" si="34"/>
        <v/>
      </c>
      <c r="M1557" s="14" t="str">
        <f t="shared" si="34"/>
        <v/>
      </c>
    </row>
    <row r="1558" spans="5:13" x14ac:dyDescent="0.2">
      <c r="E1558" s="16" t="str">
        <f>IFERROR(INDEX('Données SAP'!F$5:F$3000,MATCH('Analyse assortiment'!$B1558&amp;"",'Données SAP'!$A$5:$A$3000,0)),"")</f>
        <v/>
      </c>
      <c r="F1558" s="16" t="str">
        <f>IFERROR(INDEX('Données SAP'!C$5:C$3000,MATCH('Analyse assortiment'!$B1558&amp;"",'Données SAP'!$A$5:$A$3000,0)),"")</f>
        <v/>
      </c>
      <c r="G1558" s="16" t="str">
        <f>IFERROR(INDEX('Données SAP'!D$5:D$3000,MATCH('Analyse assortiment'!$B1558&amp;"",'Données SAP'!$A$5:$A$3000,0)),"")</f>
        <v/>
      </c>
      <c r="H1558" s="13" t="e">
        <f>INDEX('Données MDD'!$K$3:$K$3000,MATCH('Analyse assortiment'!$B1558,'Données MDD'!$B$3:$B$3000,0))</f>
        <v>#N/A</v>
      </c>
      <c r="I1558" s="13" t="e">
        <f>INDEX('Données MDD'!$L$3:$L$3000,MATCH('Analyse assortiment'!$B1558,'Données MDD'!$B$3:$B$3000,0))</f>
        <v>#N/A</v>
      </c>
      <c r="J1558" s="13" t="e">
        <f>INDEX('Données MDD'!$U$3:$U$3000,MATCH('Analyse assortiment'!$B1558,'Données MDD'!$B$3:$B$3000,0))</f>
        <v>#N/A</v>
      </c>
      <c r="K1558" s="13" t="e">
        <f>INDEX('Données MDD'!$V$3:$V$3000,MATCH('Analyse assortiment'!$B1558,'Données MDD'!$B$3:$B$3000,0))</f>
        <v>#N/A</v>
      </c>
      <c r="L1558" s="14" t="str">
        <f t="shared" si="34"/>
        <v/>
      </c>
      <c r="M1558" s="14" t="str">
        <f t="shared" si="34"/>
        <v/>
      </c>
    </row>
    <row r="1559" spans="5:13" x14ac:dyDescent="0.2">
      <c r="E1559" s="16" t="str">
        <f>IFERROR(INDEX('Données SAP'!F$5:F$3000,MATCH('Analyse assortiment'!$B1559&amp;"",'Données SAP'!$A$5:$A$3000,0)),"")</f>
        <v/>
      </c>
      <c r="F1559" s="16" t="str">
        <f>IFERROR(INDEX('Données SAP'!C$5:C$3000,MATCH('Analyse assortiment'!$B1559&amp;"",'Données SAP'!$A$5:$A$3000,0)),"")</f>
        <v/>
      </c>
      <c r="G1559" s="16" t="str">
        <f>IFERROR(INDEX('Données SAP'!D$5:D$3000,MATCH('Analyse assortiment'!$B1559&amp;"",'Données SAP'!$A$5:$A$3000,0)),"")</f>
        <v/>
      </c>
      <c r="H1559" s="13" t="e">
        <f>INDEX('Données MDD'!$K$3:$K$3000,MATCH('Analyse assortiment'!$B1559,'Données MDD'!$B$3:$B$3000,0))</f>
        <v>#N/A</v>
      </c>
      <c r="I1559" s="13" t="e">
        <f>INDEX('Données MDD'!$L$3:$L$3000,MATCH('Analyse assortiment'!$B1559,'Données MDD'!$B$3:$B$3000,0))</f>
        <v>#N/A</v>
      </c>
      <c r="J1559" s="13" t="e">
        <f>INDEX('Données MDD'!$U$3:$U$3000,MATCH('Analyse assortiment'!$B1559,'Données MDD'!$B$3:$B$3000,0))</f>
        <v>#N/A</v>
      </c>
      <c r="K1559" s="13" t="e">
        <f>INDEX('Données MDD'!$V$3:$V$3000,MATCH('Analyse assortiment'!$B1559,'Données MDD'!$B$3:$B$3000,0))</f>
        <v>#N/A</v>
      </c>
      <c r="L1559" s="14" t="str">
        <f t="shared" si="34"/>
        <v/>
      </c>
      <c r="M1559" s="14" t="str">
        <f t="shared" si="34"/>
        <v/>
      </c>
    </row>
    <row r="1560" spans="5:13" x14ac:dyDescent="0.2">
      <c r="E1560" s="16" t="str">
        <f>IFERROR(INDEX('Données SAP'!F$5:F$3000,MATCH('Analyse assortiment'!$B1560&amp;"",'Données SAP'!$A$5:$A$3000,0)),"")</f>
        <v/>
      </c>
      <c r="F1560" s="16" t="str">
        <f>IFERROR(INDEX('Données SAP'!C$5:C$3000,MATCH('Analyse assortiment'!$B1560&amp;"",'Données SAP'!$A$5:$A$3000,0)),"")</f>
        <v/>
      </c>
      <c r="G1560" s="16" t="str">
        <f>IFERROR(INDEX('Données SAP'!D$5:D$3000,MATCH('Analyse assortiment'!$B1560&amp;"",'Données SAP'!$A$5:$A$3000,0)),"")</f>
        <v/>
      </c>
      <c r="H1560" s="13" t="e">
        <f>INDEX('Données MDD'!$K$3:$K$3000,MATCH('Analyse assortiment'!$B1560,'Données MDD'!$B$3:$B$3000,0))</f>
        <v>#N/A</v>
      </c>
      <c r="I1560" s="13" t="e">
        <f>INDEX('Données MDD'!$L$3:$L$3000,MATCH('Analyse assortiment'!$B1560,'Données MDD'!$B$3:$B$3000,0))</f>
        <v>#N/A</v>
      </c>
      <c r="J1560" s="13" t="e">
        <f>INDEX('Données MDD'!$U$3:$U$3000,MATCH('Analyse assortiment'!$B1560,'Données MDD'!$B$3:$B$3000,0))</f>
        <v>#N/A</v>
      </c>
      <c r="K1560" s="13" t="e">
        <f>INDEX('Données MDD'!$V$3:$V$3000,MATCH('Analyse assortiment'!$B1560,'Données MDD'!$B$3:$B$3000,0))</f>
        <v>#N/A</v>
      </c>
      <c r="L1560" s="14" t="str">
        <f t="shared" si="34"/>
        <v/>
      </c>
      <c r="M1560" s="14" t="str">
        <f t="shared" si="34"/>
        <v/>
      </c>
    </row>
    <row r="1561" spans="5:13" x14ac:dyDescent="0.2">
      <c r="E1561" s="16" t="str">
        <f>IFERROR(INDEX('Données SAP'!F$5:F$3000,MATCH('Analyse assortiment'!$B1561&amp;"",'Données SAP'!$A$5:$A$3000,0)),"")</f>
        <v/>
      </c>
      <c r="F1561" s="16" t="str">
        <f>IFERROR(INDEX('Données SAP'!C$5:C$3000,MATCH('Analyse assortiment'!$B1561&amp;"",'Données SAP'!$A$5:$A$3000,0)),"")</f>
        <v/>
      </c>
      <c r="G1561" s="16" t="str">
        <f>IFERROR(INDEX('Données SAP'!D$5:D$3000,MATCH('Analyse assortiment'!$B1561&amp;"",'Données SAP'!$A$5:$A$3000,0)),"")</f>
        <v/>
      </c>
      <c r="H1561" s="13" t="e">
        <f>INDEX('Données MDD'!$K$3:$K$3000,MATCH('Analyse assortiment'!$B1561,'Données MDD'!$B$3:$B$3000,0))</f>
        <v>#N/A</v>
      </c>
      <c r="I1561" s="13" t="e">
        <f>INDEX('Données MDD'!$L$3:$L$3000,MATCH('Analyse assortiment'!$B1561,'Données MDD'!$B$3:$B$3000,0))</f>
        <v>#N/A</v>
      </c>
      <c r="J1561" s="13" t="e">
        <f>INDEX('Données MDD'!$U$3:$U$3000,MATCH('Analyse assortiment'!$B1561,'Données MDD'!$B$3:$B$3000,0))</f>
        <v>#N/A</v>
      </c>
      <c r="K1561" s="13" t="e">
        <f>INDEX('Données MDD'!$V$3:$V$3000,MATCH('Analyse assortiment'!$B1561,'Données MDD'!$B$3:$B$3000,0))</f>
        <v>#N/A</v>
      </c>
      <c r="L1561" s="14" t="str">
        <f t="shared" si="34"/>
        <v/>
      </c>
      <c r="M1561" s="14" t="str">
        <f t="shared" si="34"/>
        <v/>
      </c>
    </row>
    <row r="1562" spans="5:13" x14ac:dyDescent="0.2">
      <c r="E1562" s="16" t="str">
        <f>IFERROR(INDEX('Données SAP'!F$5:F$3000,MATCH('Analyse assortiment'!$B1562&amp;"",'Données SAP'!$A$5:$A$3000,0)),"")</f>
        <v/>
      </c>
      <c r="F1562" s="16" t="str">
        <f>IFERROR(INDEX('Données SAP'!C$5:C$3000,MATCH('Analyse assortiment'!$B1562&amp;"",'Données SAP'!$A$5:$A$3000,0)),"")</f>
        <v/>
      </c>
      <c r="G1562" s="16" t="str">
        <f>IFERROR(INDEX('Données SAP'!D$5:D$3000,MATCH('Analyse assortiment'!$B1562&amp;"",'Données SAP'!$A$5:$A$3000,0)),"")</f>
        <v/>
      </c>
      <c r="H1562" s="13" t="e">
        <f>INDEX('Données MDD'!$K$3:$K$3000,MATCH('Analyse assortiment'!$B1562,'Données MDD'!$B$3:$B$3000,0))</f>
        <v>#N/A</v>
      </c>
      <c r="I1562" s="13" t="e">
        <f>INDEX('Données MDD'!$L$3:$L$3000,MATCH('Analyse assortiment'!$B1562,'Données MDD'!$B$3:$B$3000,0))</f>
        <v>#N/A</v>
      </c>
      <c r="J1562" s="13" t="e">
        <f>INDEX('Données MDD'!$U$3:$U$3000,MATCH('Analyse assortiment'!$B1562,'Données MDD'!$B$3:$B$3000,0))</f>
        <v>#N/A</v>
      </c>
      <c r="K1562" s="13" t="e">
        <f>INDEX('Données MDD'!$V$3:$V$3000,MATCH('Analyse assortiment'!$B1562,'Données MDD'!$B$3:$B$3000,0))</f>
        <v>#N/A</v>
      </c>
      <c r="L1562" s="14" t="str">
        <f t="shared" si="34"/>
        <v/>
      </c>
      <c r="M1562" s="14" t="str">
        <f t="shared" si="34"/>
        <v/>
      </c>
    </row>
    <row r="1563" spans="5:13" x14ac:dyDescent="0.2">
      <c r="E1563" s="16" t="str">
        <f>IFERROR(INDEX('Données SAP'!F$5:F$3000,MATCH('Analyse assortiment'!$B1563&amp;"",'Données SAP'!$A$5:$A$3000,0)),"")</f>
        <v/>
      </c>
      <c r="F1563" s="16" t="str">
        <f>IFERROR(INDEX('Données SAP'!C$5:C$3000,MATCH('Analyse assortiment'!$B1563&amp;"",'Données SAP'!$A$5:$A$3000,0)),"")</f>
        <v/>
      </c>
      <c r="G1563" s="16" t="str">
        <f>IFERROR(INDEX('Données SAP'!D$5:D$3000,MATCH('Analyse assortiment'!$B1563&amp;"",'Données SAP'!$A$5:$A$3000,0)),"")</f>
        <v/>
      </c>
      <c r="H1563" s="13" t="e">
        <f>INDEX('Données MDD'!$K$3:$K$3000,MATCH('Analyse assortiment'!$B1563,'Données MDD'!$B$3:$B$3000,0))</f>
        <v>#N/A</v>
      </c>
      <c r="I1563" s="13" t="e">
        <f>INDEX('Données MDD'!$L$3:$L$3000,MATCH('Analyse assortiment'!$B1563,'Données MDD'!$B$3:$B$3000,0))</f>
        <v>#N/A</v>
      </c>
      <c r="J1563" s="13" t="e">
        <f>INDEX('Données MDD'!$U$3:$U$3000,MATCH('Analyse assortiment'!$B1563,'Données MDD'!$B$3:$B$3000,0))</f>
        <v>#N/A</v>
      </c>
      <c r="K1563" s="13" t="e">
        <f>INDEX('Données MDD'!$V$3:$V$3000,MATCH('Analyse assortiment'!$B1563,'Données MDD'!$B$3:$B$3000,0))</f>
        <v>#N/A</v>
      </c>
      <c r="L1563" s="14" t="str">
        <f t="shared" si="34"/>
        <v/>
      </c>
      <c r="M1563" s="14" t="str">
        <f t="shared" si="34"/>
        <v/>
      </c>
    </row>
    <row r="1564" spans="5:13" x14ac:dyDescent="0.2">
      <c r="E1564" s="16" t="str">
        <f>IFERROR(INDEX('Données SAP'!F$5:F$3000,MATCH('Analyse assortiment'!$B1564&amp;"",'Données SAP'!$A$5:$A$3000,0)),"")</f>
        <v/>
      </c>
      <c r="F1564" s="16" t="str">
        <f>IFERROR(INDEX('Données SAP'!C$5:C$3000,MATCH('Analyse assortiment'!$B1564&amp;"",'Données SAP'!$A$5:$A$3000,0)),"")</f>
        <v/>
      </c>
      <c r="G1564" s="16" t="str">
        <f>IFERROR(INDEX('Données SAP'!D$5:D$3000,MATCH('Analyse assortiment'!$B1564&amp;"",'Données SAP'!$A$5:$A$3000,0)),"")</f>
        <v/>
      </c>
      <c r="H1564" s="13" t="e">
        <f>INDEX('Données MDD'!$K$3:$K$3000,MATCH('Analyse assortiment'!$B1564,'Données MDD'!$B$3:$B$3000,0))</f>
        <v>#N/A</v>
      </c>
      <c r="I1564" s="13" t="e">
        <f>INDEX('Données MDD'!$L$3:$L$3000,MATCH('Analyse assortiment'!$B1564,'Données MDD'!$B$3:$B$3000,0))</f>
        <v>#N/A</v>
      </c>
      <c r="J1564" s="13" t="e">
        <f>INDEX('Données MDD'!$U$3:$U$3000,MATCH('Analyse assortiment'!$B1564,'Données MDD'!$B$3:$B$3000,0))</f>
        <v>#N/A</v>
      </c>
      <c r="K1564" s="13" t="e">
        <f>INDEX('Données MDD'!$V$3:$V$3000,MATCH('Analyse assortiment'!$B1564,'Données MDD'!$B$3:$B$3000,0))</f>
        <v>#N/A</v>
      </c>
      <c r="L1564" s="14" t="str">
        <f t="shared" si="34"/>
        <v/>
      </c>
      <c r="M1564" s="14" t="str">
        <f t="shared" si="34"/>
        <v/>
      </c>
    </row>
    <row r="1565" spans="5:13" x14ac:dyDescent="0.2">
      <c r="E1565" s="16" t="str">
        <f>IFERROR(INDEX('Données SAP'!F$5:F$3000,MATCH('Analyse assortiment'!$B1565&amp;"",'Données SAP'!$A$5:$A$3000,0)),"")</f>
        <v/>
      </c>
      <c r="F1565" s="16" t="str">
        <f>IFERROR(INDEX('Données SAP'!C$5:C$3000,MATCH('Analyse assortiment'!$B1565&amp;"",'Données SAP'!$A$5:$A$3000,0)),"")</f>
        <v/>
      </c>
      <c r="G1565" s="16" t="str">
        <f>IFERROR(INDEX('Données SAP'!D$5:D$3000,MATCH('Analyse assortiment'!$B1565&amp;"",'Données SAP'!$A$5:$A$3000,0)),"")</f>
        <v/>
      </c>
      <c r="H1565" s="13" t="e">
        <f>INDEX('Données MDD'!$K$3:$K$3000,MATCH('Analyse assortiment'!$B1565,'Données MDD'!$B$3:$B$3000,0))</f>
        <v>#N/A</v>
      </c>
      <c r="I1565" s="13" t="e">
        <f>INDEX('Données MDD'!$L$3:$L$3000,MATCH('Analyse assortiment'!$B1565,'Données MDD'!$B$3:$B$3000,0))</f>
        <v>#N/A</v>
      </c>
      <c r="J1565" s="13" t="e">
        <f>INDEX('Données MDD'!$U$3:$U$3000,MATCH('Analyse assortiment'!$B1565,'Données MDD'!$B$3:$B$3000,0))</f>
        <v>#N/A</v>
      </c>
      <c r="K1565" s="13" t="e">
        <f>INDEX('Données MDD'!$V$3:$V$3000,MATCH('Analyse assortiment'!$B1565,'Données MDD'!$B$3:$B$3000,0))</f>
        <v>#N/A</v>
      </c>
      <c r="L1565" s="14" t="str">
        <f t="shared" si="34"/>
        <v/>
      </c>
      <c r="M1565" s="14" t="str">
        <f t="shared" si="34"/>
        <v/>
      </c>
    </row>
    <row r="1566" spans="5:13" x14ac:dyDescent="0.2">
      <c r="E1566" s="16" t="str">
        <f>IFERROR(INDEX('Données SAP'!F$5:F$3000,MATCH('Analyse assortiment'!$B1566&amp;"",'Données SAP'!$A$5:$A$3000,0)),"")</f>
        <v/>
      </c>
      <c r="F1566" s="16" t="str">
        <f>IFERROR(INDEX('Données SAP'!C$5:C$3000,MATCH('Analyse assortiment'!$B1566&amp;"",'Données SAP'!$A$5:$A$3000,0)),"")</f>
        <v/>
      </c>
      <c r="G1566" s="16" t="str">
        <f>IFERROR(INDEX('Données SAP'!D$5:D$3000,MATCH('Analyse assortiment'!$B1566&amp;"",'Données SAP'!$A$5:$A$3000,0)),"")</f>
        <v/>
      </c>
      <c r="H1566" s="13" t="e">
        <f>INDEX('Données MDD'!$K$3:$K$3000,MATCH('Analyse assortiment'!$B1566,'Données MDD'!$B$3:$B$3000,0))</f>
        <v>#N/A</v>
      </c>
      <c r="I1566" s="13" t="e">
        <f>INDEX('Données MDD'!$L$3:$L$3000,MATCH('Analyse assortiment'!$B1566,'Données MDD'!$B$3:$B$3000,0))</f>
        <v>#N/A</v>
      </c>
      <c r="J1566" s="13" t="e">
        <f>INDEX('Données MDD'!$U$3:$U$3000,MATCH('Analyse assortiment'!$B1566,'Données MDD'!$B$3:$B$3000,0))</f>
        <v>#N/A</v>
      </c>
      <c r="K1566" s="13" t="e">
        <f>INDEX('Données MDD'!$V$3:$V$3000,MATCH('Analyse assortiment'!$B1566,'Données MDD'!$B$3:$B$3000,0))</f>
        <v>#N/A</v>
      </c>
      <c r="L1566" s="14" t="str">
        <f t="shared" si="34"/>
        <v/>
      </c>
      <c r="M1566" s="14" t="str">
        <f t="shared" si="34"/>
        <v/>
      </c>
    </row>
    <row r="1567" spans="5:13" x14ac:dyDescent="0.2">
      <c r="E1567" s="16" t="str">
        <f>IFERROR(INDEX('Données SAP'!F$5:F$3000,MATCH('Analyse assortiment'!$B1567&amp;"",'Données SAP'!$A$5:$A$3000,0)),"")</f>
        <v/>
      </c>
      <c r="F1567" s="16" t="str">
        <f>IFERROR(INDEX('Données SAP'!C$5:C$3000,MATCH('Analyse assortiment'!$B1567&amp;"",'Données SAP'!$A$5:$A$3000,0)),"")</f>
        <v/>
      </c>
      <c r="G1567" s="16" t="str">
        <f>IFERROR(INDEX('Données SAP'!D$5:D$3000,MATCH('Analyse assortiment'!$B1567&amp;"",'Données SAP'!$A$5:$A$3000,0)),"")</f>
        <v/>
      </c>
      <c r="H1567" s="13" t="e">
        <f>INDEX('Données MDD'!$K$3:$K$3000,MATCH('Analyse assortiment'!$B1567,'Données MDD'!$B$3:$B$3000,0))</f>
        <v>#N/A</v>
      </c>
      <c r="I1567" s="13" t="e">
        <f>INDEX('Données MDD'!$L$3:$L$3000,MATCH('Analyse assortiment'!$B1567,'Données MDD'!$B$3:$B$3000,0))</f>
        <v>#N/A</v>
      </c>
      <c r="J1567" s="13" t="e">
        <f>INDEX('Données MDD'!$U$3:$U$3000,MATCH('Analyse assortiment'!$B1567,'Données MDD'!$B$3:$B$3000,0))</f>
        <v>#N/A</v>
      </c>
      <c r="K1567" s="13" t="e">
        <f>INDEX('Données MDD'!$V$3:$V$3000,MATCH('Analyse assortiment'!$B1567,'Données MDD'!$B$3:$B$3000,0))</f>
        <v>#N/A</v>
      </c>
      <c r="L1567" s="14" t="str">
        <f t="shared" si="34"/>
        <v/>
      </c>
      <c r="M1567" s="14" t="str">
        <f t="shared" si="34"/>
        <v/>
      </c>
    </row>
    <row r="1568" spans="5:13" x14ac:dyDescent="0.2">
      <c r="E1568" s="16" t="str">
        <f>IFERROR(INDEX('Données SAP'!F$5:F$3000,MATCH('Analyse assortiment'!$B1568&amp;"",'Données SAP'!$A$5:$A$3000,0)),"")</f>
        <v/>
      </c>
      <c r="F1568" s="16" t="str">
        <f>IFERROR(INDEX('Données SAP'!C$5:C$3000,MATCH('Analyse assortiment'!$B1568&amp;"",'Données SAP'!$A$5:$A$3000,0)),"")</f>
        <v/>
      </c>
      <c r="G1568" s="16" t="str">
        <f>IFERROR(INDEX('Données SAP'!D$5:D$3000,MATCH('Analyse assortiment'!$B1568&amp;"",'Données SAP'!$A$5:$A$3000,0)),"")</f>
        <v/>
      </c>
      <c r="H1568" s="13" t="e">
        <f>INDEX('Données MDD'!$K$3:$K$3000,MATCH('Analyse assortiment'!$B1568,'Données MDD'!$B$3:$B$3000,0))</f>
        <v>#N/A</v>
      </c>
      <c r="I1568" s="13" t="e">
        <f>INDEX('Données MDD'!$L$3:$L$3000,MATCH('Analyse assortiment'!$B1568,'Données MDD'!$B$3:$B$3000,0))</f>
        <v>#N/A</v>
      </c>
      <c r="J1568" s="13" t="e">
        <f>INDEX('Données MDD'!$U$3:$U$3000,MATCH('Analyse assortiment'!$B1568,'Données MDD'!$B$3:$B$3000,0))</f>
        <v>#N/A</v>
      </c>
      <c r="K1568" s="13" t="e">
        <f>INDEX('Données MDD'!$V$3:$V$3000,MATCH('Analyse assortiment'!$B1568,'Données MDD'!$B$3:$B$3000,0))</f>
        <v>#N/A</v>
      </c>
      <c r="L1568" s="14" t="str">
        <f t="shared" si="34"/>
        <v/>
      </c>
      <c r="M1568" s="14" t="str">
        <f t="shared" si="34"/>
        <v/>
      </c>
    </row>
    <row r="1569" spans="5:13" x14ac:dyDescent="0.2">
      <c r="E1569" s="16" t="str">
        <f>IFERROR(INDEX('Données SAP'!F$5:F$3000,MATCH('Analyse assortiment'!$B1569&amp;"",'Données SAP'!$A$5:$A$3000,0)),"")</f>
        <v/>
      </c>
      <c r="F1569" s="16" t="str">
        <f>IFERROR(INDEX('Données SAP'!C$5:C$3000,MATCH('Analyse assortiment'!$B1569&amp;"",'Données SAP'!$A$5:$A$3000,0)),"")</f>
        <v/>
      </c>
      <c r="G1569" s="16" t="str">
        <f>IFERROR(INDEX('Données SAP'!D$5:D$3000,MATCH('Analyse assortiment'!$B1569&amp;"",'Données SAP'!$A$5:$A$3000,0)),"")</f>
        <v/>
      </c>
      <c r="H1569" s="13" t="e">
        <f>INDEX('Données MDD'!$K$3:$K$3000,MATCH('Analyse assortiment'!$B1569,'Données MDD'!$B$3:$B$3000,0))</f>
        <v>#N/A</v>
      </c>
      <c r="I1569" s="13" t="e">
        <f>INDEX('Données MDD'!$L$3:$L$3000,MATCH('Analyse assortiment'!$B1569,'Données MDD'!$B$3:$B$3000,0))</f>
        <v>#N/A</v>
      </c>
      <c r="J1569" s="13" t="e">
        <f>INDEX('Données MDD'!$U$3:$U$3000,MATCH('Analyse assortiment'!$B1569,'Données MDD'!$B$3:$B$3000,0))</f>
        <v>#N/A</v>
      </c>
      <c r="K1569" s="13" t="e">
        <f>INDEX('Données MDD'!$V$3:$V$3000,MATCH('Analyse assortiment'!$B1569,'Données MDD'!$B$3:$B$3000,0))</f>
        <v>#N/A</v>
      </c>
      <c r="L1569" s="14" t="str">
        <f t="shared" si="34"/>
        <v/>
      </c>
      <c r="M1569" s="14" t="str">
        <f t="shared" si="34"/>
        <v/>
      </c>
    </row>
    <row r="1570" spans="5:13" x14ac:dyDescent="0.2">
      <c r="E1570" s="16" t="str">
        <f>IFERROR(INDEX('Données SAP'!F$5:F$3000,MATCH('Analyse assortiment'!$B1570&amp;"",'Données SAP'!$A$5:$A$3000,0)),"")</f>
        <v/>
      </c>
      <c r="F1570" s="16" t="str">
        <f>IFERROR(INDEX('Données SAP'!C$5:C$3000,MATCH('Analyse assortiment'!$B1570&amp;"",'Données SAP'!$A$5:$A$3000,0)),"")</f>
        <v/>
      </c>
      <c r="G1570" s="16" t="str">
        <f>IFERROR(INDEX('Données SAP'!D$5:D$3000,MATCH('Analyse assortiment'!$B1570&amp;"",'Données SAP'!$A$5:$A$3000,0)),"")</f>
        <v/>
      </c>
      <c r="H1570" s="13" t="e">
        <f>INDEX('Données MDD'!$K$3:$K$3000,MATCH('Analyse assortiment'!$B1570,'Données MDD'!$B$3:$B$3000,0))</f>
        <v>#N/A</v>
      </c>
      <c r="I1570" s="13" t="e">
        <f>INDEX('Données MDD'!$L$3:$L$3000,MATCH('Analyse assortiment'!$B1570,'Données MDD'!$B$3:$B$3000,0))</f>
        <v>#N/A</v>
      </c>
      <c r="J1570" s="13" t="e">
        <f>INDEX('Données MDD'!$U$3:$U$3000,MATCH('Analyse assortiment'!$B1570,'Données MDD'!$B$3:$B$3000,0))</f>
        <v>#N/A</v>
      </c>
      <c r="K1570" s="13" t="e">
        <f>INDEX('Données MDD'!$V$3:$V$3000,MATCH('Analyse assortiment'!$B1570,'Données MDD'!$B$3:$B$3000,0))</f>
        <v>#N/A</v>
      </c>
      <c r="L1570" s="14" t="str">
        <f t="shared" si="34"/>
        <v/>
      </c>
      <c r="M1570" s="14" t="str">
        <f t="shared" si="34"/>
        <v/>
      </c>
    </row>
    <row r="1571" spans="5:13" x14ac:dyDescent="0.2">
      <c r="E1571" s="16" t="str">
        <f>IFERROR(INDEX('Données SAP'!F$5:F$3000,MATCH('Analyse assortiment'!$B1571&amp;"",'Données SAP'!$A$5:$A$3000,0)),"")</f>
        <v/>
      </c>
      <c r="F1571" s="16" t="str">
        <f>IFERROR(INDEX('Données SAP'!C$5:C$3000,MATCH('Analyse assortiment'!$B1571&amp;"",'Données SAP'!$A$5:$A$3000,0)),"")</f>
        <v/>
      </c>
      <c r="G1571" s="16" t="str">
        <f>IFERROR(INDEX('Données SAP'!D$5:D$3000,MATCH('Analyse assortiment'!$B1571&amp;"",'Données SAP'!$A$5:$A$3000,0)),"")</f>
        <v/>
      </c>
      <c r="H1571" s="13" t="e">
        <f>INDEX('Données MDD'!$K$3:$K$3000,MATCH('Analyse assortiment'!$B1571,'Données MDD'!$B$3:$B$3000,0))</f>
        <v>#N/A</v>
      </c>
      <c r="I1571" s="13" t="e">
        <f>INDEX('Données MDD'!$L$3:$L$3000,MATCH('Analyse assortiment'!$B1571,'Données MDD'!$B$3:$B$3000,0))</f>
        <v>#N/A</v>
      </c>
      <c r="J1571" s="13" t="e">
        <f>INDEX('Données MDD'!$U$3:$U$3000,MATCH('Analyse assortiment'!$B1571,'Données MDD'!$B$3:$B$3000,0))</f>
        <v>#N/A</v>
      </c>
      <c r="K1571" s="13" t="e">
        <f>INDEX('Données MDD'!$V$3:$V$3000,MATCH('Analyse assortiment'!$B1571,'Données MDD'!$B$3:$B$3000,0))</f>
        <v>#N/A</v>
      </c>
      <c r="L1571" s="14" t="str">
        <f t="shared" si="34"/>
        <v/>
      </c>
      <c r="M1571" s="14" t="str">
        <f t="shared" si="34"/>
        <v/>
      </c>
    </row>
    <row r="1572" spans="5:13" x14ac:dyDescent="0.2">
      <c r="E1572" s="16" t="str">
        <f>IFERROR(INDEX('Données SAP'!F$5:F$3000,MATCH('Analyse assortiment'!$B1572&amp;"",'Données SAP'!$A$5:$A$3000,0)),"")</f>
        <v/>
      </c>
      <c r="F1572" s="16" t="str">
        <f>IFERROR(INDEX('Données SAP'!C$5:C$3000,MATCH('Analyse assortiment'!$B1572&amp;"",'Données SAP'!$A$5:$A$3000,0)),"")</f>
        <v/>
      </c>
      <c r="G1572" s="16" t="str">
        <f>IFERROR(INDEX('Données SAP'!D$5:D$3000,MATCH('Analyse assortiment'!$B1572&amp;"",'Données SAP'!$A$5:$A$3000,0)),"")</f>
        <v/>
      </c>
      <c r="H1572" s="13" t="e">
        <f>INDEX('Données MDD'!$K$3:$K$3000,MATCH('Analyse assortiment'!$B1572,'Données MDD'!$B$3:$B$3000,0))</f>
        <v>#N/A</v>
      </c>
      <c r="I1572" s="13" t="e">
        <f>INDEX('Données MDD'!$L$3:$L$3000,MATCH('Analyse assortiment'!$B1572,'Données MDD'!$B$3:$B$3000,0))</f>
        <v>#N/A</v>
      </c>
      <c r="J1572" s="13" t="e">
        <f>INDEX('Données MDD'!$U$3:$U$3000,MATCH('Analyse assortiment'!$B1572,'Données MDD'!$B$3:$B$3000,0))</f>
        <v>#N/A</v>
      </c>
      <c r="K1572" s="13" t="e">
        <f>INDEX('Données MDD'!$V$3:$V$3000,MATCH('Analyse assortiment'!$B1572,'Données MDD'!$B$3:$B$3000,0))</f>
        <v>#N/A</v>
      </c>
      <c r="L1572" s="14" t="str">
        <f t="shared" si="34"/>
        <v/>
      </c>
      <c r="M1572" s="14" t="str">
        <f t="shared" si="34"/>
        <v/>
      </c>
    </row>
    <row r="1573" spans="5:13" x14ac:dyDescent="0.2">
      <c r="E1573" s="16" t="str">
        <f>IFERROR(INDEX('Données SAP'!F$5:F$3000,MATCH('Analyse assortiment'!$B1573&amp;"",'Données SAP'!$A$5:$A$3000,0)),"")</f>
        <v/>
      </c>
      <c r="F1573" s="16" t="str">
        <f>IFERROR(INDEX('Données SAP'!C$5:C$3000,MATCH('Analyse assortiment'!$B1573&amp;"",'Données SAP'!$A$5:$A$3000,0)),"")</f>
        <v/>
      </c>
      <c r="G1573" s="16" t="str">
        <f>IFERROR(INDEX('Données SAP'!D$5:D$3000,MATCH('Analyse assortiment'!$B1573&amp;"",'Données SAP'!$A$5:$A$3000,0)),"")</f>
        <v/>
      </c>
      <c r="H1573" s="13" t="e">
        <f>INDEX('Données MDD'!$K$3:$K$3000,MATCH('Analyse assortiment'!$B1573,'Données MDD'!$B$3:$B$3000,0))</f>
        <v>#N/A</v>
      </c>
      <c r="I1573" s="13" t="e">
        <f>INDEX('Données MDD'!$L$3:$L$3000,MATCH('Analyse assortiment'!$B1573,'Données MDD'!$B$3:$B$3000,0))</f>
        <v>#N/A</v>
      </c>
      <c r="J1573" s="13" t="e">
        <f>INDEX('Données MDD'!$U$3:$U$3000,MATCH('Analyse assortiment'!$B1573,'Données MDD'!$B$3:$B$3000,0))</f>
        <v>#N/A</v>
      </c>
      <c r="K1573" s="13" t="e">
        <f>INDEX('Données MDD'!$V$3:$V$3000,MATCH('Analyse assortiment'!$B1573,'Données MDD'!$B$3:$B$3000,0))</f>
        <v>#N/A</v>
      </c>
      <c r="L1573" s="14" t="str">
        <f t="shared" si="34"/>
        <v/>
      </c>
      <c r="M1573" s="14" t="str">
        <f t="shared" si="34"/>
        <v/>
      </c>
    </row>
    <row r="1574" spans="5:13" x14ac:dyDescent="0.2">
      <c r="E1574" s="16" t="str">
        <f>IFERROR(INDEX('Données SAP'!F$5:F$3000,MATCH('Analyse assortiment'!$B1574&amp;"",'Données SAP'!$A$5:$A$3000,0)),"")</f>
        <v/>
      </c>
      <c r="F1574" s="16" t="str">
        <f>IFERROR(INDEX('Données SAP'!C$5:C$3000,MATCH('Analyse assortiment'!$B1574&amp;"",'Données SAP'!$A$5:$A$3000,0)),"")</f>
        <v/>
      </c>
      <c r="G1574" s="16" t="str">
        <f>IFERROR(INDEX('Données SAP'!D$5:D$3000,MATCH('Analyse assortiment'!$B1574&amp;"",'Données SAP'!$A$5:$A$3000,0)),"")</f>
        <v/>
      </c>
      <c r="H1574" s="13" t="e">
        <f>INDEX('Données MDD'!$K$3:$K$3000,MATCH('Analyse assortiment'!$B1574,'Données MDD'!$B$3:$B$3000,0))</f>
        <v>#N/A</v>
      </c>
      <c r="I1574" s="13" t="e">
        <f>INDEX('Données MDD'!$L$3:$L$3000,MATCH('Analyse assortiment'!$B1574,'Données MDD'!$B$3:$B$3000,0))</f>
        <v>#N/A</v>
      </c>
      <c r="J1574" s="13" t="e">
        <f>INDEX('Données MDD'!$U$3:$U$3000,MATCH('Analyse assortiment'!$B1574,'Données MDD'!$B$3:$B$3000,0))</f>
        <v>#N/A</v>
      </c>
      <c r="K1574" s="13" t="e">
        <f>INDEX('Données MDD'!$V$3:$V$3000,MATCH('Analyse assortiment'!$B1574,'Données MDD'!$B$3:$B$3000,0))</f>
        <v>#N/A</v>
      </c>
      <c r="L1574" s="14" t="str">
        <f t="shared" si="34"/>
        <v/>
      </c>
      <c r="M1574" s="14" t="str">
        <f t="shared" si="34"/>
        <v/>
      </c>
    </row>
    <row r="1575" spans="5:13" x14ac:dyDescent="0.2">
      <c r="E1575" s="16" t="str">
        <f>IFERROR(INDEX('Données SAP'!F$5:F$3000,MATCH('Analyse assortiment'!$B1575&amp;"",'Données SAP'!$A$5:$A$3000,0)),"")</f>
        <v/>
      </c>
      <c r="F1575" s="16" t="str">
        <f>IFERROR(INDEX('Données SAP'!C$5:C$3000,MATCH('Analyse assortiment'!$B1575&amp;"",'Données SAP'!$A$5:$A$3000,0)),"")</f>
        <v/>
      </c>
      <c r="G1575" s="16" t="str">
        <f>IFERROR(INDEX('Données SAP'!D$5:D$3000,MATCH('Analyse assortiment'!$B1575&amp;"",'Données SAP'!$A$5:$A$3000,0)),"")</f>
        <v/>
      </c>
      <c r="H1575" s="13" t="e">
        <f>INDEX('Données MDD'!$K$3:$K$3000,MATCH('Analyse assortiment'!$B1575,'Données MDD'!$B$3:$B$3000,0))</f>
        <v>#N/A</v>
      </c>
      <c r="I1575" s="13" t="e">
        <f>INDEX('Données MDD'!$L$3:$L$3000,MATCH('Analyse assortiment'!$B1575,'Données MDD'!$B$3:$B$3000,0))</f>
        <v>#N/A</v>
      </c>
      <c r="J1575" s="13" t="e">
        <f>INDEX('Données MDD'!$U$3:$U$3000,MATCH('Analyse assortiment'!$B1575,'Données MDD'!$B$3:$B$3000,0))</f>
        <v>#N/A</v>
      </c>
      <c r="K1575" s="13" t="e">
        <f>INDEX('Données MDD'!$V$3:$V$3000,MATCH('Analyse assortiment'!$B1575,'Données MDD'!$B$3:$B$3000,0))</f>
        <v>#N/A</v>
      </c>
      <c r="L1575" s="14" t="str">
        <f t="shared" si="34"/>
        <v/>
      </c>
      <c r="M1575" s="14" t="str">
        <f t="shared" si="34"/>
        <v/>
      </c>
    </row>
    <row r="1576" spans="5:13" x14ac:dyDescent="0.2">
      <c r="E1576" s="16" t="str">
        <f>IFERROR(INDEX('Données SAP'!F$5:F$3000,MATCH('Analyse assortiment'!$B1576&amp;"",'Données SAP'!$A$5:$A$3000,0)),"")</f>
        <v/>
      </c>
      <c r="F1576" s="16" t="str">
        <f>IFERROR(INDEX('Données SAP'!C$5:C$3000,MATCH('Analyse assortiment'!$B1576&amp;"",'Données SAP'!$A$5:$A$3000,0)),"")</f>
        <v/>
      </c>
      <c r="G1576" s="16" t="str">
        <f>IFERROR(INDEX('Données SAP'!D$5:D$3000,MATCH('Analyse assortiment'!$B1576&amp;"",'Données SAP'!$A$5:$A$3000,0)),"")</f>
        <v/>
      </c>
      <c r="H1576" s="13" t="e">
        <f>INDEX('Données MDD'!$K$3:$K$3000,MATCH('Analyse assortiment'!$B1576,'Données MDD'!$B$3:$B$3000,0))</f>
        <v>#N/A</v>
      </c>
      <c r="I1576" s="13" t="e">
        <f>INDEX('Données MDD'!$L$3:$L$3000,MATCH('Analyse assortiment'!$B1576,'Données MDD'!$B$3:$B$3000,0))</f>
        <v>#N/A</v>
      </c>
      <c r="J1576" s="13" t="e">
        <f>INDEX('Données MDD'!$U$3:$U$3000,MATCH('Analyse assortiment'!$B1576,'Données MDD'!$B$3:$B$3000,0))</f>
        <v>#N/A</v>
      </c>
      <c r="K1576" s="13" t="e">
        <f>INDEX('Données MDD'!$V$3:$V$3000,MATCH('Analyse assortiment'!$B1576,'Données MDD'!$B$3:$B$3000,0))</f>
        <v>#N/A</v>
      </c>
      <c r="L1576" s="14" t="str">
        <f t="shared" si="34"/>
        <v/>
      </c>
      <c r="M1576" s="14" t="str">
        <f t="shared" si="34"/>
        <v/>
      </c>
    </row>
    <row r="1577" spans="5:13" x14ac:dyDescent="0.2">
      <c r="E1577" s="16" t="str">
        <f>IFERROR(INDEX('Données SAP'!F$5:F$3000,MATCH('Analyse assortiment'!$B1577&amp;"",'Données SAP'!$A$5:$A$3000,0)),"")</f>
        <v/>
      </c>
      <c r="F1577" s="16" t="str">
        <f>IFERROR(INDEX('Données SAP'!C$5:C$3000,MATCH('Analyse assortiment'!$B1577&amp;"",'Données SAP'!$A$5:$A$3000,0)),"")</f>
        <v/>
      </c>
      <c r="G1577" s="16" t="str">
        <f>IFERROR(INDEX('Données SAP'!D$5:D$3000,MATCH('Analyse assortiment'!$B1577&amp;"",'Données SAP'!$A$5:$A$3000,0)),"")</f>
        <v/>
      </c>
      <c r="H1577" s="13" t="e">
        <f>INDEX('Données MDD'!$K$3:$K$3000,MATCH('Analyse assortiment'!$B1577,'Données MDD'!$B$3:$B$3000,0))</f>
        <v>#N/A</v>
      </c>
      <c r="I1577" s="13" t="e">
        <f>INDEX('Données MDD'!$L$3:$L$3000,MATCH('Analyse assortiment'!$B1577,'Données MDD'!$B$3:$B$3000,0))</f>
        <v>#N/A</v>
      </c>
      <c r="J1577" s="13" t="e">
        <f>INDEX('Données MDD'!$U$3:$U$3000,MATCH('Analyse assortiment'!$B1577,'Données MDD'!$B$3:$B$3000,0))</f>
        <v>#N/A</v>
      </c>
      <c r="K1577" s="13" t="e">
        <f>INDEX('Données MDD'!$V$3:$V$3000,MATCH('Analyse assortiment'!$B1577,'Données MDD'!$B$3:$B$3000,0))</f>
        <v>#N/A</v>
      </c>
      <c r="L1577" s="14" t="str">
        <f t="shared" si="34"/>
        <v/>
      </c>
      <c r="M1577" s="14" t="str">
        <f t="shared" si="34"/>
        <v/>
      </c>
    </row>
    <row r="1578" spans="5:13" x14ac:dyDescent="0.2">
      <c r="E1578" s="16" t="str">
        <f>IFERROR(INDEX('Données SAP'!F$5:F$3000,MATCH('Analyse assortiment'!$B1578&amp;"",'Données SAP'!$A$5:$A$3000,0)),"")</f>
        <v/>
      </c>
      <c r="F1578" s="16" t="str">
        <f>IFERROR(INDEX('Données SAP'!C$5:C$3000,MATCH('Analyse assortiment'!$B1578&amp;"",'Données SAP'!$A$5:$A$3000,0)),"")</f>
        <v/>
      </c>
      <c r="G1578" s="16" t="str">
        <f>IFERROR(INDEX('Données SAP'!D$5:D$3000,MATCH('Analyse assortiment'!$B1578&amp;"",'Données SAP'!$A$5:$A$3000,0)),"")</f>
        <v/>
      </c>
      <c r="H1578" s="13" t="e">
        <f>INDEX('Données MDD'!$K$3:$K$3000,MATCH('Analyse assortiment'!$B1578,'Données MDD'!$B$3:$B$3000,0))</f>
        <v>#N/A</v>
      </c>
      <c r="I1578" s="13" t="e">
        <f>INDEX('Données MDD'!$L$3:$L$3000,MATCH('Analyse assortiment'!$B1578,'Données MDD'!$B$3:$B$3000,0))</f>
        <v>#N/A</v>
      </c>
      <c r="J1578" s="13" t="e">
        <f>INDEX('Données MDD'!$U$3:$U$3000,MATCH('Analyse assortiment'!$B1578,'Données MDD'!$B$3:$B$3000,0))</f>
        <v>#N/A</v>
      </c>
      <c r="K1578" s="13" t="e">
        <f>INDEX('Données MDD'!$V$3:$V$3000,MATCH('Analyse assortiment'!$B1578,'Données MDD'!$B$3:$B$3000,0))</f>
        <v>#N/A</v>
      </c>
      <c r="L1578" s="14" t="str">
        <f t="shared" si="34"/>
        <v/>
      </c>
      <c r="M1578" s="14" t="str">
        <f t="shared" si="34"/>
        <v/>
      </c>
    </row>
    <row r="1579" spans="5:13" x14ac:dyDescent="0.2">
      <c r="E1579" s="16" t="str">
        <f>IFERROR(INDEX('Données SAP'!F$5:F$3000,MATCH('Analyse assortiment'!$B1579&amp;"",'Données SAP'!$A$5:$A$3000,0)),"")</f>
        <v/>
      </c>
      <c r="F1579" s="16" t="str">
        <f>IFERROR(INDEX('Données SAP'!C$5:C$3000,MATCH('Analyse assortiment'!$B1579&amp;"",'Données SAP'!$A$5:$A$3000,0)),"")</f>
        <v/>
      </c>
      <c r="G1579" s="16" t="str">
        <f>IFERROR(INDEX('Données SAP'!D$5:D$3000,MATCH('Analyse assortiment'!$B1579&amp;"",'Données SAP'!$A$5:$A$3000,0)),"")</f>
        <v/>
      </c>
      <c r="H1579" s="13" t="e">
        <f>INDEX('Données MDD'!$K$3:$K$3000,MATCH('Analyse assortiment'!$B1579,'Données MDD'!$B$3:$B$3000,0))</f>
        <v>#N/A</v>
      </c>
      <c r="I1579" s="13" t="e">
        <f>INDEX('Données MDD'!$L$3:$L$3000,MATCH('Analyse assortiment'!$B1579,'Données MDD'!$B$3:$B$3000,0))</f>
        <v>#N/A</v>
      </c>
      <c r="J1579" s="13" t="e">
        <f>INDEX('Données MDD'!$U$3:$U$3000,MATCH('Analyse assortiment'!$B1579,'Données MDD'!$B$3:$B$3000,0))</f>
        <v>#N/A</v>
      </c>
      <c r="K1579" s="13" t="e">
        <f>INDEX('Données MDD'!$V$3:$V$3000,MATCH('Analyse assortiment'!$B1579,'Données MDD'!$B$3:$B$3000,0))</f>
        <v>#N/A</v>
      </c>
      <c r="L1579" s="14" t="str">
        <f t="shared" si="34"/>
        <v/>
      </c>
      <c r="M1579" s="14" t="str">
        <f t="shared" si="34"/>
        <v/>
      </c>
    </row>
    <row r="1580" spans="5:13" x14ac:dyDescent="0.2">
      <c r="E1580" s="16" t="str">
        <f>IFERROR(INDEX('Données SAP'!F$5:F$3000,MATCH('Analyse assortiment'!$B1580&amp;"",'Données SAP'!$A$5:$A$3000,0)),"")</f>
        <v/>
      </c>
      <c r="F1580" s="16" t="str">
        <f>IFERROR(INDEX('Données SAP'!C$5:C$3000,MATCH('Analyse assortiment'!$B1580&amp;"",'Données SAP'!$A$5:$A$3000,0)),"")</f>
        <v/>
      </c>
      <c r="G1580" s="16" t="str">
        <f>IFERROR(INDEX('Données SAP'!D$5:D$3000,MATCH('Analyse assortiment'!$B1580&amp;"",'Données SAP'!$A$5:$A$3000,0)),"")</f>
        <v/>
      </c>
      <c r="H1580" s="13" t="e">
        <f>INDEX('Données MDD'!$K$3:$K$3000,MATCH('Analyse assortiment'!$B1580,'Données MDD'!$B$3:$B$3000,0))</f>
        <v>#N/A</v>
      </c>
      <c r="I1580" s="13" t="e">
        <f>INDEX('Données MDD'!$L$3:$L$3000,MATCH('Analyse assortiment'!$B1580,'Données MDD'!$B$3:$B$3000,0))</f>
        <v>#N/A</v>
      </c>
      <c r="J1580" s="13" t="e">
        <f>INDEX('Données MDD'!$U$3:$U$3000,MATCH('Analyse assortiment'!$B1580,'Données MDD'!$B$3:$B$3000,0))</f>
        <v>#N/A</v>
      </c>
      <c r="K1580" s="13" t="e">
        <f>INDEX('Données MDD'!$V$3:$V$3000,MATCH('Analyse assortiment'!$B1580,'Données MDD'!$B$3:$B$3000,0))</f>
        <v>#N/A</v>
      </c>
      <c r="L1580" s="14" t="str">
        <f t="shared" si="34"/>
        <v/>
      </c>
      <c r="M1580" s="14" t="str">
        <f t="shared" si="34"/>
        <v/>
      </c>
    </row>
    <row r="1581" spans="5:13" x14ac:dyDescent="0.2">
      <c r="E1581" s="16" t="str">
        <f>IFERROR(INDEX('Données SAP'!F$5:F$3000,MATCH('Analyse assortiment'!$B1581&amp;"",'Données SAP'!$A$5:$A$3000,0)),"")</f>
        <v/>
      </c>
      <c r="F1581" s="16" t="str">
        <f>IFERROR(INDEX('Données SAP'!C$5:C$3000,MATCH('Analyse assortiment'!$B1581&amp;"",'Données SAP'!$A$5:$A$3000,0)),"")</f>
        <v/>
      </c>
      <c r="G1581" s="16" t="str">
        <f>IFERROR(INDEX('Données SAP'!D$5:D$3000,MATCH('Analyse assortiment'!$B1581&amp;"",'Données SAP'!$A$5:$A$3000,0)),"")</f>
        <v/>
      </c>
      <c r="H1581" s="13" t="e">
        <f>INDEX('Données MDD'!$K$3:$K$3000,MATCH('Analyse assortiment'!$B1581,'Données MDD'!$B$3:$B$3000,0))</f>
        <v>#N/A</v>
      </c>
      <c r="I1581" s="13" t="e">
        <f>INDEX('Données MDD'!$L$3:$L$3000,MATCH('Analyse assortiment'!$B1581,'Données MDD'!$B$3:$B$3000,0))</f>
        <v>#N/A</v>
      </c>
      <c r="J1581" s="13" t="e">
        <f>INDEX('Données MDD'!$U$3:$U$3000,MATCH('Analyse assortiment'!$B1581,'Données MDD'!$B$3:$B$3000,0))</f>
        <v>#N/A</v>
      </c>
      <c r="K1581" s="13" t="e">
        <f>INDEX('Données MDD'!$V$3:$V$3000,MATCH('Analyse assortiment'!$B1581,'Données MDD'!$B$3:$B$3000,0))</f>
        <v>#N/A</v>
      </c>
      <c r="L1581" s="14" t="str">
        <f t="shared" si="34"/>
        <v/>
      </c>
      <c r="M1581" s="14" t="str">
        <f t="shared" si="34"/>
        <v/>
      </c>
    </row>
    <row r="1582" spans="5:13" x14ac:dyDescent="0.2">
      <c r="E1582" s="16" t="str">
        <f>IFERROR(INDEX('Données SAP'!F$5:F$3000,MATCH('Analyse assortiment'!$B1582&amp;"",'Données SAP'!$A$5:$A$3000,0)),"")</f>
        <v/>
      </c>
      <c r="F1582" s="16" t="str">
        <f>IFERROR(INDEX('Données SAP'!C$5:C$3000,MATCH('Analyse assortiment'!$B1582&amp;"",'Données SAP'!$A$5:$A$3000,0)),"")</f>
        <v/>
      </c>
      <c r="G1582" s="16" t="str">
        <f>IFERROR(INDEX('Données SAP'!D$5:D$3000,MATCH('Analyse assortiment'!$B1582&amp;"",'Données SAP'!$A$5:$A$3000,0)),"")</f>
        <v/>
      </c>
      <c r="H1582" s="13" t="e">
        <f>INDEX('Données MDD'!$K$3:$K$3000,MATCH('Analyse assortiment'!$B1582,'Données MDD'!$B$3:$B$3000,0))</f>
        <v>#N/A</v>
      </c>
      <c r="I1582" s="13" t="e">
        <f>INDEX('Données MDD'!$L$3:$L$3000,MATCH('Analyse assortiment'!$B1582,'Données MDD'!$B$3:$B$3000,0))</f>
        <v>#N/A</v>
      </c>
      <c r="J1582" s="13" t="e">
        <f>INDEX('Données MDD'!$U$3:$U$3000,MATCH('Analyse assortiment'!$B1582,'Données MDD'!$B$3:$B$3000,0))</f>
        <v>#N/A</v>
      </c>
      <c r="K1582" s="13" t="e">
        <f>INDEX('Données MDD'!$V$3:$V$3000,MATCH('Analyse assortiment'!$B1582,'Données MDD'!$B$3:$B$3000,0))</f>
        <v>#N/A</v>
      </c>
      <c r="L1582" s="14" t="str">
        <f t="shared" si="34"/>
        <v/>
      </c>
      <c r="M1582" s="14" t="str">
        <f t="shared" si="34"/>
        <v/>
      </c>
    </row>
    <row r="1583" spans="5:13" x14ac:dyDescent="0.2">
      <c r="E1583" s="16" t="str">
        <f>IFERROR(INDEX('Données SAP'!F$5:F$3000,MATCH('Analyse assortiment'!$B1583&amp;"",'Données SAP'!$A$5:$A$3000,0)),"")</f>
        <v/>
      </c>
      <c r="F1583" s="16" t="str">
        <f>IFERROR(INDEX('Données SAP'!C$5:C$3000,MATCH('Analyse assortiment'!$B1583&amp;"",'Données SAP'!$A$5:$A$3000,0)),"")</f>
        <v/>
      </c>
      <c r="G1583" s="16" t="str">
        <f>IFERROR(INDEX('Données SAP'!D$5:D$3000,MATCH('Analyse assortiment'!$B1583&amp;"",'Données SAP'!$A$5:$A$3000,0)),"")</f>
        <v/>
      </c>
      <c r="H1583" s="13" t="e">
        <f>INDEX('Données MDD'!$K$3:$K$3000,MATCH('Analyse assortiment'!$B1583,'Données MDD'!$B$3:$B$3000,0))</f>
        <v>#N/A</v>
      </c>
      <c r="I1583" s="13" t="e">
        <f>INDEX('Données MDD'!$L$3:$L$3000,MATCH('Analyse assortiment'!$B1583,'Données MDD'!$B$3:$B$3000,0))</f>
        <v>#N/A</v>
      </c>
      <c r="J1583" s="13" t="e">
        <f>INDEX('Données MDD'!$U$3:$U$3000,MATCH('Analyse assortiment'!$B1583,'Données MDD'!$B$3:$B$3000,0))</f>
        <v>#N/A</v>
      </c>
      <c r="K1583" s="13" t="e">
        <f>INDEX('Données MDD'!$V$3:$V$3000,MATCH('Analyse assortiment'!$B1583,'Données MDD'!$B$3:$B$3000,0))</f>
        <v>#N/A</v>
      </c>
      <c r="L1583" s="14" t="str">
        <f t="shared" si="34"/>
        <v/>
      </c>
      <c r="M1583" s="14" t="str">
        <f t="shared" si="34"/>
        <v/>
      </c>
    </row>
    <row r="1584" spans="5:13" x14ac:dyDescent="0.2">
      <c r="E1584" s="16" t="str">
        <f>IFERROR(INDEX('Données SAP'!F$5:F$3000,MATCH('Analyse assortiment'!$B1584&amp;"",'Données SAP'!$A$5:$A$3000,0)),"")</f>
        <v/>
      </c>
      <c r="F1584" s="16" t="str">
        <f>IFERROR(INDEX('Données SAP'!C$5:C$3000,MATCH('Analyse assortiment'!$B1584&amp;"",'Données SAP'!$A$5:$A$3000,0)),"")</f>
        <v/>
      </c>
      <c r="G1584" s="16" t="str">
        <f>IFERROR(INDEX('Données SAP'!D$5:D$3000,MATCH('Analyse assortiment'!$B1584&amp;"",'Données SAP'!$A$5:$A$3000,0)),"")</f>
        <v/>
      </c>
      <c r="H1584" s="13" t="e">
        <f>INDEX('Données MDD'!$K$3:$K$3000,MATCH('Analyse assortiment'!$B1584,'Données MDD'!$B$3:$B$3000,0))</f>
        <v>#N/A</v>
      </c>
      <c r="I1584" s="13" t="e">
        <f>INDEX('Données MDD'!$L$3:$L$3000,MATCH('Analyse assortiment'!$B1584,'Données MDD'!$B$3:$B$3000,0))</f>
        <v>#N/A</v>
      </c>
      <c r="J1584" s="13" t="e">
        <f>INDEX('Données MDD'!$U$3:$U$3000,MATCH('Analyse assortiment'!$B1584,'Données MDD'!$B$3:$B$3000,0))</f>
        <v>#N/A</v>
      </c>
      <c r="K1584" s="13" t="e">
        <f>INDEX('Données MDD'!$V$3:$V$3000,MATCH('Analyse assortiment'!$B1584,'Données MDD'!$B$3:$B$3000,0))</f>
        <v>#N/A</v>
      </c>
      <c r="L1584" s="14" t="str">
        <f t="shared" si="34"/>
        <v/>
      </c>
      <c r="M1584" s="14" t="str">
        <f t="shared" si="34"/>
        <v/>
      </c>
    </row>
    <row r="1585" spans="5:13" x14ac:dyDescent="0.2">
      <c r="E1585" s="16" t="str">
        <f>IFERROR(INDEX('Données SAP'!F$5:F$3000,MATCH('Analyse assortiment'!$B1585&amp;"",'Données SAP'!$A$5:$A$3000,0)),"")</f>
        <v/>
      </c>
      <c r="F1585" s="16" t="str">
        <f>IFERROR(INDEX('Données SAP'!C$5:C$3000,MATCH('Analyse assortiment'!$B1585&amp;"",'Données SAP'!$A$5:$A$3000,0)),"")</f>
        <v/>
      </c>
      <c r="G1585" s="16" t="str">
        <f>IFERROR(INDEX('Données SAP'!D$5:D$3000,MATCH('Analyse assortiment'!$B1585&amp;"",'Données SAP'!$A$5:$A$3000,0)),"")</f>
        <v/>
      </c>
      <c r="H1585" s="13" t="e">
        <f>INDEX('Données MDD'!$K$3:$K$3000,MATCH('Analyse assortiment'!$B1585,'Données MDD'!$B$3:$B$3000,0))</f>
        <v>#N/A</v>
      </c>
      <c r="I1585" s="13" t="e">
        <f>INDEX('Données MDD'!$L$3:$L$3000,MATCH('Analyse assortiment'!$B1585,'Données MDD'!$B$3:$B$3000,0))</f>
        <v>#N/A</v>
      </c>
      <c r="J1585" s="13" t="e">
        <f>INDEX('Données MDD'!$U$3:$U$3000,MATCH('Analyse assortiment'!$B1585,'Données MDD'!$B$3:$B$3000,0))</f>
        <v>#N/A</v>
      </c>
      <c r="K1585" s="13" t="e">
        <f>INDEX('Données MDD'!$V$3:$V$3000,MATCH('Analyse assortiment'!$B1585,'Données MDD'!$B$3:$B$3000,0))</f>
        <v>#N/A</v>
      </c>
      <c r="L1585" s="14" t="str">
        <f t="shared" si="34"/>
        <v/>
      </c>
      <c r="M1585" s="14" t="str">
        <f t="shared" si="34"/>
        <v/>
      </c>
    </row>
    <row r="1586" spans="5:13" x14ac:dyDescent="0.2">
      <c r="E1586" s="16" t="str">
        <f>IFERROR(INDEX('Données SAP'!F$5:F$3000,MATCH('Analyse assortiment'!$B1586&amp;"",'Données SAP'!$A$5:$A$3000,0)),"")</f>
        <v/>
      </c>
      <c r="F1586" s="16" t="str">
        <f>IFERROR(INDEX('Données SAP'!C$5:C$3000,MATCH('Analyse assortiment'!$B1586&amp;"",'Données SAP'!$A$5:$A$3000,0)),"")</f>
        <v/>
      </c>
      <c r="G1586" s="16" t="str">
        <f>IFERROR(INDEX('Données SAP'!D$5:D$3000,MATCH('Analyse assortiment'!$B1586&amp;"",'Données SAP'!$A$5:$A$3000,0)),"")</f>
        <v/>
      </c>
      <c r="H1586" s="13" t="e">
        <f>INDEX('Données MDD'!$K$3:$K$3000,MATCH('Analyse assortiment'!$B1586,'Données MDD'!$B$3:$B$3000,0))</f>
        <v>#N/A</v>
      </c>
      <c r="I1586" s="13" t="e">
        <f>INDEX('Données MDD'!$L$3:$L$3000,MATCH('Analyse assortiment'!$B1586,'Données MDD'!$B$3:$B$3000,0))</f>
        <v>#N/A</v>
      </c>
      <c r="J1586" s="13" t="e">
        <f>INDEX('Données MDD'!$U$3:$U$3000,MATCH('Analyse assortiment'!$B1586,'Données MDD'!$B$3:$B$3000,0))</f>
        <v>#N/A</v>
      </c>
      <c r="K1586" s="13" t="e">
        <f>INDEX('Données MDD'!$V$3:$V$3000,MATCH('Analyse assortiment'!$B1586,'Données MDD'!$B$3:$B$3000,0))</f>
        <v>#N/A</v>
      </c>
      <c r="L1586" s="14" t="str">
        <f t="shared" si="34"/>
        <v/>
      </c>
      <c r="M1586" s="14" t="str">
        <f t="shared" si="34"/>
        <v/>
      </c>
    </row>
    <row r="1587" spans="5:13" x14ac:dyDescent="0.2">
      <c r="E1587" s="16" t="str">
        <f>IFERROR(INDEX('Données SAP'!F$5:F$3000,MATCH('Analyse assortiment'!$B1587&amp;"",'Données SAP'!$A$5:$A$3000,0)),"")</f>
        <v/>
      </c>
      <c r="F1587" s="16" t="str">
        <f>IFERROR(INDEX('Données SAP'!C$5:C$3000,MATCH('Analyse assortiment'!$B1587&amp;"",'Données SAP'!$A$5:$A$3000,0)),"")</f>
        <v/>
      </c>
      <c r="G1587" s="16" t="str">
        <f>IFERROR(INDEX('Données SAP'!D$5:D$3000,MATCH('Analyse assortiment'!$B1587&amp;"",'Données SAP'!$A$5:$A$3000,0)),"")</f>
        <v/>
      </c>
      <c r="H1587" s="13" t="e">
        <f>INDEX('Données MDD'!$K$3:$K$3000,MATCH('Analyse assortiment'!$B1587,'Données MDD'!$B$3:$B$3000,0))</f>
        <v>#N/A</v>
      </c>
      <c r="I1587" s="13" t="e">
        <f>INDEX('Données MDD'!$L$3:$L$3000,MATCH('Analyse assortiment'!$B1587,'Données MDD'!$B$3:$B$3000,0))</f>
        <v>#N/A</v>
      </c>
      <c r="J1587" s="13" t="e">
        <f>INDEX('Données MDD'!$U$3:$U$3000,MATCH('Analyse assortiment'!$B1587,'Données MDD'!$B$3:$B$3000,0))</f>
        <v>#N/A</v>
      </c>
      <c r="K1587" s="13" t="e">
        <f>INDEX('Données MDD'!$V$3:$V$3000,MATCH('Analyse assortiment'!$B1587,'Données MDD'!$B$3:$B$3000,0))</f>
        <v>#N/A</v>
      </c>
      <c r="L1587" s="14" t="str">
        <f t="shared" si="34"/>
        <v/>
      </c>
      <c r="M1587" s="14" t="str">
        <f t="shared" si="34"/>
        <v/>
      </c>
    </row>
    <row r="1588" spans="5:13" x14ac:dyDescent="0.2">
      <c r="E1588" s="16" t="str">
        <f>IFERROR(INDEX('Données SAP'!F$5:F$3000,MATCH('Analyse assortiment'!$B1588&amp;"",'Données SAP'!$A$5:$A$3000,0)),"")</f>
        <v/>
      </c>
      <c r="F1588" s="16" t="str">
        <f>IFERROR(INDEX('Données SAP'!C$5:C$3000,MATCH('Analyse assortiment'!$B1588&amp;"",'Données SAP'!$A$5:$A$3000,0)),"")</f>
        <v/>
      </c>
      <c r="G1588" s="16" t="str">
        <f>IFERROR(INDEX('Données SAP'!D$5:D$3000,MATCH('Analyse assortiment'!$B1588&amp;"",'Données SAP'!$A$5:$A$3000,0)),"")</f>
        <v/>
      </c>
      <c r="H1588" s="13" t="e">
        <f>INDEX('Données MDD'!$K$3:$K$3000,MATCH('Analyse assortiment'!$B1588,'Données MDD'!$B$3:$B$3000,0))</f>
        <v>#N/A</v>
      </c>
      <c r="I1588" s="13" t="e">
        <f>INDEX('Données MDD'!$L$3:$L$3000,MATCH('Analyse assortiment'!$B1588,'Données MDD'!$B$3:$B$3000,0))</f>
        <v>#N/A</v>
      </c>
      <c r="J1588" s="13" t="e">
        <f>INDEX('Données MDD'!$U$3:$U$3000,MATCH('Analyse assortiment'!$B1588,'Données MDD'!$B$3:$B$3000,0))</f>
        <v>#N/A</v>
      </c>
      <c r="K1588" s="13" t="e">
        <f>INDEX('Données MDD'!$V$3:$V$3000,MATCH('Analyse assortiment'!$B1588,'Données MDD'!$B$3:$B$3000,0))</f>
        <v>#N/A</v>
      </c>
      <c r="L1588" s="14" t="str">
        <f t="shared" si="34"/>
        <v/>
      </c>
      <c r="M1588" s="14" t="str">
        <f t="shared" si="34"/>
        <v/>
      </c>
    </row>
    <row r="1589" spans="5:13" x14ac:dyDescent="0.2">
      <c r="E1589" s="16" t="str">
        <f>IFERROR(INDEX('Données SAP'!F$5:F$3000,MATCH('Analyse assortiment'!$B1589&amp;"",'Données SAP'!$A$5:$A$3000,0)),"")</f>
        <v/>
      </c>
      <c r="F1589" s="16" t="str">
        <f>IFERROR(INDEX('Données SAP'!C$5:C$3000,MATCH('Analyse assortiment'!$B1589&amp;"",'Données SAP'!$A$5:$A$3000,0)),"")</f>
        <v/>
      </c>
      <c r="G1589" s="16" t="str">
        <f>IFERROR(INDEX('Données SAP'!D$5:D$3000,MATCH('Analyse assortiment'!$B1589&amp;"",'Données SAP'!$A$5:$A$3000,0)),"")</f>
        <v/>
      </c>
      <c r="H1589" s="13" t="e">
        <f>INDEX('Données MDD'!$K$3:$K$3000,MATCH('Analyse assortiment'!$B1589,'Données MDD'!$B$3:$B$3000,0))</f>
        <v>#N/A</v>
      </c>
      <c r="I1589" s="13" t="e">
        <f>INDEX('Données MDD'!$L$3:$L$3000,MATCH('Analyse assortiment'!$B1589,'Données MDD'!$B$3:$B$3000,0))</f>
        <v>#N/A</v>
      </c>
      <c r="J1589" s="13" t="e">
        <f>INDEX('Données MDD'!$U$3:$U$3000,MATCH('Analyse assortiment'!$B1589,'Données MDD'!$B$3:$B$3000,0))</f>
        <v>#N/A</v>
      </c>
      <c r="K1589" s="13" t="e">
        <f>INDEX('Données MDD'!$V$3:$V$3000,MATCH('Analyse assortiment'!$B1589,'Données MDD'!$B$3:$B$3000,0))</f>
        <v>#N/A</v>
      </c>
      <c r="L1589" s="14" t="str">
        <f t="shared" si="34"/>
        <v/>
      </c>
      <c r="M1589" s="14" t="str">
        <f t="shared" si="34"/>
        <v/>
      </c>
    </row>
    <row r="1590" spans="5:13" x14ac:dyDescent="0.2">
      <c r="E1590" s="16" t="str">
        <f>IFERROR(INDEX('Données SAP'!F$5:F$3000,MATCH('Analyse assortiment'!$B1590&amp;"",'Données SAP'!$A$5:$A$3000,0)),"")</f>
        <v/>
      </c>
      <c r="F1590" s="16" t="str">
        <f>IFERROR(INDEX('Données SAP'!C$5:C$3000,MATCH('Analyse assortiment'!$B1590&amp;"",'Données SAP'!$A$5:$A$3000,0)),"")</f>
        <v/>
      </c>
      <c r="G1590" s="16" t="str">
        <f>IFERROR(INDEX('Données SAP'!D$5:D$3000,MATCH('Analyse assortiment'!$B1590&amp;"",'Données SAP'!$A$5:$A$3000,0)),"")</f>
        <v/>
      </c>
      <c r="H1590" s="13" t="e">
        <f>INDEX('Données MDD'!$K$3:$K$3000,MATCH('Analyse assortiment'!$B1590,'Données MDD'!$B$3:$B$3000,0))</f>
        <v>#N/A</v>
      </c>
      <c r="I1590" s="13" t="e">
        <f>INDEX('Données MDD'!$L$3:$L$3000,MATCH('Analyse assortiment'!$B1590,'Données MDD'!$B$3:$B$3000,0))</f>
        <v>#N/A</v>
      </c>
      <c r="J1590" s="13" t="e">
        <f>INDEX('Données MDD'!$U$3:$U$3000,MATCH('Analyse assortiment'!$B1590,'Données MDD'!$B$3:$B$3000,0))</f>
        <v>#N/A</v>
      </c>
      <c r="K1590" s="13" t="e">
        <f>INDEX('Données MDD'!$V$3:$V$3000,MATCH('Analyse assortiment'!$B1590,'Données MDD'!$B$3:$B$3000,0))</f>
        <v>#N/A</v>
      </c>
      <c r="L1590" s="14" t="str">
        <f t="shared" si="34"/>
        <v/>
      </c>
      <c r="M1590" s="14" t="str">
        <f t="shared" si="34"/>
        <v/>
      </c>
    </row>
    <row r="1591" spans="5:13" x14ac:dyDescent="0.2">
      <c r="E1591" s="16" t="str">
        <f>IFERROR(INDEX('Données SAP'!F$5:F$3000,MATCH('Analyse assortiment'!$B1591&amp;"",'Données SAP'!$A$5:$A$3000,0)),"")</f>
        <v/>
      </c>
      <c r="F1591" s="16" t="str">
        <f>IFERROR(INDEX('Données SAP'!C$5:C$3000,MATCH('Analyse assortiment'!$B1591&amp;"",'Données SAP'!$A$5:$A$3000,0)),"")</f>
        <v/>
      </c>
      <c r="G1591" s="16" t="str">
        <f>IFERROR(INDEX('Données SAP'!D$5:D$3000,MATCH('Analyse assortiment'!$B1591&amp;"",'Données SAP'!$A$5:$A$3000,0)),"")</f>
        <v/>
      </c>
      <c r="H1591" s="13" t="e">
        <f>INDEX('Données MDD'!$K$3:$K$3000,MATCH('Analyse assortiment'!$B1591,'Données MDD'!$B$3:$B$3000,0))</f>
        <v>#N/A</v>
      </c>
      <c r="I1591" s="13" t="e">
        <f>INDEX('Données MDD'!$L$3:$L$3000,MATCH('Analyse assortiment'!$B1591,'Données MDD'!$B$3:$B$3000,0))</f>
        <v>#N/A</v>
      </c>
      <c r="J1591" s="13" t="e">
        <f>INDEX('Données MDD'!$U$3:$U$3000,MATCH('Analyse assortiment'!$B1591,'Données MDD'!$B$3:$B$3000,0))</f>
        <v>#N/A</v>
      </c>
      <c r="K1591" s="13" t="e">
        <f>INDEX('Données MDD'!$V$3:$V$3000,MATCH('Analyse assortiment'!$B1591,'Données MDD'!$B$3:$B$3000,0))</f>
        <v>#N/A</v>
      </c>
      <c r="L1591" s="14" t="str">
        <f t="shared" si="34"/>
        <v/>
      </c>
      <c r="M1591" s="14" t="str">
        <f t="shared" si="34"/>
        <v/>
      </c>
    </row>
    <row r="1592" spans="5:13" x14ac:dyDescent="0.2">
      <c r="E1592" s="16" t="str">
        <f>IFERROR(INDEX('Données SAP'!F$5:F$3000,MATCH('Analyse assortiment'!$B1592&amp;"",'Données SAP'!$A$5:$A$3000,0)),"")</f>
        <v/>
      </c>
      <c r="F1592" s="16" t="str">
        <f>IFERROR(INDEX('Données SAP'!C$5:C$3000,MATCH('Analyse assortiment'!$B1592&amp;"",'Données SAP'!$A$5:$A$3000,0)),"")</f>
        <v/>
      </c>
      <c r="G1592" s="16" t="str">
        <f>IFERROR(INDEX('Données SAP'!D$5:D$3000,MATCH('Analyse assortiment'!$B1592&amp;"",'Données SAP'!$A$5:$A$3000,0)),"")</f>
        <v/>
      </c>
      <c r="H1592" s="13" t="e">
        <f>INDEX('Données MDD'!$K$3:$K$3000,MATCH('Analyse assortiment'!$B1592,'Données MDD'!$B$3:$B$3000,0))</f>
        <v>#N/A</v>
      </c>
      <c r="I1592" s="13" t="e">
        <f>INDEX('Données MDD'!$L$3:$L$3000,MATCH('Analyse assortiment'!$B1592,'Données MDD'!$B$3:$B$3000,0))</f>
        <v>#N/A</v>
      </c>
      <c r="J1592" s="13" t="e">
        <f>INDEX('Données MDD'!$U$3:$U$3000,MATCH('Analyse assortiment'!$B1592,'Données MDD'!$B$3:$B$3000,0))</f>
        <v>#N/A</v>
      </c>
      <c r="K1592" s="13" t="e">
        <f>INDEX('Données MDD'!$V$3:$V$3000,MATCH('Analyse assortiment'!$B1592,'Données MDD'!$B$3:$B$3000,0))</f>
        <v>#N/A</v>
      </c>
      <c r="L1592" s="14" t="str">
        <f t="shared" si="34"/>
        <v/>
      </c>
      <c r="M1592" s="14" t="str">
        <f t="shared" si="34"/>
        <v/>
      </c>
    </row>
    <row r="1593" spans="5:13" x14ac:dyDescent="0.2">
      <c r="E1593" s="16" t="str">
        <f>IFERROR(INDEX('Données SAP'!F$5:F$3000,MATCH('Analyse assortiment'!$B1593&amp;"",'Données SAP'!$A$5:$A$3000,0)),"")</f>
        <v/>
      </c>
      <c r="F1593" s="16" t="str">
        <f>IFERROR(INDEX('Données SAP'!C$5:C$3000,MATCH('Analyse assortiment'!$B1593&amp;"",'Données SAP'!$A$5:$A$3000,0)),"")</f>
        <v/>
      </c>
      <c r="G1593" s="16" t="str">
        <f>IFERROR(INDEX('Données SAP'!D$5:D$3000,MATCH('Analyse assortiment'!$B1593&amp;"",'Données SAP'!$A$5:$A$3000,0)),"")</f>
        <v/>
      </c>
      <c r="H1593" s="13" t="e">
        <f>INDEX('Données MDD'!$K$3:$K$3000,MATCH('Analyse assortiment'!$B1593,'Données MDD'!$B$3:$B$3000,0))</f>
        <v>#N/A</v>
      </c>
      <c r="I1593" s="13" t="e">
        <f>INDEX('Données MDD'!$L$3:$L$3000,MATCH('Analyse assortiment'!$B1593,'Données MDD'!$B$3:$B$3000,0))</f>
        <v>#N/A</v>
      </c>
      <c r="J1593" s="13" t="e">
        <f>INDEX('Données MDD'!$U$3:$U$3000,MATCH('Analyse assortiment'!$B1593,'Données MDD'!$B$3:$B$3000,0))</f>
        <v>#N/A</v>
      </c>
      <c r="K1593" s="13" t="e">
        <f>INDEX('Données MDD'!$V$3:$V$3000,MATCH('Analyse assortiment'!$B1593,'Données MDD'!$B$3:$B$3000,0))</f>
        <v>#N/A</v>
      </c>
      <c r="L1593" s="14" t="str">
        <f t="shared" si="34"/>
        <v/>
      </c>
      <c r="M1593" s="14" t="str">
        <f t="shared" si="34"/>
        <v/>
      </c>
    </row>
    <row r="1594" spans="5:13" x14ac:dyDescent="0.2">
      <c r="E1594" s="16" t="str">
        <f>IFERROR(INDEX('Données SAP'!F$5:F$3000,MATCH('Analyse assortiment'!$B1594&amp;"",'Données SAP'!$A$5:$A$3000,0)),"")</f>
        <v/>
      </c>
      <c r="F1594" s="16" t="str">
        <f>IFERROR(INDEX('Données SAP'!C$5:C$3000,MATCH('Analyse assortiment'!$B1594&amp;"",'Données SAP'!$A$5:$A$3000,0)),"")</f>
        <v/>
      </c>
      <c r="G1594" s="16" t="str">
        <f>IFERROR(INDEX('Données SAP'!D$5:D$3000,MATCH('Analyse assortiment'!$B1594&amp;"",'Données SAP'!$A$5:$A$3000,0)),"")</f>
        <v/>
      </c>
      <c r="H1594" s="13" t="e">
        <f>INDEX('Données MDD'!$K$3:$K$3000,MATCH('Analyse assortiment'!$B1594,'Données MDD'!$B$3:$B$3000,0))</f>
        <v>#N/A</v>
      </c>
      <c r="I1594" s="13" t="e">
        <f>INDEX('Données MDD'!$L$3:$L$3000,MATCH('Analyse assortiment'!$B1594,'Données MDD'!$B$3:$B$3000,0))</f>
        <v>#N/A</v>
      </c>
      <c r="J1594" s="13" t="e">
        <f>INDEX('Données MDD'!$U$3:$U$3000,MATCH('Analyse assortiment'!$B1594,'Données MDD'!$B$3:$B$3000,0))</f>
        <v>#N/A</v>
      </c>
      <c r="K1594" s="13" t="e">
        <f>INDEX('Données MDD'!$V$3:$V$3000,MATCH('Analyse assortiment'!$B1594,'Données MDD'!$B$3:$B$3000,0))</f>
        <v>#N/A</v>
      </c>
      <c r="L1594" s="14" t="str">
        <f t="shared" si="34"/>
        <v/>
      </c>
      <c r="M1594" s="14" t="str">
        <f t="shared" si="34"/>
        <v/>
      </c>
    </row>
    <row r="1595" spans="5:13" x14ac:dyDescent="0.2">
      <c r="E1595" s="16" t="str">
        <f>IFERROR(INDEX('Données SAP'!F$5:F$3000,MATCH('Analyse assortiment'!$B1595&amp;"",'Données SAP'!$A$5:$A$3000,0)),"")</f>
        <v/>
      </c>
      <c r="F1595" s="16" t="str">
        <f>IFERROR(INDEX('Données SAP'!C$5:C$3000,MATCH('Analyse assortiment'!$B1595&amp;"",'Données SAP'!$A$5:$A$3000,0)),"")</f>
        <v/>
      </c>
      <c r="G1595" s="16" t="str">
        <f>IFERROR(INDEX('Données SAP'!D$5:D$3000,MATCH('Analyse assortiment'!$B1595&amp;"",'Données SAP'!$A$5:$A$3000,0)),"")</f>
        <v/>
      </c>
      <c r="H1595" s="13" t="e">
        <f>INDEX('Données MDD'!$K$3:$K$3000,MATCH('Analyse assortiment'!$B1595,'Données MDD'!$B$3:$B$3000,0))</f>
        <v>#N/A</v>
      </c>
      <c r="I1595" s="13" t="e">
        <f>INDEX('Données MDD'!$L$3:$L$3000,MATCH('Analyse assortiment'!$B1595,'Données MDD'!$B$3:$B$3000,0))</f>
        <v>#N/A</v>
      </c>
      <c r="J1595" s="13" t="e">
        <f>INDEX('Données MDD'!$U$3:$U$3000,MATCH('Analyse assortiment'!$B1595,'Données MDD'!$B$3:$B$3000,0))</f>
        <v>#N/A</v>
      </c>
      <c r="K1595" s="13" t="e">
        <f>INDEX('Données MDD'!$V$3:$V$3000,MATCH('Analyse assortiment'!$B1595,'Données MDD'!$B$3:$B$3000,0))</f>
        <v>#N/A</v>
      </c>
      <c r="L1595" s="14" t="str">
        <f t="shared" si="34"/>
        <v/>
      </c>
      <c r="M1595" s="14" t="str">
        <f t="shared" si="34"/>
        <v/>
      </c>
    </row>
    <row r="1596" spans="5:13" x14ac:dyDescent="0.2">
      <c r="E1596" s="16" t="str">
        <f>IFERROR(INDEX('Données SAP'!F$5:F$3000,MATCH('Analyse assortiment'!$B1596&amp;"",'Données SAP'!$A$5:$A$3000,0)),"")</f>
        <v/>
      </c>
      <c r="F1596" s="16" t="str">
        <f>IFERROR(INDEX('Données SAP'!C$5:C$3000,MATCH('Analyse assortiment'!$B1596&amp;"",'Données SAP'!$A$5:$A$3000,0)),"")</f>
        <v/>
      </c>
      <c r="G1596" s="16" t="str">
        <f>IFERROR(INDEX('Données SAP'!D$5:D$3000,MATCH('Analyse assortiment'!$B1596&amp;"",'Données SAP'!$A$5:$A$3000,0)),"")</f>
        <v/>
      </c>
      <c r="H1596" s="13" t="e">
        <f>INDEX('Données MDD'!$K$3:$K$3000,MATCH('Analyse assortiment'!$B1596,'Données MDD'!$B$3:$B$3000,0))</f>
        <v>#N/A</v>
      </c>
      <c r="I1596" s="13" t="e">
        <f>INDEX('Données MDD'!$L$3:$L$3000,MATCH('Analyse assortiment'!$B1596,'Données MDD'!$B$3:$B$3000,0))</f>
        <v>#N/A</v>
      </c>
      <c r="J1596" s="13" t="e">
        <f>INDEX('Données MDD'!$U$3:$U$3000,MATCH('Analyse assortiment'!$B1596,'Données MDD'!$B$3:$B$3000,0))</f>
        <v>#N/A</v>
      </c>
      <c r="K1596" s="13" t="e">
        <f>INDEX('Données MDD'!$V$3:$V$3000,MATCH('Analyse assortiment'!$B1596,'Données MDD'!$B$3:$B$3000,0))</f>
        <v>#N/A</v>
      </c>
      <c r="L1596" s="14" t="str">
        <f t="shared" si="34"/>
        <v/>
      </c>
      <c r="M1596" s="14" t="str">
        <f t="shared" si="34"/>
        <v/>
      </c>
    </row>
    <row r="1597" spans="5:13" x14ac:dyDescent="0.2">
      <c r="E1597" s="16" t="str">
        <f>IFERROR(INDEX('Données SAP'!F$5:F$3000,MATCH('Analyse assortiment'!$B1597&amp;"",'Données SAP'!$A$5:$A$3000,0)),"")</f>
        <v/>
      </c>
      <c r="F1597" s="16" t="str">
        <f>IFERROR(INDEX('Données SAP'!C$5:C$3000,MATCH('Analyse assortiment'!$B1597&amp;"",'Données SAP'!$A$5:$A$3000,0)),"")</f>
        <v/>
      </c>
      <c r="G1597" s="16" t="str">
        <f>IFERROR(INDEX('Données SAP'!D$5:D$3000,MATCH('Analyse assortiment'!$B1597&amp;"",'Données SAP'!$A$5:$A$3000,0)),"")</f>
        <v/>
      </c>
      <c r="H1597" s="13" t="e">
        <f>INDEX('Données MDD'!$K$3:$K$3000,MATCH('Analyse assortiment'!$B1597,'Données MDD'!$B$3:$B$3000,0))</f>
        <v>#N/A</v>
      </c>
      <c r="I1597" s="13" t="e">
        <f>INDEX('Données MDD'!$L$3:$L$3000,MATCH('Analyse assortiment'!$B1597,'Données MDD'!$B$3:$B$3000,0))</f>
        <v>#N/A</v>
      </c>
      <c r="J1597" s="13" t="e">
        <f>INDEX('Données MDD'!$U$3:$U$3000,MATCH('Analyse assortiment'!$B1597,'Données MDD'!$B$3:$B$3000,0))</f>
        <v>#N/A</v>
      </c>
      <c r="K1597" s="13" t="e">
        <f>INDEX('Données MDD'!$V$3:$V$3000,MATCH('Analyse assortiment'!$B1597,'Données MDD'!$B$3:$B$3000,0))</f>
        <v>#N/A</v>
      </c>
      <c r="L1597" s="14" t="str">
        <f t="shared" si="34"/>
        <v/>
      </c>
      <c r="M1597" s="14" t="str">
        <f t="shared" si="34"/>
        <v/>
      </c>
    </row>
    <row r="1598" spans="5:13" x14ac:dyDescent="0.2">
      <c r="E1598" s="16" t="str">
        <f>IFERROR(INDEX('Données SAP'!F$5:F$3000,MATCH('Analyse assortiment'!$B1598&amp;"",'Données SAP'!$A$5:$A$3000,0)),"")</f>
        <v/>
      </c>
      <c r="F1598" s="16" t="str">
        <f>IFERROR(INDEX('Données SAP'!C$5:C$3000,MATCH('Analyse assortiment'!$B1598&amp;"",'Données SAP'!$A$5:$A$3000,0)),"")</f>
        <v/>
      </c>
      <c r="G1598" s="16" t="str">
        <f>IFERROR(INDEX('Données SAP'!D$5:D$3000,MATCH('Analyse assortiment'!$B1598&amp;"",'Données SAP'!$A$5:$A$3000,0)),"")</f>
        <v/>
      </c>
      <c r="H1598" s="13" t="e">
        <f>INDEX('Données MDD'!$K$3:$K$3000,MATCH('Analyse assortiment'!$B1598,'Données MDD'!$B$3:$B$3000,0))</f>
        <v>#N/A</v>
      </c>
      <c r="I1598" s="13" t="e">
        <f>INDEX('Données MDD'!$L$3:$L$3000,MATCH('Analyse assortiment'!$B1598,'Données MDD'!$B$3:$B$3000,0))</f>
        <v>#N/A</v>
      </c>
      <c r="J1598" s="13" t="e">
        <f>INDEX('Données MDD'!$U$3:$U$3000,MATCH('Analyse assortiment'!$B1598,'Données MDD'!$B$3:$B$3000,0))</f>
        <v>#N/A</v>
      </c>
      <c r="K1598" s="13" t="e">
        <f>INDEX('Données MDD'!$V$3:$V$3000,MATCH('Analyse assortiment'!$B1598,'Données MDD'!$B$3:$B$3000,0))</f>
        <v>#N/A</v>
      </c>
      <c r="L1598" s="14" t="str">
        <f t="shared" si="34"/>
        <v/>
      </c>
      <c r="M1598" s="14" t="str">
        <f t="shared" si="34"/>
        <v/>
      </c>
    </row>
    <row r="1599" spans="5:13" x14ac:dyDescent="0.2">
      <c r="E1599" s="16" t="str">
        <f>IFERROR(INDEX('Données SAP'!F$5:F$3000,MATCH('Analyse assortiment'!$B1599&amp;"",'Données SAP'!$A$5:$A$3000,0)),"")</f>
        <v/>
      </c>
      <c r="F1599" s="16" t="str">
        <f>IFERROR(INDEX('Données SAP'!C$5:C$3000,MATCH('Analyse assortiment'!$B1599&amp;"",'Données SAP'!$A$5:$A$3000,0)),"")</f>
        <v/>
      </c>
      <c r="G1599" s="16" t="str">
        <f>IFERROR(INDEX('Données SAP'!D$5:D$3000,MATCH('Analyse assortiment'!$B1599&amp;"",'Données SAP'!$A$5:$A$3000,0)),"")</f>
        <v/>
      </c>
      <c r="H1599" s="13" t="e">
        <f>INDEX('Données MDD'!$K$3:$K$3000,MATCH('Analyse assortiment'!$B1599,'Données MDD'!$B$3:$B$3000,0))</f>
        <v>#N/A</v>
      </c>
      <c r="I1599" s="13" t="e">
        <f>INDEX('Données MDD'!$L$3:$L$3000,MATCH('Analyse assortiment'!$B1599,'Données MDD'!$B$3:$B$3000,0))</f>
        <v>#N/A</v>
      </c>
      <c r="J1599" s="13" t="e">
        <f>INDEX('Données MDD'!$U$3:$U$3000,MATCH('Analyse assortiment'!$B1599,'Données MDD'!$B$3:$B$3000,0))</f>
        <v>#N/A</v>
      </c>
      <c r="K1599" s="13" t="e">
        <f>INDEX('Données MDD'!$V$3:$V$3000,MATCH('Analyse assortiment'!$B1599,'Données MDD'!$B$3:$B$3000,0))</f>
        <v>#N/A</v>
      </c>
      <c r="L1599" s="14" t="str">
        <f t="shared" si="34"/>
        <v/>
      </c>
      <c r="M1599" s="14" t="str">
        <f t="shared" si="34"/>
        <v/>
      </c>
    </row>
    <row r="1600" spans="5:13" x14ac:dyDescent="0.2">
      <c r="E1600" s="16" t="str">
        <f>IFERROR(INDEX('Données SAP'!F$5:F$3000,MATCH('Analyse assortiment'!$B1600&amp;"",'Données SAP'!$A$5:$A$3000,0)),"")</f>
        <v/>
      </c>
      <c r="F1600" s="16" t="str">
        <f>IFERROR(INDEX('Données SAP'!C$5:C$3000,MATCH('Analyse assortiment'!$B1600&amp;"",'Données SAP'!$A$5:$A$3000,0)),"")</f>
        <v/>
      </c>
      <c r="G1600" s="16" t="str">
        <f>IFERROR(INDEX('Données SAP'!D$5:D$3000,MATCH('Analyse assortiment'!$B1600&amp;"",'Données SAP'!$A$5:$A$3000,0)),"")</f>
        <v/>
      </c>
      <c r="H1600" s="13" t="e">
        <f>INDEX('Données MDD'!$K$3:$K$3000,MATCH('Analyse assortiment'!$B1600,'Données MDD'!$B$3:$B$3000,0))</f>
        <v>#N/A</v>
      </c>
      <c r="I1600" s="13" t="e">
        <f>INDEX('Données MDD'!$L$3:$L$3000,MATCH('Analyse assortiment'!$B1600,'Données MDD'!$B$3:$B$3000,0))</f>
        <v>#N/A</v>
      </c>
      <c r="J1600" s="13" t="e">
        <f>INDEX('Données MDD'!$U$3:$U$3000,MATCH('Analyse assortiment'!$B1600,'Données MDD'!$B$3:$B$3000,0))</f>
        <v>#N/A</v>
      </c>
      <c r="K1600" s="13" t="e">
        <f>INDEX('Données MDD'!$V$3:$V$3000,MATCH('Analyse assortiment'!$B1600,'Données MDD'!$B$3:$B$3000,0))</f>
        <v>#N/A</v>
      </c>
      <c r="L1600" s="14" t="str">
        <f t="shared" si="34"/>
        <v/>
      </c>
      <c r="M1600" s="14" t="str">
        <f t="shared" si="34"/>
        <v/>
      </c>
    </row>
    <row r="1601" spans="5:13" x14ac:dyDescent="0.2">
      <c r="E1601" s="16" t="str">
        <f>IFERROR(INDEX('Données SAP'!F$5:F$3000,MATCH('Analyse assortiment'!$B1601&amp;"",'Données SAP'!$A$5:$A$3000,0)),"")</f>
        <v/>
      </c>
      <c r="F1601" s="16" t="str">
        <f>IFERROR(INDEX('Données SAP'!C$5:C$3000,MATCH('Analyse assortiment'!$B1601&amp;"",'Données SAP'!$A$5:$A$3000,0)),"")</f>
        <v/>
      </c>
      <c r="G1601" s="16" t="str">
        <f>IFERROR(INDEX('Données SAP'!D$5:D$3000,MATCH('Analyse assortiment'!$B1601&amp;"",'Données SAP'!$A$5:$A$3000,0)),"")</f>
        <v/>
      </c>
      <c r="H1601" s="13" t="e">
        <f>INDEX('Données MDD'!$K$3:$K$3000,MATCH('Analyse assortiment'!$B1601,'Données MDD'!$B$3:$B$3000,0))</f>
        <v>#N/A</v>
      </c>
      <c r="I1601" s="13" t="e">
        <f>INDEX('Données MDD'!$L$3:$L$3000,MATCH('Analyse assortiment'!$B1601,'Données MDD'!$B$3:$B$3000,0))</f>
        <v>#N/A</v>
      </c>
      <c r="J1601" s="13" t="e">
        <f>INDEX('Données MDD'!$U$3:$U$3000,MATCH('Analyse assortiment'!$B1601,'Données MDD'!$B$3:$B$3000,0))</f>
        <v>#N/A</v>
      </c>
      <c r="K1601" s="13" t="e">
        <f>INDEX('Données MDD'!$V$3:$V$3000,MATCH('Analyse assortiment'!$B1601,'Données MDD'!$B$3:$B$3000,0))</f>
        <v>#N/A</v>
      </c>
      <c r="L1601" s="14" t="str">
        <f t="shared" si="34"/>
        <v/>
      </c>
      <c r="M1601" s="14" t="str">
        <f t="shared" si="34"/>
        <v/>
      </c>
    </row>
    <row r="1602" spans="5:13" x14ac:dyDescent="0.2">
      <c r="E1602" s="16" t="str">
        <f>IFERROR(INDEX('Données SAP'!F$5:F$3000,MATCH('Analyse assortiment'!$B1602&amp;"",'Données SAP'!$A$5:$A$3000,0)),"")</f>
        <v/>
      </c>
      <c r="F1602" s="16" t="str">
        <f>IFERROR(INDEX('Données SAP'!C$5:C$3000,MATCH('Analyse assortiment'!$B1602&amp;"",'Données SAP'!$A$5:$A$3000,0)),"")</f>
        <v/>
      </c>
      <c r="G1602" s="16" t="str">
        <f>IFERROR(INDEX('Données SAP'!D$5:D$3000,MATCH('Analyse assortiment'!$B1602&amp;"",'Données SAP'!$A$5:$A$3000,0)),"")</f>
        <v/>
      </c>
      <c r="H1602" s="13" t="e">
        <f>INDEX('Données MDD'!$K$3:$K$3000,MATCH('Analyse assortiment'!$B1602,'Données MDD'!$B$3:$B$3000,0))</f>
        <v>#N/A</v>
      </c>
      <c r="I1602" s="13" t="e">
        <f>INDEX('Données MDD'!$L$3:$L$3000,MATCH('Analyse assortiment'!$B1602,'Données MDD'!$B$3:$B$3000,0))</f>
        <v>#N/A</v>
      </c>
      <c r="J1602" s="13" t="e">
        <f>INDEX('Données MDD'!$U$3:$U$3000,MATCH('Analyse assortiment'!$B1602,'Données MDD'!$B$3:$B$3000,0))</f>
        <v>#N/A</v>
      </c>
      <c r="K1602" s="13" t="e">
        <f>INDEX('Données MDD'!$V$3:$V$3000,MATCH('Analyse assortiment'!$B1602,'Données MDD'!$B$3:$B$3000,0))</f>
        <v>#N/A</v>
      </c>
      <c r="L1602" s="14" t="str">
        <f t="shared" si="34"/>
        <v/>
      </c>
      <c r="M1602" s="14" t="str">
        <f t="shared" si="34"/>
        <v/>
      </c>
    </row>
    <row r="1603" spans="5:13" x14ac:dyDescent="0.2">
      <c r="E1603" s="16" t="str">
        <f>IFERROR(INDEX('Données SAP'!F$5:F$3000,MATCH('Analyse assortiment'!$B1603&amp;"",'Données SAP'!$A$5:$A$3000,0)),"")</f>
        <v/>
      </c>
      <c r="F1603" s="16" t="str">
        <f>IFERROR(INDEX('Données SAP'!C$5:C$3000,MATCH('Analyse assortiment'!$B1603&amp;"",'Données SAP'!$A$5:$A$3000,0)),"")</f>
        <v/>
      </c>
      <c r="G1603" s="16" t="str">
        <f>IFERROR(INDEX('Données SAP'!D$5:D$3000,MATCH('Analyse assortiment'!$B1603&amp;"",'Données SAP'!$A$5:$A$3000,0)),"")</f>
        <v/>
      </c>
      <c r="H1603" s="13" t="e">
        <f>INDEX('Données MDD'!$K$3:$K$3000,MATCH('Analyse assortiment'!$B1603,'Données MDD'!$B$3:$B$3000,0))</f>
        <v>#N/A</v>
      </c>
      <c r="I1603" s="13" t="e">
        <f>INDEX('Données MDD'!$L$3:$L$3000,MATCH('Analyse assortiment'!$B1603,'Données MDD'!$B$3:$B$3000,0))</f>
        <v>#N/A</v>
      </c>
      <c r="J1603" s="13" t="e">
        <f>INDEX('Données MDD'!$U$3:$U$3000,MATCH('Analyse assortiment'!$B1603,'Données MDD'!$B$3:$B$3000,0))</f>
        <v>#N/A</v>
      </c>
      <c r="K1603" s="13" t="e">
        <f>INDEX('Données MDD'!$V$3:$V$3000,MATCH('Analyse assortiment'!$B1603,'Données MDD'!$B$3:$B$3000,0))</f>
        <v>#N/A</v>
      </c>
      <c r="L1603" s="14" t="str">
        <f t="shared" si="34"/>
        <v/>
      </c>
      <c r="M1603" s="14" t="str">
        <f t="shared" si="34"/>
        <v/>
      </c>
    </row>
    <row r="1604" spans="5:13" x14ac:dyDescent="0.2">
      <c r="E1604" s="16" t="str">
        <f>IFERROR(INDEX('Données SAP'!F$5:F$3000,MATCH('Analyse assortiment'!$B1604&amp;"",'Données SAP'!$A$5:$A$3000,0)),"")</f>
        <v/>
      </c>
      <c r="F1604" s="16" t="str">
        <f>IFERROR(INDEX('Données SAP'!C$5:C$3000,MATCH('Analyse assortiment'!$B1604&amp;"",'Données SAP'!$A$5:$A$3000,0)),"")</f>
        <v/>
      </c>
      <c r="G1604" s="16" t="str">
        <f>IFERROR(INDEX('Données SAP'!D$5:D$3000,MATCH('Analyse assortiment'!$B1604&amp;"",'Données SAP'!$A$5:$A$3000,0)),"")</f>
        <v/>
      </c>
      <c r="H1604" s="13" t="e">
        <f>INDEX('Données MDD'!$K$3:$K$3000,MATCH('Analyse assortiment'!$B1604,'Données MDD'!$B$3:$B$3000,0))</f>
        <v>#N/A</v>
      </c>
      <c r="I1604" s="13" t="e">
        <f>INDEX('Données MDD'!$L$3:$L$3000,MATCH('Analyse assortiment'!$B1604,'Données MDD'!$B$3:$B$3000,0))</f>
        <v>#N/A</v>
      </c>
      <c r="J1604" s="13" t="e">
        <f>INDEX('Données MDD'!$U$3:$U$3000,MATCH('Analyse assortiment'!$B1604,'Données MDD'!$B$3:$B$3000,0))</f>
        <v>#N/A</v>
      </c>
      <c r="K1604" s="13" t="e">
        <f>INDEX('Données MDD'!$V$3:$V$3000,MATCH('Analyse assortiment'!$B1604,'Données MDD'!$B$3:$B$3000,0))</f>
        <v>#N/A</v>
      </c>
      <c r="L1604" s="14" t="str">
        <f t="shared" si="34"/>
        <v/>
      </c>
      <c r="M1604" s="14" t="str">
        <f t="shared" si="34"/>
        <v/>
      </c>
    </row>
    <row r="1605" spans="5:13" x14ac:dyDescent="0.2">
      <c r="E1605" s="16" t="str">
        <f>IFERROR(INDEX('Données SAP'!F$5:F$3000,MATCH('Analyse assortiment'!$B1605&amp;"",'Données SAP'!$A$5:$A$3000,0)),"")</f>
        <v/>
      </c>
      <c r="F1605" s="16" t="str">
        <f>IFERROR(INDEX('Données SAP'!C$5:C$3000,MATCH('Analyse assortiment'!$B1605&amp;"",'Données SAP'!$A$5:$A$3000,0)),"")</f>
        <v/>
      </c>
      <c r="G1605" s="16" t="str">
        <f>IFERROR(INDEX('Données SAP'!D$5:D$3000,MATCH('Analyse assortiment'!$B1605&amp;"",'Données SAP'!$A$5:$A$3000,0)),"")</f>
        <v/>
      </c>
      <c r="H1605" s="13" t="e">
        <f>INDEX('Données MDD'!$K$3:$K$3000,MATCH('Analyse assortiment'!$B1605,'Données MDD'!$B$3:$B$3000,0))</f>
        <v>#N/A</v>
      </c>
      <c r="I1605" s="13" t="e">
        <f>INDEX('Données MDD'!$L$3:$L$3000,MATCH('Analyse assortiment'!$B1605,'Données MDD'!$B$3:$B$3000,0))</f>
        <v>#N/A</v>
      </c>
      <c r="J1605" s="13" t="e">
        <f>INDEX('Données MDD'!$U$3:$U$3000,MATCH('Analyse assortiment'!$B1605,'Données MDD'!$B$3:$B$3000,0))</f>
        <v>#N/A</v>
      </c>
      <c r="K1605" s="13" t="e">
        <f>INDEX('Données MDD'!$V$3:$V$3000,MATCH('Analyse assortiment'!$B1605,'Données MDD'!$B$3:$B$3000,0))</f>
        <v>#N/A</v>
      </c>
      <c r="L1605" s="14" t="str">
        <f t="shared" ref="L1605:M1668" si="35">IFERROR(-J1605/H1605,"")</f>
        <v/>
      </c>
      <c r="M1605" s="14" t="str">
        <f t="shared" si="35"/>
        <v/>
      </c>
    </row>
    <row r="1606" spans="5:13" x14ac:dyDescent="0.2">
      <c r="E1606" s="16" t="str">
        <f>IFERROR(INDEX('Données SAP'!F$5:F$3000,MATCH('Analyse assortiment'!$B1606&amp;"",'Données SAP'!$A$5:$A$3000,0)),"")</f>
        <v/>
      </c>
      <c r="F1606" s="16" t="str">
        <f>IFERROR(INDEX('Données SAP'!C$5:C$3000,MATCH('Analyse assortiment'!$B1606&amp;"",'Données SAP'!$A$5:$A$3000,0)),"")</f>
        <v/>
      </c>
      <c r="G1606" s="16" t="str">
        <f>IFERROR(INDEX('Données SAP'!D$5:D$3000,MATCH('Analyse assortiment'!$B1606&amp;"",'Données SAP'!$A$5:$A$3000,0)),"")</f>
        <v/>
      </c>
      <c r="H1606" s="13" t="e">
        <f>INDEX('Données MDD'!$K$3:$K$3000,MATCH('Analyse assortiment'!$B1606,'Données MDD'!$B$3:$B$3000,0))</f>
        <v>#N/A</v>
      </c>
      <c r="I1606" s="13" t="e">
        <f>INDEX('Données MDD'!$L$3:$L$3000,MATCH('Analyse assortiment'!$B1606,'Données MDD'!$B$3:$B$3000,0))</f>
        <v>#N/A</v>
      </c>
      <c r="J1606" s="13" t="e">
        <f>INDEX('Données MDD'!$U$3:$U$3000,MATCH('Analyse assortiment'!$B1606,'Données MDD'!$B$3:$B$3000,0))</f>
        <v>#N/A</v>
      </c>
      <c r="K1606" s="13" t="e">
        <f>INDEX('Données MDD'!$V$3:$V$3000,MATCH('Analyse assortiment'!$B1606,'Données MDD'!$B$3:$B$3000,0))</f>
        <v>#N/A</v>
      </c>
      <c r="L1606" s="14" t="str">
        <f t="shared" si="35"/>
        <v/>
      </c>
      <c r="M1606" s="14" t="str">
        <f t="shared" si="35"/>
        <v/>
      </c>
    </row>
    <row r="1607" spans="5:13" x14ac:dyDescent="0.2">
      <c r="E1607" s="16" t="str">
        <f>IFERROR(INDEX('Données SAP'!F$5:F$3000,MATCH('Analyse assortiment'!$B1607&amp;"",'Données SAP'!$A$5:$A$3000,0)),"")</f>
        <v/>
      </c>
      <c r="F1607" s="16" t="str">
        <f>IFERROR(INDEX('Données SAP'!C$5:C$3000,MATCH('Analyse assortiment'!$B1607&amp;"",'Données SAP'!$A$5:$A$3000,0)),"")</f>
        <v/>
      </c>
      <c r="G1607" s="16" t="str">
        <f>IFERROR(INDEX('Données SAP'!D$5:D$3000,MATCH('Analyse assortiment'!$B1607&amp;"",'Données SAP'!$A$5:$A$3000,0)),"")</f>
        <v/>
      </c>
      <c r="H1607" s="13" t="e">
        <f>INDEX('Données MDD'!$K$3:$K$3000,MATCH('Analyse assortiment'!$B1607,'Données MDD'!$B$3:$B$3000,0))</f>
        <v>#N/A</v>
      </c>
      <c r="I1607" s="13" t="e">
        <f>INDEX('Données MDD'!$L$3:$L$3000,MATCH('Analyse assortiment'!$B1607,'Données MDD'!$B$3:$B$3000,0))</f>
        <v>#N/A</v>
      </c>
      <c r="J1607" s="13" t="e">
        <f>INDEX('Données MDD'!$U$3:$U$3000,MATCH('Analyse assortiment'!$B1607,'Données MDD'!$B$3:$B$3000,0))</f>
        <v>#N/A</v>
      </c>
      <c r="K1607" s="13" t="e">
        <f>INDEX('Données MDD'!$V$3:$V$3000,MATCH('Analyse assortiment'!$B1607,'Données MDD'!$B$3:$B$3000,0))</f>
        <v>#N/A</v>
      </c>
      <c r="L1607" s="14" t="str">
        <f t="shared" si="35"/>
        <v/>
      </c>
      <c r="M1607" s="14" t="str">
        <f t="shared" si="35"/>
        <v/>
      </c>
    </row>
    <row r="1608" spans="5:13" x14ac:dyDescent="0.2">
      <c r="E1608" s="16" t="str">
        <f>IFERROR(INDEX('Données SAP'!F$5:F$3000,MATCH('Analyse assortiment'!$B1608&amp;"",'Données SAP'!$A$5:$A$3000,0)),"")</f>
        <v/>
      </c>
      <c r="F1608" s="16" t="str">
        <f>IFERROR(INDEX('Données SAP'!C$5:C$3000,MATCH('Analyse assortiment'!$B1608&amp;"",'Données SAP'!$A$5:$A$3000,0)),"")</f>
        <v/>
      </c>
      <c r="G1608" s="16" t="str">
        <f>IFERROR(INDEX('Données SAP'!D$5:D$3000,MATCH('Analyse assortiment'!$B1608&amp;"",'Données SAP'!$A$5:$A$3000,0)),"")</f>
        <v/>
      </c>
      <c r="H1608" s="13" t="e">
        <f>INDEX('Données MDD'!$K$3:$K$3000,MATCH('Analyse assortiment'!$B1608,'Données MDD'!$B$3:$B$3000,0))</f>
        <v>#N/A</v>
      </c>
      <c r="I1608" s="13" t="e">
        <f>INDEX('Données MDD'!$L$3:$L$3000,MATCH('Analyse assortiment'!$B1608,'Données MDD'!$B$3:$B$3000,0))</f>
        <v>#N/A</v>
      </c>
      <c r="J1608" s="13" t="e">
        <f>INDEX('Données MDD'!$U$3:$U$3000,MATCH('Analyse assortiment'!$B1608,'Données MDD'!$B$3:$B$3000,0))</f>
        <v>#N/A</v>
      </c>
      <c r="K1608" s="13" t="e">
        <f>INDEX('Données MDD'!$V$3:$V$3000,MATCH('Analyse assortiment'!$B1608,'Données MDD'!$B$3:$B$3000,0))</f>
        <v>#N/A</v>
      </c>
      <c r="L1608" s="14" t="str">
        <f t="shared" si="35"/>
        <v/>
      </c>
      <c r="M1608" s="14" t="str">
        <f t="shared" si="35"/>
        <v/>
      </c>
    </row>
    <row r="1609" spans="5:13" x14ac:dyDescent="0.2">
      <c r="E1609" s="16" t="str">
        <f>IFERROR(INDEX('Données SAP'!F$5:F$3000,MATCH('Analyse assortiment'!$B1609&amp;"",'Données SAP'!$A$5:$A$3000,0)),"")</f>
        <v/>
      </c>
      <c r="F1609" s="16" t="str">
        <f>IFERROR(INDEX('Données SAP'!C$5:C$3000,MATCH('Analyse assortiment'!$B1609&amp;"",'Données SAP'!$A$5:$A$3000,0)),"")</f>
        <v/>
      </c>
      <c r="G1609" s="16" t="str">
        <f>IFERROR(INDEX('Données SAP'!D$5:D$3000,MATCH('Analyse assortiment'!$B1609&amp;"",'Données SAP'!$A$5:$A$3000,0)),"")</f>
        <v/>
      </c>
      <c r="H1609" s="13" t="e">
        <f>INDEX('Données MDD'!$K$3:$K$3000,MATCH('Analyse assortiment'!$B1609,'Données MDD'!$B$3:$B$3000,0))</f>
        <v>#N/A</v>
      </c>
      <c r="I1609" s="13" t="e">
        <f>INDEX('Données MDD'!$L$3:$L$3000,MATCH('Analyse assortiment'!$B1609,'Données MDD'!$B$3:$B$3000,0))</f>
        <v>#N/A</v>
      </c>
      <c r="J1609" s="13" t="e">
        <f>INDEX('Données MDD'!$U$3:$U$3000,MATCH('Analyse assortiment'!$B1609,'Données MDD'!$B$3:$B$3000,0))</f>
        <v>#N/A</v>
      </c>
      <c r="K1609" s="13" t="e">
        <f>INDEX('Données MDD'!$V$3:$V$3000,MATCH('Analyse assortiment'!$B1609,'Données MDD'!$B$3:$B$3000,0))</f>
        <v>#N/A</v>
      </c>
      <c r="L1609" s="14" t="str">
        <f t="shared" si="35"/>
        <v/>
      </c>
      <c r="M1609" s="14" t="str">
        <f t="shared" si="35"/>
        <v/>
      </c>
    </row>
    <row r="1610" spans="5:13" x14ac:dyDescent="0.2">
      <c r="E1610" s="16" t="str">
        <f>IFERROR(INDEX('Données SAP'!F$5:F$3000,MATCH('Analyse assortiment'!$B1610&amp;"",'Données SAP'!$A$5:$A$3000,0)),"")</f>
        <v/>
      </c>
      <c r="F1610" s="16" t="str">
        <f>IFERROR(INDEX('Données SAP'!C$5:C$3000,MATCH('Analyse assortiment'!$B1610&amp;"",'Données SAP'!$A$5:$A$3000,0)),"")</f>
        <v/>
      </c>
      <c r="G1610" s="16" t="str">
        <f>IFERROR(INDEX('Données SAP'!D$5:D$3000,MATCH('Analyse assortiment'!$B1610&amp;"",'Données SAP'!$A$5:$A$3000,0)),"")</f>
        <v/>
      </c>
      <c r="H1610" s="13" t="e">
        <f>INDEX('Données MDD'!$K$3:$K$3000,MATCH('Analyse assortiment'!$B1610,'Données MDD'!$B$3:$B$3000,0))</f>
        <v>#N/A</v>
      </c>
      <c r="I1610" s="13" t="e">
        <f>INDEX('Données MDD'!$L$3:$L$3000,MATCH('Analyse assortiment'!$B1610,'Données MDD'!$B$3:$B$3000,0))</f>
        <v>#N/A</v>
      </c>
      <c r="J1610" s="13" t="e">
        <f>INDEX('Données MDD'!$U$3:$U$3000,MATCH('Analyse assortiment'!$B1610,'Données MDD'!$B$3:$B$3000,0))</f>
        <v>#N/A</v>
      </c>
      <c r="K1610" s="13" t="e">
        <f>INDEX('Données MDD'!$V$3:$V$3000,MATCH('Analyse assortiment'!$B1610,'Données MDD'!$B$3:$B$3000,0))</f>
        <v>#N/A</v>
      </c>
      <c r="L1610" s="14" t="str">
        <f t="shared" si="35"/>
        <v/>
      </c>
      <c r="M1610" s="14" t="str">
        <f t="shared" si="35"/>
        <v/>
      </c>
    </row>
    <row r="1611" spans="5:13" x14ac:dyDescent="0.2">
      <c r="E1611" s="16" t="str">
        <f>IFERROR(INDEX('Données SAP'!F$5:F$3000,MATCH('Analyse assortiment'!$B1611&amp;"",'Données SAP'!$A$5:$A$3000,0)),"")</f>
        <v/>
      </c>
      <c r="F1611" s="16" t="str">
        <f>IFERROR(INDEX('Données SAP'!C$5:C$3000,MATCH('Analyse assortiment'!$B1611&amp;"",'Données SAP'!$A$5:$A$3000,0)),"")</f>
        <v/>
      </c>
      <c r="G1611" s="16" t="str">
        <f>IFERROR(INDEX('Données SAP'!D$5:D$3000,MATCH('Analyse assortiment'!$B1611&amp;"",'Données SAP'!$A$5:$A$3000,0)),"")</f>
        <v/>
      </c>
      <c r="H1611" s="13" t="e">
        <f>INDEX('Données MDD'!$K$3:$K$3000,MATCH('Analyse assortiment'!$B1611,'Données MDD'!$B$3:$B$3000,0))</f>
        <v>#N/A</v>
      </c>
      <c r="I1611" s="13" t="e">
        <f>INDEX('Données MDD'!$L$3:$L$3000,MATCH('Analyse assortiment'!$B1611,'Données MDD'!$B$3:$B$3000,0))</f>
        <v>#N/A</v>
      </c>
      <c r="J1611" s="13" t="e">
        <f>INDEX('Données MDD'!$U$3:$U$3000,MATCH('Analyse assortiment'!$B1611,'Données MDD'!$B$3:$B$3000,0))</f>
        <v>#N/A</v>
      </c>
      <c r="K1611" s="13" t="e">
        <f>INDEX('Données MDD'!$V$3:$V$3000,MATCH('Analyse assortiment'!$B1611,'Données MDD'!$B$3:$B$3000,0))</f>
        <v>#N/A</v>
      </c>
      <c r="L1611" s="14" t="str">
        <f t="shared" si="35"/>
        <v/>
      </c>
      <c r="M1611" s="14" t="str">
        <f t="shared" si="35"/>
        <v/>
      </c>
    </row>
    <row r="1612" spans="5:13" x14ac:dyDescent="0.2">
      <c r="E1612" s="16" t="str">
        <f>IFERROR(INDEX('Données SAP'!F$5:F$3000,MATCH('Analyse assortiment'!$B1612&amp;"",'Données SAP'!$A$5:$A$3000,0)),"")</f>
        <v/>
      </c>
      <c r="F1612" s="16" t="str">
        <f>IFERROR(INDEX('Données SAP'!C$5:C$3000,MATCH('Analyse assortiment'!$B1612&amp;"",'Données SAP'!$A$5:$A$3000,0)),"")</f>
        <v/>
      </c>
      <c r="G1612" s="16" t="str">
        <f>IFERROR(INDEX('Données SAP'!D$5:D$3000,MATCH('Analyse assortiment'!$B1612&amp;"",'Données SAP'!$A$5:$A$3000,0)),"")</f>
        <v/>
      </c>
      <c r="H1612" s="13" t="e">
        <f>INDEX('Données MDD'!$K$3:$K$3000,MATCH('Analyse assortiment'!$B1612,'Données MDD'!$B$3:$B$3000,0))</f>
        <v>#N/A</v>
      </c>
      <c r="I1612" s="13" t="e">
        <f>INDEX('Données MDD'!$L$3:$L$3000,MATCH('Analyse assortiment'!$B1612,'Données MDD'!$B$3:$B$3000,0))</f>
        <v>#N/A</v>
      </c>
      <c r="J1612" s="13" t="e">
        <f>INDEX('Données MDD'!$U$3:$U$3000,MATCH('Analyse assortiment'!$B1612,'Données MDD'!$B$3:$B$3000,0))</f>
        <v>#N/A</v>
      </c>
      <c r="K1612" s="13" t="e">
        <f>INDEX('Données MDD'!$V$3:$V$3000,MATCH('Analyse assortiment'!$B1612,'Données MDD'!$B$3:$B$3000,0))</f>
        <v>#N/A</v>
      </c>
      <c r="L1612" s="14" t="str">
        <f t="shared" si="35"/>
        <v/>
      </c>
      <c r="M1612" s="14" t="str">
        <f t="shared" si="35"/>
        <v/>
      </c>
    </row>
    <row r="1613" spans="5:13" x14ac:dyDescent="0.2">
      <c r="E1613" s="16" t="str">
        <f>IFERROR(INDEX('Données SAP'!F$5:F$3000,MATCH('Analyse assortiment'!$B1613&amp;"",'Données SAP'!$A$5:$A$3000,0)),"")</f>
        <v/>
      </c>
      <c r="F1613" s="16" t="str">
        <f>IFERROR(INDEX('Données SAP'!C$5:C$3000,MATCH('Analyse assortiment'!$B1613&amp;"",'Données SAP'!$A$5:$A$3000,0)),"")</f>
        <v/>
      </c>
      <c r="G1613" s="16" t="str">
        <f>IFERROR(INDEX('Données SAP'!D$5:D$3000,MATCH('Analyse assortiment'!$B1613&amp;"",'Données SAP'!$A$5:$A$3000,0)),"")</f>
        <v/>
      </c>
      <c r="H1613" s="13" t="e">
        <f>INDEX('Données MDD'!$K$3:$K$3000,MATCH('Analyse assortiment'!$B1613,'Données MDD'!$B$3:$B$3000,0))</f>
        <v>#N/A</v>
      </c>
      <c r="I1613" s="13" t="e">
        <f>INDEX('Données MDD'!$L$3:$L$3000,MATCH('Analyse assortiment'!$B1613,'Données MDD'!$B$3:$B$3000,0))</f>
        <v>#N/A</v>
      </c>
      <c r="J1613" s="13" t="e">
        <f>INDEX('Données MDD'!$U$3:$U$3000,MATCH('Analyse assortiment'!$B1613,'Données MDD'!$B$3:$B$3000,0))</f>
        <v>#N/A</v>
      </c>
      <c r="K1613" s="13" t="e">
        <f>INDEX('Données MDD'!$V$3:$V$3000,MATCH('Analyse assortiment'!$B1613,'Données MDD'!$B$3:$B$3000,0))</f>
        <v>#N/A</v>
      </c>
      <c r="L1613" s="14" t="str">
        <f t="shared" si="35"/>
        <v/>
      </c>
      <c r="M1613" s="14" t="str">
        <f t="shared" si="35"/>
        <v/>
      </c>
    </row>
    <row r="1614" spans="5:13" x14ac:dyDescent="0.2">
      <c r="E1614" s="16" t="str">
        <f>IFERROR(INDEX('Données SAP'!F$5:F$3000,MATCH('Analyse assortiment'!$B1614&amp;"",'Données SAP'!$A$5:$A$3000,0)),"")</f>
        <v/>
      </c>
      <c r="F1614" s="16" t="str">
        <f>IFERROR(INDEX('Données SAP'!C$5:C$3000,MATCH('Analyse assortiment'!$B1614&amp;"",'Données SAP'!$A$5:$A$3000,0)),"")</f>
        <v/>
      </c>
      <c r="G1614" s="16" t="str">
        <f>IFERROR(INDEX('Données SAP'!D$5:D$3000,MATCH('Analyse assortiment'!$B1614&amp;"",'Données SAP'!$A$5:$A$3000,0)),"")</f>
        <v/>
      </c>
      <c r="H1614" s="13" t="e">
        <f>INDEX('Données MDD'!$K$3:$K$3000,MATCH('Analyse assortiment'!$B1614,'Données MDD'!$B$3:$B$3000,0))</f>
        <v>#N/A</v>
      </c>
      <c r="I1614" s="13" t="e">
        <f>INDEX('Données MDD'!$L$3:$L$3000,MATCH('Analyse assortiment'!$B1614,'Données MDD'!$B$3:$B$3000,0))</f>
        <v>#N/A</v>
      </c>
      <c r="J1614" s="13" t="e">
        <f>INDEX('Données MDD'!$U$3:$U$3000,MATCH('Analyse assortiment'!$B1614,'Données MDD'!$B$3:$B$3000,0))</f>
        <v>#N/A</v>
      </c>
      <c r="K1614" s="13" t="e">
        <f>INDEX('Données MDD'!$V$3:$V$3000,MATCH('Analyse assortiment'!$B1614,'Données MDD'!$B$3:$B$3000,0))</f>
        <v>#N/A</v>
      </c>
      <c r="L1614" s="14" t="str">
        <f t="shared" si="35"/>
        <v/>
      </c>
      <c r="M1614" s="14" t="str">
        <f t="shared" si="35"/>
        <v/>
      </c>
    </row>
    <row r="1615" spans="5:13" x14ac:dyDescent="0.2">
      <c r="E1615" s="16" t="str">
        <f>IFERROR(INDEX('Données SAP'!F$5:F$3000,MATCH('Analyse assortiment'!$B1615&amp;"",'Données SAP'!$A$5:$A$3000,0)),"")</f>
        <v/>
      </c>
      <c r="F1615" s="16" t="str">
        <f>IFERROR(INDEX('Données SAP'!C$5:C$3000,MATCH('Analyse assortiment'!$B1615&amp;"",'Données SAP'!$A$5:$A$3000,0)),"")</f>
        <v/>
      </c>
      <c r="G1615" s="16" t="str">
        <f>IFERROR(INDEX('Données SAP'!D$5:D$3000,MATCH('Analyse assortiment'!$B1615&amp;"",'Données SAP'!$A$5:$A$3000,0)),"")</f>
        <v/>
      </c>
      <c r="H1615" s="13" t="e">
        <f>INDEX('Données MDD'!$K$3:$K$3000,MATCH('Analyse assortiment'!$B1615,'Données MDD'!$B$3:$B$3000,0))</f>
        <v>#N/A</v>
      </c>
      <c r="I1615" s="13" t="e">
        <f>INDEX('Données MDD'!$L$3:$L$3000,MATCH('Analyse assortiment'!$B1615,'Données MDD'!$B$3:$B$3000,0))</f>
        <v>#N/A</v>
      </c>
      <c r="J1615" s="13" t="e">
        <f>INDEX('Données MDD'!$U$3:$U$3000,MATCH('Analyse assortiment'!$B1615,'Données MDD'!$B$3:$B$3000,0))</f>
        <v>#N/A</v>
      </c>
      <c r="K1615" s="13" t="e">
        <f>INDEX('Données MDD'!$V$3:$V$3000,MATCH('Analyse assortiment'!$B1615,'Données MDD'!$B$3:$B$3000,0))</f>
        <v>#N/A</v>
      </c>
      <c r="L1615" s="14" t="str">
        <f t="shared" si="35"/>
        <v/>
      </c>
      <c r="M1615" s="14" t="str">
        <f t="shared" si="35"/>
        <v/>
      </c>
    </row>
    <row r="1616" spans="5:13" x14ac:dyDescent="0.2">
      <c r="E1616" s="16" t="str">
        <f>IFERROR(INDEX('Données SAP'!F$5:F$3000,MATCH('Analyse assortiment'!$B1616&amp;"",'Données SAP'!$A$5:$A$3000,0)),"")</f>
        <v/>
      </c>
      <c r="F1616" s="16" t="str">
        <f>IFERROR(INDEX('Données SAP'!C$5:C$3000,MATCH('Analyse assortiment'!$B1616&amp;"",'Données SAP'!$A$5:$A$3000,0)),"")</f>
        <v/>
      </c>
      <c r="G1616" s="16" t="str">
        <f>IFERROR(INDEX('Données SAP'!D$5:D$3000,MATCH('Analyse assortiment'!$B1616&amp;"",'Données SAP'!$A$5:$A$3000,0)),"")</f>
        <v/>
      </c>
      <c r="H1616" s="13" t="e">
        <f>INDEX('Données MDD'!$K$3:$K$3000,MATCH('Analyse assortiment'!$B1616,'Données MDD'!$B$3:$B$3000,0))</f>
        <v>#N/A</v>
      </c>
      <c r="I1616" s="13" t="e">
        <f>INDEX('Données MDD'!$L$3:$L$3000,MATCH('Analyse assortiment'!$B1616,'Données MDD'!$B$3:$B$3000,0))</f>
        <v>#N/A</v>
      </c>
      <c r="J1616" s="13" t="e">
        <f>INDEX('Données MDD'!$U$3:$U$3000,MATCH('Analyse assortiment'!$B1616,'Données MDD'!$B$3:$B$3000,0))</f>
        <v>#N/A</v>
      </c>
      <c r="K1616" s="13" t="e">
        <f>INDEX('Données MDD'!$V$3:$V$3000,MATCH('Analyse assortiment'!$B1616,'Données MDD'!$B$3:$B$3000,0))</f>
        <v>#N/A</v>
      </c>
      <c r="L1616" s="14" t="str">
        <f t="shared" si="35"/>
        <v/>
      </c>
      <c r="M1616" s="14" t="str">
        <f t="shared" si="35"/>
        <v/>
      </c>
    </row>
    <row r="1617" spans="5:13" x14ac:dyDescent="0.2">
      <c r="E1617" s="16" t="str">
        <f>IFERROR(INDEX('Données SAP'!F$5:F$3000,MATCH('Analyse assortiment'!$B1617&amp;"",'Données SAP'!$A$5:$A$3000,0)),"")</f>
        <v/>
      </c>
      <c r="F1617" s="16" t="str">
        <f>IFERROR(INDEX('Données SAP'!C$5:C$3000,MATCH('Analyse assortiment'!$B1617&amp;"",'Données SAP'!$A$5:$A$3000,0)),"")</f>
        <v/>
      </c>
      <c r="G1617" s="16" t="str">
        <f>IFERROR(INDEX('Données SAP'!D$5:D$3000,MATCH('Analyse assortiment'!$B1617&amp;"",'Données SAP'!$A$5:$A$3000,0)),"")</f>
        <v/>
      </c>
      <c r="H1617" s="13" t="e">
        <f>INDEX('Données MDD'!$K$3:$K$3000,MATCH('Analyse assortiment'!$B1617,'Données MDD'!$B$3:$B$3000,0))</f>
        <v>#N/A</v>
      </c>
      <c r="I1617" s="13" t="e">
        <f>INDEX('Données MDD'!$L$3:$L$3000,MATCH('Analyse assortiment'!$B1617,'Données MDD'!$B$3:$B$3000,0))</f>
        <v>#N/A</v>
      </c>
      <c r="J1617" s="13" t="e">
        <f>INDEX('Données MDD'!$U$3:$U$3000,MATCH('Analyse assortiment'!$B1617,'Données MDD'!$B$3:$B$3000,0))</f>
        <v>#N/A</v>
      </c>
      <c r="K1617" s="13" t="e">
        <f>INDEX('Données MDD'!$V$3:$V$3000,MATCH('Analyse assortiment'!$B1617,'Données MDD'!$B$3:$B$3000,0))</f>
        <v>#N/A</v>
      </c>
      <c r="L1617" s="14" t="str">
        <f t="shared" si="35"/>
        <v/>
      </c>
      <c r="M1617" s="14" t="str">
        <f t="shared" si="35"/>
        <v/>
      </c>
    </row>
    <row r="1618" spans="5:13" x14ac:dyDescent="0.2">
      <c r="E1618" s="16" t="str">
        <f>IFERROR(INDEX('Données SAP'!F$5:F$3000,MATCH('Analyse assortiment'!$B1618&amp;"",'Données SAP'!$A$5:$A$3000,0)),"")</f>
        <v/>
      </c>
      <c r="F1618" s="16" t="str">
        <f>IFERROR(INDEX('Données SAP'!C$5:C$3000,MATCH('Analyse assortiment'!$B1618&amp;"",'Données SAP'!$A$5:$A$3000,0)),"")</f>
        <v/>
      </c>
      <c r="G1618" s="16" t="str">
        <f>IFERROR(INDEX('Données SAP'!D$5:D$3000,MATCH('Analyse assortiment'!$B1618&amp;"",'Données SAP'!$A$5:$A$3000,0)),"")</f>
        <v/>
      </c>
      <c r="H1618" s="13" t="e">
        <f>INDEX('Données MDD'!$K$3:$K$3000,MATCH('Analyse assortiment'!$B1618,'Données MDD'!$B$3:$B$3000,0))</f>
        <v>#N/A</v>
      </c>
      <c r="I1618" s="13" t="e">
        <f>INDEX('Données MDD'!$L$3:$L$3000,MATCH('Analyse assortiment'!$B1618,'Données MDD'!$B$3:$B$3000,0))</f>
        <v>#N/A</v>
      </c>
      <c r="J1618" s="13" t="e">
        <f>INDEX('Données MDD'!$U$3:$U$3000,MATCH('Analyse assortiment'!$B1618,'Données MDD'!$B$3:$B$3000,0))</f>
        <v>#N/A</v>
      </c>
      <c r="K1618" s="13" t="e">
        <f>INDEX('Données MDD'!$V$3:$V$3000,MATCH('Analyse assortiment'!$B1618,'Données MDD'!$B$3:$B$3000,0))</f>
        <v>#N/A</v>
      </c>
      <c r="L1618" s="14" t="str">
        <f t="shared" si="35"/>
        <v/>
      </c>
      <c r="M1618" s="14" t="str">
        <f t="shared" si="35"/>
        <v/>
      </c>
    </row>
    <row r="1619" spans="5:13" x14ac:dyDescent="0.2">
      <c r="E1619" s="16" t="str">
        <f>IFERROR(INDEX('Données SAP'!F$5:F$3000,MATCH('Analyse assortiment'!$B1619&amp;"",'Données SAP'!$A$5:$A$3000,0)),"")</f>
        <v/>
      </c>
      <c r="F1619" s="16" t="str">
        <f>IFERROR(INDEX('Données SAP'!C$5:C$3000,MATCH('Analyse assortiment'!$B1619&amp;"",'Données SAP'!$A$5:$A$3000,0)),"")</f>
        <v/>
      </c>
      <c r="G1619" s="16" t="str">
        <f>IFERROR(INDEX('Données SAP'!D$5:D$3000,MATCH('Analyse assortiment'!$B1619&amp;"",'Données SAP'!$A$5:$A$3000,0)),"")</f>
        <v/>
      </c>
      <c r="H1619" s="13" t="e">
        <f>INDEX('Données MDD'!$K$3:$K$3000,MATCH('Analyse assortiment'!$B1619,'Données MDD'!$B$3:$B$3000,0))</f>
        <v>#N/A</v>
      </c>
      <c r="I1619" s="13" t="e">
        <f>INDEX('Données MDD'!$L$3:$L$3000,MATCH('Analyse assortiment'!$B1619,'Données MDD'!$B$3:$B$3000,0))</f>
        <v>#N/A</v>
      </c>
      <c r="J1619" s="13" t="e">
        <f>INDEX('Données MDD'!$U$3:$U$3000,MATCH('Analyse assortiment'!$B1619,'Données MDD'!$B$3:$B$3000,0))</f>
        <v>#N/A</v>
      </c>
      <c r="K1619" s="13" t="e">
        <f>INDEX('Données MDD'!$V$3:$V$3000,MATCH('Analyse assortiment'!$B1619,'Données MDD'!$B$3:$B$3000,0))</f>
        <v>#N/A</v>
      </c>
      <c r="L1619" s="14" t="str">
        <f t="shared" si="35"/>
        <v/>
      </c>
      <c r="M1619" s="14" t="str">
        <f t="shared" si="35"/>
        <v/>
      </c>
    </row>
    <row r="1620" spans="5:13" x14ac:dyDescent="0.2">
      <c r="E1620" s="16" t="str">
        <f>IFERROR(INDEX('Données SAP'!F$5:F$3000,MATCH('Analyse assortiment'!$B1620&amp;"",'Données SAP'!$A$5:$A$3000,0)),"")</f>
        <v/>
      </c>
      <c r="F1620" s="16" t="str">
        <f>IFERROR(INDEX('Données SAP'!C$5:C$3000,MATCH('Analyse assortiment'!$B1620&amp;"",'Données SAP'!$A$5:$A$3000,0)),"")</f>
        <v/>
      </c>
      <c r="G1620" s="16" t="str">
        <f>IFERROR(INDEX('Données SAP'!D$5:D$3000,MATCH('Analyse assortiment'!$B1620&amp;"",'Données SAP'!$A$5:$A$3000,0)),"")</f>
        <v/>
      </c>
      <c r="H1620" s="13" t="e">
        <f>INDEX('Données MDD'!$K$3:$K$3000,MATCH('Analyse assortiment'!$B1620,'Données MDD'!$B$3:$B$3000,0))</f>
        <v>#N/A</v>
      </c>
      <c r="I1620" s="13" t="e">
        <f>INDEX('Données MDD'!$L$3:$L$3000,MATCH('Analyse assortiment'!$B1620,'Données MDD'!$B$3:$B$3000,0))</f>
        <v>#N/A</v>
      </c>
      <c r="J1620" s="13" t="e">
        <f>INDEX('Données MDD'!$U$3:$U$3000,MATCH('Analyse assortiment'!$B1620,'Données MDD'!$B$3:$B$3000,0))</f>
        <v>#N/A</v>
      </c>
      <c r="K1620" s="13" t="e">
        <f>INDEX('Données MDD'!$V$3:$V$3000,MATCH('Analyse assortiment'!$B1620,'Données MDD'!$B$3:$B$3000,0))</f>
        <v>#N/A</v>
      </c>
      <c r="L1620" s="14" t="str">
        <f t="shared" si="35"/>
        <v/>
      </c>
      <c r="M1620" s="14" t="str">
        <f t="shared" si="35"/>
        <v/>
      </c>
    </row>
    <row r="1621" spans="5:13" x14ac:dyDescent="0.2">
      <c r="E1621" s="16" t="str">
        <f>IFERROR(INDEX('Données SAP'!F$5:F$3000,MATCH('Analyse assortiment'!$B1621&amp;"",'Données SAP'!$A$5:$A$3000,0)),"")</f>
        <v/>
      </c>
      <c r="F1621" s="16" t="str">
        <f>IFERROR(INDEX('Données SAP'!C$5:C$3000,MATCH('Analyse assortiment'!$B1621&amp;"",'Données SAP'!$A$5:$A$3000,0)),"")</f>
        <v/>
      </c>
      <c r="G1621" s="16" t="str">
        <f>IFERROR(INDEX('Données SAP'!D$5:D$3000,MATCH('Analyse assortiment'!$B1621&amp;"",'Données SAP'!$A$5:$A$3000,0)),"")</f>
        <v/>
      </c>
      <c r="H1621" s="13" t="e">
        <f>INDEX('Données MDD'!$K$3:$K$3000,MATCH('Analyse assortiment'!$B1621,'Données MDD'!$B$3:$B$3000,0))</f>
        <v>#N/A</v>
      </c>
      <c r="I1621" s="13" t="e">
        <f>INDEX('Données MDD'!$L$3:$L$3000,MATCH('Analyse assortiment'!$B1621,'Données MDD'!$B$3:$B$3000,0))</f>
        <v>#N/A</v>
      </c>
      <c r="J1621" s="13" t="e">
        <f>INDEX('Données MDD'!$U$3:$U$3000,MATCH('Analyse assortiment'!$B1621,'Données MDD'!$B$3:$B$3000,0))</f>
        <v>#N/A</v>
      </c>
      <c r="K1621" s="13" t="e">
        <f>INDEX('Données MDD'!$V$3:$V$3000,MATCH('Analyse assortiment'!$B1621,'Données MDD'!$B$3:$B$3000,0))</f>
        <v>#N/A</v>
      </c>
      <c r="L1621" s="14" t="str">
        <f t="shared" si="35"/>
        <v/>
      </c>
      <c r="M1621" s="14" t="str">
        <f t="shared" si="35"/>
        <v/>
      </c>
    </row>
    <row r="1622" spans="5:13" x14ac:dyDescent="0.2">
      <c r="E1622" s="16" t="str">
        <f>IFERROR(INDEX('Données SAP'!F$5:F$3000,MATCH('Analyse assortiment'!$B1622&amp;"",'Données SAP'!$A$5:$A$3000,0)),"")</f>
        <v/>
      </c>
      <c r="F1622" s="16" t="str">
        <f>IFERROR(INDEX('Données SAP'!C$5:C$3000,MATCH('Analyse assortiment'!$B1622&amp;"",'Données SAP'!$A$5:$A$3000,0)),"")</f>
        <v/>
      </c>
      <c r="G1622" s="16" t="str">
        <f>IFERROR(INDEX('Données SAP'!D$5:D$3000,MATCH('Analyse assortiment'!$B1622&amp;"",'Données SAP'!$A$5:$A$3000,0)),"")</f>
        <v/>
      </c>
      <c r="H1622" s="13" t="e">
        <f>INDEX('Données MDD'!$K$3:$K$3000,MATCH('Analyse assortiment'!$B1622,'Données MDD'!$B$3:$B$3000,0))</f>
        <v>#N/A</v>
      </c>
      <c r="I1622" s="13" t="e">
        <f>INDEX('Données MDD'!$L$3:$L$3000,MATCH('Analyse assortiment'!$B1622,'Données MDD'!$B$3:$B$3000,0))</f>
        <v>#N/A</v>
      </c>
      <c r="J1622" s="13" t="e">
        <f>INDEX('Données MDD'!$U$3:$U$3000,MATCH('Analyse assortiment'!$B1622,'Données MDD'!$B$3:$B$3000,0))</f>
        <v>#N/A</v>
      </c>
      <c r="K1622" s="13" t="e">
        <f>INDEX('Données MDD'!$V$3:$V$3000,MATCH('Analyse assortiment'!$B1622,'Données MDD'!$B$3:$B$3000,0))</f>
        <v>#N/A</v>
      </c>
      <c r="L1622" s="14" t="str">
        <f t="shared" si="35"/>
        <v/>
      </c>
      <c r="M1622" s="14" t="str">
        <f t="shared" si="35"/>
        <v/>
      </c>
    </row>
    <row r="1623" spans="5:13" x14ac:dyDescent="0.2">
      <c r="E1623" s="16" t="str">
        <f>IFERROR(INDEX('Données SAP'!F$5:F$3000,MATCH('Analyse assortiment'!$B1623&amp;"",'Données SAP'!$A$5:$A$3000,0)),"")</f>
        <v/>
      </c>
      <c r="F1623" s="16" t="str">
        <f>IFERROR(INDEX('Données SAP'!C$5:C$3000,MATCH('Analyse assortiment'!$B1623&amp;"",'Données SAP'!$A$5:$A$3000,0)),"")</f>
        <v/>
      </c>
      <c r="G1623" s="16" t="str">
        <f>IFERROR(INDEX('Données SAP'!D$5:D$3000,MATCH('Analyse assortiment'!$B1623&amp;"",'Données SAP'!$A$5:$A$3000,0)),"")</f>
        <v/>
      </c>
      <c r="H1623" s="13" t="e">
        <f>INDEX('Données MDD'!$K$3:$K$3000,MATCH('Analyse assortiment'!$B1623,'Données MDD'!$B$3:$B$3000,0))</f>
        <v>#N/A</v>
      </c>
      <c r="I1623" s="13" t="e">
        <f>INDEX('Données MDD'!$L$3:$L$3000,MATCH('Analyse assortiment'!$B1623,'Données MDD'!$B$3:$B$3000,0))</f>
        <v>#N/A</v>
      </c>
      <c r="J1623" s="13" t="e">
        <f>INDEX('Données MDD'!$U$3:$U$3000,MATCH('Analyse assortiment'!$B1623,'Données MDD'!$B$3:$B$3000,0))</f>
        <v>#N/A</v>
      </c>
      <c r="K1623" s="13" t="e">
        <f>INDEX('Données MDD'!$V$3:$V$3000,MATCH('Analyse assortiment'!$B1623,'Données MDD'!$B$3:$B$3000,0))</f>
        <v>#N/A</v>
      </c>
      <c r="L1623" s="14" t="str">
        <f t="shared" si="35"/>
        <v/>
      </c>
      <c r="M1623" s="14" t="str">
        <f t="shared" si="35"/>
        <v/>
      </c>
    </row>
    <row r="1624" spans="5:13" x14ac:dyDescent="0.2">
      <c r="E1624" s="16" t="str">
        <f>IFERROR(INDEX('Données SAP'!F$5:F$3000,MATCH('Analyse assortiment'!$B1624&amp;"",'Données SAP'!$A$5:$A$3000,0)),"")</f>
        <v/>
      </c>
      <c r="F1624" s="16" t="str">
        <f>IFERROR(INDEX('Données SAP'!C$5:C$3000,MATCH('Analyse assortiment'!$B1624&amp;"",'Données SAP'!$A$5:$A$3000,0)),"")</f>
        <v/>
      </c>
      <c r="G1624" s="16" t="str">
        <f>IFERROR(INDEX('Données SAP'!D$5:D$3000,MATCH('Analyse assortiment'!$B1624&amp;"",'Données SAP'!$A$5:$A$3000,0)),"")</f>
        <v/>
      </c>
      <c r="H1624" s="13" t="e">
        <f>INDEX('Données MDD'!$K$3:$K$3000,MATCH('Analyse assortiment'!$B1624,'Données MDD'!$B$3:$B$3000,0))</f>
        <v>#N/A</v>
      </c>
      <c r="I1624" s="13" t="e">
        <f>INDEX('Données MDD'!$L$3:$L$3000,MATCH('Analyse assortiment'!$B1624,'Données MDD'!$B$3:$B$3000,0))</f>
        <v>#N/A</v>
      </c>
      <c r="J1624" s="13" t="e">
        <f>INDEX('Données MDD'!$U$3:$U$3000,MATCH('Analyse assortiment'!$B1624,'Données MDD'!$B$3:$B$3000,0))</f>
        <v>#N/A</v>
      </c>
      <c r="K1624" s="13" t="e">
        <f>INDEX('Données MDD'!$V$3:$V$3000,MATCH('Analyse assortiment'!$B1624,'Données MDD'!$B$3:$B$3000,0))</f>
        <v>#N/A</v>
      </c>
      <c r="L1624" s="14" t="str">
        <f t="shared" si="35"/>
        <v/>
      </c>
      <c r="M1624" s="14" t="str">
        <f t="shared" si="35"/>
        <v/>
      </c>
    </row>
    <row r="1625" spans="5:13" x14ac:dyDescent="0.2">
      <c r="E1625" s="16" t="str">
        <f>IFERROR(INDEX('Données SAP'!F$5:F$3000,MATCH('Analyse assortiment'!$B1625&amp;"",'Données SAP'!$A$5:$A$3000,0)),"")</f>
        <v/>
      </c>
      <c r="F1625" s="16" t="str">
        <f>IFERROR(INDEX('Données SAP'!C$5:C$3000,MATCH('Analyse assortiment'!$B1625&amp;"",'Données SAP'!$A$5:$A$3000,0)),"")</f>
        <v/>
      </c>
      <c r="G1625" s="16" t="str">
        <f>IFERROR(INDEX('Données SAP'!D$5:D$3000,MATCH('Analyse assortiment'!$B1625&amp;"",'Données SAP'!$A$5:$A$3000,0)),"")</f>
        <v/>
      </c>
      <c r="H1625" s="13" t="e">
        <f>INDEX('Données MDD'!$K$3:$K$3000,MATCH('Analyse assortiment'!$B1625,'Données MDD'!$B$3:$B$3000,0))</f>
        <v>#N/A</v>
      </c>
      <c r="I1625" s="13" t="e">
        <f>INDEX('Données MDD'!$L$3:$L$3000,MATCH('Analyse assortiment'!$B1625,'Données MDD'!$B$3:$B$3000,0))</f>
        <v>#N/A</v>
      </c>
      <c r="J1625" s="13" t="e">
        <f>INDEX('Données MDD'!$U$3:$U$3000,MATCH('Analyse assortiment'!$B1625,'Données MDD'!$B$3:$B$3000,0))</f>
        <v>#N/A</v>
      </c>
      <c r="K1625" s="13" t="e">
        <f>INDEX('Données MDD'!$V$3:$V$3000,MATCH('Analyse assortiment'!$B1625,'Données MDD'!$B$3:$B$3000,0))</f>
        <v>#N/A</v>
      </c>
      <c r="L1625" s="14" t="str">
        <f t="shared" si="35"/>
        <v/>
      </c>
      <c r="M1625" s="14" t="str">
        <f t="shared" si="35"/>
        <v/>
      </c>
    </row>
    <row r="1626" spans="5:13" x14ac:dyDescent="0.2">
      <c r="E1626" s="16" t="str">
        <f>IFERROR(INDEX('Données SAP'!F$5:F$3000,MATCH('Analyse assortiment'!$B1626&amp;"",'Données SAP'!$A$5:$A$3000,0)),"")</f>
        <v/>
      </c>
      <c r="F1626" s="16" t="str">
        <f>IFERROR(INDEX('Données SAP'!C$5:C$3000,MATCH('Analyse assortiment'!$B1626&amp;"",'Données SAP'!$A$5:$A$3000,0)),"")</f>
        <v/>
      </c>
      <c r="G1626" s="16" t="str">
        <f>IFERROR(INDEX('Données SAP'!D$5:D$3000,MATCH('Analyse assortiment'!$B1626&amp;"",'Données SAP'!$A$5:$A$3000,0)),"")</f>
        <v/>
      </c>
      <c r="H1626" s="13" t="e">
        <f>INDEX('Données MDD'!$K$3:$K$3000,MATCH('Analyse assortiment'!$B1626,'Données MDD'!$B$3:$B$3000,0))</f>
        <v>#N/A</v>
      </c>
      <c r="I1626" s="13" t="e">
        <f>INDEX('Données MDD'!$L$3:$L$3000,MATCH('Analyse assortiment'!$B1626,'Données MDD'!$B$3:$B$3000,0))</f>
        <v>#N/A</v>
      </c>
      <c r="J1626" s="13" t="e">
        <f>INDEX('Données MDD'!$U$3:$U$3000,MATCH('Analyse assortiment'!$B1626,'Données MDD'!$B$3:$B$3000,0))</f>
        <v>#N/A</v>
      </c>
      <c r="K1626" s="13" t="e">
        <f>INDEX('Données MDD'!$V$3:$V$3000,MATCH('Analyse assortiment'!$B1626,'Données MDD'!$B$3:$B$3000,0))</f>
        <v>#N/A</v>
      </c>
      <c r="L1626" s="14" t="str">
        <f t="shared" si="35"/>
        <v/>
      </c>
      <c r="M1626" s="14" t="str">
        <f t="shared" si="35"/>
        <v/>
      </c>
    </row>
    <row r="1627" spans="5:13" x14ac:dyDescent="0.2">
      <c r="E1627" s="16" t="str">
        <f>IFERROR(INDEX('Données SAP'!F$5:F$3000,MATCH('Analyse assortiment'!$B1627&amp;"",'Données SAP'!$A$5:$A$3000,0)),"")</f>
        <v/>
      </c>
      <c r="F1627" s="16" t="str">
        <f>IFERROR(INDEX('Données SAP'!C$5:C$3000,MATCH('Analyse assortiment'!$B1627&amp;"",'Données SAP'!$A$5:$A$3000,0)),"")</f>
        <v/>
      </c>
      <c r="G1627" s="16" t="str">
        <f>IFERROR(INDEX('Données SAP'!D$5:D$3000,MATCH('Analyse assortiment'!$B1627&amp;"",'Données SAP'!$A$5:$A$3000,0)),"")</f>
        <v/>
      </c>
      <c r="H1627" s="13" t="e">
        <f>INDEX('Données MDD'!$K$3:$K$3000,MATCH('Analyse assortiment'!$B1627,'Données MDD'!$B$3:$B$3000,0))</f>
        <v>#N/A</v>
      </c>
      <c r="I1627" s="13" t="e">
        <f>INDEX('Données MDD'!$L$3:$L$3000,MATCH('Analyse assortiment'!$B1627,'Données MDD'!$B$3:$B$3000,0))</f>
        <v>#N/A</v>
      </c>
      <c r="J1627" s="13" t="e">
        <f>INDEX('Données MDD'!$U$3:$U$3000,MATCH('Analyse assortiment'!$B1627,'Données MDD'!$B$3:$B$3000,0))</f>
        <v>#N/A</v>
      </c>
      <c r="K1627" s="13" t="e">
        <f>INDEX('Données MDD'!$V$3:$V$3000,MATCH('Analyse assortiment'!$B1627,'Données MDD'!$B$3:$B$3000,0))</f>
        <v>#N/A</v>
      </c>
      <c r="L1627" s="14" t="str">
        <f t="shared" si="35"/>
        <v/>
      </c>
      <c r="M1627" s="14" t="str">
        <f t="shared" si="35"/>
        <v/>
      </c>
    </row>
    <row r="1628" spans="5:13" x14ac:dyDescent="0.2">
      <c r="E1628" s="16" t="str">
        <f>IFERROR(INDEX('Données SAP'!F$5:F$3000,MATCH('Analyse assortiment'!$B1628&amp;"",'Données SAP'!$A$5:$A$3000,0)),"")</f>
        <v/>
      </c>
      <c r="F1628" s="16" t="str">
        <f>IFERROR(INDEX('Données SAP'!C$5:C$3000,MATCH('Analyse assortiment'!$B1628&amp;"",'Données SAP'!$A$5:$A$3000,0)),"")</f>
        <v/>
      </c>
      <c r="G1628" s="16" t="str">
        <f>IFERROR(INDEX('Données SAP'!D$5:D$3000,MATCH('Analyse assortiment'!$B1628&amp;"",'Données SAP'!$A$5:$A$3000,0)),"")</f>
        <v/>
      </c>
      <c r="H1628" s="13" t="e">
        <f>INDEX('Données MDD'!$K$3:$K$3000,MATCH('Analyse assortiment'!$B1628,'Données MDD'!$B$3:$B$3000,0))</f>
        <v>#N/A</v>
      </c>
      <c r="I1628" s="13" t="e">
        <f>INDEX('Données MDD'!$L$3:$L$3000,MATCH('Analyse assortiment'!$B1628,'Données MDD'!$B$3:$B$3000,0))</f>
        <v>#N/A</v>
      </c>
      <c r="J1628" s="13" t="e">
        <f>INDEX('Données MDD'!$U$3:$U$3000,MATCH('Analyse assortiment'!$B1628,'Données MDD'!$B$3:$B$3000,0))</f>
        <v>#N/A</v>
      </c>
      <c r="K1628" s="13" t="e">
        <f>INDEX('Données MDD'!$V$3:$V$3000,MATCH('Analyse assortiment'!$B1628,'Données MDD'!$B$3:$B$3000,0))</f>
        <v>#N/A</v>
      </c>
      <c r="L1628" s="14" t="str">
        <f t="shared" si="35"/>
        <v/>
      </c>
      <c r="M1628" s="14" t="str">
        <f t="shared" si="35"/>
        <v/>
      </c>
    </row>
    <row r="1629" spans="5:13" x14ac:dyDescent="0.2">
      <c r="E1629" s="16" t="str">
        <f>IFERROR(INDEX('Données SAP'!F$5:F$3000,MATCH('Analyse assortiment'!$B1629&amp;"",'Données SAP'!$A$5:$A$3000,0)),"")</f>
        <v/>
      </c>
      <c r="F1629" s="16" t="str">
        <f>IFERROR(INDEX('Données SAP'!C$5:C$3000,MATCH('Analyse assortiment'!$B1629&amp;"",'Données SAP'!$A$5:$A$3000,0)),"")</f>
        <v/>
      </c>
      <c r="G1629" s="16" t="str">
        <f>IFERROR(INDEX('Données SAP'!D$5:D$3000,MATCH('Analyse assortiment'!$B1629&amp;"",'Données SAP'!$A$5:$A$3000,0)),"")</f>
        <v/>
      </c>
      <c r="H1629" s="13" t="e">
        <f>INDEX('Données MDD'!$K$3:$K$3000,MATCH('Analyse assortiment'!$B1629,'Données MDD'!$B$3:$B$3000,0))</f>
        <v>#N/A</v>
      </c>
      <c r="I1629" s="13" t="e">
        <f>INDEX('Données MDD'!$L$3:$L$3000,MATCH('Analyse assortiment'!$B1629,'Données MDD'!$B$3:$B$3000,0))</f>
        <v>#N/A</v>
      </c>
      <c r="J1629" s="13" t="e">
        <f>INDEX('Données MDD'!$U$3:$U$3000,MATCH('Analyse assortiment'!$B1629,'Données MDD'!$B$3:$B$3000,0))</f>
        <v>#N/A</v>
      </c>
      <c r="K1629" s="13" t="e">
        <f>INDEX('Données MDD'!$V$3:$V$3000,MATCH('Analyse assortiment'!$B1629,'Données MDD'!$B$3:$B$3000,0))</f>
        <v>#N/A</v>
      </c>
      <c r="L1629" s="14" t="str">
        <f t="shared" si="35"/>
        <v/>
      </c>
      <c r="M1629" s="14" t="str">
        <f t="shared" si="35"/>
        <v/>
      </c>
    </row>
    <row r="1630" spans="5:13" x14ac:dyDescent="0.2">
      <c r="E1630" s="16" t="str">
        <f>IFERROR(INDEX('Données SAP'!F$5:F$3000,MATCH('Analyse assortiment'!$B1630&amp;"",'Données SAP'!$A$5:$A$3000,0)),"")</f>
        <v/>
      </c>
      <c r="F1630" s="16" t="str">
        <f>IFERROR(INDEX('Données SAP'!C$5:C$3000,MATCH('Analyse assortiment'!$B1630&amp;"",'Données SAP'!$A$5:$A$3000,0)),"")</f>
        <v/>
      </c>
      <c r="G1630" s="16" t="str">
        <f>IFERROR(INDEX('Données SAP'!D$5:D$3000,MATCH('Analyse assortiment'!$B1630&amp;"",'Données SAP'!$A$5:$A$3000,0)),"")</f>
        <v/>
      </c>
      <c r="H1630" s="13" t="e">
        <f>INDEX('Données MDD'!$K$3:$K$3000,MATCH('Analyse assortiment'!$B1630,'Données MDD'!$B$3:$B$3000,0))</f>
        <v>#N/A</v>
      </c>
      <c r="I1630" s="13" t="e">
        <f>INDEX('Données MDD'!$L$3:$L$3000,MATCH('Analyse assortiment'!$B1630,'Données MDD'!$B$3:$B$3000,0))</f>
        <v>#N/A</v>
      </c>
      <c r="J1630" s="13" t="e">
        <f>INDEX('Données MDD'!$U$3:$U$3000,MATCH('Analyse assortiment'!$B1630,'Données MDD'!$B$3:$B$3000,0))</f>
        <v>#N/A</v>
      </c>
      <c r="K1630" s="13" t="e">
        <f>INDEX('Données MDD'!$V$3:$V$3000,MATCH('Analyse assortiment'!$B1630,'Données MDD'!$B$3:$B$3000,0))</f>
        <v>#N/A</v>
      </c>
      <c r="L1630" s="14" t="str">
        <f t="shared" si="35"/>
        <v/>
      </c>
      <c r="M1630" s="14" t="str">
        <f t="shared" si="35"/>
        <v/>
      </c>
    </row>
    <row r="1631" spans="5:13" x14ac:dyDescent="0.2">
      <c r="E1631" s="16" t="str">
        <f>IFERROR(INDEX('Données SAP'!F$5:F$3000,MATCH('Analyse assortiment'!$B1631&amp;"",'Données SAP'!$A$5:$A$3000,0)),"")</f>
        <v/>
      </c>
      <c r="F1631" s="16" t="str">
        <f>IFERROR(INDEX('Données SAP'!C$5:C$3000,MATCH('Analyse assortiment'!$B1631&amp;"",'Données SAP'!$A$5:$A$3000,0)),"")</f>
        <v/>
      </c>
      <c r="G1631" s="16" t="str">
        <f>IFERROR(INDEX('Données SAP'!D$5:D$3000,MATCH('Analyse assortiment'!$B1631&amp;"",'Données SAP'!$A$5:$A$3000,0)),"")</f>
        <v/>
      </c>
      <c r="H1631" s="13" t="e">
        <f>INDEX('Données MDD'!$K$3:$K$3000,MATCH('Analyse assortiment'!$B1631,'Données MDD'!$B$3:$B$3000,0))</f>
        <v>#N/A</v>
      </c>
      <c r="I1631" s="13" t="e">
        <f>INDEX('Données MDD'!$L$3:$L$3000,MATCH('Analyse assortiment'!$B1631,'Données MDD'!$B$3:$B$3000,0))</f>
        <v>#N/A</v>
      </c>
      <c r="J1631" s="13" t="e">
        <f>INDEX('Données MDD'!$U$3:$U$3000,MATCH('Analyse assortiment'!$B1631,'Données MDD'!$B$3:$B$3000,0))</f>
        <v>#N/A</v>
      </c>
      <c r="K1631" s="13" t="e">
        <f>INDEX('Données MDD'!$V$3:$V$3000,MATCH('Analyse assortiment'!$B1631,'Données MDD'!$B$3:$B$3000,0))</f>
        <v>#N/A</v>
      </c>
      <c r="L1631" s="14" t="str">
        <f t="shared" si="35"/>
        <v/>
      </c>
      <c r="M1631" s="14" t="str">
        <f t="shared" si="35"/>
        <v/>
      </c>
    </row>
    <row r="1632" spans="5:13" x14ac:dyDescent="0.2">
      <c r="E1632" s="16" t="str">
        <f>IFERROR(INDEX('Données SAP'!F$5:F$3000,MATCH('Analyse assortiment'!$B1632&amp;"",'Données SAP'!$A$5:$A$3000,0)),"")</f>
        <v/>
      </c>
      <c r="F1632" s="16" t="str">
        <f>IFERROR(INDEX('Données SAP'!C$5:C$3000,MATCH('Analyse assortiment'!$B1632&amp;"",'Données SAP'!$A$5:$A$3000,0)),"")</f>
        <v/>
      </c>
      <c r="G1632" s="16" t="str">
        <f>IFERROR(INDEX('Données SAP'!D$5:D$3000,MATCH('Analyse assortiment'!$B1632&amp;"",'Données SAP'!$A$5:$A$3000,0)),"")</f>
        <v/>
      </c>
      <c r="H1632" s="13" t="e">
        <f>INDEX('Données MDD'!$K$3:$K$3000,MATCH('Analyse assortiment'!$B1632,'Données MDD'!$B$3:$B$3000,0))</f>
        <v>#N/A</v>
      </c>
      <c r="I1632" s="13" t="e">
        <f>INDEX('Données MDD'!$L$3:$L$3000,MATCH('Analyse assortiment'!$B1632,'Données MDD'!$B$3:$B$3000,0))</f>
        <v>#N/A</v>
      </c>
      <c r="J1632" s="13" t="e">
        <f>INDEX('Données MDD'!$U$3:$U$3000,MATCH('Analyse assortiment'!$B1632,'Données MDD'!$B$3:$B$3000,0))</f>
        <v>#N/A</v>
      </c>
      <c r="K1632" s="13" t="e">
        <f>INDEX('Données MDD'!$V$3:$V$3000,MATCH('Analyse assortiment'!$B1632,'Données MDD'!$B$3:$B$3000,0))</f>
        <v>#N/A</v>
      </c>
      <c r="L1632" s="14" t="str">
        <f t="shared" si="35"/>
        <v/>
      </c>
      <c r="M1632" s="14" t="str">
        <f t="shared" si="35"/>
        <v/>
      </c>
    </row>
    <row r="1633" spans="5:13" x14ac:dyDescent="0.2">
      <c r="E1633" s="16" t="str">
        <f>IFERROR(INDEX('Données SAP'!F$5:F$3000,MATCH('Analyse assortiment'!$B1633&amp;"",'Données SAP'!$A$5:$A$3000,0)),"")</f>
        <v/>
      </c>
      <c r="F1633" s="16" t="str">
        <f>IFERROR(INDEX('Données SAP'!C$5:C$3000,MATCH('Analyse assortiment'!$B1633&amp;"",'Données SAP'!$A$5:$A$3000,0)),"")</f>
        <v/>
      </c>
      <c r="G1633" s="16" t="str">
        <f>IFERROR(INDEX('Données SAP'!D$5:D$3000,MATCH('Analyse assortiment'!$B1633&amp;"",'Données SAP'!$A$5:$A$3000,0)),"")</f>
        <v/>
      </c>
      <c r="H1633" s="13" t="e">
        <f>INDEX('Données MDD'!$K$3:$K$3000,MATCH('Analyse assortiment'!$B1633,'Données MDD'!$B$3:$B$3000,0))</f>
        <v>#N/A</v>
      </c>
      <c r="I1633" s="13" t="e">
        <f>INDEX('Données MDD'!$L$3:$L$3000,MATCH('Analyse assortiment'!$B1633,'Données MDD'!$B$3:$B$3000,0))</f>
        <v>#N/A</v>
      </c>
      <c r="J1633" s="13" t="e">
        <f>INDEX('Données MDD'!$U$3:$U$3000,MATCH('Analyse assortiment'!$B1633,'Données MDD'!$B$3:$B$3000,0))</f>
        <v>#N/A</v>
      </c>
      <c r="K1633" s="13" t="e">
        <f>INDEX('Données MDD'!$V$3:$V$3000,MATCH('Analyse assortiment'!$B1633,'Données MDD'!$B$3:$B$3000,0))</f>
        <v>#N/A</v>
      </c>
      <c r="L1633" s="14" t="str">
        <f t="shared" si="35"/>
        <v/>
      </c>
      <c r="M1633" s="14" t="str">
        <f t="shared" si="35"/>
        <v/>
      </c>
    </row>
    <row r="1634" spans="5:13" x14ac:dyDescent="0.2">
      <c r="E1634" s="16" t="str">
        <f>IFERROR(INDEX('Données SAP'!F$5:F$3000,MATCH('Analyse assortiment'!$B1634&amp;"",'Données SAP'!$A$5:$A$3000,0)),"")</f>
        <v/>
      </c>
      <c r="F1634" s="16" t="str">
        <f>IFERROR(INDEX('Données SAP'!C$5:C$3000,MATCH('Analyse assortiment'!$B1634&amp;"",'Données SAP'!$A$5:$A$3000,0)),"")</f>
        <v/>
      </c>
      <c r="G1634" s="16" t="str">
        <f>IFERROR(INDEX('Données SAP'!D$5:D$3000,MATCH('Analyse assortiment'!$B1634&amp;"",'Données SAP'!$A$5:$A$3000,0)),"")</f>
        <v/>
      </c>
      <c r="H1634" s="13" t="e">
        <f>INDEX('Données MDD'!$K$3:$K$3000,MATCH('Analyse assortiment'!$B1634,'Données MDD'!$B$3:$B$3000,0))</f>
        <v>#N/A</v>
      </c>
      <c r="I1634" s="13" t="e">
        <f>INDEX('Données MDD'!$L$3:$L$3000,MATCH('Analyse assortiment'!$B1634,'Données MDD'!$B$3:$B$3000,0))</f>
        <v>#N/A</v>
      </c>
      <c r="J1634" s="13" t="e">
        <f>INDEX('Données MDD'!$U$3:$U$3000,MATCH('Analyse assortiment'!$B1634,'Données MDD'!$B$3:$B$3000,0))</f>
        <v>#N/A</v>
      </c>
      <c r="K1634" s="13" t="e">
        <f>INDEX('Données MDD'!$V$3:$V$3000,MATCH('Analyse assortiment'!$B1634,'Données MDD'!$B$3:$B$3000,0))</f>
        <v>#N/A</v>
      </c>
      <c r="L1634" s="14" t="str">
        <f t="shared" si="35"/>
        <v/>
      </c>
      <c r="M1634" s="14" t="str">
        <f t="shared" si="35"/>
        <v/>
      </c>
    </row>
    <row r="1635" spans="5:13" x14ac:dyDescent="0.2">
      <c r="E1635" s="16" t="str">
        <f>IFERROR(INDEX('Données SAP'!F$5:F$3000,MATCH('Analyse assortiment'!$B1635&amp;"",'Données SAP'!$A$5:$A$3000,0)),"")</f>
        <v/>
      </c>
      <c r="F1635" s="16" t="str">
        <f>IFERROR(INDEX('Données SAP'!C$5:C$3000,MATCH('Analyse assortiment'!$B1635&amp;"",'Données SAP'!$A$5:$A$3000,0)),"")</f>
        <v/>
      </c>
      <c r="G1635" s="16" t="str">
        <f>IFERROR(INDEX('Données SAP'!D$5:D$3000,MATCH('Analyse assortiment'!$B1635&amp;"",'Données SAP'!$A$5:$A$3000,0)),"")</f>
        <v/>
      </c>
      <c r="H1635" s="13" t="e">
        <f>INDEX('Données MDD'!$K$3:$K$3000,MATCH('Analyse assortiment'!$B1635,'Données MDD'!$B$3:$B$3000,0))</f>
        <v>#N/A</v>
      </c>
      <c r="I1635" s="13" t="e">
        <f>INDEX('Données MDD'!$L$3:$L$3000,MATCH('Analyse assortiment'!$B1635,'Données MDD'!$B$3:$B$3000,0))</f>
        <v>#N/A</v>
      </c>
      <c r="J1635" s="13" t="e">
        <f>INDEX('Données MDD'!$U$3:$U$3000,MATCH('Analyse assortiment'!$B1635,'Données MDD'!$B$3:$B$3000,0))</f>
        <v>#N/A</v>
      </c>
      <c r="K1635" s="13" t="e">
        <f>INDEX('Données MDD'!$V$3:$V$3000,MATCH('Analyse assortiment'!$B1635,'Données MDD'!$B$3:$B$3000,0))</f>
        <v>#N/A</v>
      </c>
      <c r="L1635" s="14" t="str">
        <f t="shared" si="35"/>
        <v/>
      </c>
      <c r="M1635" s="14" t="str">
        <f t="shared" si="35"/>
        <v/>
      </c>
    </row>
    <row r="1636" spans="5:13" x14ac:dyDescent="0.2">
      <c r="E1636" s="16" t="str">
        <f>IFERROR(INDEX('Données SAP'!F$5:F$3000,MATCH('Analyse assortiment'!$B1636&amp;"",'Données SAP'!$A$5:$A$3000,0)),"")</f>
        <v/>
      </c>
      <c r="F1636" s="16" t="str">
        <f>IFERROR(INDEX('Données SAP'!C$5:C$3000,MATCH('Analyse assortiment'!$B1636&amp;"",'Données SAP'!$A$5:$A$3000,0)),"")</f>
        <v/>
      </c>
      <c r="G1636" s="16" t="str">
        <f>IFERROR(INDEX('Données SAP'!D$5:D$3000,MATCH('Analyse assortiment'!$B1636&amp;"",'Données SAP'!$A$5:$A$3000,0)),"")</f>
        <v/>
      </c>
      <c r="H1636" s="13" t="e">
        <f>INDEX('Données MDD'!$K$3:$K$3000,MATCH('Analyse assortiment'!$B1636,'Données MDD'!$B$3:$B$3000,0))</f>
        <v>#N/A</v>
      </c>
      <c r="I1636" s="13" t="e">
        <f>INDEX('Données MDD'!$L$3:$L$3000,MATCH('Analyse assortiment'!$B1636,'Données MDD'!$B$3:$B$3000,0))</f>
        <v>#N/A</v>
      </c>
      <c r="J1636" s="13" t="e">
        <f>INDEX('Données MDD'!$U$3:$U$3000,MATCH('Analyse assortiment'!$B1636,'Données MDD'!$B$3:$B$3000,0))</f>
        <v>#N/A</v>
      </c>
      <c r="K1636" s="13" t="e">
        <f>INDEX('Données MDD'!$V$3:$V$3000,MATCH('Analyse assortiment'!$B1636,'Données MDD'!$B$3:$B$3000,0))</f>
        <v>#N/A</v>
      </c>
      <c r="L1636" s="14" t="str">
        <f t="shared" si="35"/>
        <v/>
      </c>
      <c r="M1636" s="14" t="str">
        <f t="shared" si="35"/>
        <v/>
      </c>
    </row>
    <row r="1637" spans="5:13" x14ac:dyDescent="0.2">
      <c r="E1637" s="16" t="str">
        <f>IFERROR(INDEX('Données SAP'!F$5:F$3000,MATCH('Analyse assortiment'!$B1637&amp;"",'Données SAP'!$A$5:$A$3000,0)),"")</f>
        <v/>
      </c>
      <c r="F1637" s="16" t="str">
        <f>IFERROR(INDEX('Données SAP'!C$5:C$3000,MATCH('Analyse assortiment'!$B1637&amp;"",'Données SAP'!$A$5:$A$3000,0)),"")</f>
        <v/>
      </c>
      <c r="G1637" s="16" t="str">
        <f>IFERROR(INDEX('Données SAP'!D$5:D$3000,MATCH('Analyse assortiment'!$B1637&amp;"",'Données SAP'!$A$5:$A$3000,0)),"")</f>
        <v/>
      </c>
      <c r="H1637" s="13" t="e">
        <f>INDEX('Données MDD'!$K$3:$K$3000,MATCH('Analyse assortiment'!$B1637,'Données MDD'!$B$3:$B$3000,0))</f>
        <v>#N/A</v>
      </c>
      <c r="I1637" s="13" t="e">
        <f>INDEX('Données MDD'!$L$3:$L$3000,MATCH('Analyse assortiment'!$B1637,'Données MDD'!$B$3:$B$3000,0))</f>
        <v>#N/A</v>
      </c>
      <c r="J1637" s="13" t="e">
        <f>INDEX('Données MDD'!$U$3:$U$3000,MATCH('Analyse assortiment'!$B1637,'Données MDD'!$B$3:$B$3000,0))</f>
        <v>#N/A</v>
      </c>
      <c r="K1637" s="13" t="e">
        <f>INDEX('Données MDD'!$V$3:$V$3000,MATCH('Analyse assortiment'!$B1637,'Données MDD'!$B$3:$B$3000,0))</f>
        <v>#N/A</v>
      </c>
      <c r="L1637" s="14" t="str">
        <f t="shared" si="35"/>
        <v/>
      </c>
      <c r="M1637" s="14" t="str">
        <f t="shared" si="35"/>
        <v/>
      </c>
    </row>
    <row r="1638" spans="5:13" x14ac:dyDescent="0.2">
      <c r="E1638" s="16" t="str">
        <f>IFERROR(INDEX('Données SAP'!F$5:F$3000,MATCH('Analyse assortiment'!$B1638&amp;"",'Données SAP'!$A$5:$A$3000,0)),"")</f>
        <v/>
      </c>
      <c r="F1638" s="16" t="str">
        <f>IFERROR(INDEX('Données SAP'!C$5:C$3000,MATCH('Analyse assortiment'!$B1638&amp;"",'Données SAP'!$A$5:$A$3000,0)),"")</f>
        <v/>
      </c>
      <c r="G1638" s="16" t="str">
        <f>IFERROR(INDEX('Données SAP'!D$5:D$3000,MATCH('Analyse assortiment'!$B1638&amp;"",'Données SAP'!$A$5:$A$3000,0)),"")</f>
        <v/>
      </c>
      <c r="H1638" s="13" t="e">
        <f>INDEX('Données MDD'!$K$3:$K$3000,MATCH('Analyse assortiment'!$B1638,'Données MDD'!$B$3:$B$3000,0))</f>
        <v>#N/A</v>
      </c>
      <c r="I1638" s="13" t="e">
        <f>INDEX('Données MDD'!$L$3:$L$3000,MATCH('Analyse assortiment'!$B1638,'Données MDD'!$B$3:$B$3000,0))</f>
        <v>#N/A</v>
      </c>
      <c r="J1638" s="13" t="e">
        <f>INDEX('Données MDD'!$U$3:$U$3000,MATCH('Analyse assortiment'!$B1638,'Données MDD'!$B$3:$B$3000,0))</f>
        <v>#N/A</v>
      </c>
      <c r="K1638" s="13" t="e">
        <f>INDEX('Données MDD'!$V$3:$V$3000,MATCH('Analyse assortiment'!$B1638,'Données MDD'!$B$3:$B$3000,0))</f>
        <v>#N/A</v>
      </c>
      <c r="L1638" s="14" t="str">
        <f t="shared" si="35"/>
        <v/>
      </c>
      <c r="M1638" s="14" t="str">
        <f t="shared" si="35"/>
        <v/>
      </c>
    </row>
    <row r="1639" spans="5:13" x14ac:dyDescent="0.2">
      <c r="E1639" s="16" t="str">
        <f>IFERROR(INDEX('Données SAP'!F$5:F$3000,MATCH('Analyse assortiment'!$B1639&amp;"",'Données SAP'!$A$5:$A$3000,0)),"")</f>
        <v/>
      </c>
      <c r="F1639" s="16" t="str">
        <f>IFERROR(INDEX('Données SAP'!C$5:C$3000,MATCH('Analyse assortiment'!$B1639&amp;"",'Données SAP'!$A$5:$A$3000,0)),"")</f>
        <v/>
      </c>
      <c r="G1639" s="16" t="str">
        <f>IFERROR(INDEX('Données SAP'!D$5:D$3000,MATCH('Analyse assortiment'!$B1639&amp;"",'Données SAP'!$A$5:$A$3000,0)),"")</f>
        <v/>
      </c>
      <c r="H1639" s="13" t="e">
        <f>INDEX('Données MDD'!$K$3:$K$3000,MATCH('Analyse assortiment'!$B1639,'Données MDD'!$B$3:$B$3000,0))</f>
        <v>#N/A</v>
      </c>
      <c r="I1639" s="13" t="e">
        <f>INDEX('Données MDD'!$L$3:$L$3000,MATCH('Analyse assortiment'!$B1639,'Données MDD'!$B$3:$B$3000,0))</f>
        <v>#N/A</v>
      </c>
      <c r="J1639" s="13" t="e">
        <f>INDEX('Données MDD'!$U$3:$U$3000,MATCH('Analyse assortiment'!$B1639,'Données MDD'!$B$3:$B$3000,0))</f>
        <v>#N/A</v>
      </c>
      <c r="K1639" s="13" t="e">
        <f>INDEX('Données MDD'!$V$3:$V$3000,MATCH('Analyse assortiment'!$B1639,'Données MDD'!$B$3:$B$3000,0))</f>
        <v>#N/A</v>
      </c>
      <c r="L1639" s="14" t="str">
        <f t="shared" si="35"/>
        <v/>
      </c>
      <c r="M1639" s="14" t="str">
        <f t="shared" si="35"/>
        <v/>
      </c>
    </row>
    <row r="1640" spans="5:13" x14ac:dyDescent="0.2">
      <c r="E1640" s="16" t="str">
        <f>IFERROR(INDEX('Données SAP'!F$5:F$3000,MATCH('Analyse assortiment'!$B1640&amp;"",'Données SAP'!$A$5:$A$3000,0)),"")</f>
        <v/>
      </c>
      <c r="F1640" s="16" t="str">
        <f>IFERROR(INDEX('Données SAP'!C$5:C$3000,MATCH('Analyse assortiment'!$B1640&amp;"",'Données SAP'!$A$5:$A$3000,0)),"")</f>
        <v/>
      </c>
      <c r="G1640" s="16" t="str">
        <f>IFERROR(INDEX('Données SAP'!D$5:D$3000,MATCH('Analyse assortiment'!$B1640&amp;"",'Données SAP'!$A$5:$A$3000,0)),"")</f>
        <v/>
      </c>
      <c r="H1640" s="13" t="e">
        <f>INDEX('Données MDD'!$K$3:$K$3000,MATCH('Analyse assortiment'!$B1640,'Données MDD'!$B$3:$B$3000,0))</f>
        <v>#N/A</v>
      </c>
      <c r="I1640" s="13" t="e">
        <f>INDEX('Données MDD'!$L$3:$L$3000,MATCH('Analyse assortiment'!$B1640,'Données MDD'!$B$3:$B$3000,0))</f>
        <v>#N/A</v>
      </c>
      <c r="J1640" s="13" t="e">
        <f>INDEX('Données MDD'!$U$3:$U$3000,MATCH('Analyse assortiment'!$B1640,'Données MDD'!$B$3:$B$3000,0))</f>
        <v>#N/A</v>
      </c>
      <c r="K1640" s="13" t="e">
        <f>INDEX('Données MDD'!$V$3:$V$3000,MATCH('Analyse assortiment'!$B1640,'Données MDD'!$B$3:$B$3000,0))</f>
        <v>#N/A</v>
      </c>
      <c r="L1640" s="14" t="str">
        <f t="shared" si="35"/>
        <v/>
      </c>
      <c r="M1640" s="14" t="str">
        <f t="shared" si="35"/>
        <v/>
      </c>
    </row>
    <row r="1641" spans="5:13" x14ac:dyDescent="0.2">
      <c r="E1641" s="16" t="str">
        <f>IFERROR(INDEX('Données SAP'!F$5:F$3000,MATCH('Analyse assortiment'!$B1641&amp;"",'Données SAP'!$A$5:$A$3000,0)),"")</f>
        <v/>
      </c>
      <c r="F1641" s="16" t="str">
        <f>IFERROR(INDEX('Données SAP'!C$5:C$3000,MATCH('Analyse assortiment'!$B1641&amp;"",'Données SAP'!$A$5:$A$3000,0)),"")</f>
        <v/>
      </c>
      <c r="G1641" s="16" t="str">
        <f>IFERROR(INDEX('Données SAP'!D$5:D$3000,MATCH('Analyse assortiment'!$B1641&amp;"",'Données SAP'!$A$5:$A$3000,0)),"")</f>
        <v/>
      </c>
      <c r="H1641" s="13" t="e">
        <f>INDEX('Données MDD'!$K$3:$K$3000,MATCH('Analyse assortiment'!$B1641,'Données MDD'!$B$3:$B$3000,0))</f>
        <v>#N/A</v>
      </c>
      <c r="I1641" s="13" t="e">
        <f>INDEX('Données MDD'!$L$3:$L$3000,MATCH('Analyse assortiment'!$B1641,'Données MDD'!$B$3:$B$3000,0))</f>
        <v>#N/A</v>
      </c>
      <c r="J1641" s="13" t="e">
        <f>INDEX('Données MDD'!$U$3:$U$3000,MATCH('Analyse assortiment'!$B1641,'Données MDD'!$B$3:$B$3000,0))</f>
        <v>#N/A</v>
      </c>
      <c r="K1641" s="13" t="e">
        <f>INDEX('Données MDD'!$V$3:$V$3000,MATCH('Analyse assortiment'!$B1641,'Données MDD'!$B$3:$B$3000,0))</f>
        <v>#N/A</v>
      </c>
      <c r="L1641" s="14" t="str">
        <f t="shared" si="35"/>
        <v/>
      </c>
      <c r="M1641" s="14" t="str">
        <f t="shared" si="35"/>
        <v/>
      </c>
    </row>
    <row r="1642" spans="5:13" x14ac:dyDescent="0.2">
      <c r="E1642" s="16" t="str">
        <f>IFERROR(INDEX('Données SAP'!F$5:F$3000,MATCH('Analyse assortiment'!$B1642&amp;"",'Données SAP'!$A$5:$A$3000,0)),"")</f>
        <v/>
      </c>
      <c r="F1642" s="16" t="str">
        <f>IFERROR(INDEX('Données SAP'!C$5:C$3000,MATCH('Analyse assortiment'!$B1642&amp;"",'Données SAP'!$A$5:$A$3000,0)),"")</f>
        <v/>
      </c>
      <c r="G1642" s="16" t="str">
        <f>IFERROR(INDEX('Données SAP'!D$5:D$3000,MATCH('Analyse assortiment'!$B1642&amp;"",'Données SAP'!$A$5:$A$3000,0)),"")</f>
        <v/>
      </c>
      <c r="H1642" s="13" t="e">
        <f>INDEX('Données MDD'!$K$3:$K$3000,MATCH('Analyse assortiment'!$B1642,'Données MDD'!$B$3:$B$3000,0))</f>
        <v>#N/A</v>
      </c>
      <c r="I1642" s="13" t="e">
        <f>INDEX('Données MDD'!$L$3:$L$3000,MATCH('Analyse assortiment'!$B1642,'Données MDD'!$B$3:$B$3000,0))</f>
        <v>#N/A</v>
      </c>
      <c r="J1642" s="13" t="e">
        <f>INDEX('Données MDD'!$U$3:$U$3000,MATCH('Analyse assortiment'!$B1642,'Données MDD'!$B$3:$B$3000,0))</f>
        <v>#N/A</v>
      </c>
      <c r="K1642" s="13" t="e">
        <f>INDEX('Données MDD'!$V$3:$V$3000,MATCH('Analyse assortiment'!$B1642,'Données MDD'!$B$3:$B$3000,0))</f>
        <v>#N/A</v>
      </c>
      <c r="L1642" s="14" t="str">
        <f t="shared" si="35"/>
        <v/>
      </c>
      <c r="M1642" s="14" t="str">
        <f t="shared" si="35"/>
        <v/>
      </c>
    </row>
    <row r="1643" spans="5:13" x14ac:dyDescent="0.2">
      <c r="E1643" s="16" t="str">
        <f>IFERROR(INDEX('Données SAP'!F$5:F$3000,MATCH('Analyse assortiment'!$B1643&amp;"",'Données SAP'!$A$5:$A$3000,0)),"")</f>
        <v/>
      </c>
      <c r="F1643" s="16" t="str">
        <f>IFERROR(INDEX('Données SAP'!C$5:C$3000,MATCH('Analyse assortiment'!$B1643&amp;"",'Données SAP'!$A$5:$A$3000,0)),"")</f>
        <v/>
      </c>
      <c r="G1643" s="16" t="str">
        <f>IFERROR(INDEX('Données SAP'!D$5:D$3000,MATCH('Analyse assortiment'!$B1643&amp;"",'Données SAP'!$A$5:$A$3000,0)),"")</f>
        <v/>
      </c>
      <c r="H1643" s="13" t="e">
        <f>INDEX('Données MDD'!$K$3:$K$3000,MATCH('Analyse assortiment'!$B1643,'Données MDD'!$B$3:$B$3000,0))</f>
        <v>#N/A</v>
      </c>
      <c r="I1643" s="13" t="e">
        <f>INDEX('Données MDD'!$L$3:$L$3000,MATCH('Analyse assortiment'!$B1643,'Données MDD'!$B$3:$B$3000,0))</f>
        <v>#N/A</v>
      </c>
      <c r="J1643" s="13" t="e">
        <f>INDEX('Données MDD'!$U$3:$U$3000,MATCH('Analyse assortiment'!$B1643,'Données MDD'!$B$3:$B$3000,0))</f>
        <v>#N/A</v>
      </c>
      <c r="K1643" s="13" t="e">
        <f>INDEX('Données MDD'!$V$3:$V$3000,MATCH('Analyse assortiment'!$B1643,'Données MDD'!$B$3:$B$3000,0))</f>
        <v>#N/A</v>
      </c>
      <c r="L1643" s="14" t="str">
        <f t="shared" si="35"/>
        <v/>
      </c>
      <c r="M1643" s="14" t="str">
        <f t="shared" si="35"/>
        <v/>
      </c>
    </row>
    <row r="1644" spans="5:13" x14ac:dyDescent="0.2">
      <c r="E1644" s="16" t="str">
        <f>IFERROR(INDEX('Données SAP'!F$5:F$3000,MATCH('Analyse assortiment'!$B1644&amp;"",'Données SAP'!$A$5:$A$3000,0)),"")</f>
        <v/>
      </c>
      <c r="F1644" s="16" t="str">
        <f>IFERROR(INDEX('Données SAP'!C$5:C$3000,MATCH('Analyse assortiment'!$B1644&amp;"",'Données SAP'!$A$5:$A$3000,0)),"")</f>
        <v/>
      </c>
      <c r="G1644" s="16" t="str">
        <f>IFERROR(INDEX('Données SAP'!D$5:D$3000,MATCH('Analyse assortiment'!$B1644&amp;"",'Données SAP'!$A$5:$A$3000,0)),"")</f>
        <v/>
      </c>
      <c r="H1644" s="13" t="e">
        <f>INDEX('Données MDD'!$K$3:$K$3000,MATCH('Analyse assortiment'!$B1644,'Données MDD'!$B$3:$B$3000,0))</f>
        <v>#N/A</v>
      </c>
      <c r="I1644" s="13" t="e">
        <f>INDEX('Données MDD'!$L$3:$L$3000,MATCH('Analyse assortiment'!$B1644,'Données MDD'!$B$3:$B$3000,0))</f>
        <v>#N/A</v>
      </c>
      <c r="J1644" s="13" t="e">
        <f>INDEX('Données MDD'!$U$3:$U$3000,MATCH('Analyse assortiment'!$B1644,'Données MDD'!$B$3:$B$3000,0))</f>
        <v>#N/A</v>
      </c>
      <c r="K1644" s="13" t="e">
        <f>INDEX('Données MDD'!$V$3:$V$3000,MATCH('Analyse assortiment'!$B1644,'Données MDD'!$B$3:$B$3000,0))</f>
        <v>#N/A</v>
      </c>
      <c r="L1644" s="14" t="str">
        <f t="shared" si="35"/>
        <v/>
      </c>
      <c r="M1644" s="14" t="str">
        <f t="shared" si="35"/>
        <v/>
      </c>
    </row>
    <row r="1645" spans="5:13" x14ac:dyDescent="0.2">
      <c r="E1645" s="16" t="str">
        <f>IFERROR(INDEX('Données SAP'!F$5:F$3000,MATCH('Analyse assortiment'!$B1645&amp;"",'Données SAP'!$A$5:$A$3000,0)),"")</f>
        <v/>
      </c>
      <c r="F1645" s="16" t="str">
        <f>IFERROR(INDEX('Données SAP'!C$5:C$3000,MATCH('Analyse assortiment'!$B1645&amp;"",'Données SAP'!$A$5:$A$3000,0)),"")</f>
        <v/>
      </c>
      <c r="G1645" s="16" t="str">
        <f>IFERROR(INDEX('Données SAP'!D$5:D$3000,MATCH('Analyse assortiment'!$B1645&amp;"",'Données SAP'!$A$5:$A$3000,0)),"")</f>
        <v/>
      </c>
      <c r="H1645" s="13" t="e">
        <f>INDEX('Données MDD'!$K$3:$K$3000,MATCH('Analyse assortiment'!$B1645,'Données MDD'!$B$3:$B$3000,0))</f>
        <v>#N/A</v>
      </c>
      <c r="I1645" s="13" t="e">
        <f>INDEX('Données MDD'!$L$3:$L$3000,MATCH('Analyse assortiment'!$B1645,'Données MDD'!$B$3:$B$3000,0))</f>
        <v>#N/A</v>
      </c>
      <c r="J1645" s="13" t="e">
        <f>INDEX('Données MDD'!$U$3:$U$3000,MATCH('Analyse assortiment'!$B1645,'Données MDD'!$B$3:$B$3000,0))</f>
        <v>#N/A</v>
      </c>
      <c r="K1645" s="13" t="e">
        <f>INDEX('Données MDD'!$V$3:$V$3000,MATCH('Analyse assortiment'!$B1645,'Données MDD'!$B$3:$B$3000,0))</f>
        <v>#N/A</v>
      </c>
      <c r="L1645" s="14" t="str">
        <f t="shared" si="35"/>
        <v/>
      </c>
      <c r="M1645" s="14" t="str">
        <f t="shared" si="35"/>
        <v/>
      </c>
    </row>
    <row r="1646" spans="5:13" x14ac:dyDescent="0.2">
      <c r="E1646" s="16" t="str">
        <f>IFERROR(INDEX('Données SAP'!F$5:F$3000,MATCH('Analyse assortiment'!$B1646&amp;"",'Données SAP'!$A$5:$A$3000,0)),"")</f>
        <v/>
      </c>
      <c r="F1646" s="16" t="str">
        <f>IFERROR(INDEX('Données SAP'!C$5:C$3000,MATCH('Analyse assortiment'!$B1646&amp;"",'Données SAP'!$A$5:$A$3000,0)),"")</f>
        <v/>
      </c>
      <c r="G1646" s="16" t="str">
        <f>IFERROR(INDEX('Données SAP'!D$5:D$3000,MATCH('Analyse assortiment'!$B1646&amp;"",'Données SAP'!$A$5:$A$3000,0)),"")</f>
        <v/>
      </c>
      <c r="H1646" s="13" t="e">
        <f>INDEX('Données MDD'!$K$3:$K$3000,MATCH('Analyse assortiment'!$B1646,'Données MDD'!$B$3:$B$3000,0))</f>
        <v>#N/A</v>
      </c>
      <c r="I1646" s="13" t="e">
        <f>INDEX('Données MDD'!$L$3:$L$3000,MATCH('Analyse assortiment'!$B1646,'Données MDD'!$B$3:$B$3000,0))</f>
        <v>#N/A</v>
      </c>
      <c r="J1646" s="13" t="e">
        <f>INDEX('Données MDD'!$U$3:$U$3000,MATCH('Analyse assortiment'!$B1646,'Données MDD'!$B$3:$B$3000,0))</f>
        <v>#N/A</v>
      </c>
      <c r="K1646" s="13" t="e">
        <f>INDEX('Données MDD'!$V$3:$V$3000,MATCH('Analyse assortiment'!$B1646,'Données MDD'!$B$3:$B$3000,0))</f>
        <v>#N/A</v>
      </c>
      <c r="L1646" s="14" t="str">
        <f t="shared" si="35"/>
        <v/>
      </c>
      <c r="M1646" s="14" t="str">
        <f t="shared" si="35"/>
        <v/>
      </c>
    </row>
    <row r="1647" spans="5:13" x14ac:dyDescent="0.2">
      <c r="E1647" s="16" t="str">
        <f>IFERROR(INDEX('Données SAP'!F$5:F$3000,MATCH('Analyse assortiment'!$B1647&amp;"",'Données SAP'!$A$5:$A$3000,0)),"")</f>
        <v/>
      </c>
      <c r="F1647" s="16" t="str">
        <f>IFERROR(INDEX('Données SAP'!C$5:C$3000,MATCH('Analyse assortiment'!$B1647&amp;"",'Données SAP'!$A$5:$A$3000,0)),"")</f>
        <v/>
      </c>
      <c r="G1647" s="16" t="str">
        <f>IFERROR(INDEX('Données SAP'!D$5:D$3000,MATCH('Analyse assortiment'!$B1647&amp;"",'Données SAP'!$A$5:$A$3000,0)),"")</f>
        <v/>
      </c>
      <c r="H1647" s="13" t="e">
        <f>INDEX('Données MDD'!$K$3:$K$3000,MATCH('Analyse assortiment'!$B1647,'Données MDD'!$B$3:$B$3000,0))</f>
        <v>#N/A</v>
      </c>
      <c r="I1647" s="13" t="e">
        <f>INDEX('Données MDD'!$L$3:$L$3000,MATCH('Analyse assortiment'!$B1647,'Données MDD'!$B$3:$B$3000,0))</f>
        <v>#N/A</v>
      </c>
      <c r="J1647" s="13" t="e">
        <f>INDEX('Données MDD'!$U$3:$U$3000,MATCH('Analyse assortiment'!$B1647,'Données MDD'!$B$3:$B$3000,0))</f>
        <v>#N/A</v>
      </c>
      <c r="K1647" s="13" t="e">
        <f>INDEX('Données MDD'!$V$3:$V$3000,MATCH('Analyse assortiment'!$B1647,'Données MDD'!$B$3:$B$3000,0))</f>
        <v>#N/A</v>
      </c>
      <c r="L1647" s="14" t="str">
        <f t="shared" si="35"/>
        <v/>
      </c>
      <c r="M1647" s="14" t="str">
        <f t="shared" si="35"/>
        <v/>
      </c>
    </row>
    <row r="1648" spans="5:13" x14ac:dyDescent="0.2">
      <c r="E1648" s="16" t="str">
        <f>IFERROR(INDEX('Données SAP'!F$5:F$3000,MATCH('Analyse assortiment'!$B1648&amp;"",'Données SAP'!$A$5:$A$3000,0)),"")</f>
        <v/>
      </c>
      <c r="F1648" s="16" t="str">
        <f>IFERROR(INDEX('Données SAP'!C$5:C$3000,MATCH('Analyse assortiment'!$B1648&amp;"",'Données SAP'!$A$5:$A$3000,0)),"")</f>
        <v/>
      </c>
      <c r="G1648" s="16" t="str">
        <f>IFERROR(INDEX('Données SAP'!D$5:D$3000,MATCH('Analyse assortiment'!$B1648&amp;"",'Données SAP'!$A$5:$A$3000,0)),"")</f>
        <v/>
      </c>
      <c r="H1648" s="13" t="e">
        <f>INDEX('Données MDD'!$K$3:$K$3000,MATCH('Analyse assortiment'!$B1648,'Données MDD'!$B$3:$B$3000,0))</f>
        <v>#N/A</v>
      </c>
      <c r="I1648" s="13" t="e">
        <f>INDEX('Données MDD'!$L$3:$L$3000,MATCH('Analyse assortiment'!$B1648,'Données MDD'!$B$3:$B$3000,0))</f>
        <v>#N/A</v>
      </c>
      <c r="J1648" s="13" t="e">
        <f>INDEX('Données MDD'!$U$3:$U$3000,MATCH('Analyse assortiment'!$B1648,'Données MDD'!$B$3:$B$3000,0))</f>
        <v>#N/A</v>
      </c>
      <c r="K1648" s="13" t="e">
        <f>INDEX('Données MDD'!$V$3:$V$3000,MATCH('Analyse assortiment'!$B1648,'Données MDD'!$B$3:$B$3000,0))</f>
        <v>#N/A</v>
      </c>
      <c r="L1648" s="14" t="str">
        <f t="shared" si="35"/>
        <v/>
      </c>
      <c r="M1648" s="14" t="str">
        <f t="shared" si="35"/>
        <v/>
      </c>
    </row>
    <row r="1649" spans="5:13" x14ac:dyDescent="0.2">
      <c r="E1649" s="16" t="str">
        <f>IFERROR(INDEX('Données SAP'!F$5:F$3000,MATCH('Analyse assortiment'!$B1649&amp;"",'Données SAP'!$A$5:$A$3000,0)),"")</f>
        <v/>
      </c>
      <c r="F1649" s="16" t="str">
        <f>IFERROR(INDEX('Données SAP'!C$5:C$3000,MATCH('Analyse assortiment'!$B1649&amp;"",'Données SAP'!$A$5:$A$3000,0)),"")</f>
        <v/>
      </c>
      <c r="G1649" s="16" t="str">
        <f>IFERROR(INDEX('Données SAP'!D$5:D$3000,MATCH('Analyse assortiment'!$B1649&amp;"",'Données SAP'!$A$5:$A$3000,0)),"")</f>
        <v/>
      </c>
      <c r="H1649" s="13" t="e">
        <f>INDEX('Données MDD'!$K$3:$K$3000,MATCH('Analyse assortiment'!$B1649,'Données MDD'!$B$3:$B$3000,0))</f>
        <v>#N/A</v>
      </c>
      <c r="I1649" s="13" t="e">
        <f>INDEX('Données MDD'!$L$3:$L$3000,MATCH('Analyse assortiment'!$B1649,'Données MDD'!$B$3:$B$3000,0))</f>
        <v>#N/A</v>
      </c>
      <c r="J1649" s="13" t="e">
        <f>INDEX('Données MDD'!$U$3:$U$3000,MATCH('Analyse assortiment'!$B1649,'Données MDD'!$B$3:$B$3000,0))</f>
        <v>#N/A</v>
      </c>
      <c r="K1649" s="13" t="e">
        <f>INDEX('Données MDD'!$V$3:$V$3000,MATCH('Analyse assortiment'!$B1649,'Données MDD'!$B$3:$B$3000,0))</f>
        <v>#N/A</v>
      </c>
      <c r="L1649" s="14" t="str">
        <f t="shared" si="35"/>
        <v/>
      </c>
      <c r="M1649" s="14" t="str">
        <f t="shared" si="35"/>
        <v/>
      </c>
    </row>
    <row r="1650" spans="5:13" x14ac:dyDescent="0.2">
      <c r="E1650" s="16" t="str">
        <f>IFERROR(INDEX('Données SAP'!F$5:F$3000,MATCH('Analyse assortiment'!$B1650&amp;"",'Données SAP'!$A$5:$A$3000,0)),"")</f>
        <v/>
      </c>
      <c r="F1650" s="16" t="str">
        <f>IFERROR(INDEX('Données SAP'!C$5:C$3000,MATCH('Analyse assortiment'!$B1650&amp;"",'Données SAP'!$A$5:$A$3000,0)),"")</f>
        <v/>
      </c>
      <c r="G1650" s="16" t="str">
        <f>IFERROR(INDEX('Données SAP'!D$5:D$3000,MATCH('Analyse assortiment'!$B1650&amp;"",'Données SAP'!$A$5:$A$3000,0)),"")</f>
        <v/>
      </c>
      <c r="H1650" s="13" t="e">
        <f>INDEX('Données MDD'!$K$3:$K$3000,MATCH('Analyse assortiment'!$B1650,'Données MDD'!$B$3:$B$3000,0))</f>
        <v>#N/A</v>
      </c>
      <c r="I1650" s="13" t="e">
        <f>INDEX('Données MDD'!$L$3:$L$3000,MATCH('Analyse assortiment'!$B1650,'Données MDD'!$B$3:$B$3000,0))</f>
        <v>#N/A</v>
      </c>
      <c r="J1650" s="13" t="e">
        <f>INDEX('Données MDD'!$U$3:$U$3000,MATCH('Analyse assortiment'!$B1650,'Données MDD'!$B$3:$B$3000,0))</f>
        <v>#N/A</v>
      </c>
      <c r="K1650" s="13" t="e">
        <f>INDEX('Données MDD'!$V$3:$V$3000,MATCH('Analyse assortiment'!$B1650,'Données MDD'!$B$3:$B$3000,0))</f>
        <v>#N/A</v>
      </c>
      <c r="L1650" s="14" t="str">
        <f t="shared" si="35"/>
        <v/>
      </c>
      <c r="M1650" s="14" t="str">
        <f t="shared" si="35"/>
        <v/>
      </c>
    </row>
    <row r="1651" spans="5:13" x14ac:dyDescent="0.2">
      <c r="E1651" s="16" t="str">
        <f>IFERROR(INDEX('Données SAP'!F$5:F$3000,MATCH('Analyse assortiment'!$B1651&amp;"",'Données SAP'!$A$5:$A$3000,0)),"")</f>
        <v/>
      </c>
      <c r="F1651" s="16" t="str">
        <f>IFERROR(INDEX('Données SAP'!C$5:C$3000,MATCH('Analyse assortiment'!$B1651&amp;"",'Données SAP'!$A$5:$A$3000,0)),"")</f>
        <v/>
      </c>
      <c r="G1651" s="16" t="str">
        <f>IFERROR(INDEX('Données SAP'!D$5:D$3000,MATCH('Analyse assortiment'!$B1651&amp;"",'Données SAP'!$A$5:$A$3000,0)),"")</f>
        <v/>
      </c>
      <c r="H1651" s="13" t="e">
        <f>INDEX('Données MDD'!$K$3:$K$3000,MATCH('Analyse assortiment'!$B1651,'Données MDD'!$B$3:$B$3000,0))</f>
        <v>#N/A</v>
      </c>
      <c r="I1651" s="13" t="e">
        <f>INDEX('Données MDD'!$L$3:$L$3000,MATCH('Analyse assortiment'!$B1651,'Données MDD'!$B$3:$B$3000,0))</f>
        <v>#N/A</v>
      </c>
      <c r="J1651" s="13" t="e">
        <f>INDEX('Données MDD'!$U$3:$U$3000,MATCH('Analyse assortiment'!$B1651,'Données MDD'!$B$3:$B$3000,0))</f>
        <v>#N/A</v>
      </c>
      <c r="K1651" s="13" t="e">
        <f>INDEX('Données MDD'!$V$3:$V$3000,MATCH('Analyse assortiment'!$B1651,'Données MDD'!$B$3:$B$3000,0))</f>
        <v>#N/A</v>
      </c>
      <c r="L1651" s="14" t="str">
        <f t="shared" si="35"/>
        <v/>
      </c>
      <c r="M1651" s="14" t="str">
        <f t="shared" si="35"/>
        <v/>
      </c>
    </row>
    <row r="1652" spans="5:13" x14ac:dyDescent="0.2">
      <c r="E1652" s="16" t="str">
        <f>IFERROR(INDEX('Données SAP'!F$5:F$3000,MATCH('Analyse assortiment'!$B1652&amp;"",'Données SAP'!$A$5:$A$3000,0)),"")</f>
        <v/>
      </c>
      <c r="F1652" s="16" t="str">
        <f>IFERROR(INDEX('Données SAP'!C$5:C$3000,MATCH('Analyse assortiment'!$B1652&amp;"",'Données SAP'!$A$5:$A$3000,0)),"")</f>
        <v/>
      </c>
      <c r="G1652" s="16" t="str">
        <f>IFERROR(INDEX('Données SAP'!D$5:D$3000,MATCH('Analyse assortiment'!$B1652&amp;"",'Données SAP'!$A$5:$A$3000,0)),"")</f>
        <v/>
      </c>
      <c r="H1652" s="13" t="e">
        <f>INDEX('Données MDD'!$K$3:$K$3000,MATCH('Analyse assortiment'!$B1652,'Données MDD'!$B$3:$B$3000,0))</f>
        <v>#N/A</v>
      </c>
      <c r="I1652" s="13" t="e">
        <f>INDEX('Données MDD'!$L$3:$L$3000,MATCH('Analyse assortiment'!$B1652,'Données MDD'!$B$3:$B$3000,0))</f>
        <v>#N/A</v>
      </c>
      <c r="J1652" s="13" t="e">
        <f>INDEX('Données MDD'!$U$3:$U$3000,MATCH('Analyse assortiment'!$B1652,'Données MDD'!$B$3:$B$3000,0))</f>
        <v>#N/A</v>
      </c>
      <c r="K1652" s="13" t="e">
        <f>INDEX('Données MDD'!$V$3:$V$3000,MATCH('Analyse assortiment'!$B1652,'Données MDD'!$B$3:$B$3000,0))</f>
        <v>#N/A</v>
      </c>
      <c r="L1652" s="14" t="str">
        <f t="shared" si="35"/>
        <v/>
      </c>
      <c r="M1652" s="14" t="str">
        <f t="shared" si="35"/>
        <v/>
      </c>
    </row>
    <row r="1653" spans="5:13" x14ac:dyDescent="0.2">
      <c r="E1653" s="16" t="str">
        <f>IFERROR(INDEX('Données SAP'!F$5:F$3000,MATCH('Analyse assortiment'!$B1653&amp;"",'Données SAP'!$A$5:$A$3000,0)),"")</f>
        <v/>
      </c>
      <c r="F1653" s="16" t="str">
        <f>IFERROR(INDEX('Données SAP'!C$5:C$3000,MATCH('Analyse assortiment'!$B1653&amp;"",'Données SAP'!$A$5:$A$3000,0)),"")</f>
        <v/>
      </c>
      <c r="G1653" s="16" t="str">
        <f>IFERROR(INDEX('Données SAP'!D$5:D$3000,MATCH('Analyse assortiment'!$B1653&amp;"",'Données SAP'!$A$5:$A$3000,0)),"")</f>
        <v/>
      </c>
      <c r="H1653" s="13" t="e">
        <f>INDEX('Données MDD'!$K$3:$K$3000,MATCH('Analyse assortiment'!$B1653,'Données MDD'!$B$3:$B$3000,0))</f>
        <v>#N/A</v>
      </c>
      <c r="I1653" s="13" t="e">
        <f>INDEX('Données MDD'!$L$3:$L$3000,MATCH('Analyse assortiment'!$B1653,'Données MDD'!$B$3:$B$3000,0))</f>
        <v>#N/A</v>
      </c>
      <c r="J1653" s="13" t="e">
        <f>INDEX('Données MDD'!$U$3:$U$3000,MATCH('Analyse assortiment'!$B1653,'Données MDD'!$B$3:$B$3000,0))</f>
        <v>#N/A</v>
      </c>
      <c r="K1653" s="13" t="e">
        <f>INDEX('Données MDD'!$V$3:$V$3000,MATCH('Analyse assortiment'!$B1653,'Données MDD'!$B$3:$B$3000,0))</f>
        <v>#N/A</v>
      </c>
      <c r="L1653" s="14" t="str">
        <f t="shared" si="35"/>
        <v/>
      </c>
      <c r="M1653" s="14" t="str">
        <f t="shared" si="35"/>
        <v/>
      </c>
    </row>
    <row r="1654" spans="5:13" x14ac:dyDescent="0.2">
      <c r="E1654" s="16" t="str">
        <f>IFERROR(INDEX('Données SAP'!F$5:F$3000,MATCH('Analyse assortiment'!$B1654&amp;"",'Données SAP'!$A$5:$A$3000,0)),"")</f>
        <v/>
      </c>
      <c r="F1654" s="16" t="str">
        <f>IFERROR(INDEX('Données SAP'!C$5:C$3000,MATCH('Analyse assortiment'!$B1654&amp;"",'Données SAP'!$A$5:$A$3000,0)),"")</f>
        <v/>
      </c>
      <c r="G1654" s="16" t="str">
        <f>IFERROR(INDEX('Données SAP'!D$5:D$3000,MATCH('Analyse assortiment'!$B1654&amp;"",'Données SAP'!$A$5:$A$3000,0)),"")</f>
        <v/>
      </c>
      <c r="H1654" s="13" t="e">
        <f>INDEX('Données MDD'!$K$3:$K$3000,MATCH('Analyse assortiment'!$B1654,'Données MDD'!$B$3:$B$3000,0))</f>
        <v>#N/A</v>
      </c>
      <c r="I1654" s="13" t="e">
        <f>INDEX('Données MDD'!$L$3:$L$3000,MATCH('Analyse assortiment'!$B1654,'Données MDD'!$B$3:$B$3000,0))</f>
        <v>#N/A</v>
      </c>
      <c r="J1654" s="13" t="e">
        <f>INDEX('Données MDD'!$U$3:$U$3000,MATCH('Analyse assortiment'!$B1654,'Données MDD'!$B$3:$B$3000,0))</f>
        <v>#N/A</v>
      </c>
      <c r="K1654" s="13" t="e">
        <f>INDEX('Données MDD'!$V$3:$V$3000,MATCH('Analyse assortiment'!$B1654,'Données MDD'!$B$3:$B$3000,0))</f>
        <v>#N/A</v>
      </c>
      <c r="L1654" s="14" t="str">
        <f t="shared" si="35"/>
        <v/>
      </c>
      <c r="M1654" s="14" t="str">
        <f t="shared" si="35"/>
        <v/>
      </c>
    </row>
    <row r="1655" spans="5:13" x14ac:dyDescent="0.2">
      <c r="E1655" s="16" t="str">
        <f>IFERROR(INDEX('Données SAP'!F$5:F$3000,MATCH('Analyse assortiment'!$B1655&amp;"",'Données SAP'!$A$5:$A$3000,0)),"")</f>
        <v/>
      </c>
      <c r="F1655" s="16" t="str">
        <f>IFERROR(INDEX('Données SAP'!C$5:C$3000,MATCH('Analyse assortiment'!$B1655&amp;"",'Données SAP'!$A$5:$A$3000,0)),"")</f>
        <v/>
      </c>
      <c r="G1655" s="16" t="str">
        <f>IFERROR(INDEX('Données SAP'!D$5:D$3000,MATCH('Analyse assortiment'!$B1655&amp;"",'Données SAP'!$A$5:$A$3000,0)),"")</f>
        <v/>
      </c>
      <c r="H1655" s="13" t="e">
        <f>INDEX('Données MDD'!$K$3:$K$3000,MATCH('Analyse assortiment'!$B1655,'Données MDD'!$B$3:$B$3000,0))</f>
        <v>#N/A</v>
      </c>
      <c r="I1655" s="13" t="e">
        <f>INDEX('Données MDD'!$L$3:$L$3000,MATCH('Analyse assortiment'!$B1655,'Données MDD'!$B$3:$B$3000,0))</f>
        <v>#N/A</v>
      </c>
      <c r="J1655" s="13" t="e">
        <f>INDEX('Données MDD'!$U$3:$U$3000,MATCH('Analyse assortiment'!$B1655,'Données MDD'!$B$3:$B$3000,0))</f>
        <v>#N/A</v>
      </c>
      <c r="K1655" s="13" t="e">
        <f>INDEX('Données MDD'!$V$3:$V$3000,MATCH('Analyse assortiment'!$B1655,'Données MDD'!$B$3:$B$3000,0))</f>
        <v>#N/A</v>
      </c>
      <c r="L1655" s="14" t="str">
        <f t="shared" si="35"/>
        <v/>
      </c>
      <c r="M1655" s="14" t="str">
        <f t="shared" si="35"/>
        <v/>
      </c>
    </row>
    <row r="1656" spans="5:13" x14ac:dyDescent="0.2">
      <c r="E1656" s="16" t="str">
        <f>IFERROR(INDEX('Données SAP'!F$5:F$3000,MATCH('Analyse assortiment'!$B1656&amp;"",'Données SAP'!$A$5:$A$3000,0)),"")</f>
        <v/>
      </c>
      <c r="F1656" s="16" t="str">
        <f>IFERROR(INDEX('Données SAP'!C$5:C$3000,MATCH('Analyse assortiment'!$B1656&amp;"",'Données SAP'!$A$5:$A$3000,0)),"")</f>
        <v/>
      </c>
      <c r="G1656" s="16" t="str">
        <f>IFERROR(INDEX('Données SAP'!D$5:D$3000,MATCH('Analyse assortiment'!$B1656&amp;"",'Données SAP'!$A$5:$A$3000,0)),"")</f>
        <v/>
      </c>
      <c r="H1656" s="13" t="e">
        <f>INDEX('Données MDD'!$K$3:$K$3000,MATCH('Analyse assortiment'!$B1656,'Données MDD'!$B$3:$B$3000,0))</f>
        <v>#N/A</v>
      </c>
      <c r="I1656" s="13" t="e">
        <f>INDEX('Données MDD'!$L$3:$L$3000,MATCH('Analyse assortiment'!$B1656,'Données MDD'!$B$3:$B$3000,0))</f>
        <v>#N/A</v>
      </c>
      <c r="J1656" s="13" t="e">
        <f>INDEX('Données MDD'!$U$3:$U$3000,MATCH('Analyse assortiment'!$B1656,'Données MDD'!$B$3:$B$3000,0))</f>
        <v>#N/A</v>
      </c>
      <c r="K1656" s="13" t="e">
        <f>INDEX('Données MDD'!$V$3:$V$3000,MATCH('Analyse assortiment'!$B1656,'Données MDD'!$B$3:$B$3000,0))</f>
        <v>#N/A</v>
      </c>
      <c r="L1656" s="14" t="str">
        <f t="shared" si="35"/>
        <v/>
      </c>
      <c r="M1656" s="14" t="str">
        <f t="shared" si="35"/>
        <v/>
      </c>
    </row>
    <row r="1657" spans="5:13" x14ac:dyDescent="0.2">
      <c r="E1657" s="16" t="str">
        <f>IFERROR(INDEX('Données SAP'!F$5:F$3000,MATCH('Analyse assortiment'!$B1657&amp;"",'Données SAP'!$A$5:$A$3000,0)),"")</f>
        <v/>
      </c>
      <c r="F1657" s="16" t="str">
        <f>IFERROR(INDEX('Données SAP'!C$5:C$3000,MATCH('Analyse assortiment'!$B1657&amp;"",'Données SAP'!$A$5:$A$3000,0)),"")</f>
        <v/>
      </c>
      <c r="G1657" s="16" t="str">
        <f>IFERROR(INDEX('Données SAP'!D$5:D$3000,MATCH('Analyse assortiment'!$B1657&amp;"",'Données SAP'!$A$5:$A$3000,0)),"")</f>
        <v/>
      </c>
      <c r="H1657" s="13" t="e">
        <f>INDEX('Données MDD'!$K$3:$K$3000,MATCH('Analyse assortiment'!$B1657,'Données MDD'!$B$3:$B$3000,0))</f>
        <v>#N/A</v>
      </c>
      <c r="I1657" s="13" t="e">
        <f>INDEX('Données MDD'!$L$3:$L$3000,MATCH('Analyse assortiment'!$B1657,'Données MDD'!$B$3:$B$3000,0))</f>
        <v>#N/A</v>
      </c>
      <c r="J1657" s="13" t="e">
        <f>INDEX('Données MDD'!$U$3:$U$3000,MATCH('Analyse assortiment'!$B1657,'Données MDD'!$B$3:$B$3000,0))</f>
        <v>#N/A</v>
      </c>
      <c r="K1657" s="13" t="e">
        <f>INDEX('Données MDD'!$V$3:$V$3000,MATCH('Analyse assortiment'!$B1657,'Données MDD'!$B$3:$B$3000,0))</f>
        <v>#N/A</v>
      </c>
      <c r="L1657" s="14" t="str">
        <f t="shared" si="35"/>
        <v/>
      </c>
      <c r="M1657" s="14" t="str">
        <f t="shared" si="35"/>
        <v/>
      </c>
    </row>
    <row r="1658" spans="5:13" x14ac:dyDescent="0.2">
      <c r="E1658" s="16" t="str">
        <f>IFERROR(INDEX('Données SAP'!F$5:F$3000,MATCH('Analyse assortiment'!$B1658&amp;"",'Données SAP'!$A$5:$A$3000,0)),"")</f>
        <v/>
      </c>
      <c r="F1658" s="16" t="str">
        <f>IFERROR(INDEX('Données SAP'!C$5:C$3000,MATCH('Analyse assortiment'!$B1658&amp;"",'Données SAP'!$A$5:$A$3000,0)),"")</f>
        <v/>
      </c>
      <c r="G1658" s="16" t="str">
        <f>IFERROR(INDEX('Données SAP'!D$5:D$3000,MATCH('Analyse assortiment'!$B1658&amp;"",'Données SAP'!$A$5:$A$3000,0)),"")</f>
        <v/>
      </c>
      <c r="H1658" s="13" t="e">
        <f>INDEX('Données MDD'!$K$3:$K$3000,MATCH('Analyse assortiment'!$B1658,'Données MDD'!$B$3:$B$3000,0))</f>
        <v>#N/A</v>
      </c>
      <c r="I1658" s="13" t="e">
        <f>INDEX('Données MDD'!$L$3:$L$3000,MATCH('Analyse assortiment'!$B1658,'Données MDD'!$B$3:$B$3000,0))</f>
        <v>#N/A</v>
      </c>
      <c r="J1658" s="13" t="e">
        <f>INDEX('Données MDD'!$U$3:$U$3000,MATCH('Analyse assortiment'!$B1658,'Données MDD'!$B$3:$B$3000,0))</f>
        <v>#N/A</v>
      </c>
      <c r="K1658" s="13" t="e">
        <f>INDEX('Données MDD'!$V$3:$V$3000,MATCH('Analyse assortiment'!$B1658,'Données MDD'!$B$3:$B$3000,0))</f>
        <v>#N/A</v>
      </c>
      <c r="L1658" s="14" t="str">
        <f t="shared" si="35"/>
        <v/>
      </c>
      <c r="M1658" s="14" t="str">
        <f t="shared" si="35"/>
        <v/>
      </c>
    </row>
    <row r="1659" spans="5:13" x14ac:dyDescent="0.2">
      <c r="E1659" s="16" t="str">
        <f>IFERROR(INDEX('Données SAP'!F$5:F$3000,MATCH('Analyse assortiment'!$B1659&amp;"",'Données SAP'!$A$5:$A$3000,0)),"")</f>
        <v/>
      </c>
      <c r="F1659" s="16" t="str">
        <f>IFERROR(INDEX('Données SAP'!C$5:C$3000,MATCH('Analyse assortiment'!$B1659&amp;"",'Données SAP'!$A$5:$A$3000,0)),"")</f>
        <v/>
      </c>
      <c r="G1659" s="16" t="str">
        <f>IFERROR(INDEX('Données SAP'!D$5:D$3000,MATCH('Analyse assortiment'!$B1659&amp;"",'Données SAP'!$A$5:$A$3000,0)),"")</f>
        <v/>
      </c>
      <c r="H1659" s="13" t="e">
        <f>INDEX('Données MDD'!$K$3:$K$3000,MATCH('Analyse assortiment'!$B1659,'Données MDD'!$B$3:$B$3000,0))</f>
        <v>#N/A</v>
      </c>
      <c r="I1659" s="13" t="e">
        <f>INDEX('Données MDD'!$L$3:$L$3000,MATCH('Analyse assortiment'!$B1659,'Données MDD'!$B$3:$B$3000,0))</f>
        <v>#N/A</v>
      </c>
      <c r="J1659" s="13" t="e">
        <f>INDEX('Données MDD'!$U$3:$U$3000,MATCH('Analyse assortiment'!$B1659,'Données MDD'!$B$3:$B$3000,0))</f>
        <v>#N/A</v>
      </c>
      <c r="K1659" s="13" t="e">
        <f>INDEX('Données MDD'!$V$3:$V$3000,MATCH('Analyse assortiment'!$B1659,'Données MDD'!$B$3:$B$3000,0))</f>
        <v>#N/A</v>
      </c>
      <c r="L1659" s="14" t="str">
        <f t="shared" si="35"/>
        <v/>
      </c>
      <c r="M1659" s="14" t="str">
        <f t="shared" si="35"/>
        <v/>
      </c>
    </row>
    <row r="1660" spans="5:13" x14ac:dyDescent="0.2">
      <c r="E1660" s="16" t="str">
        <f>IFERROR(INDEX('Données SAP'!F$5:F$3000,MATCH('Analyse assortiment'!$B1660&amp;"",'Données SAP'!$A$5:$A$3000,0)),"")</f>
        <v/>
      </c>
      <c r="F1660" s="16" t="str">
        <f>IFERROR(INDEX('Données SAP'!C$5:C$3000,MATCH('Analyse assortiment'!$B1660&amp;"",'Données SAP'!$A$5:$A$3000,0)),"")</f>
        <v/>
      </c>
      <c r="G1660" s="16" t="str">
        <f>IFERROR(INDEX('Données SAP'!D$5:D$3000,MATCH('Analyse assortiment'!$B1660&amp;"",'Données SAP'!$A$5:$A$3000,0)),"")</f>
        <v/>
      </c>
      <c r="H1660" s="13" t="e">
        <f>INDEX('Données MDD'!$K$3:$K$3000,MATCH('Analyse assortiment'!$B1660,'Données MDD'!$B$3:$B$3000,0))</f>
        <v>#N/A</v>
      </c>
      <c r="I1660" s="13" t="e">
        <f>INDEX('Données MDD'!$L$3:$L$3000,MATCH('Analyse assortiment'!$B1660,'Données MDD'!$B$3:$B$3000,0))</f>
        <v>#N/A</v>
      </c>
      <c r="J1660" s="13" t="e">
        <f>INDEX('Données MDD'!$U$3:$U$3000,MATCH('Analyse assortiment'!$B1660,'Données MDD'!$B$3:$B$3000,0))</f>
        <v>#N/A</v>
      </c>
      <c r="K1660" s="13" t="e">
        <f>INDEX('Données MDD'!$V$3:$V$3000,MATCH('Analyse assortiment'!$B1660,'Données MDD'!$B$3:$B$3000,0))</f>
        <v>#N/A</v>
      </c>
      <c r="L1660" s="14" t="str">
        <f t="shared" si="35"/>
        <v/>
      </c>
      <c r="M1660" s="14" t="str">
        <f t="shared" si="35"/>
        <v/>
      </c>
    </row>
    <row r="1661" spans="5:13" x14ac:dyDescent="0.2">
      <c r="E1661" s="16" t="str">
        <f>IFERROR(INDEX('Données SAP'!F$5:F$3000,MATCH('Analyse assortiment'!$B1661&amp;"",'Données SAP'!$A$5:$A$3000,0)),"")</f>
        <v/>
      </c>
      <c r="F1661" s="16" t="str">
        <f>IFERROR(INDEX('Données SAP'!C$5:C$3000,MATCH('Analyse assortiment'!$B1661&amp;"",'Données SAP'!$A$5:$A$3000,0)),"")</f>
        <v/>
      </c>
      <c r="G1661" s="16" t="str">
        <f>IFERROR(INDEX('Données SAP'!D$5:D$3000,MATCH('Analyse assortiment'!$B1661&amp;"",'Données SAP'!$A$5:$A$3000,0)),"")</f>
        <v/>
      </c>
      <c r="H1661" s="13" t="e">
        <f>INDEX('Données MDD'!$K$3:$K$3000,MATCH('Analyse assortiment'!$B1661,'Données MDD'!$B$3:$B$3000,0))</f>
        <v>#N/A</v>
      </c>
      <c r="I1661" s="13" t="e">
        <f>INDEX('Données MDD'!$L$3:$L$3000,MATCH('Analyse assortiment'!$B1661,'Données MDD'!$B$3:$B$3000,0))</f>
        <v>#N/A</v>
      </c>
      <c r="J1661" s="13" t="e">
        <f>INDEX('Données MDD'!$U$3:$U$3000,MATCH('Analyse assortiment'!$B1661,'Données MDD'!$B$3:$B$3000,0))</f>
        <v>#N/A</v>
      </c>
      <c r="K1661" s="13" t="e">
        <f>INDEX('Données MDD'!$V$3:$V$3000,MATCH('Analyse assortiment'!$B1661,'Données MDD'!$B$3:$B$3000,0))</f>
        <v>#N/A</v>
      </c>
      <c r="L1661" s="14" t="str">
        <f t="shared" si="35"/>
        <v/>
      </c>
      <c r="M1661" s="14" t="str">
        <f t="shared" si="35"/>
        <v/>
      </c>
    </row>
    <row r="1662" spans="5:13" x14ac:dyDescent="0.2">
      <c r="E1662" s="16" t="str">
        <f>IFERROR(INDEX('Données SAP'!F$5:F$3000,MATCH('Analyse assortiment'!$B1662&amp;"",'Données SAP'!$A$5:$A$3000,0)),"")</f>
        <v/>
      </c>
      <c r="F1662" s="16" t="str">
        <f>IFERROR(INDEX('Données SAP'!C$5:C$3000,MATCH('Analyse assortiment'!$B1662&amp;"",'Données SAP'!$A$5:$A$3000,0)),"")</f>
        <v/>
      </c>
      <c r="G1662" s="16" t="str">
        <f>IFERROR(INDEX('Données SAP'!D$5:D$3000,MATCH('Analyse assortiment'!$B1662&amp;"",'Données SAP'!$A$5:$A$3000,0)),"")</f>
        <v/>
      </c>
      <c r="H1662" s="13" t="e">
        <f>INDEX('Données MDD'!$K$3:$K$3000,MATCH('Analyse assortiment'!$B1662,'Données MDD'!$B$3:$B$3000,0))</f>
        <v>#N/A</v>
      </c>
      <c r="I1662" s="13" t="e">
        <f>INDEX('Données MDD'!$L$3:$L$3000,MATCH('Analyse assortiment'!$B1662,'Données MDD'!$B$3:$B$3000,0))</f>
        <v>#N/A</v>
      </c>
      <c r="J1662" s="13" t="e">
        <f>INDEX('Données MDD'!$U$3:$U$3000,MATCH('Analyse assortiment'!$B1662,'Données MDD'!$B$3:$B$3000,0))</f>
        <v>#N/A</v>
      </c>
      <c r="K1662" s="13" t="e">
        <f>INDEX('Données MDD'!$V$3:$V$3000,MATCH('Analyse assortiment'!$B1662,'Données MDD'!$B$3:$B$3000,0))</f>
        <v>#N/A</v>
      </c>
      <c r="L1662" s="14" t="str">
        <f t="shared" si="35"/>
        <v/>
      </c>
      <c r="M1662" s="14" t="str">
        <f t="shared" si="35"/>
        <v/>
      </c>
    </row>
    <row r="1663" spans="5:13" x14ac:dyDescent="0.2">
      <c r="E1663" s="16" t="str">
        <f>IFERROR(INDEX('Données SAP'!F$5:F$3000,MATCH('Analyse assortiment'!$B1663&amp;"",'Données SAP'!$A$5:$A$3000,0)),"")</f>
        <v/>
      </c>
      <c r="F1663" s="16" t="str">
        <f>IFERROR(INDEX('Données SAP'!C$5:C$3000,MATCH('Analyse assortiment'!$B1663&amp;"",'Données SAP'!$A$5:$A$3000,0)),"")</f>
        <v/>
      </c>
      <c r="G1663" s="16" t="str">
        <f>IFERROR(INDEX('Données SAP'!D$5:D$3000,MATCH('Analyse assortiment'!$B1663&amp;"",'Données SAP'!$A$5:$A$3000,0)),"")</f>
        <v/>
      </c>
      <c r="H1663" s="13" t="e">
        <f>INDEX('Données MDD'!$K$3:$K$3000,MATCH('Analyse assortiment'!$B1663,'Données MDD'!$B$3:$B$3000,0))</f>
        <v>#N/A</v>
      </c>
      <c r="I1663" s="13" t="e">
        <f>INDEX('Données MDD'!$L$3:$L$3000,MATCH('Analyse assortiment'!$B1663,'Données MDD'!$B$3:$B$3000,0))</f>
        <v>#N/A</v>
      </c>
      <c r="J1663" s="13" t="e">
        <f>INDEX('Données MDD'!$U$3:$U$3000,MATCH('Analyse assortiment'!$B1663,'Données MDD'!$B$3:$B$3000,0))</f>
        <v>#N/A</v>
      </c>
      <c r="K1663" s="13" t="e">
        <f>INDEX('Données MDD'!$V$3:$V$3000,MATCH('Analyse assortiment'!$B1663,'Données MDD'!$B$3:$B$3000,0))</f>
        <v>#N/A</v>
      </c>
      <c r="L1663" s="14" t="str">
        <f t="shared" si="35"/>
        <v/>
      </c>
      <c r="M1663" s="14" t="str">
        <f t="shared" si="35"/>
        <v/>
      </c>
    </row>
    <row r="1664" spans="5:13" x14ac:dyDescent="0.2">
      <c r="E1664" s="16" t="str">
        <f>IFERROR(INDEX('Données SAP'!F$5:F$3000,MATCH('Analyse assortiment'!$B1664&amp;"",'Données SAP'!$A$5:$A$3000,0)),"")</f>
        <v/>
      </c>
      <c r="F1664" s="16" t="str">
        <f>IFERROR(INDEX('Données SAP'!C$5:C$3000,MATCH('Analyse assortiment'!$B1664&amp;"",'Données SAP'!$A$5:$A$3000,0)),"")</f>
        <v/>
      </c>
      <c r="G1664" s="16" t="str">
        <f>IFERROR(INDEX('Données SAP'!D$5:D$3000,MATCH('Analyse assortiment'!$B1664&amp;"",'Données SAP'!$A$5:$A$3000,0)),"")</f>
        <v/>
      </c>
      <c r="H1664" s="13" t="e">
        <f>INDEX('Données MDD'!$K$3:$K$3000,MATCH('Analyse assortiment'!$B1664,'Données MDD'!$B$3:$B$3000,0))</f>
        <v>#N/A</v>
      </c>
      <c r="I1664" s="13" t="e">
        <f>INDEX('Données MDD'!$L$3:$L$3000,MATCH('Analyse assortiment'!$B1664,'Données MDD'!$B$3:$B$3000,0))</f>
        <v>#N/A</v>
      </c>
      <c r="J1664" s="13" t="e">
        <f>INDEX('Données MDD'!$U$3:$U$3000,MATCH('Analyse assortiment'!$B1664,'Données MDD'!$B$3:$B$3000,0))</f>
        <v>#N/A</v>
      </c>
      <c r="K1664" s="13" t="e">
        <f>INDEX('Données MDD'!$V$3:$V$3000,MATCH('Analyse assortiment'!$B1664,'Données MDD'!$B$3:$B$3000,0))</f>
        <v>#N/A</v>
      </c>
      <c r="L1664" s="14" t="str">
        <f t="shared" si="35"/>
        <v/>
      </c>
      <c r="M1664" s="14" t="str">
        <f t="shared" si="35"/>
        <v/>
      </c>
    </row>
    <row r="1665" spans="5:13" x14ac:dyDescent="0.2">
      <c r="E1665" s="16" t="str">
        <f>IFERROR(INDEX('Données SAP'!F$5:F$3000,MATCH('Analyse assortiment'!$B1665&amp;"",'Données SAP'!$A$5:$A$3000,0)),"")</f>
        <v/>
      </c>
      <c r="F1665" s="16" t="str">
        <f>IFERROR(INDEX('Données SAP'!C$5:C$3000,MATCH('Analyse assortiment'!$B1665&amp;"",'Données SAP'!$A$5:$A$3000,0)),"")</f>
        <v/>
      </c>
      <c r="G1665" s="16" t="str">
        <f>IFERROR(INDEX('Données SAP'!D$5:D$3000,MATCH('Analyse assortiment'!$B1665&amp;"",'Données SAP'!$A$5:$A$3000,0)),"")</f>
        <v/>
      </c>
      <c r="H1665" s="13" t="e">
        <f>INDEX('Données MDD'!$K$3:$K$3000,MATCH('Analyse assortiment'!$B1665,'Données MDD'!$B$3:$B$3000,0))</f>
        <v>#N/A</v>
      </c>
      <c r="I1665" s="13" t="e">
        <f>INDEX('Données MDD'!$L$3:$L$3000,MATCH('Analyse assortiment'!$B1665,'Données MDD'!$B$3:$B$3000,0))</f>
        <v>#N/A</v>
      </c>
      <c r="J1665" s="13" t="e">
        <f>INDEX('Données MDD'!$U$3:$U$3000,MATCH('Analyse assortiment'!$B1665,'Données MDD'!$B$3:$B$3000,0))</f>
        <v>#N/A</v>
      </c>
      <c r="K1665" s="13" t="e">
        <f>INDEX('Données MDD'!$V$3:$V$3000,MATCH('Analyse assortiment'!$B1665,'Données MDD'!$B$3:$B$3000,0))</f>
        <v>#N/A</v>
      </c>
      <c r="L1665" s="14" t="str">
        <f t="shared" si="35"/>
        <v/>
      </c>
      <c r="M1665" s="14" t="str">
        <f t="shared" si="35"/>
        <v/>
      </c>
    </row>
    <row r="1666" spans="5:13" x14ac:dyDescent="0.2">
      <c r="E1666" s="16" t="str">
        <f>IFERROR(INDEX('Données SAP'!F$5:F$3000,MATCH('Analyse assortiment'!$B1666&amp;"",'Données SAP'!$A$5:$A$3000,0)),"")</f>
        <v/>
      </c>
      <c r="F1666" s="16" t="str">
        <f>IFERROR(INDEX('Données SAP'!C$5:C$3000,MATCH('Analyse assortiment'!$B1666&amp;"",'Données SAP'!$A$5:$A$3000,0)),"")</f>
        <v/>
      </c>
      <c r="G1666" s="16" t="str">
        <f>IFERROR(INDEX('Données SAP'!D$5:D$3000,MATCH('Analyse assortiment'!$B1666&amp;"",'Données SAP'!$A$5:$A$3000,0)),"")</f>
        <v/>
      </c>
      <c r="H1666" s="13" t="e">
        <f>INDEX('Données MDD'!$K$3:$K$3000,MATCH('Analyse assortiment'!$B1666,'Données MDD'!$B$3:$B$3000,0))</f>
        <v>#N/A</v>
      </c>
      <c r="I1666" s="13" t="e">
        <f>INDEX('Données MDD'!$L$3:$L$3000,MATCH('Analyse assortiment'!$B1666,'Données MDD'!$B$3:$B$3000,0))</f>
        <v>#N/A</v>
      </c>
      <c r="J1666" s="13" t="e">
        <f>INDEX('Données MDD'!$U$3:$U$3000,MATCH('Analyse assortiment'!$B1666,'Données MDD'!$B$3:$B$3000,0))</f>
        <v>#N/A</v>
      </c>
      <c r="K1666" s="13" t="e">
        <f>INDEX('Données MDD'!$V$3:$V$3000,MATCH('Analyse assortiment'!$B1666,'Données MDD'!$B$3:$B$3000,0))</f>
        <v>#N/A</v>
      </c>
      <c r="L1666" s="14" t="str">
        <f t="shared" si="35"/>
        <v/>
      </c>
      <c r="M1666" s="14" t="str">
        <f t="shared" si="35"/>
        <v/>
      </c>
    </row>
    <row r="1667" spans="5:13" x14ac:dyDescent="0.2">
      <c r="E1667" s="16" t="str">
        <f>IFERROR(INDEX('Données SAP'!F$5:F$3000,MATCH('Analyse assortiment'!$B1667&amp;"",'Données SAP'!$A$5:$A$3000,0)),"")</f>
        <v/>
      </c>
      <c r="F1667" s="16" t="str">
        <f>IFERROR(INDEX('Données SAP'!C$5:C$3000,MATCH('Analyse assortiment'!$B1667&amp;"",'Données SAP'!$A$5:$A$3000,0)),"")</f>
        <v/>
      </c>
      <c r="G1667" s="16" t="str">
        <f>IFERROR(INDEX('Données SAP'!D$5:D$3000,MATCH('Analyse assortiment'!$B1667&amp;"",'Données SAP'!$A$5:$A$3000,0)),"")</f>
        <v/>
      </c>
      <c r="H1667" s="13" t="e">
        <f>INDEX('Données MDD'!$K$3:$K$3000,MATCH('Analyse assortiment'!$B1667,'Données MDD'!$B$3:$B$3000,0))</f>
        <v>#N/A</v>
      </c>
      <c r="I1667" s="13" t="e">
        <f>INDEX('Données MDD'!$L$3:$L$3000,MATCH('Analyse assortiment'!$B1667,'Données MDD'!$B$3:$B$3000,0))</f>
        <v>#N/A</v>
      </c>
      <c r="J1667" s="13" t="e">
        <f>INDEX('Données MDD'!$U$3:$U$3000,MATCH('Analyse assortiment'!$B1667,'Données MDD'!$B$3:$B$3000,0))</f>
        <v>#N/A</v>
      </c>
      <c r="K1667" s="13" t="e">
        <f>INDEX('Données MDD'!$V$3:$V$3000,MATCH('Analyse assortiment'!$B1667,'Données MDD'!$B$3:$B$3000,0))</f>
        <v>#N/A</v>
      </c>
      <c r="L1667" s="14" t="str">
        <f t="shared" si="35"/>
        <v/>
      </c>
      <c r="M1667" s="14" t="str">
        <f t="shared" si="35"/>
        <v/>
      </c>
    </row>
    <row r="1668" spans="5:13" x14ac:dyDescent="0.2">
      <c r="E1668" s="16" t="str">
        <f>IFERROR(INDEX('Données SAP'!F$5:F$3000,MATCH('Analyse assortiment'!$B1668&amp;"",'Données SAP'!$A$5:$A$3000,0)),"")</f>
        <v/>
      </c>
      <c r="F1668" s="16" t="str">
        <f>IFERROR(INDEX('Données SAP'!C$5:C$3000,MATCH('Analyse assortiment'!$B1668&amp;"",'Données SAP'!$A$5:$A$3000,0)),"")</f>
        <v/>
      </c>
      <c r="G1668" s="16" t="str">
        <f>IFERROR(INDEX('Données SAP'!D$5:D$3000,MATCH('Analyse assortiment'!$B1668&amp;"",'Données SAP'!$A$5:$A$3000,0)),"")</f>
        <v/>
      </c>
      <c r="H1668" s="13" t="e">
        <f>INDEX('Données MDD'!$K$3:$K$3000,MATCH('Analyse assortiment'!$B1668,'Données MDD'!$B$3:$B$3000,0))</f>
        <v>#N/A</v>
      </c>
      <c r="I1668" s="13" t="e">
        <f>INDEX('Données MDD'!$L$3:$L$3000,MATCH('Analyse assortiment'!$B1668,'Données MDD'!$B$3:$B$3000,0))</f>
        <v>#N/A</v>
      </c>
      <c r="J1668" s="13" t="e">
        <f>INDEX('Données MDD'!$U$3:$U$3000,MATCH('Analyse assortiment'!$B1668,'Données MDD'!$B$3:$B$3000,0))</f>
        <v>#N/A</v>
      </c>
      <c r="K1668" s="13" t="e">
        <f>INDEX('Données MDD'!$V$3:$V$3000,MATCH('Analyse assortiment'!$B1668,'Données MDD'!$B$3:$B$3000,0))</f>
        <v>#N/A</v>
      </c>
      <c r="L1668" s="14" t="str">
        <f t="shared" si="35"/>
        <v/>
      </c>
      <c r="M1668" s="14" t="str">
        <f t="shared" si="35"/>
        <v/>
      </c>
    </row>
    <row r="1669" spans="5:13" x14ac:dyDescent="0.2">
      <c r="E1669" s="16" t="str">
        <f>IFERROR(INDEX('Données SAP'!F$5:F$3000,MATCH('Analyse assortiment'!$B1669&amp;"",'Données SAP'!$A$5:$A$3000,0)),"")</f>
        <v/>
      </c>
      <c r="F1669" s="16" t="str">
        <f>IFERROR(INDEX('Données SAP'!C$5:C$3000,MATCH('Analyse assortiment'!$B1669&amp;"",'Données SAP'!$A$5:$A$3000,0)),"")</f>
        <v/>
      </c>
      <c r="G1669" s="16" t="str">
        <f>IFERROR(INDEX('Données SAP'!D$5:D$3000,MATCH('Analyse assortiment'!$B1669&amp;"",'Données SAP'!$A$5:$A$3000,0)),"")</f>
        <v/>
      </c>
      <c r="H1669" s="13" t="e">
        <f>INDEX('Données MDD'!$K$3:$K$3000,MATCH('Analyse assortiment'!$B1669,'Données MDD'!$B$3:$B$3000,0))</f>
        <v>#N/A</v>
      </c>
      <c r="I1669" s="13" t="e">
        <f>INDEX('Données MDD'!$L$3:$L$3000,MATCH('Analyse assortiment'!$B1669,'Données MDD'!$B$3:$B$3000,0))</f>
        <v>#N/A</v>
      </c>
      <c r="J1669" s="13" t="e">
        <f>INDEX('Données MDD'!$U$3:$U$3000,MATCH('Analyse assortiment'!$B1669,'Données MDD'!$B$3:$B$3000,0))</f>
        <v>#N/A</v>
      </c>
      <c r="K1669" s="13" t="e">
        <f>INDEX('Données MDD'!$V$3:$V$3000,MATCH('Analyse assortiment'!$B1669,'Données MDD'!$B$3:$B$3000,0))</f>
        <v>#N/A</v>
      </c>
      <c r="L1669" s="14" t="str">
        <f t="shared" ref="L1669:M1732" si="36">IFERROR(-J1669/H1669,"")</f>
        <v/>
      </c>
      <c r="M1669" s="14" t="str">
        <f t="shared" si="36"/>
        <v/>
      </c>
    </row>
    <row r="1670" spans="5:13" x14ac:dyDescent="0.2">
      <c r="E1670" s="16" t="str">
        <f>IFERROR(INDEX('Données SAP'!F$5:F$3000,MATCH('Analyse assortiment'!$B1670&amp;"",'Données SAP'!$A$5:$A$3000,0)),"")</f>
        <v/>
      </c>
      <c r="F1670" s="16" t="str">
        <f>IFERROR(INDEX('Données SAP'!C$5:C$3000,MATCH('Analyse assortiment'!$B1670&amp;"",'Données SAP'!$A$5:$A$3000,0)),"")</f>
        <v/>
      </c>
      <c r="G1670" s="16" t="str">
        <f>IFERROR(INDEX('Données SAP'!D$5:D$3000,MATCH('Analyse assortiment'!$B1670&amp;"",'Données SAP'!$A$5:$A$3000,0)),"")</f>
        <v/>
      </c>
      <c r="H1670" s="13" t="e">
        <f>INDEX('Données MDD'!$K$3:$K$3000,MATCH('Analyse assortiment'!$B1670,'Données MDD'!$B$3:$B$3000,0))</f>
        <v>#N/A</v>
      </c>
      <c r="I1670" s="13" t="e">
        <f>INDEX('Données MDD'!$L$3:$L$3000,MATCH('Analyse assortiment'!$B1670,'Données MDD'!$B$3:$B$3000,0))</f>
        <v>#N/A</v>
      </c>
      <c r="J1670" s="13" t="e">
        <f>INDEX('Données MDD'!$U$3:$U$3000,MATCH('Analyse assortiment'!$B1670,'Données MDD'!$B$3:$B$3000,0))</f>
        <v>#N/A</v>
      </c>
      <c r="K1670" s="13" t="e">
        <f>INDEX('Données MDD'!$V$3:$V$3000,MATCH('Analyse assortiment'!$B1670,'Données MDD'!$B$3:$B$3000,0))</f>
        <v>#N/A</v>
      </c>
      <c r="L1670" s="14" t="str">
        <f t="shared" si="36"/>
        <v/>
      </c>
      <c r="M1670" s="14" t="str">
        <f t="shared" si="36"/>
        <v/>
      </c>
    </row>
    <row r="1671" spans="5:13" x14ac:dyDescent="0.2">
      <c r="E1671" s="16" t="str">
        <f>IFERROR(INDEX('Données SAP'!F$5:F$3000,MATCH('Analyse assortiment'!$B1671&amp;"",'Données SAP'!$A$5:$A$3000,0)),"")</f>
        <v/>
      </c>
      <c r="F1671" s="16" t="str">
        <f>IFERROR(INDEX('Données SAP'!C$5:C$3000,MATCH('Analyse assortiment'!$B1671&amp;"",'Données SAP'!$A$5:$A$3000,0)),"")</f>
        <v/>
      </c>
      <c r="G1671" s="16" t="str">
        <f>IFERROR(INDEX('Données SAP'!D$5:D$3000,MATCH('Analyse assortiment'!$B1671&amp;"",'Données SAP'!$A$5:$A$3000,0)),"")</f>
        <v/>
      </c>
      <c r="H1671" s="13" t="e">
        <f>INDEX('Données MDD'!$K$3:$K$3000,MATCH('Analyse assortiment'!$B1671,'Données MDD'!$B$3:$B$3000,0))</f>
        <v>#N/A</v>
      </c>
      <c r="I1671" s="13" t="e">
        <f>INDEX('Données MDD'!$L$3:$L$3000,MATCH('Analyse assortiment'!$B1671,'Données MDD'!$B$3:$B$3000,0))</f>
        <v>#N/A</v>
      </c>
      <c r="J1671" s="13" t="e">
        <f>INDEX('Données MDD'!$U$3:$U$3000,MATCH('Analyse assortiment'!$B1671,'Données MDD'!$B$3:$B$3000,0))</f>
        <v>#N/A</v>
      </c>
      <c r="K1671" s="13" t="e">
        <f>INDEX('Données MDD'!$V$3:$V$3000,MATCH('Analyse assortiment'!$B1671,'Données MDD'!$B$3:$B$3000,0))</f>
        <v>#N/A</v>
      </c>
      <c r="L1671" s="14" t="str">
        <f t="shared" si="36"/>
        <v/>
      </c>
      <c r="M1671" s="14" t="str">
        <f t="shared" si="36"/>
        <v/>
      </c>
    </row>
    <row r="1672" spans="5:13" x14ac:dyDescent="0.2">
      <c r="E1672" s="16" t="str">
        <f>IFERROR(INDEX('Données SAP'!F$5:F$3000,MATCH('Analyse assortiment'!$B1672&amp;"",'Données SAP'!$A$5:$A$3000,0)),"")</f>
        <v/>
      </c>
      <c r="F1672" s="16" t="str">
        <f>IFERROR(INDEX('Données SAP'!C$5:C$3000,MATCH('Analyse assortiment'!$B1672&amp;"",'Données SAP'!$A$5:$A$3000,0)),"")</f>
        <v/>
      </c>
      <c r="G1672" s="16" t="str">
        <f>IFERROR(INDEX('Données SAP'!D$5:D$3000,MATCH('Analyse assortiment'!$B1672&amp;"",'Données SAP'!$A$5:$A$3000,0)),"")</f>
        <v/>
      </c>
      <c r="H1672" s="13" t="e">
        <f>INDEX('Données MDD'!$K$3:$K$3000,MATCH('Analyse assortiment'!$B1672,'Données MDD'!$B$3:$B$3000,0))</f>
        <v>#N/A</v>
      </c>
      <c r="I1672" s="13" t="e">
        <f>INDEX('Données MDD'!$L$3:$L$3000,MATCH('Analyse assortiment'!$B1672,'Données MDD'!$B$3:$B$3000,0))</f>
        <v>#N/A</v>
      </c>
      <c r="J1672" s="13" t="e">
        <f>INDEX('Données MDD'!$U$3:$U$3000,MATCH('Analyse assortiment'!$B1672,'Données MDD'!$B$3:$B$3000,0))</f>
        <v>#N/A</v>
      </c>
      <c r="K1672" s="13" t="e">
        <f>INDEX('Données MDD'!$V$3:$V$3000,MATCH('Analyse assortiment'!$B1672,'Données MDD'!$B$3:$B$3000,0))</f>
        <v>#N/A</v>
      </c>
      <c r="L1672" s="14" t="str">
        <f t="shared" si="36"/>
        <v/>
      </c>
      <c r="M1672" s="14" t="str">
        <f t="shared" si="36"/>
        <v/>
      </c>
    </row>
    <row r="1673" spans="5:13" x14ac:dyDescent="0.2">
      <c r="E1673" s="16" t="str">
        <f>IFERROR(INDEX('Données SAP'!F$5:F$3000,MATCH('Analyse assortiment'!$B1673&amp;"",'Données SAP'!$A$5:$A$3000,0)),"")</f>
        <v/>
      </c>
      <c r="F1673" s="16" t="str">
        <f>IFERROR(INDEX('Données SAP'!C$5:C$3000,MATCH('Analyse assortiment'!$B1673&amp;"",'Données SAP'!$A$5:$A$3000,0)),"")</f>
        <v/>
      </c>
      <c r="G1673" s="16" t="str">
        <f>IFERROR(INDEX('Données SAP'!D$5:D$3000,MATCH('Analyse assortiment'!$B1673&amp;"",'Données SAP'!$A$5:$A$3000,0)),"")</f>
        <v/>
      </c>
      <c r="H1673" s="13" t="e">
        <f>INDEX('Données MDD'!$K$3:$K$3000,MATCH('Analyse assortiment'!$B1673,'Données MDD'!$B$3:$B$3000,0))</f>
        <v>#N/A</v>
      </c>
      <c r="I1673" s="13" t="e">
        <f>INDEX('Données MDD'!$L$3:$L$3000,MATCH('Analyse assortiment'!$B1673,'Données MDD'!$B$3:$B$3000,0))</f>
        <v>#N/A</v>
      </c>
      <c r="J1673" s="13" t="e">
        <f>INDEX('Données MDD'!$U$3:$U$3000,MATCH('Analyse assortiment'!$B1673,'Données MDD'!$B$3:$B$3000,0))</f>
        <v>#N/A</v>
      </c>
      <c r="K1673" s="13" t="e">
        <f>INDEX('Données MDD'!$V$3:$V$3000,MATCH('Analyse assortiment'!$B1673,'Données MDD'!$B$3:$B$3000,0))</f>
        <v>#N/A</v>
      </c>
      <c r="L1673" s="14" t="str">
        <f t="shared" si="36"/>
        <v/>
      </c>
      <c r="M1673" s="14" t="str">
        <f t="shared" si="36"/>
        <v/>
      </c>
    </row>
    <row r="1674" spans="5:13" x14ac:dyDescent="0.2">
      <c r="E1674" s="16" t="str">
        <f>IFERROR(INDEX('Données SAP'!F$5:F$3000,MATCH('Analyse assortiment'!$B1674&amp;"",'Données SAP'!$A$5:$A$3000,0)),"")</f>
        <v/>
      </c>
      <c r="F1674" s="16" t="str">
        <f>IFERROR(INDEX('Données SAP'!C$5:C$3000,MATCH('Analyse assortiment'!$B1674&amp;"",'Données SAP'!$A$5:$A$3000,0)),"")</f>
        <v/>
      </c>
      <c r="G1674" s="16" t="str">
        <f>IFERROR(INDEX('Données SAP'!D$5:D$3000,MATCH('Analyse assortiment'!$B1674&amp;"",'Données SAP'!$A$5:$A$3000,0)),"")</f>
        <v/>
      </c>
      <c r="H1674" s="13" t="e">
        <f>INDEX('Données MDD'!$K$3:$K$3000,MATCH('Analyse assortiment'!$B1674,'Données MDD'!$B$3:$B$3000,0))</f>
        <v>#N/A</v>
      </c>
      <c r="I1674" s="13" t="e">
        <f>INDEX('Données MDD'!$L$3:$L$3000,MATCH('Analyse assortiment'!$B1674,'Données MDD'!$B$3:$B$3000,0))</f>
        <v>#N/A</v>
      </c>
      <c r="J1674" s="13" t="e">
        <f>INDEX('Données MDD'!$U$3:$U$3000,MATCH('Analyse assortiment'!$B1674,'Données MDD'!$B$3:$B$3000,0))</f>
        <v>#N/A</v>
      </c>
      <c r="K1674" s="13" t="e">
        <f>INDEX('Données MDD'!$V$3:$V$3000,MATCH('Analyse assortiment'!$B1674,'Données MDD'!$B$3:$B$3000,0))</f>
        <v>#N/A</v>
      </c>
      <c r="L1674" s="14" t="str">
        <f t="shared" si="36"/>
        <v/>
      </c>
      <c r="M1674" s="14" t="str">
        <f t="shared" si="36"/>
        <v/>
      </c>
    </row>
    <row r="1675" spans="5:13" x14ac:dyDescent="0.2">
      <c r="E1675" s="16" t="str">
        <f>IFERROR(INDEX('Données SAP'!F$5:F$3000,MATCH('Analyse assortiment'!$B1675&amp;"",'Données SAP'!$A$5:$A$3000,0)),"")</f>
        <v/>
      </c>
      <c r="F1675" s="16" t="str">
        <f>IFERROR(INDEX('Données SAP'!C$5:C$3000,MATCH('Analyse assortiment'!$B1675&amp;"",'Données SAP'!$A$5:$A$3000,0)),"")</f>
        <v/>
      </c>
      <c r="G1675" s="16" t="str">
        <f>IFERROR(INDEX('Données SAP'!D$5:D$3000,MATCH('Analyse assortiment'!$B1675&amp;"",'Données SAP'!$A$5:$A$3000,0)),"")</f>
        <v/>
      </c>
      <c r="H1675" s="13" t="e">
        <f>INDEX('Données MDD'!$K$3:$K$3000,MATCH('Analyse assortiment'!$B1675,'Données MDD'!$B$3:$B$3000,0))</f>
        <v>#N/A</v>
      </c>
      <c r="I1675" s="13" t="e">
        <f>INDEX('Données MDD'!$L$3:$L$3000,MATCH('Analyse assortiment'!$B1675,'Données MDD'!$B$3:$B$3000,0))</f>
        <v>#N/A</v>
      </c>
      <c r="J1675" s="13" t="e">
        <f>INDEX('Données MDD'!$U$3:$U$3000,MATCH('Analyse assortiment'!$B1675,'Données MDD'!$B$3:$B$3000,0))</f>
        <v>#N/A</v>
      </c>
      <c r="K1675" s="13" t="e">
        <f>INDEX('Données MDD'!$V$3:$V$3000,MATCH('Analyse assortiment'!$B1675,'Données MDD'!$B$3:$B$3000,0))</f>
        <v>#N/A</v>
      </c>
      <c r="L1675" s="14" t="str">
        <f t="shared" si="36"/>
        <v/>
      </c>
      <c r="M1675" s="14" t="str">
        <f t="shared" si="36"/>
        <v/>
      </c>
    </row>
    <row r="1676" spans="5:13" x14ac:dyDescent="0.2">
      <c r="E1676" s="16" t="str">
        <f>IFERROR(INDEX('Données SAP'!F$5:F$3000,MATCH('Analyse assortiment'!$B1676&amp;"",'Données SAP'!$A$5:$A$3000,0)),"")</f>
        <v/>
      </c>
      <c r="F1676" s="16" t="str">
        <f>IFERROR(INDEX('Données SAP'!C$5:C$3000,MATCH('Analyse assortiment'!$B1676&amp;"",'Données SAP'!$A$5:$A$3000,0)),"")</f>
        <v/>
      </c>
      <c r="G1676" s="16" t="str">
        <f>IFERROR(INDEX('Données SAP'!D$5:D$3000,MATCH('Analyse assortiment'!$B1676&amp;"",'Données SAP'!$A$5:$A$3000,0)),"")</f>
        <v/>
      </c>
      <c r="H1676" s="13" t="e">
        <f>INDEX('Données MDD'!$K$3:$K$3000,MATCH('Analyse assortiment'!$B1676,'Données MDD'!$B$3:$B$3000,0))</f>
        <v>#N/A</v>
      </c>
      <c r="I1676" s="13" t="e">
        <f>INDEX('Données MDD'!$L$3:$L$3000,MATCH('Analyse assortiment'!$B1676,'Données MDD'!$B$3:$B$3000,0))</f>
        <v>#N/A</v>
      </c>
      <c r="J1676" s="13" t="e">
        <f>INDEX('Données MDD'!$U$3:$U$3000,MATCH('Analyse assortiment'!$B1676,'Données MDD'!$B$3:$B$3000,0))</f>
        <v>#N/A</v>
      </c>
      <c r="K1676" s="13" t="e">
        <f>INDEX('Données MDD'!$V$3:$V$3000,MATCH('Analyse assortiment'!$B1676,'Données MDD'!$B$3:$B$3000,0))</f>
        <v>#N/A</v>
      </c>
      <c r="L1676" s="14" t="str">
        <f t="shared" si="36"/>
        <v/>
      </c>
      <c r="M1676" s="14" t="str">
        <f t="shared" si="36"/>
        <v/>
      </c>
    </row>
    <row r="1677" spans="5:13" x14ac:dyDescent="0.2">
      <c r="E1677" s="16" t="str">
        <f>IFERROR(INDEX('Données SAP'!F$5:F$3000,MATCH('Analyse assortiment'!$B1677&amp;"",'Données SAP'!$A$5:$A$3000,0)),"")</f>
        <v/>
      </c>
      <c r="F1677" s="16" t="str">
        <f>IFERROR(INDEX('Données SAP'!C$5:C$3000,MATCH('Analyse assortiment'!$B1677&amp;"",'Données SAP'!$A$5:$A$3000,0)),"")</f>
        <v/>
      </c>
      <c r="G1677" s="16" t="str">
        <f>IFERROR(INDEX('Données SAP'!D$5:D$3000,MATCH('Analyse assortiment'!$B1677&amp;"",'Données SAP'!$A$5:$A$3000,0)),"")</f>
        <v/>
      </c>
      <c r="H1677" s="13" t="e">
        <f>INDEX('Données MDD'!$K$3:$K$3000,MATCH('Analyse assortiment'!$B1677,'Données MDD'!$B$3:$B$3000,0))</f>
        <v>#N/A</v>
      </c>
      <c r="I1677" s="13" t="e">
        <f>INDEX('Données MDD'!$L$3:$L$3000,MATCH('Analyse assortiment'!$B1677,'Données MDD'!$B$3:$B$3000,0))</f>
        <v>#N/A</v>
      </c>
      <c r="J1677" s="13" t="e">
        <f>INDEX('Données MDD'!$U$3:$U$3000,MATCH('Analyse assortiment'!$B1677,'Données MDD'!$B$3:$B$3000,0))</f>
        <v>#N/A</v>
      </c>
      <c r="K1677" s="13" t="e">
        <f>INDEX('Données MDD'!$V$3:$V$3000,MATCH('Analyse assortiment'!$B1677,'Données MDD'!$B$3:$B$3000,0))</f>
        <v>#N/A</v>
      </c>
      <c r="L1677" s="14" t="str">
        <f t="shared" si="36"/>
        <v/>
      </c>
      <c r="M1677" s="14" t="str">
        <f t="shared" si="36"/>
        <v/>
      </c>
    </row>
    <row r="1678" spans="5:13" x14ac:dyDescent="0.2">
      <c r="E1678" s="16" t="str">
        <f>IFERROR(INDEX('Données SAP'!F$5:F$3000,MATCH('Analyse assortiment'!$B1678&amp;"",'Données SAP'!$A$5:$A$3000,0)),"")</f>
        <v/>
      </c>
      <c r="F1678" s="16" t="str">
        <f>IFERROR(INDEX('Données SAP'!C$5:C$3000,MATCH('Analyse assortiment'!$B1678&amp;"",'Données SAP'!$A$5:$A$3000,0)),"")</f>
        <v/>
      </c>
      <c r="G1678" s="16" t="str">
        <f>IFERROR(INDEX('Données SAP'!D$5:D$3000,MATCH('Analyse assortiment'!$B1678&amp;"",'Données SAP'!$A$5:$A$3000,0)),"")</f>
        <v/>
      </c>
      <c r="H1678" s="13" t="e">
        <f>INDEX('Données MDD'!$K$3:$K$3000,MATCH('Analyse assortiment'!$B1678,'Données MDD'!$B$3:$B$3000,0))</f>
        <v>#N/A</v>
      </c>
      <c r="I1678" s="13" t="e">
        <f>INDEX('Données MDD'!$L$3:$L$3000,MATCH('Analyse assortiment'!$B1678,'Données MDD'!$B$3:$B$3000,0))</f>
        <v>#N/A</v>
      </c>
      <c r="J1678" s="13" t="e">
        <f>INDEX('Données MDD'!$U$3:$U$3000,MATCH('Analyse assortiment'!$B1678,'Données MDD'!$B$3:$B$3000,0))</f>
        <v>#N/A</v>
      </c>
      <c r="K1678" s="13" t="e">
        <f>INDEX('Données MDD'!$V$3:$V$3000,MATCH('Analyse assortiment'!$B1678,'Données MDD'!$B$3:$B$3000,0))</f>
        <v>#N/A</v>
      </c>
      <c r="L1678" s="14" t="str">
        <f t="shared" si="36"/>
        <v/>
      </c>
      <c r="M1678" s="14" t="str">
        <f t="shared" si="36"/>
        <v/>
      </c>
    </row>
    <row r="1679" spans="5:13" x14ac:dyDescent="0.2">
      <c r="E1679" s="16" t="str">
        <f>IFERROR(INDEX('Données SAP'!F$5:F$3000,MATCH('Analyse assortiment'!$B1679&amp;"",'Données SAP'!$A$5:$A$3000,0)),"")</f>
        <v/>
      </c>
      <c r="F1679" s="16" t="str">
        <f>IFERROR(INDEX('Données SAP'!C$5:C$3000,MATCH('Analyse assortiment'!$B1679&amp;"",'Données SAP'!$A$5:$A$3000,0)),"")</f>
        <v/>
      </c>
      <c r="G1679" s="16" t="str">
        <f>IFERROR(INDEX('Données SAP'!D$5:D$3000,MATCH('Analyse assortiment'!$B1679&amp;"",'Données SAP'!$A$5:$A$3000,0)),"")</f>
        <v/>
      </c>
      <c r="H1679" s="13" t="e">
        <f>INDEX('Données MDD'!$K$3:$K$3000,MATCH('Analyse assortiment'!$B1679,'Données MDD'!$B$3:$B$3000,0))</f>
        <v>#N/A</v>
      </c>
      <c r="I1679" s="13" t="e">
        <f>INDEX('Données MDD'!$L$3:$L$3000,MATCH('Analyse assortiment'!$B1679,'Données MDD'!$B$3:$B$3000,0))</f>
        <v>#N/A</v>
      </c>
      <c r="J1679" s="13" t="e">
        <f>INDEX('Données MDD'!$U$3:$U$3000,MATCH('Analyse assortiment'!$B1679,'Données MDD'!$B$3:$B$3000,0))</f>
        <v>#N/A</v>
      </c>
      <c r="K1679" s="13" t="e">
        <f>INDEX('Données MDD'!$V$3:$V$3000,MATCH('Analyse assortiment'!$B1679,'Données MDD'!$B$3:$B$3000,0))</f>
        <v>#N/A</v>
      </c>
      <c r="L1679" s="14" t="str">
        <f t="shared" si="36"/>
        <v/>
      </c>
      <c r="M1679" s="14" t="str">
        <f t="shared" si="36"/>
        <v/>
      </c>
    </row>
    <row r="1680" spans="5:13" x14ac:dyDescent="0.2">
      <c r="E1680" s="16" t="str">
        <f>IFERROR(INDEX('Données SAP'!F$5:F$3000,MATCH('Analyse assortiment'!$B1680&amp;"",'Données SAP'!$A$5:$A$3000,0)),"")</f>
        <v/>
      </c>
      <c r="F1680" s="16" t="str">
        <f>IFERROR(INDEX('Données SAP'!C$5:C$3000,MATCH('Analyse assortiment'!$B1680&amp;"",'Données SAP'!$A$5:$A$3000,0)),"")</f>
        <v/>
      </c>
      <c r="G1680" s="16" t="str">
        <f>IFERROR(INDEX('Données SAP'!D$5:D$3000,MATCH('Analyse assortiment'!$B1680&amp;"",'Données SAP'!$A$5:$A$3000,0)),"")</f>
        <v/>
      </c>
      <c r="H1680" s="13" t="e">
        <f>INDEX('Données MDD'!$K$3:$K$3000,MATCH('Analyse assortiment'!$B1680,'Données MDD'!$B$3:$B$3000,0))</f>
        <v>#N/A</v>
      </c>
      <c r="I1680" s="13" t="e">
        <f>INDEX('Données MDD'!$L$3:$L$3000,MATCH('Analyse assortiment'!$B1680,'Données MDD'!$B$3:$B$3000,0))</f>
        <v>#N/A</v>
      </c>
      <c r="J1680" s="13" t="e">
        <f>INDEX('Données MDD'!$U$3:$U$3000,MATCH('Analyse assortiment'!$B1680,'Données MDD'!$B$3:$B$3000,0))</f>
        <v>#N/A</v>
      </c>
      <c r="K1680" s="13" t="e">
        <f>INDEX('Données MDD'!$V$3:$V$3000,MATCH('Analyse assortiment'!$B1680,'Données MDD'!$B$3:$B$3000,0))</f>
        <v>#N/A</v>
      </c>
      <c r="L1680" s="14" t="str">
        <f t="shared" si="36"/>
        <v/>
      </c>
      <c r="M1680" s="14" t="str">
        <f t="shared" si="36"/>
        <v/>
      </c>
    </row>
    <row r="1681" spans="5:13" x14ac:dyDescent="0.2">
      <c r="E1681" s="16" t="str">
        <f>IFERROR(INDEX('Données SAP'!F$5:F$3000,MATCH('Analyse assortiment'!$B1681&amp;"",'Données SAP'!$A$5:$A$3000,0)),"")</f>
        <v/>
      </c>
      <c r="F1681" s="16" t="str">
        <f>IFERROR(INDEX('Données SAP'!C$5:C$3000,MATCH('Analyse assortiment'!$B1681&amp;"",'Données SAP'!$A$5:$A$3000,0)),"")</f>
        <v/>
      </c>
      <c r="G1681" s="16" t="str">
        <f>IFERROR(INDEX('Données SAP'!D$5:D$3000,MATCH('Analyse assortiment'!$B1681&amp;"",'Données SAP'!$A$5:$A$3000,0)),"")</f>
        <v/>
      </c>
      <c r="H1681" s="13" t="e">
        <f>INDEX('Données MDD'!$K$3:$K$3000,MATCH('Analyse assortiment'!$B1681,'Données MDD'!$B$3:$B$3000,0))</f>
        <v>#N/A</v>
      </c>
      <c r="I1681" s="13" t="e">
        <f>INDEX('Données MDD'!$L$3:$L$3000,MATCH('Analyse assortiment'!$B1681,'Données MDD'!$B$3:$B$3000,0))</f>
        <v>#N/A</v>
      </c>
      <c r="J1681" s="13" t="e">
        <f>INDEX('Données MDD'!$U$3:$U$3000,MATCH('Analyse assortiment'!$B1681,'Données MDD'!$B$3:$B$3000,0))</f>
        <v>#N/A</v>
      </c>
      <c r="K1681" s="13" t="e">
        <f>INDEX('Données MDD'!$V$3:$V$3000,MATCH('Analyse assortiment'!$B1681,'Données MDD'!$B$3:$B$3000,0))</f>
        <v>#N/A</v>
      </c>
      <c r="L1681" s="14" t="str">
        <f t="shared" si="36"/>
        <v/>
      </c>
      <c r="M1681" s="14" t="str">
        <f t="shared" si="36"/>
        <v/>
      </c>
    </row>
    <row r="1682" spans="5:13" x14ac:dyDescent="0.2">
      <c r="E1682" s="16" t="str">
        <f>IFERROR(INDEX('Données SAP'!F$5:F$3000,MATCH('Analyse assortiment'!$B1682&amp;"",'Données SAP'!$A$5:$A$3000,0)),"")</f>
        <v/>
      </c>
      <c r="F1682" s="16" t="str">
        <f>IFERROR(INDEX('Données SAP'!C$5:C$3000,MATCH('Analyse assortiment'!$B1682&amp;"",'Données SAP'!$A$5:$A$3000,0)),"")</f>
        <v/>
      </c>
      <c r="G1682" s="16" t="str">
        <f>IFERROR(INDEX('Données SAP'!D$5:D$3000,MATCH('Analyse assortiment'!$B1682&amp;"",'Données SAP'!$A$5:$A$3000,0)),"")</f>
        <v/>
      </c>
      <c r="H1682" s="13" t="e">
        <f>INDEX('Données MDD'!$K$3:$K$3000,MATCH('Analyse assortiment'!$B1682,'Données MDD'!$B$3:$B$3000,0))</f>
        <v>#N/A</v>
      </c>
      <c r="I1682" s="13" t="e">
        <f>INDEX('Données MDD'!$L$3:$L$3000,MATCH('Analyse assortiment'!$B1682,'Données MDD'!$B$3:$B$3000,0))</f>
        <v>#N/A</v>
      </c>
      <c r="J1682" s="13" t="e">
        <f>INDEX('Données MDD'!$U$3:$U$3000,MATCH('Analyse assortiment'!$B1682,'Données MDD'!$B$3:$B$3000,0))</f>
        <v>#N/A</v>
      </c>
      <c r="K1682" s="13" t="e">
        <f>INDEX('Données MDD'!$V$3:$V$3000,MATCH('Analyse assortiment'!$B1682,'Données MDD'!$B$3:$B$3000,0))</f>
        <v>#N/A</v>
      </c>
      <c r="L1682" s="14" t="str">
        <f t="shared" si="36"/>
        <v/>
      </c>
      <c r="M1682" s="14" t="str">
        <f t="shared" si="36"/>
        <v/>
      </c>
    </row>
    <row r="1683" spans="5:13" x14ac:dyDescent="0.2">
      <c r="E1683" s="16" t="str">
        <f>IFERROR(INDEX('Données SAP'!F$5:F$3000,MATCH('Analyse assortiment'!$B1683&amp;"",'Données SAP'!$A$5:$A$3000,0)),"")</f>
        <v/>
      </c>
      <c r="F1683" s="16" t="str">
        <f>IFERROR(INDEX('Données SAP'!C$5:C$3000,MATCH('Analyse assortiment'!$B1683&amp;"",'Données SAP'!$A$5:$A$3000,0)),"")</f>
        <v/>
      </c>
      <c r="G1683" s="16" t="str">
        <f>IFERROR(INDEX('Données SAP'!D$5:D$3000,MATCH('Analyse assortiment'!$B1683&amp;"",'Données SAP'!$A$5:$A$3000,0)),"")</f>
        <v/>
      </c>
      <c r="H1683" s="13" t="e">
        <f>INDEX('Données MDD'!$K$3:$K$3000,MATCH('Analyse assortiment'!$B1683,'Données MDD'!$B$3:$B$3000,0))</f>
        <v>#N/A</v>
      </c>
      <c r="I1683" s="13" t="e">
        <f>INDEX('Données MDD'!$L$3:$L$3000,MATCH('Analyse assortiment'!$B1683,'Données MDD'!$B$3:$B$3000,0))</f>
        <v>#N/A</v>
      </c>
      <c r="J1683" s="13" t="e">
        <f>INDEX('Données MDD'!$U$3:$U$3000,MATCH('Analyse assortiment'!$B1683,'Données MDD'!$B$3:$B$3000,0))</f>
        <v>#N/A</v>
      </c>
      <c r="K1683" s="13" t="e">
        <f>INDEX('Données MDD'!$V$3:$V$3000,MATCH('Analyse assortiment'!$B1683,'Données MDD'!$B$3:$B$3000,0))</f>
        <v>#N/A</v>
      </c>
      <c r="L1683" s="14" t="str">
        <f t="shared" si="36"/>
        <v/>
      </c>
      <c r="M1683" s="14" t="str">
        <f t="shared" si="36"/>
        <v/>
      </c>
    </row>
    <row r="1684" spans="5:13" x14ac:dyDescent="0.2">
      <c r="E1684" s="16" t="str">
        <f>IFERROR(INDEX('Données SAP'!F$5:F$3000,MATCH('Analyse assortiment'!$B1684&amp;"",'Données SAP'!$A$5:$A$3000,0)),"")</f>
        <v/>
      </c>
      <c r="F1684" s="16" t="str">
        <f>IFERROR(INDEX('Données SAP'!C$5:C$3000,MATCH('Analyse assortiment'!$B1684&amp;"",'Données SAP'!$A$5:$A$3000,0)),"")</f>
        <v/>
      </c>
      <c r="G1684" s="16" t="str">
        <f>IFERROR(INDEX('Données SAP'!D$5:D$3000,MATCH('Analyse assortiment'!$B1684&amp;"",'Données SAP'!$A$5:$A$3000,0)),"")</f>
        <v/>
      </c>
      <c r="H1684" s="13" t="e">
        <f>INDEX('Données MDD'!$K$3:$K$3000,MATCH('Analyse assortiment'!$B1684,'Données MDD'!$B$3:$B$3000,0))</f>
        <v>#N/A</v>
      </c>
      <c r="I1684" s="13" t="e">
        <f>INDEX('Données MDD'!$L$3:$L$3000,MATCH('Analyse assortiment'!$B1684,'Données MDD'!$B$3:$B$3000,0))</f>
        <v>#N/A</v>
      </c>
      <c r="J1684" s="13" t="e">
        <f>INDEX('Données MDD'!$U$3:$U$3000,MATCH('Analyse assortiment'!$B1684,'Données MDD'!$B$3:$B$3000,0))</f>
        <v>#N/A</v>
      </c>
      <c r="K1684" s="13" t="e">
        <f>INDEX('Données MDD'!$V$3:$V$3000,MATCH('Analyse assortiment'!$B1684,'Données MDD'!$B$3:$B$3000,0))</f>
        <v>#N/A</v>
      </c>
      <c r="L1684" s="14" t="str">
        <f t="shared" si="36"/>
        <v/>
      </c>
      <c r="M1684" s="14" t="str">
        <f t="shared" si="36"/>
        <v/>
      </c>
    </row>
    <row r="1685" spans="5:13" x14ac:dyDescent="0.2">
      <c r="E1685" s="16" t="str">
        <f>IFERROR(INDEX('Données SAP'!F$5:F$3000,MATCH('Analyse assortiment'!$B1685&amp;"",'Données SAP'!$A$5:$A$3000,0)),"")</f>
        <v/>
      </c>
      <c r="F1685" s="16" t="str">
        <f>IFERROR(INDEX('Données SAP'!C$5:C$3000,MATCH('Analyse assortiment'!$B1685&amp;"",'Données SAP'!$A$5:$A$3000,0)),"")</f>
        <v/>
      </c>
      <c r="G1685" s="16" t="str">
        <f>IFERROR(INDEX('Données SAP'!D$5:D$3000,MATCH('Analyse assortiment'!$B1685&amp;"",'Données SAP'!$A$5:$A$3000,0)),"")</f>
        <v/>
      </c>
      <c r="H1685" s="13" t="e">
        <f>INDEX('Données MDD'!$K$3:$K$3000,MATCH('Analyse assortiment'!$B1685,'Données MDD'!$B$3:$B$3000,0))</f>
        <v>#N/A</v>
      </c>
      <c r="I1685" s="13" t="e">
        <f>INDEX('Données MDD'!$L$3:$L$3000,MATCH('Analyse assortiment'!$B1685,'Données MDD'!$B$3:$B$3000,0))</f>
        <v>#N/A</v>
      </c>
      <c r="J1685" s="13" t="e">
        <f>INDEX('Données MDD'!$U$3:$U$3000,MATCH('Analyse assortiment'!$B1685,'Données MDD'!$B$3:$B$3000,0))</f>
        <v>#N/A</v>
      </c>
      <c r="K1685" s="13" t="e">
        <f>INDEX('Données MDD'!$V$3:$V$3000,MATCH('Analyse assortiment'!$B1685,'Données MDD'!$B$3:$B$3000,0))</f>
        <v>#N/A</v>
      </c>
      <c r="L1685" s="14" t="str">
        <f t="shared" si="36"/>
        <v/>
      </c>
      <c r="M1685" s="14" t="str">
        <f t="shared" si="36"/>
        <v/>
      </c>
    </row>
    <row r="1686" spans="5:13" x14ac:dyDescent="0.2">
      <c r="E1686" s="16" t="str">
        <f>IFERROR(INDEX('Données SAP'!F$5:F$3000,MATCH('Analyse assortiment'!$B1686&amp;"",'Données SAP'!$A$5:$A$3000,0)),"")</f>
        <v/>
      </c>
      <c r="F1686" s="16" t="str">
        <f>IFERROR(INDEX('Données SAP'!C$5:C$3000,MATCH('Analyse assortiment'!$B1686&amp;"",'Données SAP'!$A$5:$A$3000,0)),"")</f>
        <v/>
      </c>
      <c r="G1686" s="16" t="str">
        <f>IFERROR(INDEX('Données SAP'!D$5:D$3000,MATCH('Analyse assortiment'!$B1686&amp;"",'Données SAP'!$A$5:$A$3000,0)),"")</f>
        <v/>
      </c>
      <c r="H1686" s="13" t="e">
        <f>INDEX('Données MDD'!$K$3:$K$3000,MATCH('Analyse assortiment'!$B1686,'Données MDD'!$B$3:$B$3000,0))</f>
        <v>#N/A</v>
      </c>
      <c r="I1686" s="13" t="e">
        <f>INDEX('Données MDD'!$L$3:$L$3000,MATCH('Analyse assortiment'!$B1686,'Données MDD'!$B$3:$B$3000,0))</f>
        <v>#N/A</v>
      </c>
      <c r="J1686" s="13" t="e">
        <f>INDEX('Données MDD'!$U$3:$U$3000,MATCH('Analyse assortiment'!$B1686,'Données MDD'!$B$3:$B$3000,0))</f>
        <v>#N/A</v>
      </c>
      <c r="K1686" s="13" t="e">
        <f>INDEX('Données MDD'!$V$3:$V$3000,MATCH('Analyse assortiment'!$B1686,'Données MDD'!$B$3:$B$3000,0))</f>
        <v>#N/A</v>
      </c>
      <c r="L1686" s="14" t="str">
        <f t="shared" si="36"/>
        <v/>
      </c>
      <c r="M1686" s="14" t="str">
        <f t="shared" si="36"/>
        <v/>
      </c>
    </row>
    <row r="1687" spans="5:13" x14ac:dyDescent="0.2">
      <c r="E1687" s="16" t="str">
        <f>IFERROR(INDEX('Données SAP'!F$5:F$3000,MATCH('Analyse assortiment'!$B1687&amp;"",'Données SAP'!$A$5:$A$3000,0)),"")</f>
        <v/>
      </c>
      <c r="F1687" s="16" t="str">
        <f>IFERROR(INDEX('Données SAP'!C$5:C$3000,MATCH('Analyse assortiment'!$B1687&amp;"",'Données SAP'!$A$5:$A$3000,0)),"")</f>
        <v/>
      </c>
      <c r="G1687" s="16" t="str">
        <f>IFERROR(INDEX('Données SAP'!D$5:D$3000,MATCH('Analyse assortiment'!$B1687&amp;"",'Données SAP'!$A$5:$A$3000,0)),"")</f>
        <v/>
      </c>
      <c r="H1687" s="13" t="e">
        <f>INDEX('Données MDD'!$K$3:$K$3000,MATCH('Analyse assortiment'!$B1687,'Données MDD'!$B$3:$B$3000,0))</f>
        <v>#N/A</v>
      </c>
      <c r="I1687" s="13" t="e">
        <f>INDEX('Données MDD'!$L$3:$L$3000,MATCH('Analyse assortiment'!$B1687,'Données MDD'!$B$3:$B$3000,0))</f>
        <v>#N/A</v>
      </c>
      <c r="J1687" s="13" t="e">
        <f>INDEX('Données MDD'!$U$3:$U$3000,MATCH('Analyse assortiment'!$B1687,'Données MDD'!$B$3:$B$3000,0))</f>
        <v>#N/A</v>
      </c>
      <c r="K1687" s="13" t="e">
        <f>INDEX('Données MDD'!$V$3:$V$3000,MATCH('Analyse assortiment'!$B1687,'Données MDD'!$B$3:$B$3000,0))</f>
        <v>#N/A</v>
      </c>
      <c r="L1687" s="14" t="str">
        <f t="shared" si="36"/>
        <v/>
      </c>
      <c r="M1687" s="14" t="str">
        <f t="shared" si="36"/>
        <v/>
      </c>
    </row>
    <row r="1688" spans="5:13" x14ac:dyDescent="0.2">
      <c r="E1688" s="16" t="str">
        <f>IFERROR(INDEX('Données SAP'!F$5:F$3000,MATCH('Analyse assortiment'!$B1688&amp;"",'Données SAP'!$A$5:$A$3000,0)),"")</f>
        <v/>
      </c>
      <c r="F1688" s="16" t="str">
        <f>IFERROR(INDEX('Données SAP'!C$5:C$3000,MATCH('Analyse assortiment'!$B1688&amp;"",'Données SAP'!$A$5:$A$3000,0)),"")</f>
        <v/>
      </c>
      <c r="G1688" s="16" t="str">
        <f>IFERROR(INDEX('Données SAP'!D$5:D$3000,MATCH('Analyse assortiment'!$B1688&amp;"",'Données SAP'!$A$5:$A$3000,0)),"")</f>
        <v/>
      </c>
      <c r="H1688" s="13" t="e">
        <f>INDEX('Données MDD'!$K$3:$K$3000,MATCH('Analyse assortiment'!$B1688,'Données MDD'!$B$3:$B$3000,0))</f>
        <v>#N/A</v>
      </c>
      <c r="I1688" s="13" t="e">
        <f>INDEX('Données MDD'!$L$3:$L$3000,MATCH('Analyse assortiment'!$B1688,'Données MDD'!$B$3:$B$3000,0))</f>
        <v>#N/A</v>
      </c>
      <c r="J1688" s="13" t="e">
        <f>INDEX('Données MDD'!$U$3:$U$3000,MATCH('Analyse assortiment'!$B1688,'Données MDD'!$B$3:$B$3000,0))</f>
        <v>#N/A</v>
      </c>
      <c r="K1688" s="13" t="e">
        <f>INDEX('Données MDD'!$V$3:$V$3000,MATCH('Analyse assortiment'!$B1688,'Données MDD'!$B$3:$B$3000,0))</f>
        <v>#N/A</v>
      </c>
      <c r="L1688" s="14" t="str">
        <f t="shared" si="36"/>
        <v/>
      </c>
      <c r="M1688" s="14" t="str">
        <f t="shared" si="36"/>
        <v/>
      </c>
    </row>
    <row r="1689" spans="5:13" x14ac:dyDescent="0.2">
      <c r="E1689" s="16" t="str">
        <f>IFERROR(INDEX('Données SAP'!F$5:F$3000,MATCH('Analyse assortiment'!$B1689&amp;"",'Données SAP'!$A$5:$A$3000,0)),"")</f>
        <v/>
      </c>
      <c r="F1689" s="16" t="str">
        <f>IFERROR(INDEX('Données SAP'!C$5:C$3000,MATCH('Analyse assortiment'!$B1689&amp;"",'Données SAP'!$A$5:$A$3000,0)),"")</f>
        <v/>
      </c>
      <c r="G1689" s="16" t="str">
        <f>IFERROR(INDEX('Données SAP'!D$5:D$3000,MATCH('Analyse assortiment'!$B1689&amp;"",'Données SAP'!$A$5:$A$3000,0)),"")</f>
        <v/>
      </c>
      <c r="H1689" s="13" t="e">
        <f>INDEX('Données MDD'!$K$3:$K$3000,MATCH('Analyse assortiment'!$B1689,'Données MDD'!$B$3:$B$3000,0))</f>
        <v>#N/A</v>
      </c>
      <c r="I1689" s="13" t="e">
        <f>INDEX('Données MDD'!$L$3:$L$3000,MATCH('Analyse assortiment'!$B1689,'Données MDD'!$B$3:$B$3000,0))</f>
        <v>#N/A</v>
      </c>
      <c r="J1689" s="13" t="e">
        <f>INDEX('Données MDD'!$U$3:$U$3000,MATCH('Analyse assortiment'!$B1689,'Données MDD'!$B$3:$B$3000,0))</f>
        <v>#N/A</v>
      </c>
      <c r="K1689" s="13" t="e">
        <f>INDEX('Données MDD'!$V$3:$V$3000,MATCH('Analyse assortiment'!$B1689,'Données MDD'!$B$3:$B$3000,0))</f>
        <v>#N/A</v>
      </c>
      <c r="L1689" s="14" t="str">
        <f t="shared" si="36"/>
        <v/>
      </c>
      <c r="M1689" s="14" t="str">
        <f t="shared" si="36"/>
        <v/>
      </c>
    </row>
    <row r="1690" spans="5:13" x14ac:dyDescent="0.2">
      <c r="E1690" s="16" t="str">
        <f>IFERROR(INDEX('Données SAP'!F$5:F$3000,MATCH('Analyse assortiment'!$B1690&amp;"",'Données SAP'!$A$5:$A$3000,0)),"")</f>
        <v/>
      </c>
      <c r="F1690" s="16" t="str">
        <f>IFERROR(INDEX('Données SAP'!C$5:C$3000,MATCH('Analyse assortiment'!$B1690&amp;"",'Données SAP'!$A$5:$A$3000,0)),"")</f>
        <v/>
      </c>
      <c r="G1690" s="16" t="str">
        <f>IFERROR(INDEX('Données SAP'!D$5:D$3000,MATCH('Analyse assortiment'!$B1690&amp;"",'Données SAP'!$A$5:$A$3000,0)),"")</f>
        <v/>
      </c>
      <c r="H1690" s="13" t="e">
        <f>INDEX('Données MDD'!$K$3:$K$3000,MATCH('Analyse assortiment'!$B1690,'Données MDD'!$B$3:$B$3000,0))</f>
        <v>#N/A</v>
      </c>
      <c r="I1690" s="13" t="e">
        <f>INDEX('Données MDD'!$L$3:$L$3000,MATCH('Analyse assortiment'!$B1690,'Données MDD'!$B$3:$B$3000,0))</f>
        <v>#N/A</v>
      </c>
      <c r="J1690" s="13" t="e">
        <f>INDEX('Données MDD'!$U$3:$U$3000,MATCH('Analyse assortiment'!$B1690,'Données MDD'!$B$3:$B$3000,0))</f>
        <v>#N/A</v>
      </c>
      <c r="K1690" s="13" t="e">
        <f>INDEX('Données MDD'!$V$3:$V$3000,MATCH('Analyse assortiment'!$B1690,'Données MDD'!$B$3:$B$3000,0))</f>
        <v>#N/A</v>
      </c>
      <c r="L1690" s="14" t="str">
        <f t="shared" si="36"/>
        <v/>
      </c>
      <c r="M1690" s="14" t="str">
        <f t="shared" si="36"/>
        <v/>
      </c>
    </row>
    <row r="1691" spans="5:13" x14ac:dyDescent="0.2">
      <c r="E1691" s="16" t="str">
        <f>IFERROR(INDEX('Données SAP'!F$5:F$3000,MATCH('Analyse assortiment'!$B1691&amp;"",'Données SAP'!$A$5:$A$3000,0)),"")</f>
        <v/>
      </c>
      <c r="F1691" s="16" t="str">
        <f>IFERROR(INDEX('Données SAP'!C$5:C$3000,MATCH('Analyse assortiment'!$B1691&amp;"",'Données SAP'!$A$5:$A$3000,0)),"")</f>
        <v/>
      </c>
      <c r="G1691" s="16" t="str">
        <f>IFERROR(INDEX('Données SAP'!D$5:D$3000,MATCH('Analyse assortiment'!$B1691&amp;"",'Données SAP'!$A$5:$A$3000,0)),"")</f>
        <v/>
      </c>
      <c r="H1691" s="13" t="e">
        <f>INDEX('Données MDD'!$K$3:$K$3000,MATCH('Analyse assortiment'!$B1691,'Données MDD'!$B$3:$B$3000,0))</f>
        <v>#N/A</v>
      </c>
      <c r="I1691" s="13" t="e">
        <f>INDEX('Données MDD'!$L$3:$L$3000,MATCH('Analyse assortiment'!$B1691,'Données MDD'!$B$3:$B$3000,0))</f>
        <v>#N/A</v>
      </c>
      <c r="J1691" s="13" t="e">
        <f>INDEX('Données MDD'!$U$3:$U$3000,MATCH('Analyse assortiment'!$B1691,'Données MDD'!$B$3:$B$3000,0))</f>
        <v>#N/A</v>
      </c>
      <c r="K1691" s="13" t="e">
        <f>INDEX('Données MDD'!$V$3:$V$3000,MATCH('Analyse assortiment'!$B1691,'Données MDD'!$B$3:$B$3000,0))</f>
        <v>#N/A</v>
      </c>
      <c r="L1691" s="14" t="str">
        <f t="shared" si="36"/>
        <v/>
      </c>
      <c r="M1691" s="14" t="str">
        <f t="shared" si="36"/>
        <v/>
      </c>
    </row>
    <row r="1692" spans="5:13" x14ac:dyDescent="0.2">
      <c r="E1692" s="16" t="str">
        <f>IFERROR(INDEX('Données SAP'!F$5:F$3000,MATCH('Analyse assortiment'!$B1692&amp;"",'Données SAP'!$A$5:$A$3000,0)),"")</f>
        <v/>
      </c>
      <c r="F1692" s="16" t="str">
        <f>IFERROR(INDEX('Données SAP'!C$5:C$3000,MATCH('Analyse assortiment'!$B1692&amp;"",'Données SAP'!$A$5:$A$3000,0)),"")</f>
        <v/>
      </c>
      <c r="G1692" s="16" t="str">
        <f>IFERROR(INDEX('Données SAP'!D$5:D$3000,MATCH('Analyse assortiment'!$B1692&amp;"",'Données SAP'!$A$5:$A$3000,0)),"")</f>
        <v/>
      </c>
      <c r="H1692" s="13" t="e">
        <f>INDEX('Données MDD'!$K$3:$K$3000,MATCH('Analyse assortiment'!$B1692,'Données MDD'!$B$3:$B$3000,0))</f>
        <v>#N/A</v>
      </c>
      <c r="I1692" s="13" t="e">
        <f>INDEX('Données MDD'!$L$3:$L$3000,MATCH('Analyse assortiment'!$B1692,'Données MDD'!$B$3:$B$3000,0))</f>
        <v>#N/A</v>
      </c>
      <c r="J1692" s="13" t="e">
        <f>INDEX('Données MDD'!$U$3:$U$3000,MATCH('Analyse assortiment'!$B1692,'Données MDD'!$B$3:$B$3000,0))</f>
        <v>#N/A</v>
      </c>
      <c r="K1692" s="13" t="e">
        <f>INDEX('Données MDD'!$V$3:$V$3000,MATCH('Analyse assortiment'!$B1692,'Données MDD'!$B$3:$B$3000,0))</f>
        <v>#N/A</v>
      </c>
      <c r="L1692" s="14" t="str">
        <f t="shared" si="36"/>
        <v/>
      </c>
      <c r="M1692" s="14" t="str">
        <f t="shared" si="36"/>
        <v/>
      </c>
    </row>
    <row r="1693" spans="5:13" x14ac:dyDescent="0.2">
      <c r="E1693" s="16" t="str">
        <f>IFERROR(INDEX('Données SAP'!F$5:F$3000,MATCH('Analyse assortiment'!$B1693&amp;"",'Données SAP'!$A$5:$A$3000,0)),"")</f>
        <v/>
      </c>
      <c r="F1693" s="16" t="str">
        <f>IFERROR(INDEX('Données SAP'!C$5:C$3000,MATCH('Analyse assortiment'!$B1693&amp;"",'Données SAP'!$A$5:$A$3000,0)),"")</f>
        <v/>
      </c>
      <c r="G1693" s="16" t="str">
        <f>IFERROR(INDEX('Données SAP'!D$5:D$3000,MATCH('Analyse assortiment'!$B1693&amp;"",'Données SAP'!$A$5:$A$3000,0)),"")</f>
        <v/>
      </c>
      <c r="H1693" s="13" t="e">
        <f>INDEX('Données MDD'!$K$3:$K$3000,MATCH('Analyse assortiment'!$B1693,'Données MDD'!$B$3:$B$3000,0))</f>
        <v>#N/A</v>
      </c>
      <c r="I1693" s="13" t="e">
        <f>INDEX('Données MDD'!$L$3:$L$3000,MATCH('Analyse assortiment'!$B1693,'Données MDD'!$B$3:$B$3000,0))</f>
        <v>#N/A</v>
      </c>
      <c r="J1693" s="13" t="e">
        <f>INDEX('Données MDD'!$U$3:$U$3000,MATCH('Analyse assortiment'!$B1693,'Données MDD'!$B$3:$B$3000,0))</f>
        <v>#N/A</v>
      </c>
      <c r="K1693" s="13" t="e">
        <f>INDEX('Données MDD'!$V$3:$V$3000,MATCH('Analyse assortiment'!$B1693,'Données MDD'!$B$3:$B$3000,0))</f>
        <v>#N/A</v>
      </c>
      <c r="L1693" s="14" t="str">
        <f t="shared" si="36"/>
        <v/>
      </c>
      <c r="M1693" s="14" t="str">
        <f t="shared" si="36"/>
        <v/>
      </c>
    </row>
    <row r="1694" spans="5:13" x14ac:dyDescent="0.2">
      <c r="E1694" s="16" t="str">
        <f>IFERROR(INDEX('Données SAP'!F$5:F$3000,MATCH('Analyse assortiment'!$B1694&amp;"",'Données SAP'!$A$5:$A$3000,0)),"")</f>
        <v/>
      </c>
      <c r="F1694" s="16" t="str">
        <f>IFERROR(INDEX('Données SAP'!C$5:C$3000,MATCH('Analyse assortiment'!$B1694&amp;"",'Données SAP'!$A$5:$A$3000,0)),"")</f>
        <v/>
      </c>
      <c r="G1694" s="16" t="str">
        <f>IFERROR(INDEX('Données SAP'!D$5:D$3000,MATCH('Analyse assortiment'!$B1694&amp;"",'Données SAP'!$A$5:$A$3000,0)),"")</f>
        <v/>
      </c>
      <c r="H1694" s="13" t="e">
        <f>INDEX('Données MDD'!$K$3:$K$3000,MATCH('Analyse assortiment'!$B1694,'Données MDD'!$B$3:$B$3000,0))</f>
        <v>#N/A</v>
      </c>
      <c r="I1694" s="13" t="e">
        <f>INDEX('Données MDD'!$L$3:$L$3000,MATCH('Analyse assortiment'!$B1694,'Données MDD'!$B$3:$B$3000,0))</f>
        <v>#N/A</v>
      </c>
      <c r="J1694" s="13" t="e">
        <f>INDEX('Données MDD'!$U$3:$U$3000,MATCH('Analyse assortiment'!$B1694,'Données MDD'!$B$3:$B$3000,0))</f>
        <v>#N/A</v>
      </c>
      <c r="K1694" s="13" t="e">
        <f>INDEX('Données MDD'!$V$3:$V$3000,MATCH('Analyse assortiment'!$B1694,'Données MDD'!$B$3:$B$3000,0))</f>
        <v>#N/A</v>
      </c>
      <c r="L1694" s="14" t="str">
        <f t="shared" si="36"/>
        <v/>
      </c>
      <c r="M1694" s="14" t="str">
        <f t="shared" si="36"/>
        <v/>
      </c>
    </row>
    <row r="1695" spans="5:13" x14ac:dyDescent="0.2">
      <c r="E1695" s="16" t="str">
        <f>IFERROR(INDEX('Données SAP'!F$5:F$3000,MATCH('Analyse assortiment'!$B1695&amp;"",'Données SAP'!$A$5:$A$3000,0)),"")</f>
        <v/>
      </c>
      <c r="F1695" s="16" t="str">
        <f>IFERROR(INDEX('Données SAP'!C$5:C$3000,MATCH('Analyse assortiment'!$B1695&amp;"",'Données SAP'!$A$5:$A$3000,0)),"")</f>
        <v/>
      </c>
      <c r="G1695" s="16" t="str">
        <f>IFERROR(INDEX('Données SAP'!D$5:D$3000,MATCH('Analyse assortiment'!$B1695&amp;"",'Données SAP'!$A$5:$A$3000,0)),"")</f>
        <v/>
      </c>
      <c r="H1695" s="13" t="e">
        <f>INDEX('Données MDD'!$K$3:$K$3000,MATCH('Analyse assortiment'!$B1695,'Données MDD'!$B$3:$B$3000,0))</f>
        <v>#N/A</v>
      </c>
      <c r="I1695" s="13" t="e">
        <f>INDEX('Données MDD'!$L$3:$L$3000,MATCH('Analyse assortiment'!$B1695,'Données MDD'!$B$3:$B$3000,0))</f>
        <v>#N/A</v>
      </c>
      <c r="J1695" s="13" t="e">
        <f>INDEX('Données MDD'!$U$3:$U$3000,MATCH('Analyse assortiment'!$B1695,'Données MDD'!$B$3:$B$3000,0))</f>
        <v>#N/A</v>
      </c>
      <c r="K1695" s="13" t="e">
        <f>INDEX('Données MDD'!$V$3:$V$3000,MATCH('Analyse assortiment'!$B1695,'Données MDD'!$B$3:$B$3000,0))</f>
        <v>#N/A</v>
      </c>
      <c r="L1695" s="14" t="str">
        <f t="shared" si="36"/>
        <v/>
      </c>
      <c r="M1695" s="14" t="str">
        <f t="shared" si="36"/>
        <v/>
      </c>
    </row>
    <row r="1696" spans="5:13" x14ac:dyDescent="0.2">
      <c r="E1696" s="16" t="str">
        <f>IFERROR(INDEX('Données SAP'!F$5:F$3000,MATCH('Analyse assortiment'!$B1696&amp;"",'Données SAP'!$A$5:$A$3000,0)),"")</f>
        <v/>
      </c>
      <c r="F1696" s="16" t="str">
        <f>IFERROR(INDEX('Données SAP'!C$5:C$3000,MATCH('Analyse assortiment'!$B1696&amp;"",'Données SAP'!$A$5:$A$3000,0)),"")</f>
        <v/>
      </c>
      <c r="G1696" s="16" t="str">
        <f>IFERROR(INDEX('Données SAP'!D$5:D$3000,MATCH('Analyse assortiment'!$B1696&amp;"",'Données SAP'!$A$5:$A$3000,0)),"")</f>
        <v/>
      </c>
      <c r="H1696" s="13" t="e">
        <f>INDEX('Données MDD'!$K$3:$K$3000,MATCH('Analyse assortiment'!$B1696,'Données MDD'!$B$3:$B$3000,0))</f>
        <v>#N/A</v>
      </c>
      <c r="I1696" s="13" t="e">
        <f>INDEX('Données MDD'!$L$3:$L$3000,MATCH('Analyse assortiment'!$B1696,'Données MDD'!$B$3:$B$3000,0))</f>
        <v>#N/A</v>
      </c>
      <c r="J1696" s="13" t="e">
        <f>INDEX('Données MDD'!$U$3:$U$3000,MATCH('Analyse assortiment'!$B1696,'Données MDD'!$B$3:$B$3000,0))</f>
        <v>#N/A</v>
      </c>
      <c r="K1696" s="13" t="e">
        <f>INDEX('Données MDD'!$V$3:$V$3000,MATCH('Analyse assortiment'!$B1696,'Données MDD'!$B$3:$B$3000,0))</f>
        <v>#N/A</v>
      </c>
      <c r="L1696" s="14" t="str">
        <f t="shared" si="36"/>
        <v/>
      </c>
      <c r="M1696" s="14" t="str">
        <f t="shared" si="36"/>
        <v/>
      </c>
    </row>
    <row r="1697" spans="5:13" x14ac:dyDescent="0.2">
      <c r="E1697" s="16" t="str">
        <f>IFERROR(INDEX('Données SAP'!F$5:F$3000,MATCH('Analyse assortiment'!$B1697&amp;"",'Données SAP'!$A$5:$A$3000,0)),"")</f>
        <v/>
      </c>
      <c r="F1697" s="16" t="str">
        <f>IFERROR(INDEX('Données SAP'!C$5:C$3000,MATCH('Analyse assortiment'!$B1697&amp;"",'Données SAP'!$A$5:$A$3000,0)),"")</f>
        <v/>
      </c>
      <c r="G1697" s="16" t="str">
        <f>IFERROR(INDEX('Données SAP'!D$5:D$3000,MATCH('Analyse assortiment'!$B1697&amp;"",'Données SAP'!$A$5:$A$3000,0)),"")</f>
        <v/>
      </c>
      <c r="H1697" s="13" t="e">
        <f>INDEX('Données MDD'!$K$3:$K$3000,MATCH('Analyse assortiment'!$B1697,'Données MDD'!$B$3:$B$3000,0))</f>
        <v>#N/A</v>
      </c>
      <c r="I1697" s="13" t="e">
        <f>INDEX('Données MDD'!$L$3:$L$3000,MATCH('Analyse assortiment'!$B1697,'Données MDD'!$B$3:$B$3000,0))</f>
        <v>#N/A</v>
      </c>
      <c r="J1697" s="13" t="e">
        <f>INDEX('Données MDD'!$U$3:$U$3000,MATCH('Analyse assortiment'!$B1697,'Données MDD'!$B$3:$B$3000,0))</f>
        <v>#N/A</v>
      </c>
      <c r="K1697" s="13" t="e">
        <f>INDEX('Données MDD'!$V$3:$V$3000,MATCH('Analyse assortiment'!$B1697,'Données MDD'!$B$3:$B$3000,0))</f>
        <v>#N/A</v>
      </c>
      <c r="L1697" s="14" t="str">
        <f t="shared" si="36"/>
        <v/>
      </c>
      <c r="M1697" s="14" t="str">
        <f t="shared" si="36"/>
        <v/>
      </c>
    </row>
    <row r="1698" spans="5:13" x14ac:dyDescent="0.2">
      <c r="E1698" s="16" t="str">
        <f>IFERROR(INDEX('Données SAP'!F$5:F$3000,MATCH('Analyse assortiment'!$B1698&amp;"",'Données SAP'!$A$5:$A$3000,0)),"")</f>
        <v/>
      </c>
      <c r="F1698" s="16" t="str">
        <f>IFERROR(INDEX('Données SAP'!C$5:C$3000,MATCH('Analyse assortiment'!$B1698&amp;"",'Données SAP'!$A$5:$A$3000,0)),"")</f>
        <v/>
      </c>
      <c r="G1698" s="16" t="str">
        <f>IFERROR(INDEX('Données SAP'!D$5:D$3000,MATCH('Analyse assortiment'!$B1698&amp;"",'Données SAP'!$A$5:$A$3000,0)),"")</f>
        <v/>
      </c>
      <c r="H1698" s="13" t="e">
        <f>INDEX('Données MDD'!$K$3:$K$3000,MATCH('Analyse assortiment'!$B1698,'Données MDD'!$B$3:$B$3000,0))</f>
        <v>#N/A</v>
      </c>
      <c r="I1698" s="13" t="e">
        <f>INDEX('Données MDD'!$L$3:$L$3000,MATCH('Analyse assortiment'!$B1698,'Données MDD'!$B$3:$B$3000,0))</f>
        <v>#N/A</v>
      </c>
      <c r="J1698" s="13" t="e">
        <f>INDEX('Données MDD'!$U$3:$U$3000,MATCH('Analyse assortiment'!$B1698,'Données MDD'!$B$3:$B$3000,0))</f>
        <v>#N/A</v>
      </c>
      <c r="K1698" s="13" t="e">
        <f>INDEX('Données MDD'!$V$3:$V$3000,MATCH('Analyse assortiment'!$B1698,'Données MDD'!$B$3:$B$3000,0))</f>
        <v>#N/A</v>
      </c>
      <c r="L1698" s="14" t="str">
        <f t="shared" si="36"/>
        <v/>
      </c>
      <c r="M1698" s="14" t="str">
        <f t="shared" si="36"/>
        <v/>
      </c>
    </row>
    <row r="1699" spans="5:13" x14ac:dyDescent="0.2">
      <c r="E1699" s="16" t="str">
        <f>IFERROR(INDEX('Données SAP'!F$5:F$3000,MATCH('Analyse assortiment'!$B1699&amp;"",'Données SAP'!$A$5:$A$3000,0)),"")</f>
        <v/>
      </c>
      <c r="F1699" s="16" t="str">
        <f>IFERROR(INDEX('Données SAP'!C$5:C$3000,MATCH('Analyse assortiment'!$B1699&amp;"",'Données SAP'!$A$5:$A$3000,0)),"")</f>
        <v/>
      </c>
      <c r="G1699" s="16" t="str">
        <f>IFERROR(INDEX('Données SAP'!D$5:D$3000,MATCH('Analyse assortiment'!$B1699&amp;"",'Données SAP'!$A$5:$A$3000,0)),"")</f>
        <v/>
      </c>
      <c r="H1699" s="13" t="e">
        <f>INDEX('Données MDD'!$K$3:$K$3000,MATCH('Analyse assortiment'!$B1699,'Données MDD'!$B$3:$B$3000,0))</f>
        <v>#N/A</v>
      </c>
      <c r="I1699" s="13" t="e">
        <f>INDEX('Données MDD'!$L$3:$L$3000,MATCH('Analyse assortiment'!$B1699,'Données MDD'!$B$3:$B$3000,0))</f>
        <v>#N/A</v>
      </c>
      <c r="J1699" s="13" t="e">
        <f>INDEX('Données MDD'!$U$3:$U$3000,MATCH('Analyse assortiment'!$B1699,'Données MDD'!$B$3:$B$3000,0))</f>
        <v>#N/A</v>
      </c>
      <c r="K1699" s="13" t="e">
        <f>INDEX('Données MDD'!$V$3:$V$3000,MATCH('Analyse assortiment'!$B1699,'Données MDD'!$B$3:$B$3000,0))</f>
        <v>#N/A</v>
      </c>
      <c r="L1699" s="14" t="str">
        <f t="shared" si="36"/>
        <v/>
      </c>
      <c r="M1699" s="14" t="str">
        <f t="shared" si="36"/>
        <v/>
      </c>
    </row>
    <row r="1700" spans="5:13" x14ac:dyDescent="0.2">
      <c r="E1700" s="16" t="str">
        <f>IFERROR(INDEX('Données SAP'!F$5:F$3000,MATCH('Analyse assortiment'!$B1700&amp;"",'Données SAP'!$A$5:$A$3000,0)),"")</f>
        <v/>
      </c>
      <c r="F1700" s="16" t="str">
        <f>IFERROR(INDEX('Données SAP'!C$5:C$3000,MATCH('Analyse assortiment'!$B1700&amp;"",'Données SAP'!$A$5:$A$3000,0)),"")</f>
        <v/>
      </c>
      <c r="G1700" s="16" t="str">
        <f>IFERROR(INDEX('Données SAP'!D$5:D$3000,MATCH('Analyse assortiment'!$B1700&amp;"",'Données SAP'!$A$5:$A$3000,0)),"")</f>
        <v/>
      </c>
      <c r="H1700" s="13" t="e">
        <f>INDEX('Données MDD'!$K$3:$K$3000,MATCH('Analyse assortiment'!$B1700,'Données MDD'!$B$3:$B$3000,0))</f>
        <v>#N/A</v>
      </c>
      <c r="I1700" s="13" t="e">
        <f>INDEX('Données MDD'!$L$3:$L$3000,MATCH('Analyse assortiment'!$B1700,'Données MDD'!$B$3:$B$3000,0))</f>
        <v>#N/A</v>
      </c>
      <c r="J1700" s="13" t="e">
        <f>INDEX('Données MDD'!$U$3:$U$3000,MATCH('Analyse assortiment'!$B1700,'Données MDD'!$B$3:$B$3000,0))</f>
        <v>#N/A</v>
      </c>
      <c r="K1700" s="13" t="e">
        <f>INDEX('Données MDD'!$V$3:$V$3000,MATCH('Analyse assortiment'!$B1700,'Données MDD'!$B$3:$B$3000,0))</f>
        <v>#N/A</v>
      </c>
      <c r="L1700" s="14" t="str">
        <f t="shared" si="36"/>
        <v/>
      </c>
      <c r="M1700" s="14" t="str">
        <f t="shared" si="36"/>
        <v/>
      </c>
    </row>
    <row r="1701" spans="5:13" x14ac:dyDescent="0.2">
      <c r="E1701" s="16" t="str">
        <f>IFERROR(INDEX('Données SAP'!F$5:F$3000,MATCH('Analyse assortiment'!$B1701&amp;"",'Données SAP'!$A$5:$A$3000,0)),"")</f>
        <v/>
      </c>
      <c r="F1701" s="16" t="str">
        <f>IFERROR(INDEX('Données SAP'!C$5:C$3000,MATCH('Analyse assortiment'!$B1701&amp;"",'Données SAP'!$A$5:$A$3000,0)),"")</f>
        <v/>
      </c>
      <c r="G1701" s="16" t="str">
        <f>IFERROR(INDEX('Données SAP'!D$5:D$3000,MATCH('Analyse assortiment'!$B1701&amp;"",'Données SAP'!$A$5:$A$3000,0)),"")</f>
        <v/>
      </c>
      <c r="H1701" s="13" t="e">
        <f>INDEX('Données MDD'!$K$3:$K$3000,MATCH('Analyse assortiment'!$B1701,'Données MDD'!$B$3:$B$3000,0))</f>
        <v>#N/A</v>
      </c>
      <c r="I1701" s="13" t="e">
        <f>INDEX('Données MDD'!$L$3:$L$3000,MATCH('Analyse assortiment'!$B1701,'Données MDD'!$B$3:$B$3000,0))</f>
        <v>#N/A</v>
      </c>
      <c r="J1701" s="13" t="e">
        <f>INDEX('Données MDD'!$U$3:$U$3000,MATCH('Analyse assortiment'!$B1701,'Données MDD'!$B$3:$B$3000,0))</f>
        <v>#N/A</v>
      </c>
      <c r="K1701" s="13" t="e">
        <f>INDEX('Données MDD'!$V$3:$V$3000,MATCH('Analyse assortiment'!$B1701,'Données MDD'!$B$3:$B$3000,0))</f>
        <v>#N/A</v>
      </c>
      <c r="L1701" s="14" t="str">
        <f t="shared" si="36"/>
        <v/>
      </c>
      <c r="M1701" s="14" t="str">
        <f t="shared" si="36"/>
        <v/>
      </c>
    </row>
    <row r="1702" spans="5:13" x14ac:dyDescent="0.2">
      <c r="E1702" s="16" t="str">
        <f>IFERROR(INDEX('Données SAP'!F$5:F$3000,MATCH('Analyse assortiment'!$B1702&amp;"",'Données SAP'!$A$5:$A$3000,0)),"")</f>
        <v/>
      </c>
      <c r="F1702" s="16" t="str">
        <f>IFERROR(INDEX('Données SAP'!C$5:C$3000,MATCH('Analyse assortiment'!$B1702&amp;"",'Données SAP'!$A$5:$A$3000,0)),"")</f>
        <v/>
      </c>
      <c r="G1702" s="16" t="str">
        <f>IFERROR(INDEX('Données SAP'!D$5:D$3000,MATCH('Analyse assortiment'!$B1702&amp;"",'Données SAP'!$A$5:$A$3000,0)),"")</f>
        <v/>
      </c>
      <c r="H1702" s="13" t="e">
        <f>INDEX('Données MDD'!$K$3:$K$3000,MATCH('Analyse assortiment'!$B1702,'Données MDD'!$B$3:$B$3000,0))</f>
        <v>#N/A</v>
      </c>
      <c r="I1702" s="13" t="e">
        <f>INDEX('Données MDD'!$L$3:$L$3000,MATCH('Analyse assortiment'!$B1702,'Données MDD'!$B$3:$B$3000,0))</f>
        <v>#N/A</v>
      </c>
      <c r="J1702" s="13" t="e">
        <f>INDEX('Données MDD'!$U$3:$U$3000,MATCH('Analyse assortiment'!$B1702,'Données MDD'!$B$3:$B$3000,0))</f>
        <v>#N/A</v>
      </c>
      <c r="K1702" s="13" t="e">
        <f>INDEX('Données MDD'!$V$3:$V$3000,MATCH('Analyse assortiment'!$B1702,'Données MDD'!$B$3:$B$3000,0))</f>
        <v>#N/A</v>
      </c>
      <c r="L1702" s="14" t="str">
        <f t="shared" si="36"/>
        <v/>
      </c>
      <c r="M1702" s="14" t="str">
        <f t="shared" si="36"/>
        <v/>
      </c>
    </row>
    <row r="1703" spans="5:13" x14ac:dyDescent="0.2">
      <c r="E1703" s="16" t="str">
        <f>IFERROR(INDEX('Données SAP'!F$5:F$3000,MATCH('Analyse assortiment'!$B1703&amp;"",'Données SAP'!$A$5:$A$3000,0)),"")</f>
        <v/>
      </c>
      <c r="F1703" s="16" t="str">
        <f>IFERROR(INDEX('Données SAP'!C$5:C$3000,MATCH('Analyse assortiment'!$B1703&amp;"",'Données SAP'!$A$5:$A$3000,0)),"")</f>
        <v/>
      </c>
      <c r="G1703" s="16" t="str">
        <f>IFERROR(INDEX('Données SAP'!D$5:D$3000,MATCH('Analyse assortiment'!$B1703&amp;"",'Données SAP'!$A$5:$A$3000,0)),"")</f>
        <v/>
      </c>
      <c r="H1703" s="13" t="e">
        <f>INDEX('Données MDD'!$K$3:$K$3000,MATCH('Analyse assortiment'!$B1703,'Données MDD'!$B$3:$B$3000,0))</f>
        <v>#N/A</v>
      </c>
      <c r="I1703" s="13" t="e">
        <f>INDEX('Données MDD'!$L$3:$L$3000,MATCH('Analyse assortiment'!$B1703,'Données MDD'!$B$3:$B$3000,0))</f>
        <v>#N/A</v>
      </c>
      <c r="J1703" s="13" t="e">
        <f>INDEX('Données MDD'!$U$3:$U$3000,MATCH('Analyse assortiment'!$B1703,'Données MDD'!$B$3:$B$3000,0))</f>
        <v>#N/A</v>
      </c>
      <c r="K1703" s="13" t="e">
        <f>INDEX('Données MDD'!$V$3:$V$3000,MATCH('Analyse assortiment'!$B1703,'Données MDD'!$B$3:$B$3000,0))</f>
        <v>#N/A</v>
      </c>
      <c r="L1703" s="14" t="str">
        <f t="shared" si="36"/>
        <v/>
      </c>
      <c r="M1703" s="14" t="str">
        <f t="shared" si="36"/>
        <v/>
      </c>
    </row>
    <row r="1704" spans="5:13" x14ac:dyDescent="0.2">
      <c r="E1704" s="16" t="str">
        <f>IFERROR(INDEX('Données SAP'!F$5:F$3000,MATCH('Analyse assortiment'!$B1704&amp;"",'Données SAP'!$A$5:$A$3000,0)),"")</f>
        <v/>
      </c>
      <c r="F1704" s="16" t="str">
        <f>IFERROR(INDEX('Données SAP'!C$5:C$3000,MATCH('Analyse assortiment'!$B1704&amp;"",'Données SAP'!$A$5:$A$3000,0)),"")</f>
        <v/>
      </c>
      <c r="G1704" s="16" t="str">
        <f>IFERROR(INDEX('Données SAP'!D$5:D$3000,MATCH('Analyse assortiment'!$B1704&amp;"",'Données SAP'!$A$5:$A$3000,0)),"")</f>
        <v/>
      </c>
      <c r="H1704" s="13" t="e">
        <f>INDEX('Données MDD'!$K$3:$K$3000,MATCH('Analyse assortiment'!$B1704,'Données MDD'!$B$3:$B$3000,0))</f>
        <v>#N/A</v>
      </c>
      <c r="I1704" s="13" t="e">
        <f>INDEX('Données MDD'!$L$3:$L$3000,MATCH('Analyse assortiment'!$B1704,'Données MDD'!$B$3:$B$3000,0))</f>
        <v>#N/A</v>
      </c>
      <c r="J1704" s="13" t="e">
        <f>INDEX('Données MDD'!$U$3:$U$3000,MATCH('Analyse assortiment'!$B1704,'Données MDD'!$B$3:$B$3000,0))</f>
        <v>#N/A</v>
      </c>
      <c r="K1704" s="13" t="e">
        <f>INDEX('Données MDD'!$V$3:$V$3000,MATCH('Analyse assortiment'!$B1704,'Données MDD'!$B$3:$B$3000,0))</f>
        <v>#N/A</v>
      </c>
      <c r="L1704" s="14" t="str">
        <f t="shared" si="36"/>
        <v/>
      </c>
      <c r="M1704" s="14" t="str">
        <f t="shared" si="36"/>
        <v/>
      </c>
    </row>
    <row r="1705" spans="5:13" x14ac:dyDescent="0.2">
      <c r="E1705" s="16" t="str">
        <f>IFERROR(INDEX('Données SAP'!F$5:F$3000,MATCH('Analyse assortiment'!$B1705&amp;"",'Données SAP'!$A$5:$A$3000,0)),"")</f>
        <v/>
      </c>
      <c r="F1705" s="16" t="str">
        <f>IFERROR(INDEX('Données SAP'!C$5:C$3000,MATCH('Analyse assortiment'!$B1705&amp;"",'Données SAP'!$A$5:$A$3000,0)),"")</f>
        <v/>
      </c>
      <c r="G1705" s="16" t="str">
        <f>IFERROR(INDEX('Données SAP'!D$5:D$3000,MATCH('Analyse assortiment'!$B1705&amp;"",'Données SAP'!$A$5:$A$3000,0)),"")</f>
        <v/>
      </c>
      <c r="H1705" s="13" t="e">
        <f>INDEX('Données MDD'!$K$3:$K$3000,MATCH('Analyse assortiment'!$B1705,'Données MDD'!$B$3:$B$3000,0))</f>
        <v>#N/A</v>
      </c>
      <c r="I1705" s="13" t="e">
        <f>INDEX('Données MDD'!$L$3:$L$3000,MATCH('Analyse assortiment'!$B1705,'Données MDD'!$B$3:$B$3000,0))</f>
        <v>#N/A</v>
      </c>
      <c r="J1705" s="13" t="e">
        <f>INDEX('Données MDD'!$U$3:$U$3000,MATCH('Analyse assortiment'!$B1705,'Données MDD'!$B$3:$B$3000,0))</f>
        <v>#N/A</v>
      </c>
      <c r="K1705" s="13" t="e">
        <f>INDEX('Données MDD'!$V$3:$V$3000,MATCH('Analyse assortiment'!$B1705,'Données MDD'!$B$3:$B$3000,0))</f>
        <v>#N/A</v>
      </c>
      <c r="L1705" s="14" t="str">
        <f t="shared" si="36"/>
        <v/>
      </c>
      <c r="M1705" s="14" t="str">
        <f t="shared" si="36"/>
        <v/>
      </c>
    </row>
    <row r="1706" spans="5:13" x14ac:dyDescent="0.2">
      <c r="E1706" s="16" t="str">
        <f>IFERROR(INDEX('Données SAP'!F$5:F$3000,MATCH('Analyse assortiment'!$B1706&amp;"",'Données SAP'!$A$5:$A$3000,0)),"")</f>
        <v/>
      </c>
      <c r="F1706" s="16" t="str">
        <f>IFERROR(INDEX('Données SAP'!C$5:C$3000,MATCH('Analyse assortiment'!$B1706&amp;"",'Données SAP'!$A$5:$A$3000,0)),"")</f>
        <v/>
      </c>
      <c r="G1706" s="16" t="str">
        <f>IFERROR(INDEX('Données SAP'!D$5:D$3000,MATCH('Analyse assortiment'!$B1706&amp;"",'Données SAP'!$A$5:$A$3000,0)),"")</f>
        <v/>
      </c>
      <c r="H1706" s="13" t="e">
        <f>INDEX('Données MDD'!$K$3:$K$3000,MATCH('Analyse assortiment'!$B1706,'Données MDD'!$B$3:$B$3000,0))</f>
        <v>#N/A</v>
      </c>
      <c r="I1706" s="13" t="e">
        <f>INDEX('Données MDD'!$L$3:$L$3000,MATCH('Analyse assortiment'!$B1706,'Données MDD'!$B$3:$B$3000,0))</f>
        <v>#N/A</v>
      </c>
      <c r="J1706" s="13" t="e">
        <f>INDEX('Données MDD'!$U$3:$U$3000,MATCH('Analyse assortiment'!$B1706,'Données MDD'!$B$3:$B$3000,0))</f>
        <v>#N/A</v>
      </c>
      <c r="K1706" s="13" t="e">
        <f>INDEX('Données MDD'!$V$3:$V$3000,MATCH('Analyse assortiment'!$B1706,'Données MDD'!$B$3:$B$3000,0))</f>
        <v>#N/A</v>
      </c>
      <c r="L1706" s="14" t="str">
        <f t="shared" si="36"/>
        <v/>
      </c>
      <c r="M1706" s="14" t="str">
        <f t="shared" si="36"/>
        <v/>
      </c>
    </row>
    <row r="1707" spans="5:13" x14ac:dyDescent="0.2">
      <c r="E1707" s="16" t="str">
        <f>IFERROR(INDEX('Données SAP'!F$5:F$3000,MATCH('Analyse assortiment'!$B1707&amp;"",'Données SAP'!$A$5:$A$3000,0)),"")</f>
        <v/>
      </c>
      <c r="F1707" s="16" t="str">
        <f>IFERROR(INDEX('Données SAP'!C$5:C$3000,MATCH('Analyse assortiment'!$B1707&amp;"",'Données SAP'!$A$5:$A$3000,0)),"")</f>
        <v/>
      </c>
      <c r="G1707" s="16" t="str">
        <f>IFERROR(INDEX('Données SAP'!D$5:D$3000,MATCH('Analyse assortiment'!$B1707&amp;"",'Données SAP'!$A$5:$A$3000,0)),"")</f>
        <v/>
      </c>
      <c r="H1707" s="13" t="e">
        <f>INDEX('Données MDD'!$K$3:$K$3000,MATCH('Analyse assortiment'!$B1707,'Données MDD'!$B$3:$B$3000,0))</f>
        <v>#N/A</v>
      </c>
      <c r="I1707" s="13" t="e">
        <f>INDEX('Données MDD'!$L$3:$L$3000,MATCH('Analyse assortiment'!$B1707,'Données MDD'!$B$3:$B$3000,0))</f>
        <v>#N/A</v>
      </c>
      <c r="J1707" s="13" t="e">
        <f>INDEX('Données MDD'!$U$3:$U$3000,MATCH('Analyse assortiment'!$B1707,'Données MDD'!$B$3:$B$3000,0))</f>
        <v>#N/A</v>
      </c>
      <c r="K1707" s="13" t="e">
        <f>INDEX('Données MDD'!$V$3:$V$3000,MATCH('Analyse assortiment'!$B1707,'Données MDD'!$B$3:$B$3000,0))</f>
        <v>#N/A</v>
      </c>
      <c r="L1707" s="14" t="str">
        <f t="shared" si="36"/>
        <v/>
      </c>
      <c r="M1707" s="14" t="str">
        <f t="shared" si="36"/>
        <v/>
      </c>
    </row>
    <row r="1708" spans="5:13" x14ac:dyDescent="0.2">
      <c r="E1708" s="16" t="str">
        <f>IFERROR(INDEX('Données SAP'!F$5:F$3000,MATCH('Analyse assortiment'!$B1708&amp;"",'Données SAP'!$A$5:$A$3000,0)),"")</f>
        <v/>
      </c>
      <c r="F1708" s="16" t="str">
        <f>IFERROR(INDEX('Données SAP'!C$5:C$3000,MATCH('Analyse assortiment'!$B1708&amp;"",'Données SAP'!$A$5:$A$3000,0)),"")</f>
        <v/>
      </c>
      <c r="G1708" s="16" t="str">
        <f>IFERROR(INDEX('Données SAP'!D$5:D$3000,MATCH('Analyse assortiment'!$B1708&amp;"",'Données SAP'!$A$5:$A$3000,0)),"")</f>
        <v/>
      </c>
      <c r="H1708" s="13" t="e">
        <f>INDEX('Données MDD'!$K$3:$K$3000,MATCH('Analyse assortiment'!$B1708,'Données MDD'!$B$3:$B$3000,0))</f>
        <v>#N/A</v>
      </c>
      <c r="I1708" s="13" t="e">
        <f>INDEX('Données MDD'!$L$3:$L$3000,MATCH('Analyse assortiment'!$B1708,'Données MDD'!$B$3:$B$3000,0))</f>
        <v>#N/A</v>
      </c>
      <c r="J1708" s="13" t="e">
        <f>INDEX('Données MDD'!$U$3:$U$3000,MATCH('Analyse assortiment'!$B1708,'Données MDD'!$B$3:$B$3000,0))</f>
        <v>#N/A</v>
      </c>
      <c r="K1708" s="13" t="e">
        <f>INDEX('Données MDD'!$V$3:$V$3000,MATCH('Analyse assortiment'!$B1708,'Données MDD'!$B$3:$B$3000,0))</f>
        <v>#N/A</v>
      </c>
      <c r="L1708" s="14" t="str">
        <f t="shared" si="36"/>
        <v/>
      </c>
      <c r="M1708" s="14" t="str">
        <f t="shared" si="36"/>
        <v/>
      </c>
    </row>
    <row r="1709" spans="5:13" x14ac:dyDescent="0.2">
      <c r="E1709" s="16" t="str">
        <f>IFERROR(INDEX('Données SAP'!F$5:F$3000,MATCH('Analyse assortiment'!$B1709&amp;"",'Données SAP'!$A$5:$A$3000,0)),"")</f>
        <v/>
      </c>
      <c r="F1709" s="16" t="str">
        <f>IFERROR(INDEX('Données SAP'!C$5:C$3000,MATCH('Analyse assortiment'!$B1709&amp;"",'Données SAP'!$A$5:$A$3000,0)),"")</f>
        <v/>
      </c>
      <c r="G1709" s="16" t="str">
        <f>IFERROR(INDEX('Données SAP'!D$5:D$3000,MATCH('Analyse assortiment'!$B1709&amp;"",'Données SAP'!$A$5:$A$3000,0)),"")</f>
        <v/>
      </c>
      <c r="H1709" s="13" t="e">
        <f>INDEX('Données MDD'!$K$3:$K$3000,MATCH('Analyse assortiment'!$B1709,'Données MDD'!$B$3:$B$3000,0))</f>
        <v>#N/A</v>
      </c>
      <c r="I1709" s="13" t="e">
        <f>INDEX('Données MDD'!$L$3:$L$3000,MATCH('Analyse assortiment'!$B1709,'Données MDD'!$B$3:$B$3000,0))</f>
        <v>#N/A</v>
      </c>
      <c r="J1709" s="13" t="e">
        <f>INDEX('Données MDD'!$U$3:$U$3000,MATCH('Analyse assortiment'!$B1709,'Données MDD'!$B$3:$B$3000,0))</f>
        <v>#N/A</v>
      </c>
      <c r="K1709" s="13" t="e">
        <f>INDEX('Données MDD'!$V$3:$V$3000,MATCH('Analyse assortiment'!$B1709,'Données MDD'!$B$3:$B$3000,0))</f>
        <v>#N/A</v>
      </c>
      <c r="L1709" s="14" t="str">
        <f t="shared" si="36"/>
        <v/>
      </c>
      <c r="M1709" s="14" t="str">
        <f t="shared" si="36"/>
        <v/>
      </c>
    </row>
    <row r="1710" spans="5:13" x14ac:dyDescent="0.2">
      <c r="E1710" s="16" t="str">
        <f>IFERROR(INDEX('Données SAP'!F$5:F$3000,MATCH('Analyse assortiment'!$B1710&amp;"",'Données SAP'!$A$5:$A$3000,0)),"")</f>
        <v/>
      </c>
      <c r="F1710" s="16" t="str">
        <f>IFERROR(INDEX('Données SAP'!C$5:C$3000,MATCH('Analyse assortiment'!$B1710&amp;"",'Données SAP'!$A$5:$A$3000,0)),"")</f>
        <v/>
      </c>
      <c r="G1710" s="16" t="str">
        <f>IFERROR(INDEX('Données SAP'!D$5:D$3000,MATCH('Analyse assortiment'!$B1710&amp;"",'Données SAP'!$A$5:$A$3000,0)),"")</f>
        <v/>
      </c>
      <c r="H1710" s="13" t="e">
        <f>INDEX('Données MDD'!$K$3:$K$3000,MATCH('Analyse assortiment'!$B1710,'Données MDD'!$B$3:$B$3000,0))</f>
        <v>#N/A</v>
      </c>
      <c r="I1710" s="13" t="e">
        <f>INDEX('Données MDD'!$L$3:$L$3000,MATCH('Analyse assortiment'!$B1710,'Données MDD'!$B$3:$B$3000,0))</f>
        <v>#N/A</v>
      </c>
      <c r="J1710" s="13" t="e">
        <f>INDEX('Données MDD'!$U$3:$U$3000,MATCH('Analyse assortiment'!$B1710,'Données MDD'!$B$3:$B$3000,0))</f>
        <v>#N/A</v>
      </c>
      <c r="K1710" s="13" t="e">
        <f>INDEX('Données MDD'!$V$3:$V$3000,MATCH('Analyse assortiment'!$B1710,'Données MDD'!$B$3:$B$3000,0))</f>
        <v>#N/A</v>
      </c>
      <c r="L1710" s="14" t="str">
        <f t="shared" si="36"/>
        <v/>
      </c>
      <c r="M1710" s="14" t="str">
        <f t="shared" si="36"/>
        <v/>
      </c>
    </row>
    <row r="1711" spans="5:13" x14ac:dyDescent="0.2">
      <c r="E1711" s="16" t="str">
        <f>IFERROR(INDEX('Données SAP'!F$5:F$3000,MATCH('Analyse assortiment'!$B1711&amp;"",'Données SAP'!$A$5:$A$3000,0)),"")</f>
        <v/>
      </c>
      <c r="F1711" s="16" t="str">
        <f>IFERROR(INDEX('Données SAP'!C$5:C$3000,MATCH('Analyse assortiment'!$B1711&amp;"",'Données SAP'!$A$5:$A$3000,0)),"")</f>
        <v/>
      </c>
      <c r="G1711" s="16" t="str">
        <f>IFERROR(INDEX('Données SAP'!D$5:D$3000,MATCH('Analyse assortiment'!$B1711&amp;"",'Données SAP'!$A$5:$A$3000,0)),"")</f>
        <v/>
      </c>
      <c r="H1711" s="13" t="e">
        <f>INDEX('Données MDD'!$K$3:$K$3000,MATCH('Analyse assortiment'!$B1711,'Données MDD'!$B$3:$B$3000,0))</f>
        <v>#N/A</v>
      </c>
      <c r="I1711" s="13" t="e">
        <f>INDEX('Données MDD'!$L$3:$L$3000,MATCH('Analyse assortiment'!$B1711,'Données MDD'!$B$3:$B$3000,0))</f>
        <v>#N/A</v>
      </c>
      <c r="J1711" s="13" t="e">
        <f>INDEX('Données MDD'!$U$3:$U$3000,MATCH('Analyse assortiment'!$B1711,'Données MDD'!$B$3:$B$3000,0))</f>
        <v>#N/A</v>
      </c>
      <c r="K1711" s="13" t="e">
        <f>INDEX('Données MDD'!$V$3:$V$3000,MATCH('Analyse assortiment'!$B1711,'Données MDD'!$B$3:$B$3000,0))</f>
        <v>#N/A</v>
      </c>
      <c r="L1711" s="14" t="str">
        <f t="shared" si="36"/>
        <v/>
      </c>
      <c r="M1711" s="14" t="str">
        <f t="shared" si="36"/>
        <v/>
      </c>
    </row>
    <row r="1712" spans="5:13" x14ac:dyDescent="0.2">
      <c r="E1712" s="16" t="str">
        <f>IFERROR(INDEX('Données SAP'!F$5:F$3000,MATCH('Analyse assortiment'!$B1712&amp;"",'Données SAP'!$A$5:$A$3000,0)),"")</f>
        <v/>
      </c>
      <c r="F1712" s="16" t="str">
        <f>IFERROR(INDEX('Données SAP'!C$5:C$3000,MATCH('Analyse assortiment'!$B1712&amp;"",'Données SAP'!$A$5:$A$3000,0)),"")</f>
        <v/>
      </c>
      <c r="G1712" s="16" t="str">
        <f>IFERROR(INDEX('Données SAP'!D$5:D$3000,MATCH('Analyse assortiment'!$B1712&amp;"",'Données SAP'!$A$5:$A$3000,0)),"")</f>
        <v/>
      </c>
      <c r="H1712" s="13" t="e">
        <f>INDEX('Données MDD'!$K$3:$K$3000,MATCH('Analyse assortiment'!$B1712,'Données MDD'!$B$3:$B$3000,0))</f>
        <v>#N/A</v>
      </c>
      <c r="I1712" s="13" t="e">
        <f>INDEX('Données MDD'!$L$3:$L$3000,MATCH('Analyse assortiment'!$B1712,'Données MDD'!$B$3:$B$3000,0))</f>
        <v>#N/A</v>
      </c>
      <c r="J1712" s="13" t="e">
        <f>INDEX('Données MDD'!$U$3:$U$3000,MATCH('Analyse assortiment'!$B1712,'Données MDD'!$B$3:$B$3000,0))</f>
        <v>#N/A</v>
      </c>
      <c r="K1712" s="13" t="e">
        <f>INDEX('Données MDD'!$V$3:$V$3000,MATCH('Analyse assortiment'!$B1712,'Données MDD'!$B$3:$B$3000,0))</f>
        <v>#N/A</v>
      </c>
      <c r="L1712" s="14" t="str">
        <f t="shared" si="36"/>
        <v/>
      </c>
      <c r="M1712" s="14" t="str">
        <f t="shared" si="36"/>
        <v/>
      </c>
    </row>
    <row r="1713" spans="5:13" x14ac:dyDescent="0.2">
      <c r="E1713" s="16" t="str">
        <f>IFERROR(INDEX('Données SAP'!F$5:F$3000,MATCH('Analyse assortiment'!$B1713&amp;"",'Données SAP'!$A$5:$A$3000,0)),"")</f>
        <v/>
      </c>
      <c r="F1713" s="16" t="str">
        <f>IFERROR(INDEX('Données SAP'!C$5:C$3000,MATCH('Analyse assortiment'!$B1713&amp;"",'Données SAP'!$A$5:$A$3000,0)),"")</f>
        <v/>
      </c>
      <c r="G1713" s="16" t="str">
        <f>IFERROR(INDEX('Données SAP'!D$5:D$3000,MATCH('Analyse assortiment'!$B1713&amp;"",'Données SAP'!$A$5:$A$3000,0)),"")</f>
        <v/>
      </c>
      <c r="H1713" s="13" t="e">
        <f>INDEX('Données MDD'!$K$3:$K$3000,MATCH('Analyse assortiment'!$B1713,'Données MDD'!$B$3:$B$3000,0))</f>
        <v>#N/A</v>
      </c>
      <c r="I1713" s="13" t="e">
        <f>INDEX('Données MDD'!$L$3:$L$3000,MATCH('Analyse assortiment'!$B1713,'Données MDD'!$B$3:$B$3000,0))</f>
        <v>#N/A</v>
      </c>
      <c r="J1713" s="13" t="e">
        <f>INDEX('Données MDD'!$U$3:$U$3000,MATCH('Analyse assortiment'!$B1713,'Données MDD'!$B$3:$B$3000,0))</f>
        <v>#N/A</v>
      </c>
      <c r="K1713" s="13" t="e">
        <f>INDEX('Données MDD'!$V$3:$V$3000,MATCH('Analyse assortiment'!$B1713,'Données MDD'!$B$3:$B$3000,0))</f>
        <v>#N/A</v>
      </c>
      <c r="L1713" s="14" t="str">
        <f t="shared" si="36"/>
        <v/>
      </c>
      <c r="M1713" s="14" t="str">
        <f t="shared" si="36"/>
        <v/>
      </c>
    </row>
    <row r="1714" spans="5:13" x14ac:dyDescent="0.2">
      <c r="E1714" s="16" t="str">
        <f>IFERROR(INDEX('Données SAP'!F$5:F$3000,MATCH('Analyse assortiment'!$B1714&amp;"",'Données SAP'!$A$5:$A$3000,0)),"")</f>
        <v/>
      </c>
      <c r="F1714" s="16" t="str">
        <f>IFERROR(INDEX('Données SAP'!C$5:C$3000,MATCH('Analyse assortiment'!$B1714&amp;"",'Données SAP'!$A$5:$A$3000,0)),"")</f>
        <v/>
      </c>
      <c r="G1714" s="16" t="str">
        <f>IFERROR(INDEX('Données SAP'!D$5:D$3000,MATCH('Analyse assortiment'!$B1714&amp;"",'Données SAP'!$A$5:$A$3000,0)),"")</f>
        <v/>
      </c>
      <c r="H1714" s="13" t="e">
        <f>INDEX('Données MDD'!$K$3:$K$3000,MATCH('Analyse assortiment'!$B1714,'Données MDD'!$B$3:$B$3000,0))</f>
        <v>#N/A</v>
      </c>
      <c r="I1714" s="13" t="e">
        <f>INDEX('Données MDD'!$L$3:$L$3000,MATCH('Analyse assortiment'!$B1714,'Données MDD'!$B$3:$B$3000,0))</f>
        <v>#N/A</v>
      </c>
      <c r="J1714" s="13" t="e">
        <f>INDEX('Données MDD'!$U$3:$U$3000,MATCH('Analyse assortiment'!$B1714,'Données MDD'!$B$3:$B$3000,0))</f>
        <v>#N/A</v>
      </c>
      <c r="K1714" s="13" t="e">
        <f>INDEX('Données MDD'!$V$3:$V$3000,MATCH('Analyse assortiment'!$B1714,'Données MDD'!$B$3:$B$3000,0))</f>
        <v>#N/A</v>
      </c>
      <c r="L1714" s="14" t="str">
        <f t="shared" si="36"/>
        <v/>
      </c>
      <c r="M1714" s="14" t="str">
        <f t="shared" si="36"/>
        <v/>
      </c>
    </row>
    <row r="1715" spans="5:13" x14ac:dyDescent="0.2">
      <c r="E1715" s="16" t="str">
        <f>IFERROR(INDEX('Données SAP'!F$5:F$3000,MATCH('Analyse assortiment'!$B1715&amp;"",'Données SAP'!$A$5:$A$3000,0)),"")</f>
        <v/>
      </c>
      <c r="F1715" s="16" t="str">
        <f>IFERROR(INDEX('Données SAP'!C$5:C$3000,MATCH('Analyse assortiment'!$B1715&amp;"",'Données SAP'!$A$5:$A$3000,0)),"")</f>
        <v/>
      </c>
      <c r="G1715" s="16" t="str">
        <f>IFERROR(INDEX('Données SAP'!D$5:D$3000,MATCH('Analyse assortiment'!$B1715&amp;"",'Données SAP'!$A$5:$A$3000,0)),"")</f>
        <v/>
      </c>
      <c r="H1715" s="13" t="e">
        <f>INDEX('Données MDD'!$K$3:$K$3000,MATCH('Analyse assortiment'!$B1715,'Données MDD'!$B$3:$B$3000,0))</f>
        <v>#N/A</v>
      </c>
      <c r="I1715" s="13" t="e">
        <f>INDEX('Données MDD'!$L$3:$L$3000,MATCH('Analyse assortiment'!$B1715,'Données MDD'!$B$3:$B$3000,0))</f>
        <v>#N/A</v>
      </c>
      <c r="J1715" s="13" t="e">
        <f>INDEX('Données MDD'!$U$3:$U$3000,MATCH('Analyse assortiment'!$B1715,'Données MDD'!$B$3:$B$3000,0))</f>
        <v>#N/A</v>
      </c>
      <c r="K1715" s="13" t="e">
        <f>INDEX('Données MDD'!$V$3:$V$3000,MATCH('Analyse assortiment'!$B1715,'Données MDD'!$B$3:$B$3000,0))</f>
        <v>#N/A</v>
      </c>
      <c r="L1715" s="14" t="str">
        <f t="shared" si="36"/>
        <v/>
      </c>
      <c r="M1715" s="14" t="str">
        <f t="shared" si="36"/>
        <v/>
      </c>
    </row>
    <row r="1716" spans="5:13" x14ac:dyDescent="0.2">
      <c r="E1716" s="16" t="str">
        <f>IFERROR(INDEX('Données SAP'!F$5:F$3000,MATCH('Analyse assortiment'!$B1716&amp;"",'Données SAP'!$A$5:$A$3000,0)),"")</f>
        <v/>
      </c>
      <c r="F1716" s="16" t="str">
        <f>IFERROR(INDEX('Données SAP'!C$5:C$3000,MATCH('Analyse assortiment'!$B1716&amp;"",'Données SAP'!$A$5:$A$3000,0)),"")</f>
        <v/>
      </c>
      <c r="G1716" s="16" t="str">
        <f>IFERROR(INDEX('Données SAP'!D$5:D$3000,MATCH('Analyse assortiment'!$B1716&amp;"",'Données SAP'!$A$5:$A$3000,0)),"")</f>
        <v/>
      </c>
      <c r="H1716" s="13" t="e">
        <f>INDEX('Données MDD'!$K$3:$K$3000,MATCH('Analyse assortiment'!$B1716,'Données MDD'!$B$3:$B$3000,0))</f>
        <v>#N/A</v>
      </c>
      <c r="I1716" s="13" t="e">
        <f>INDEX('Données MDD'!$L$3:$L$3000,MATCH('Analyse assortiment'!$B1716,'Données MDD'!$B$3:$B$3000,0))</f>
        <v>#N/A</v>
      </c>
      <c r="J1716" s="13" t="e">
        <f>INDEX('Données MDD'!$U$3:$U$3000,MATCH('Analyse assortiment'!$B1716,'Données MDD'!$B$3:$B$3000,0))</f>
        <v>#N/A</v>
      </c>
      <c r="K1716" s="13" t="e">
        <f>INDEX('Données MDD'!$V$3:$V$3000,MATCH('Analyse assortiment'!$B1716,'Données MDD'!$B$3:$B$3000,0))</f>
        <v>#N/A</v>
      </c>
      <c r="L1716" s="14" t="str">
        <f t="shared" si="36"/>
        <v/>
      </c>
      <c r="M1716" s="14" t="str">
        <f t="shared" si="36"/>
        <v/>
      </c>
    </row>
    <row r="1717" spans="5:13" x14ac:dyDescent="0.2">
      <c r="E1717" s="16" t="str">
        <f>IFERROR(INDEX('Données SAP'!F$5:F$3000,MATCH('Analyse assortiment'!$B1717&amp;"",'Données SAP'!$A$5:$A$3000,0)),"")</f>
        <v/>
      </c>
      <c r="F1717" s="16" t="str">
        <f>IFERROR(INDEX('Données SAP'!C$5:C$3000,MATCH('Analyse assortiment'!$B1717&amp;"",'Données SAP'!$A$5:$A$3000,0)),"")</f>
        <v/>
      </c>
      <c r="G1717" s="16" t="str">
        <f>IFERROR(INDEX('Données SAP'!D$5:D$3000,MATCH('Analyse assortiment'!$B1717&amp;"",'Données SAP'!$A$5:$A$3000,0)),"")</f>
        <v/>
      </c>
      <c r="H1717" s="13" t="e">
        <f>INDEX('Données MDD'!$K$3:$K$3000,MATCH('Analyse assortiment'!$B1717,'Données MDD'!$B$3:$B$3000,0))</f>
        <v>#N/A</v>
      </c>
      <c r="I1717" s="13" t="e">
        <f>INDEX('Données MDD'!$L$3:$L$3000,MATCH('Analyse assortiment'!$B1717,'Données MDD'!$B$3:$B$3000,0))</f>
        <v>#N/A</v>
      </c>
      <c r="J1717" s="13" t="e">
        <f>INDEX('Données MDD'!$U$3:$U$3000,MATCH('Analyse assortiment'!$B1717,'Données MDD'!$B$3:$B$3000,0))</f>
        <v>#N/A</v>
      </c>
      <c r="K1717" s="13" t="e">
        <f>INDEX('Données MDD'!$V$3:$V$3000,MATCH('Analyse assortiment'!$B1717,'Données MDD'!$B$3:$B$3000,0))</f>
        <v>#N/A</v>
      </c>
      <c r="L1717" s="14" t="str">
        <f t="shared" si="36"/>
        <v/>
      </c>
      <c r="M1717" s="14" t="str">
        <f t="shared" si="36"/>
        <v/>
      </c>
    </row>
    <row r="1718" spans="5:13" x14ac:dyDescent="0.2">
      <c r="E1718" s="16" t="str">
        <f>IFERROR(INDEX('Données SAP'!F$5:F$3000,MATCH('Analyse assortiment'!$B1718&amp;"",'Données SAP'!$A$5:$A$3000,0)),"")</f>
        <v/>
      </c>
      <c r="F1718" s="16" t="str">
        <f>IFERROR(INDEX('Données SAP'!C$5:C$3000,MATCH('Analyse assortiment'!$B1718&amp;"",'Données SAP'!$A$5:$A$3000,0)),"")</f>
        <v/>
      </c>
      <c r="G1718" s="16" t="str">
        <f>IFERROR(INDEX('Données SAP'!D$5:D$3000,MATCH('Analyse assortiment'!$B1718&amp;"",'Données SAP'!$A$5:$A$3000,0)),"")</f>
        <v/>
      </c>
      <c r="H1718" s="13" t="e">
        <f>INDEX('Données MDD'!$K$3:$K$3000,MATCH('Analyse assortiment'!$B1718,'Données MDD'!$B$3:$B$3000,0))</f>
        <v>#N/A</v>
      </c>
      <c r="I1718" s="13" t="e">
        <f>INDEX('Données MDD'!$L$3:$L$3000,MATCH('Analyse assortiment'!$B1718,'Données MDD'!$B$3:$B$3000,0))</f>
        <v>#N/A</v>
      </c>
      <c r="J1718" s="13" t="e">
        <f>INDEX('Données MDD'!$U$3:$U$3000,MATCH('Analyse assortiment'!$B1718,'Données MDD'!$B$3:$B$3000,0))</f>
        <v>#N/A</v>
      </c>
      <c r="K1718" s="13" t="e">
        <f>INDEX('Données MDD'!$V$3:$V$3000,MATCH('Analyse assortiment'!$B1718,'Données MDD'!$B$3:$B$3000,0))</f>
        <v>#N/A</v>
      </c>
      <c r="L1718" s="14" t="str">
        <f t="shared" si="36"/>
        <v/>
      </c>
      <c r="M1718" s="14" t="str">
        <f t="shared" si="36"/>
        <v/>
      </c>
    </row>
    <row r="1719" spans="5:13" x14ac:dyDescent="0.2">
      <c r="E1719" s="16" t="str">
        <f>IFERROR(INDEX('Données SAP'!F$5:F$3000,MATCH('Analyse assortiment'!$B1719&amp;"",'Données SAP'!$A$5:$A$3000,0)),"")</f>
        <v/>
      </c>
      <c r="F1719" s="16" t="str">
        <f>IFERROR(INDEX('Données SAP'!C$5:C$3000,MATCH('Analyse assortiment'!$B1719&amp;"",'Données SAP'!$A$5:$A$3000,0)),"")</f>
        <v/>
      </c>
      <c r="G1719" s="16" t="str">
        <f>IFERROR(INDEX('Données SAP'!D$5:D$3000,MATCH('Analyse assortiment'!$B1719&amp;"",'Données SAP'!$A$5:$A$3000,0)),"")</f>
        <v/>
      </c>
      <c r="H1719" s="13" t="e">
        <f>INDEX('Données MDD'!$K$3:$K$3000,MATCH('Analyse assortiment'!$B1719,'Données MDD'!$B$3:$B$3000,0))</f>
        <v>#N/A</v>
      </c>
      <c r="I1719" s="13" t="e">
        <f>INDEX('Données MDD'!$L$3:$L$3000,MATCH('Analyse assortiment'!$B1719,'Données MDD'!$B$3:$B$3000,0))</f>
        <v>#N/A</v>
      </c>
      <c r="J1719" s="13" t="e">
        <f>INDEX('Données MDD'!$U$3:$U$3000,MATCH('Analyse assortiment'!$B1719,'Données MDD'!$B$3:$B$3000,0))</f>
        <v>#N/A</v>
      </c>
      <c r="K1719" s="13" t="e">
        <f>INDEX('Données MDD'!$V$3:$V$3000,MATCH('Analyse assortiment'!$B1719,'Données MDD'!$B$3:$B$3000,0))</f>
        <v>#N/A</v>
      </c>
      <c r="L1719" s="14" t="str">
        <f t="shared" si="36"/>
        <v/>
      </c>
      <c r="M1719" s="14" t="str">
        <f t="shared" si="36"/>
        <v/>
      </c>
    </row>
    <row r="1720" spans="5:13" x14ac:dyDescent="0.2">
      <c r="E1720" s="16" t="str">
        <f>IFERROR(INDEX('Données SAP'!F$5:F$3000,MATCH('Analyse assortiment'!$B1720&amp;"",'Données SAP'!$A$5:$A$3000,0)),"")</f>
        <v/>
      </c>
      <c r="F1720" s="16" t="str">
        <f>IFERROR(INDEX('Données SAP'!C$5:C$3000,MATCH('Analyse assortiment'!$B1720&amp;"",'Données SAP'!$A$5:$A$3000,0)),"")</f>
        <v/>
      </c>
      <c r="G1720" s="16" t="str">
        <f>IFERROR(INDEX('Données SAP'!D$5:D$3000,MATCH('Analyse assortiment'!$B1720&amp;"",'Données SAP'!$A$5:$A$3000,0)),"")</f>
        <v/>
      </c>
      <c r="H1720" s="13" t="e">
        <f>INDEX('Données MDD'!$K$3:$K$3000,MATCH('Analyse assortiment'!$B1720,'Données MDD'!$B$3:$B$3000,0))</f>
        <v>#N/A</v>
      </c>
      <c r="I1720" s="13" t="e">
        <f>INDEX('Données MDD'!$L$3:$L$3000,MATCH('Analyse assortiment'!$B1720,'Données MDD'!$B$3:$B$3000,0))</f>
        <v>#N/A</v>
      </c>
      <c r="J1720" s="13" t="e">
        <f>INDEX('Données MDD'!$U$3:$U$3000,MATCH('Analyse assortiment'!$B1720,'Données MDD'!$B$3:$B$3000,0))</f>
        <v>#N/A</v>
      </c>
      <c r="K1720" s="13" t="e">
        <f>INDEX('Données MDD'!$V$3:$V$3000,MATCH('Analyse assortiment'!$B1720,'Données MDD'!$B$3:$B$3000,0))</f>
        <v>#N/A</v>
      </c>
      <c r="L1720" s="14" t="str">
        <f t="shared" si="36"/>
        <v/>
      </c>
      <c r="M1720" s="14" t="str">
        <f t="shared" si="36"/>
        <v/>
      </c>
    </row>
    <row r="1721" spans="5:13" x14ac:dyDescent="0.2">
      <c r="E1721" s="16" t="str">
        <f>IFERROR(INDEX('Données SAP'!F$5:F$3000,MATCH('Analyse assortiment'!$B1721&amp;"",'Données SAP'!$A$5:$A$3000,0)),"")</f>
        <v/>
      </c>
      <c r="F1721" s="16" t="str">
        <f>IFERROR(INDEX('Données SAP'!C$5:C$3000,MATCH('Analyse assortiment'!$B1721&amp;"",'Données SAP'!$A$5:$A$3000,0)),"")</f>
        <v/>
      </c>
      <c r="G1721" s="16" t="str">
        <f>IFERROR(INDEX('Données SAP'!D$5:D$3000,MATCH('Analyse assortiment'!$B1721&amp;"",'Données SAP'!$A$5:$A$3000,0)),"")</f>
        <v/>
      </c>
      <c r="H1721" s="13" t="e">
        <f>INDEX('Données MDD'!$K$3:$K$3000,MATCH('Analyse assortiment'!$B1721,'Données MDD'!$B$3:$B$3000,0))</f>
        <v>#N/A</v>
      </c>
      <c r="I1721" s="13" t="e">
        <f>INDEX('Données MDD'!$L$3:$L$3000,MATCH('Analyse assortiment'!$B1721,'Données MDD'!$B$3:$B$3000,0))</f>
        <v>#N/A</v>
      </c>
      <c r="J1721" s="13" t="e">
        <f>INDEX('Données MDD'!$U$3:$U$3000,MATCH('Analyse assortiment'!$B1721,'Données MDD'!$B$3:$B$3000,0))</f>
        <v>#N/A</v>
      </c>
      <c r="K1721" s="13" t="e">
        <f>INDEX('Données MDD'!$V$3:$V$3000,MATCH('Analyse assortiment'!$B1721,'Données MDD'!$B$3:$B$3000,0))</f>
        <v>#N/A</v>
      </c>
      <c r="L1721" s="14" t="str">
        <f t="shared" si="36"/>
        <v/>
      </c>
      <c r="M1721" s="14" t="str">
        <f t="shared" si="36"/>
        <v/>
      </c>
    </row>
    <row r="1722" spans="5:13" x14ac:dyDescent="0.2">
      <c r="E1722" s="16" t="str">
        <f>IFERROR(INDEX('Données SAP'!F$5:F$3000,MATCH('Analyse assortiment'!$B1722&amp;"",'Données SAP'!$A$5:$A$3000,0)),"")</f>
        <v/>
      </c>
      <c r="F1722" s="16" t="str">
        <f>IFERROR(INDEX('Données SAP'!C$5:C$3000,MATCH('Analyse assortiment'!$B1722&amp;"",'Données SAP'!$A$5:$A$3000,0)),"")</f>
        <v/>
      </c>
      <c r="G1722" s="16" t="str">
        <f>IFERROR(INDEX('Données SAP'!D$5:D$3000,MATCH('Analyse assortiment'!$B1722&amp;"",'Données SAP'!$A$5:$A$3000,0)),"")</f>
        <v/>
      </c>
      <c r="H1722" s="13" t="e">
        <f>INDEX('Données MDD'!$K$3:$K$3000,MATCH('Analyse assortiment'!$B1722,'Données MDD'!$B$3:$B$3000,0))</f>
        <v>#N/A</v>
      </c>
      <c r="I1722" s="13" t="e">
        <f>INDEX('Données MDD'!$L$3:$L$3000,MATCH('Analyse assortiment'!$B1722,'Données MDD'!$B$3:$B$3000,0))</f>
        <v>#N/A</v>
      </c>
      <c r="J1722" s="13" t="e">
        <f>INDEX('Données MDD'!$U$3:$U$3000,MATCH('Analyse assortiment'!$B1722,'Données MDD'!$B$3:$B$3000,0))</f>
        <v>#N/A</v>
      </c>
      <c r="K1722" s="13" t="e">
        <f>INDEX('Données MDD'!$V$3:$V$3000,MATCH('Analyse assortiment'!$B1722,'Données MDD'!$B$3:$B$3000,0))</f>
        <v>#N/A</v>
      </c>
      <c r="L1722" s="14" t="str">
        <f t="shared" si="36"/>
        <v/>
      </c>
      <c r="M1722" s="14" t="str">
        <f t="shared" si="36"/>
        <v/>
      </c>
    </row>
    <row r="1723" spans="5:13" x14ac:dyDescent="0.2">
      <c r="E1723" s="16" t="str">
        <f>IFERROR(INDEX('Données SAP'!F$5:F$3000,MATCH('Analyse assortiment'!$B1723&amp;"",'Données SAP'!$A$5:$A$3000,0)),"")</f>
        <v/>
      </c>
      <c r="F1723" s="16" t="str">
        <f>IFERROR(INDEX('Données SAP'!C$5:C$3000,MATCH('Analyse assortiment'!$B1723&amp;"",'Données SAP'!$A$5:$A$3000,0)),"")</f>
        <v/>
      </c>
      <c r="G1723" s="16" t="str">
        <f>IFERROR(INDEX('Données SAP'!D$5:D$3000,MATCH('Analyse assortiment'!$B1723&amp;"",'Données SAP'!$A$5:$A$3000,0)),"")</f>
        <v/>
      </c>
      <c r="H1723" s="13" t="e">
        <f>INDEX('Données MDD'!$K$3:$K$3000,MATCH('Analyse assortiment'!$B1723,'Données MDD'!$B$3:$B$3000,0))</f>
        <v>#N/A</v>
      </c>
      <c r="I1723" s="13" t="e">
        <f>INDEX('Données MDD'!$L$3:$L$3000,MATCH('Analyse assortiment'!$B1723,'Données MDD'!$B$3:$B$3000,0))</f>
        <v>#N/A</v>
      </c>
      <c r="J1723" s="13" t="e">
        <f>INDEX('Données MDD'!$U$3:$U$3000,MATCH('Analyse assortiment'!$B1723,'Données MDD'!$B$3:$B$3000,0))</f>
        <v>#N/A</v>
      </c>
      <c r="K1723" s="13" t="e">
        <f>INDEX('Données MDD'!$V$3:$V$3000,MATCH('Analyse assortiment'!$B1723,'Données MDD'!$B$3:$B$3000,0))</f>
        <v>#N/A</v>
      </c>
      <c r="L1723" s="14" t="str">
        <f t="shared" si="36"/>
        <v/>
      </c>
      <c r="M1723" s="14" t="str">
        <f t="shared" si="36"/>
        <v/>
      </c>
    </row>
    <row r="1724" spans="5:13" x14ac:dyDescent="0.2">
      <c r="E1724" s="16" t="str">
        <f>IFERROR(INDEX('Données SAP'!F$5:F$3000,MATCH('Analyse assortiment'!$B1724&amp;"",'Données SAP'!$A$5:$A$3000,0)),"")</f>
        <v/>
      </c>
      <c r="F1724" s="16" t="str">
        <f>IFERROR(INDEX('Données SAP'!C$5:C$3000,MATCH('Analyse assortiment'!$B1724&amp;"",'Données SAP'!$A$5:$A$3000,0)),"")</f>
        <v/>
      </c>
      <c r="G1724" s="16" t="str">
        <f>IFERROR(INDEX('Données SAP'!D$5:D$3000,MATCH('Analyse assortiment'!$B1724&amp;"",'Données SAP'!$A$5:$A$3000,0)),"")</f>
        <v/>
      </c>
      <c r="H1724" s="13" t="e">
        <f>INDEX('Données MDD'!$K$3:$K$3000,MATCH('Analyse assortiment'!$B1724,'Données MDD'!$B$3:$B$3000,0))</f>
        <v>#N/A</v>
      </c>
      <c r="I1724" s="13" t="e">
        <f>INDEX('Données MDD'!$L$3:$L$3000,MATCH('Analyse assortiment'!$B1724,'Données MDD'!$B$3:$B$3000,0))</f>
        <v>#N/A</v>
      </c>
      <c r="J1724" s="13" t="e">
        <f>INDEX('Données MDD'!$U$3:$U$3000,MATCH('Analyse assortiment'!$B1724,'Données MDD'!$B$3:$B$3000,0))</f>
        <v>#N/A</v>
      </c>
      <c r="K1724" s="13" t="e">
        <f>INDEX('Données MDD'!$V$3:$V$3000,MATCH('Analyse assortiment'!$B1724,'Données MDD'!$B$3:$B$3000,0))</f>
        <v>#N/A</v>
      </c>
      <c r="L1724" s="14" t="str">
        <f t="shared" si="36"/>
        <v/>
      </c>
      <c r="M1724" s="14" t="str">
        <f t="shared" si="36"/>
        <v/>
      </c>
    </row>
    <row r="1725" spans="5:13" x14ac:dyDescent="0.2">
      <c r="E1725" s="16" t="str">
        <f>IFERROR(INDEX('Données SAP'!F$5:F$3000,MATCH('Analyse assortiment'!$B1725&amp;"",'Données SAP'!$A$5:$A$3000,0)),"")</f>
        <v/>
      </c>
      <c r="F1725" s="16" t="str">
        <f>IFERROR(INDEX('Données SAP'!C$5:C$3000,MATCH('Analyse assortiment'!$B1725&amp;"",'Données SAP'!$A$5:$A$3000,0)),"")</f>
        <v/>
      </c>
      <c r="G1725" s="16" t="str">
        <f>IFERROR(INDEX('Données SAP'!D$5:D$3000,MATCH('Analyse assortiment'!$B1725&amp;"",'Données SAP'!$A$5:$A$3000,0)),"")</f>
        <v/>
      </c>
      <c r="H1725" s="13" t="e">
        <f>INDEX('Données MDD'!$K$3:$K$3000,MATCH('Analyse assortiment'!$B1725,'Données MDD'!$B$3:$B$3000,0))</f>
        <v>#N/A</v>
      </c>
      <c r="I1725" s="13" t="e">
        <f>INDEX('Données MDD'!$L$3:$L$3000,MATCH('Analyse assortiment'!$B1725,'Données MDD'!$B$3:$B$3000,0))</f>
        <v>#N/A</v>
      </c>
      <c r="J1725" s="13" t="e">
        <f>INDEX('Données MDD'!$U$3:$U$3000,MATCH('Analyse assortiment'!$B1725,'Données MDD'!$B$3:$B$3000,0))</f>
        <v>#N/A</v>
      </c>
      <c r="K1725" s="13" t="e">
        <f>INDEX('Données MDD'!$V$3:$V$3000,MATCH('Analyse assortiment'!$B1725,'Données MDD'!$B$3:$B$3000,0))</f>
        <v>#N/A</v>
      </c>
      <c r="L1725" s="14" t="str">
        <f t="shared" si="36"/>
        <v/>
      </c>
      <c r="M1725" s="14" t="str">
        <f t="shared" si="36"/>
        <v/>
      </c>
    </row>
    <row r="1726" spans="5:13" x14ac:dyDescent="0.2">
      <c r="E1726" s="16" t="str">
        <f>IFERROR(INDEX('Données SAP'!F$5:F$3000,MATCH('Analyse assortiment'!$B1726&amp;"",'Données SAP'!$A$5:$A$3000,0)),"")</f>
        <v/>
      </c>
      <c r="F1726" s="16" t="str">
        <f>IFERROR(INDEX('Données SAP'!C$5:C$3000,MATCH('Analyse assortiment'!$B1726&amp;"",'Données SAP'!$A$5:$A$3000,0)),"")</f>
        <v/>
      </c>
      <c r="G1726" s="16" t="str">
        <f>IFERROR(INDEX('Données SAP'!D$5:D$3000,MATCH('Analyse assortiment'!$B1726&amp;"",'Données SAP'!$A$5:$A$3000,0)),"")</f>
        <v/>
      </c>
      <c r="H1726" s="13" t="e">
        <f>INDEX('Données MDD'!$K$3:$K$3000,MATCH('Analyse assortiment'!$B1726,'Données MDD'!$B$3:$B$3000,0))</f>
        <v>#N/A</v>
      </c>
      <c r="I1726" s="13" t="e">
        <f>INDEX('Données MDD'!$L$3:$L$3000,MATCH('Analyse assortiment'!$B1726,'Données MDD'!$B$3:$B$3000,0))</f>
        <v>#N/A</v>
      </c>
      <c r="J1726" s="13" t="e">
        <f>INDEX('Données MDD'!$U$3:$U$3000,MATCH('Analyse assortiment'!$B1726,'Données MDD'!$B$3:$B$3000,0))</f>
        <v>#N/A</v>
      </c>
      <c r="K1726" s="13" t="e">
        <f>INDEX('Données MDD'!$V$3:$V$3000,MATCH('Analyse assortiment'!$B1726,'Données MDD'!$B$3:$B$3000,0))</f>
        <v>#N/A</v>
      </c>
      <c r="L1726" s="14" t="str">
        <f t="shared" si="36"/>
        <v/>
      </c>
      <c r="M1726" s="14" t="str">
        <f t="shared" si="36"/>
        <v/>
      </c>
    </row>
    <row r="1727" spans="5:13" x14ac:dyDescent="0.2">
      <c r="E1727" s="16" t="str">
        <f>IFERROR(INDEX('Données SAP'!F$5:F$3000,MATCH('Analyse assortiment'!$B1727&amp;"",'Données SAP'!$A$5:$A$3000,0)),"")</f>
        <v/>
      </c>
      <c r="F1727" s="16" t="str">
        <f>IFERROR(INDEX('Données SAP'!C$5:C$3000,MATCH('Analyse assortiment'!$B1727&amp;"",'Données SAP'!$A$5:$A$3000,0)),"")</f>
        <v/>
      </c>
      <c r="G1727" s="16" t="str">
        <f>IFERROR(INDEX('Données SAP'!D$5:D$3000,MATCH('Analyse assortiment'!$B1727&amp;"",'Données SAP'!$A$5:$A$3000,0)),"")</f>
        <v/>
      </c>
      <c r="H1727" s="13" t="e">
        <f>INDEX('Données MDD'!$K$3:$K$3000,MATCH('Analyse assortiment'!$B1727,'Données MDD'!$B$3:$B$3000,0))</f>
        <v>#N/A</v>
      </c>
      <c r="I1727" s="13" t="e">
        <f>INDEX('Données MDD'!$L$3:$L$3000,MATCH('Analyse assortiment'!$B1727,'Données MDD'!$B$3:$B$3000,0))</f>
        <v>#N/A</v>
      </c>
      <c r="J1727" s="13" t="e">
        <f>INDEX('Données MDD'!$U$3:$U$3000,MATCH('Analyse assortiment'!$B1727,'Données MDD'!$B$3:$B$3000,0))</f>
        <v>#N/A</v>
      </c>
      <c r="K1727" s="13" t="e">
        <f>INDEX('Données MDD'!$V$3:$V$3000,MATCH('Analyse assortiment'!$B1727,'Données MDD'!$B$3:$B$3000,0))</f>
        <v>#N/A</v>
      </c>
      <c r="L1727" s="14" t="str">
        <f t="shared" si="36"/>
        <v/>
      </c>
      <c r="M1727" s="14" t="str">
        <f t="shared" si="36"/>
        <v/>
      </c>
    </row>
    <row r="1728" spans="5:13" x14ac:dyDescent="0.2">
      <c r="E1728" s="16" t="str">
        <f>IFERROR(INDEX('Données SAP'!F$5:F$3000,MATCH('Analyse assortiment'!$B1728&amp;"",'Données SAP'!$A$5:$A$3000,0)),"")</f>
        <v/>
      </c>
      <c r="F1728" s="16" t="str">
        <f>IFERROR(INDEX('Données SAP'!C$5:C$3000,MATCH('Analyse assortiment'!$B1728&amp;"",'Données SAP'!$A$5:$A$3000,0)),"")</f>
        <v/>
      </c>
      <c r="G1728" s="16" t="str">
        <f>IFERROR(INDEX('Données SAP'!D$5:D$3000,MATCH('Analyse assortiment'!$B1728&amp;"",'Données SAP'!$A$5:$A$3000,0)),"")</f>
        <v/>
      </c>
      <c r="H1728" s="13" t="e">
        <f>INDEX('Données MDD'!$K$3:$K$3000,MATCH('Analyse assortiment'!$B1728,'Données MDD'!$B$3:$B$3000,0))</f>
        <v>#N/A</v>
      </c>
      <c r="I1728" s="13" t="e">
        <f>INDEX('Données MDD'!$L$3:$L$3000,MATCH('Analyse assortiment'!$B1728,'Données MDD'!$B$3:$B$3000,0))</f>
        <v>#N/A</v>
      </c>
      <c r="J1728" s="13" t="e">
        <f>INDEX('Données MDD'!$U$3:$U$3000,MATCH('Analyse assortiment'!$B1728,'Données MDD'!$B$3:$B$3000,0))</f>
        <v>#N/A</v>
      </c>
      <c r="K1728" s="13" t="e">
        <f>INDEX('Données MDD'!$V$3:$V$3000,MATCH('Analyse assortiment'!$B1728,'Données MDD'!$B$3:$B$3000,0))</f>
        <v>#N/A</v>
      </c>
      <c r="L1728" s="14" t="str">
        <f t="shared" si="36"/>
        <v/>
      </c>
      <c r="M1728" s="14" t="str">
        <f t="shared" si="36"/>
        <v/>
      </c>
    </row>
    <row r="1729" spans="5:13" x14ac:dyDescent="0.2">
      <c r="E1729" s="16" t="str">
        <f>IFERROR(INDEX('Données SAP'!F$5:F$3000,MATCH('Analyse assortiment'!$B1729&amp;"",'Données SAP'!$A$5:$A$3000,0)),"")</f>
        <v/>
      </c>
      <c r="F1729" s="16" t="str">
        <f>IFERROR(INDEX('Données SAP'!C$5:C$3000,MATCH('Analyse assortiment'!$B1729&amp;"",'Données SAP'!$A$5:$A$3000,0)),"")</f>
        <v/>
      </c>
      <c r="G1729" s="16" t="str">
        <f>IFERROR(INDEX('Données SAP'!D$5:D$3000,MATCH('Analyse assortiment'!$B1729&amp;"",'Données SAP'!$A$5:$A$3000,0)),"")</f>
        <v/>
      </c>
      <c r="H1729" s="13" t="e">
        <f>INDEX('Données MDD'!$K$3:$K$3000,MATCH('Analyse assortiment'!$B1729,'Données MDD'!$B$3:$B$3000,0))</f>
        <v>#N/A</v>
      </c>
      <c r="I1729" s="13" t="e">
        <f>INDEX('Données MDD'!$L$3:$L$3000,MATCH('Analyse assortiment'!$B1729,'Données MDD'!$B$3:$B$3000,0))</f>
        <v>#N/A</v>
      </c>
      <c r="J1729" s="13" t="e">
        <f>INDEX('Données MDD'!$U$3:$U$3000,MATCH('Analyse assortiment'!$B1729,'Données MDD'!$B$3:$B$3000,0))</f>
        <v>#N/A</v>
      </c>
      <c r="K1729" s="13" t="e">
        <f>INDEX('Données MDD'!$V$3:$V$3000,MATCH('Analyse assortiment'!$B1729,'Données MDD'!$B$3:$B$3000,0))</f>
        <v>#N/A</v>
      </c>
      <c r="L1729" s="14" t="str">
        <f t="shared" si="36"/>
        <v/>
      </c>
      <c r="M1729" s="14" t="str">
        <f t="shared" si="36"/>
        <v/>
      </c>
    </row>
    <row r="1730" spans="5:13" x14ac:dyDescent="0.2">
      <c r="E1730" s="16" t="str">
        <f>IFERROR(INDEX('Données SAP'!F$5:F$3000,MATCH('Analyse assortiment'!$B1730&amp;"",'Données SAP'!$A$5:$A$3000,0)),"")</f>
        <v/>
      </c>
      <c r="F1730" s="16" t="str">
        <f>IFERROR(INDEX('Données SAP'!C$5:C$3000,MATCH('Analyse assortiment'!$B1730&amp;"",'Données SAP'!$A$5:$A$3000,0)),"")</f>
        <v/>
      </c>
      <c r="G1730" s="16" t="str">
        <f>IFERROR(INDEX('Données SAP'!D$5:D$3000,MATCH('Analyse assortiment'!$B1730&amp;"",'Données SAP'!$A$5:$A$3000,0)),"")</f>
        <v/>
      </c>
      <c r="H1730" s="13" t="e">
        <f>INDEX('Données MDD'!$K$3:$K$3000,MATCH('Analyse assortiment'!$B1730,'Données MDD'!$B$3:$B$3000,0))</f>
        <v>#N/A</v>
      </c>
      <c r="I1730" s="13" t="e">
        <f>INDEX('Données MDD'!$L$3:$L$3000,MATCH('Analyse assortiment'!$B1730,'Données MDD'!$B$3:$B$3000,0))</f>
        <v>#N/A</v>
      </c>
      <c r="J1730" s="13" t="e">
        <f>INDEX('Données MDD'!$U$3:$U$3000,MATCH('Analyse assortiment'!$B1730,'Données MDD'!$B$3:$B$3000,0))</f>
        <v>#N/A</v>
      </c>
      <c r="K1730" s="13" t="e">
        <f>INDEX('Données MDD'!$V$3:$V$3000,MATCH('Analyse assortiment'!$B1730,'Données MDD'!$B$3:$B$3000,0))</f>
        <v>#N/A</v>
      </c>
      <c r="L1730" s="14" t="str">
        <f t="shared" si="36"/>
        <v/>
      </c>
      <c r="M1730" s="14" t="str">
        <f t="shared" si="36"/>
        <v/>
      </c>
    </row>
    <row r="1731" spans="5:13" x14ac:dyDescent="0.2">
      <c r="E1731" s="16" t="str">
        <f>IFERROR(INDEX('Données SAP'!F$5:F$3000,MATCH('Analyse assortiment'!$B1731&amp;"",'Données SAP'!$A$5:$A$3000,0)),"")</f>
        <v/>
      </c>
      <c r="F1731" s="16" t="str">
        <f>IFERROR(INDEX('Données SAP'!C$5:C$3000,MATCH('Analyse assortiment'!$B1731&amp;"",'Données SAP'!$A$5:$A$3000,0)),"")</f>
        <v/>
      </c>
      <c r="G1731" s="16" t="str">
        <f>IFERROR(INDEX('Données SAP'!D$5:D$3000,MATCH('Analyse assortiment'!$B1731&amp;"",'Données SAP'!$A$5:$A$3000,0)),"")</f>
        <v/>
      </c>
      <c r="H1731" s="13" t="e">
        <f>INDEX('Données MDD'!$K$3:$K$3000,MATCH('Analyse assortiment'!$B1731,'Données MDD'!$B$3:$B$3000,0))</f>
        <v>#N/A</v>
      </c>
      <c r="I1731" s="13" t="e">
        <f>INDEX('Données MDD'!$L$3:$L$3000,MATCH('Analyse assortiment'!$B1731,'Données MDD'!$B$3:$B$3000,0))</f>
        <v>#N/A</v>
      </c>
      <c r="J1731" s="13" t="e">
        <f>INDEX('Données MDD'!$U$3:$U$3000,MATCH('Analyse assortiment'!$B1731,'Données MDD'!$B$3:$B$3000,0))</f>
        <v>#N/A</v>
      </c>
      <c r="K1731" s="13" t="e">
        <f>INDEX('Données MDD'!$V$3:$V$3000,MATCH('Analyse assortiment'!$B1731,'Données MDD'!$B$3:$B$3000,0))</f>
        <v>#N/A</v>
      </c>
      <c r="L1731" s="14" t="str">
        <f t="shared" si="36"/>
        <v/>
      </c>
      <c r="M1731" s="14" t="str">
        <f t="shared" si="36"/>
        <v/>
      </c>
    </row>
    <row r="1732" spans="5:13" x14ac:dyDescent="0.2">
      <c r="E1732" s="16" t="str">
        <f>IFERROR(INDEX('Données SAP'!F$5:F$3000,MATCH('Analyse assortiment'!$B1732&amp;"",'Données SAP'!$A$5:$A$3000,0)),"")</f>
        <v/>
      </c>
      <c r="F1732" s="16" t="str">
        <f>IFERROR(INDEX('Données SAP'!C$5:C$3000,MATCH('Analyse assortiment'!$B1732&amp;"",'Données SAP'!$A$5:$A$3000,0)),"")</f>
        <v/>
      </c>
      <c r="G1732" s="16" t="str">
        <f>IFERROR(INDEX('Données SAP'!D$5:D$3000,MATCH('Analyse assortiment'!$B1732&amp;"",'Données SAP'!$A$5:$A$3000,0)),"")</f>
        <v/>
      </c>
      <c r="H1732" s="13" t="e">
        <f>INDEX('Données MDD'!$K$3:$K$3000,MATCH('Analyse assortiment'!$B1732,'Données MDD'!$B$3:$B$3000,0))</f>
        <v>#N/A</v>
      </c>
      <c r="I1732" s="13" t="e">
        <f>INDEX('Données MDD'!$L$3:$L$3000,MATCH('Analyse assortiment'!$B1732,'Données MDD'!$B$3:$B$3000,0))</f>
        <v>#N/A</v>
      </c>
      <c r="J1732" s="13" t="e">
        <f>INDEX('Données MDD'!$U$3:$U$3000,MATCH('Analyse assortiment'!$B1732,'Données MDD'!$B$3:$B$3000,0))</f>
        <v>#N/A</v>
      </c>
      <c r="K1732" s="13" t="e">
        <f>INDEX('Données MDD'!$V$3:$V$3000,MATCH('Analyse assortiment'!$B1732,'Données MDD'!$B$3:$B$3000,0))</f>
        <v>#N/A</v>
      </c>
      <c r="L1732" s="14" t="str">
        <f t="shared" si="36"/>
        <v/>
      </c>
      <c r="M1732" s="14" t="str">
        <f t="shared" si="36"/>
        <v/>
      </c>
    </row>
    <row r="1733" spans="5:13" x14ac:dyDescent="0.2">
      <c r="E1733" s="16" t="str">
        <f>IFERROR(INDEX('Données SAP'!F$5:F$3000,MATCH('Analyse assortiment'!$B1733&amp;"",'Données SAP'!$A$5:$A$3000,0)),"")</f>
        <v/>
      </c>
      <c r="F1733" s="16" t="str">
        <f>IFERROR(INDEX('Données SAP'!C$5:C$3000,MATCH('Analyse assortiment'!$B1733&amp;"",'Données SAP'!$A$5:$A$3000,0)),"")</f>
        <v/>
      </c>
      <c r="G1733" s="16" t="str">
        <f>IFERROR(INDEX('Données SAP'!D$5:D$3000,MATCH('Analyse assortiment'!$B1733&amp;"",'Données SAP'!$A$5:$A$3000,0)),"")</f>
        <v/>
      </c>
      <c r="H1733" s="13" t="e">
        <f>INDEX('Données MDD'!$K$3:$K$3000,MATCH('Analyse assortiment'!$B1733,'Données MDD'!$B$3:$B$3000,0))</f>
        <v>#N/A</v>
      </c>
      <c r="I1733" s="13" t="e">
        <f>INDEX('Données MDD'!$L$3:$L$3000,MATCH('Analyse assortiment'!$B1733,'Données MDD'!$B$3:$B$3000,0))</f>
        <v>#N/A</v>
      </c>
      <c r="J1733" s="13" t="e">
        <f>INDEX('Données MDD'!$U$3:$U$3000,MATCH('Analyse assortiment'!$B1733,'Données MDD'!$B$3:$B$3000,0))</f>
        <v>#N/A</v>
      </c>
      <c r="K1733" s="13" t="e">
        <f>INDEX('Données MDD'!$V$3:$V$3000,MATCH('Analyse assortiment'!$B1733,'Données MDD'!$B$3:$B$3000,0))</f>
        <v>#N/A</v>
      </c>
      <c r="L1733" s="14" t="str">
        <f t="shared" ref="L1733:M1796" si="37">IFERROR(-J1733/H1733,"")</f>
        <v/>
      </c>
      <c r="M1733" s="14" t="str">
        <f t="shared" si="37"/>
        <v/>
      </c>
    </row>
    <row r="1734" spans="5:13" x14ac:dyDescent="0.2">
      <c r="E1734" s="16" t="str">
        <f>IFERROR(INDEX('Données SAP'!F$5:F$3000,MATCH('Analyse assortiment'!$B1734&amp;"",'Données SAP'!$A$5:$A$3000,0)),"")</f>
        <v/>
      </c>
      <c r="F1734" s="16" t="str">
        <f>IFERROR(INDEX('Données SAP'!C$5:C$3000,MATCH('Analyse assortiment'!$B1734&amp;"",'Données SAP'!$A$5:$A$3000,0)),"")</f>
        <v/>
      </c>
      <c r="G1734" s="16" t="str">
        <f>IFERROR(INDEX('Données SAP'!D$5:D$3000,MATCH('Analyse assortiment'!$B1734&amp;"",'Données SAP'!$A$5:$A$3000,0)),"")</f>
        <v/>
      </c>
      <c r="H1734" s="13" t="e">
        <f>INDEX('Données MDD'!$K$3:$K$3000,MATCH('Analyse assortiment'!$B1734,'Données MDD'!$B$3:$B$3000,0))</f>
        <v>#N/A</v>
      </c>
      <c r="I1734" s="13" t="e">
        <f>INDEX('Données MDD'!$L$3:$L$3000,MATCH('Analyse assortiment'!$B1734,'Données MDD'!$B$3:$B$3000,0))</f>
        <v>#N/A</v>
      </c>
      <c r="J1734" s="13" t="e">
        <f>INDEX('Données MDD'!$U$3:$U$3000,MATCH('Analyse assortiment'!$B1734,'Données MDD'!$B$3:$B$3000,0))</f>
        <v>#N/A</v>
      </c>
      <c r="K1734" s="13" t="e">
        <f>INDEX('Données MDD'!$V$3:$V$3000,MATCH('Analyse assortiment'!$B1734,'Données MDD'!$B$3:$B$3000,0))</f>
        <v>#N/A</v>
      </c>
      <c r="L1734" s="14" t="str">
        <f t="shared" si="37"/>
        <v/>
      </c>
      <c r="M1734" s="14" t="str">
        <f t="shared" si="37"/>
        <v/>
      </c>
    </row>
    <row r="1735" spans="5:13" x14ac:dyDescent="0.2">
      <c r="E1735" s="16" t="str">
        <f>IFERROR(INDEX('Données SAP'!F$5:F$3000,MATCH('Analyse assortiment'!$B1735&amp;"",'Données SAP'!$A$5:$A$3000,0)),"")</f>
        <v/>
      </c>
      <c r="F1735" s="16" t="str">
        <f>IFERROR(INDEX('Données SAP'!C$5:C$3000,MATCH('Analyse assortiment'!$B1735&amp;"",'Données SAP'!$A$5:$A$3000,0)),"")</f>
        <v/>
      </c>
      <c r="G1735" s="16" t="str">
        <f>IFERROR(INDEX('Données SAP'!D$5:D$3000,MATCH('Analyse assortiment'!$B1735&amp;"",'Données SAP'!$A$5:$A$3000,0)),"")</f>
        <v/>
      </c>
      <c r="H1735" s="13" t="e">
        <f>INDEX('Données MDD'!$K$3:$K$3000,MATCH('Analyse assortiment'!$B1735,'Données MDD'!$B$3:$B$3000,0))</f>
        <v>#N/A</v>
      </c>
      <c r="I1735" s="13" t="e">
        <f>INDEX('Données MDD'!$L$3:$L$3000,MATCH('Analyse assortiment'!$B1735,'Données MDD'!$B$3:$B$3000,0))</f>
        <v>#N/A</v>
      </c>
      <c r="J1735" s="13" t="e">
        <f>INDEX('Données MDD'!$U$3:$U$3000,MATCH('Analyse assortiment'!$B1735,'Données MDD'!$B$3:$B$3000,0))</f>
        <v>#N/A</v>
      </c>
      <c r="K1735" s="13" t="e">
        <f>INDEX('Données MDD'!$V$3:$V$3000,MATCH('Analyse assortiment'!$B1735,'Données MDD'!$B$3:$B$3000,0))</f>
        <v>#N/A</v>
      </c>
      <c r="L1735" s="14" t="str">
        <f t="shared" si="37"/>
        <v/>
      </c>
      <c r="M1735" s="14" t="str">
        <f t="shared" si="37"/>
        <v/>
      </c>
    </row>
    <row r="1736" spans="5:13" x14ac:dyDescent="0.2">
      <c r="E1736" s="16" t="str">
        <f>IFERROR(INDEX('Données SAP'!F$5:F$3000,MATCH('Analyse assortiment'!$B1736&amp;"",'Données SAP'!$A$5:$A$3000,0)),"")</f>
        <v/>
      </c>
      <c r="F1736" s="16" t="str">
        <f>IFERROR(INDEX('Données SAP'!C$5:C$3000,MATCH('Analyse assortiment'!$B1736&amp;"",'Données SAP'!$A$5:$A$3000,0)),"")</f>
        <v/>
      </c>
      <c r="G1736" s="16" t="str">
        <f>IFERROR(INDEX('Données SAP'!D$5:D$3000,MATCH('Analyse assortiment'!$B1736&amp;"",'Données SAP'!$A$5:$A$3000,0)),"")</f>
        <v/>
      </c>
      <c r="H1736" s="13" t="e">
        <f>INDEX('Données MDD'!$K$3:$K$3000,MATCH('Analyse assortiment'!$B1736,'Données MDD'!$B$3:$B$3000,0))</f>
        <v>#N/A</v>
      </c>
      <c r="I1736" s="13" t="e">
        <f>INDEX('Données MDD'!$L$3:$L$3000,MATCH('Analyse assortiment'!$B1736,'Données MDD'!$B$3:$B$3000,0))</f>
        <v>#N/A</v>
      </c>
      <c r="J1736" s="13" t="e">
        <f>INDEX('Données MDD'!$U$3:$U$3000,MATCH('Analyse assortiment'!$B1736,'Données MDD'!$B$3:$B$3000,0))</f>
        <v>#N/A</v>
      </c>
      <c r="K1736" s="13" t="e">
        <f>INDEX('Données MDD'!$V$3:$V$3000,MATCH('Analyse assortiment'!$B1736,'Données MDD'!$B$3:$B$3000,0))</f>
        <v>#N/A</v>
      </c>
      <c r="L1736" s="14" t="str">
        <f t="shared" si="37"/>
        <v/>
      </c>
      <c r="M1736" s="14" t="str">
        <f t="shared" si="37"/>
        <v/>
      </c>
    </row>
    <row r="1737" spans="5:13" x14ac:dyDescent="0.2">
      <c r="E1737" s="16" t="str">
        <f>IFERROR(INDEX('Données SAP'!F$5:F$3000,MATCH('Analyse assortiment'!$B1737&amp;"",'Données SAP'!$A$5:$A$3000,0)),"")</f>
        <v/>
      </c>
      <c r="F1737" s="16" t="str">
        <f>IFERROR(INDEX('Données SAP'!C$5:C$3000,MATCH('Analyse assortiment'!$B1737&amp;"",'Données SAP'!$A$5:$A$3000,0)),"")</f>
        <v/>
      </c>
      <c r="G1737" s="16" t="str">
        <f>IFERROR(INDEX('Données SAP'!D$5:D$3000,MATCH('Analyse assortiment'!$B1737&amp;"",'Données SAP'!$A$5:$A$3000,0)),"")</f>
        <v/>
      </c>
      <c r="H1737" s="13" t="e">
        <f>INDEX('Données MDD'!$K$3:$K$3000,MATCH('Analyse assortiment'!$B1737,'Données MDD'!$B$3:$B$3000,0))</f>
        <v>#N/A</v>
      </c>
      <c r="I1737" s="13" t="e">
        <f>INDEX('Données MDD'!$L$3:$L$3000,MATCH('Analyse assortiment'!$B1737,'Données MDD'!$B$3:$B$3000,0))</f>
        <v>#N/A</v>
      </c>
      <c r="J1737" s="13" t="e">
        <f>INDEX('Données MDD'!$U$3:$U$3000,MATCH('Analyse assortiment'!$B1737,'Données MDD'!$B$3:$B$3000,0))</f>
        <v>#N/A</v>
      </c>
      <c r="K1737" s="13" t="e">
        <f>INDEX('Données MDD'!$V$3:$V$3000,MATCH('Analyse assortiment'!$B1737,'Données MDD'!$B$3:$B$3000,0))</f>
        <v>#N/A</v>
      </c>
      <c r="L1737" s="14" t="str">
        <f t="shared" si="37"/>
        <v/>
      </c>
      <c r="M1737" s="14" t="str">
        <f t="shared" si="37"/>
        <v/>
      </c>
    </row>
    <row r="1738" spans="5:13" x14ac:dyDescent="0.2">
      <c r="E1738" s="16" t="str">
        <f>IFERROR(INDEX('Données SAP'!F$5:F$3000,MATCH('Analyse assortiment'!$B1738&amp;"",'Données SAP'!$A$5:$A$3000,0)),"")</f>
        <v/>
      </c>
      <c r="F1738" s="16" t="str">
        <f>IFERROR(INDEX('Données SAP'!C$5:C$3000,MATCH('Analyse assortiment'!$B1738&amp;"",'Données SAP'!$A$5:$A$3000,0)),"")</f>
        <v/>
      </c>
      <c r="G1738" s="16" t="str">
        <f>IFERROR(INDEX('Données SAP'!D$5:D$3000,MATCH('Analyse assortiment'!$B1738&amp;"",'Données SAP'!$A$5:$A$3000,0)),"")</f>
        <v/>
      </c>
      <c r="H1738" s="13" t="e">
        <f>INDEX('Données MDD'!$K$3:$K$3000,MATCH('Analyse assortiment'!$B1738,'Données MDD'!$B$3:$B$3000,0))</f>
        <v>#N/A</v>
      </c>
      <c r="I1738" s="13" t="e">
        <f>INDEX('Données MDD'!$L$3:$L$3000,MATCH('Analyse assortiment'!$B1738,'Données MDD'!$B$3:$B$3000,0))</f>
        <v>#N/A</v>
      </c>
      <c r="J1738" s="13" t="e">
        <f>INDEX('Données MDD'!$U$3:$U$3000,MATCH('Analyse assortiment'!$B1738,'Données MDD'!$B$3:$B$3000,0))</f>
        <v>#N/A</v>
      </c>
      <c r="K1738" s="13" t="e">
        <f>INDEX('Données MDD'!$V$3:$V$3000,MATCH('Analyse assortiment'!$B1738,'Données MDD'!$B$3:$B$3000,0))</f>
        <v>#N/A</v>
      </c>
      <c r="L1738" s="14" t="str">
        <f t="shared" si="37"/>
        <v/>
      </c>
      <c r="M1738" s="14" t="str">
        <f t="shared" si="37"/>
        <v/>
      </c>
    </row>
    <row r="1739" spans="5:13" x14ac:dyDescent="0.2">
      <c r="E1739" s="16" t="str">
        <f>IFERROR(INDEX('Données SAP'!F$5:F$3000,MATCH('Analyse assortiment'!$B1739&amp;"",'Données SAP'!$A$5:$A$3000,0)),"")</f>
        <v/>
      </c>
      <c r="F1739" s="16" t="str">
        <f>IFERROR(INDEX('Données SAP'!C$5:C$3000,MATCH('Analyse assortiment'!$B1739&amp;"",'Données SAP'!$A$5:$A$3000,0)),"")</f>
        <v/>
      </c>
      <c r="G1739" s="16" t="str">
        <f>IFERROR(INDEX('Données SAP'!D$5:D$3000,MATCH('Analyse assortiment'!$B1739&amp;"",'Données SAP'!$A$5:$A$3000,0)),"")</f>
        <v/>
      </c>
      <c r="H1739" s="13" t="e">
        <f>INDEX('Données MDD'!$K$3:$K$3000,MATCH('Analyse assortiment'!$B1739,'Données MDD'!$B$3:$B$3000,0))</f>
        <v>#N/A</v>
      </c>
      <c r="I1739" s="13" t="e">
        <f>INDEX('Données MDD'!$L$3:$L$3000,MATCH('Analyse assortiment'!$B1739,'Données MDD'!$B$3:$B$3000,0))</f>
        <v>#N/A</v>
      </c>
      <c r="J1739" s="13" t="e">
        <f>INDEX('Données MDD'!$U$3:$U$3000,MATCH('Analyse assortiment'!$B1739,'Données MDD'!$B$3:$B$3000,0))</f>
        <v>#N/A</v>
      </c>
      <c r="K1739" s="13" t="e">
        <f>INDEX('Données MDD'!$V$3:$V$3000,MATCH('Analyse assortiment'!$B1739,'Données MDD'!$B$3:$B$3000,0))</f>
        <v>#N/A</v>
      </c>
      <c r="L1739" s="14" t="str">
        <f t="shared" si="37"/>
        <v/>
      </c>
      <c r="M1739" s="14" t="str">
        <f t="shared" si="37"/>
        <v/>
      </c>
    </row>
    <row r="1740" spans="5:13" x14ac:dyDescent="0.2">
      <c r="E1740" s="16" t="str">
        <f>IFERROR(INDEX('Données SAP'!F$5:F$3000,MATCH('Analyse assortiment'!$B1740&amp;"",'Données SAP'!$A$5:$A$3000,0)),"")</f>
        <v/>
      </c>
      <c r="F1740" s="16" t="str">
        <f>IFERROR(INDEX('Données SAP'!C$5:C$3000,MATCH('Analyse assortiment'!$B1740&amp;"",'Données SAP'!$A$5:$A$3000,0)),"")</f>
        <v/>
      </c>
      <c r="G1740" s="16" t="str">
        <f>IFERROR(INDEX('Données SAP'!D$5:D$3000,MATCH('Analyse assortiment'!$B1740&amp;"",'Données SAP'!$A$5:$A$3000,0)),"")</f>
        <v/>
      </c>
      <c r="H1740" s="13" t="e">
        <f>INDEX('Données MDD'!$K$3:$K$3000,MATCH('Analyse assortiment'!$B1740,'Données MDD'!$B$3:$B$3000,0))</f>
        <v>#N/A</v>
      </c>
      <c r="I1740" s="13" t="e">
        <f>INDEX('Données MDD'!$L$3:$L$3000,MATCH('Analyse assortiment'!$B1740,'Données MDD'!$B$3:$B$3000,0))</f>
        <v>#N/A</v>
      </c>
      <c r="J1740" s="13" t="e">
        <f>INDEX('Données MDD'!$U$3:$U$3000,MATCH('Analyse assortiment'!$B1740,'Données MDD'!$B$3:$B$3000,0))</f>
        <v>#N/A</v>
      </c>
      <c r="K1740" s="13" t="e">
        <f>INDEX('Données MDD'!$V$3:$V$3000,MATCH('Analyse assortiment'!$B1740,'Données MDD'!$B$3:$B$3000,0))</f>
        <v>#N/A</v>
      </c>
      <c r="L1740" s="14" t="str">
        <f t="shared" si="37"/>
        <v/>
      </c>
      <c r="M1740" s="14" t="str">
        <f t="shared" si="37"/>
        <v/>
      </c>
    </row>
    <row r="1741" spans="5:13" x14ac:dyDescent="0.2">
      <c r="E1741" s="16" t="str">
        <f>IFERROR(INDEX('Données SAP'!F$5:F$3000,MATCH('Analyse assortiment'!$B1741&amp;"",'Données SAP'!$A$5:$A$3000,0)),"")</f>
        <v/>
      </c>
      <c r="F1741" s="16" t="str">
        <f>IFERROR(INDEX('Données SAP'!C$5:C$3000,MATCH('Analyse assortiment'!$B1741&amp;"",'Données SAP'!$A$5:$A$3000,0)),"")</f>
        <v/>
      </c>
      <c r="G1741" s="16" t="str">
        <f>IFERROR(INDEX('Données SAP'!D$5:D$3000,MATCH('Analyse assortiment'!$B1741&amp;"",'Données SAP'!$A$5:$A$3000,0)),"")</f>
        <v/>
      </c>
      <c r="H1741" s="13" t="e">
        <f>INDEX('Données MDD'!$K$3:$K$3000,MATCH('Analyse assortiment'!$B1741,'Données MDD'!$B$3:$B$3000,0))</f>
        <v>#N/A</v>
      </c>
      <c r="I1741" s="13" t="e">
        <f>INDEX('Données MDD'!$L$3:$L$3000,MATCH('Analyse assortiment'!$B1741,'Données MDD'!$B$3:$B$3000,0))</f>
        <v>#N/A</v>
      </c>
      <c r="J1741" s="13" t="e">
        <f>INDEX('Données MDD'!$U$3:$U$3000,MATCH('Analyse assortiment'!$B1741,'Données MDD'!$B$3:$B$3000,0))</f>
        <v>#N/A</v>
      </c>
      <c r="K1741" s="13" t="e">
        <f>INDEX('Données MDD'!$V$3:$V$3000,MATCH('Analyse assortiment'!$B1741,'Données MDD'!$B$3:$B$3000,0))</f>
        <v>#N/A</v>
      </c>
      <c r="L1741" s="14" t="str">
        <f t="shared" si="37"/>
        <v/>
      </c>
      <c r="M1741" s="14" t="str">
        <f t="shared" si="37"/>
        <v/>
      </c>
    </row>
    <row r="1742" spans="5:13" x14ac:dyDescent="0.2">
      <c r="E1742" s="16" t="str">
        <f>IFERROR(INDEX('Données SAP'!F$5:F$3000,MATCH('Analyse assortiment'!$B1742&amp;"",'Données SAP'!$A$5:$A$3000,0)),"")</f>
        <v/>
      </c>
      <c r="F1742" s="16" t="str">
        <f>IFERROR(INDEX('Données SAP'!C$5:C$3000,MATCH('Analyse assortiment'!$B1742&amp;"",'Données SAP'!$A$5:$A$3000,0)),"")</f>
        <v/>
      </c>
      <c r="G1742" s="16" t="str">
        <f>IFERROR(INDEX('Données SAP'!D$5:D$3000,MATCH('Analyse assortiment'!$B1742&amp;"",'Données SAP'!$A$5:$A$3000,0)),"")</f>
        <v/>
      </c>
      <c r="H1742" s="13" t="e">
        <f>INDEX('Données MDD'!$K$3:$K$3000,MATCH('Analyse assortiment'!$B1742,'Données MDD'!$B$3:$B$3000,0))</f>
        <v>#N/A</v>
      </c>
      <c r="I1742" s="13" t="e">
        <f>INDEX('Données MDD'!$L$3:$L$3000,MATCH('Analyse assortiment'!$B1742,'Données MDD'!$B$3:$B$3000,0))</f>
        <v>#N/A</v>
      </c>
      <c r="J1742" s="13" t="e">
        <f>INDEX('Données MDD'!$U$3:$U$3000,MATCH('Analyse assortiment'!$B1742,'Données MDD'!$B$3:$B$3000,0))</f>
        <v>#N/A</v>
      </c>
      <c r="K1742" s="13" t="e">
        <f>INDEX('Données MDD'!$V$3:$V$3000,MATCH('Analyse assortiment'!$B1742,'Données MDD'!$B$3:$B$3000,0))</f>
        <v>#N/A</v>
      </c>
      <c r="L1742" s="14" t="str">
        <f t="shared" si="37"/>
        <v/>
      </c>
      <c r="M1742" s="14" t="str">
        <f t="shared" si="37"/>
        <v/>
      </c>
    </row>
    <row r="1743" spans="5:13" x14ac:dyDescent="0.2">
      <c r="E1743" s="16" t="str">
        <f>IFERROR(INDEX('Données SAP'!F$5:F$3000,MATCH('Analyse assortiment'!$B1743&amp;"",'Données SAP'!$A$5:$A$3000,0)),"")</f>
        <v/>
      </c>
      <c r="F1743" s="16" t="str">
        <f>IFERROR(INDEX('Données SAP'!C$5:C$3000,MATCH('Analyse assortiment'!$B1743&amp;"",'Données SAP'!$A$5:$A$3000,0)),"")</f>
        <v/>
      </c>
      <c r="G1743" s="16" t="str">
        <f>IFERROR(INDEX('Données SAP'!D$5:D$3000,MATCH('Analyse assortiment'!$B1743&amp;"",'Données SAP'!$A$5:$A$3000,0)),"")</f>
        <v/>
      </c>
      <c r="H1743" s="13" t="e">
        <f>INDEX('Données MDD'!$K$3:$K$3000,MATCH('Analyse assortiment'!$B1743,'Données MDD'!$B$3:$B$3000,0))</f>
        <v>#N/A</v>
      </c>
      <c r="I1743" s="13" t="e">
        <f>INDEX('Données MDD'!$L$3:$L$3000,MATCH('Analyse assortiment'!$B1743,'Données MDD'!$B$3:$B$3000,0))</f>
        <v>#N/A</v>
      </c>
      <c r="J1743" s="13" t="e">
        <f>INDEX('Données MDD'!$U$3:$U$3000,MATCH('Analyse assortiment'!$B1743,'Données MDD'!$B$3:$B$3000,0))</f>
        <v>#N/A</v>
      </c>
      <c r="K1743" s="13" t="e">
        <f>INDEX('Données MDD'!$V$3:$V$3000,MATCH('Analyse assortiment'!$B1743,'Données MDD'!$B$3:$B$3000,0))</f>
        <v>#N/A</v>
      </c>
      <c r="L1743" s="14" t="str">
        <f t="shared" si="37"/>
        <v/>
      </c>
      <c r="M1743" s="14" t="str">
        <f t="shared" si="37"/>
        <v/>
      </c>
    </row>
    <row r="1744" spans="5:13" x14ac:dyDescent="0.2">
      <c r="E1744" s="16" t="str">
        <f>IFERROR(INDEX('Données SAP'!F$5:F$3000,MATCH('Analyse assortiment'!$B1744&amp;"",'Données SAP'!$A$5:$A$3000,0)),"")</f>
        <v/>
      </c>
      <c r="F1744" s="16" t="str">
        <f>IFERROR(INDEX('Données SAP'!C$5:C$3000,MATCH('Analyse assortiment'!$B1744&amp;"",'Données SAP'!$A$5:$A$3000,0)),"")</f>
        <v/>
      </c>
      <c r="G1744" s="16" t="str">
        <f>IFERROR(INDEX('Données SAP'!D$5:D$3000,MATCH('Analyse assortiment'!$B1744&amp;"",'Données SAP'!$A$5:$A$3000,0)),"")</f>
        <v/>
      </c>
      <c r="H1744" s="13" t="e">
        <f>INDEX('Données MDD'!$K$3:$K$3000,MATCH('Analyse assortiment'!$B1744,'Données MDD'!$B$3:$B$3000,0))</f>
        <v>#N/A</v>
      </c>
      <c r="I1744" s="13" t="e">
        <f>INDEX('Données MDD'!$L$3:$L$3000,MATCH('Analyse assortiment'!$B1744,'Données MDD'!$B$3:$B$3000,0))</f>
        <v>#N/A</v>
      </c>
      <c r="J1744" s="13" t="e">
        <f>INDEX('Données MDD'!$U$3:$U$3000,MATCH('Analyse assortiment'!$B1744,'Données MDD'!$B$3:$B$3000,0))</f>
        <v>#N/A</v>
      </c>
      <c r="K1744" s="13" t="e">
        <f>INDEX('Données MDD'!$V$3:$V$3000,MATCH('Analyse assortiment'!$B1744,'Données MDD'!$B$3:$B$3000,0))</f>
        <v>#N/A</v>
      </c>
      <c r="L1744" s="14" t="str">
        <f t="shared" si="37"/>
        <v/>
      </c>
      <c r="M1744" s="14" t="str">
        <f t="shared" si="37"/>
        <v/>
      </c>
    </row>
    <row r="1745" spans="5:13" x14ac:dyDescent="0.2">
      <c r="E1745" s="16" t="str">
        <f>IFERROR(INDEX('Données SAP'!F$5:F$3000,MATCH('Analyse assortiment'!$B1745&amp;"",'Données SAP'!$A$5:$A$3000,0)),"")</f>
        <v/>
      </c>
      <c r="F1745" s="16" t="str">
        <f>IFERROR(INDEX('Données SAP'!C$5:C$3000,MATCH('Analyse assortiment'!$B1745&amp;"",'Données SAP'!$A$5:$A$3000,0)),"")</f>
        <v/>
      </c>
      <c r="G1745" s="16" t="str">
        <f>IFERROR(INDEX('Données SAP'!D$5:D$3000,MATCH('Analyse assortiment'!$B1745&amp;"",'Données SAP'!$A$5:$A$3000,0)),"")</f>
        <v/>
      </c>
      <c r="H1745" s="13" t="e">
        <f>INDEX('Données MDD'!$K$3:$K$3000,MATCH('Analyse assortiment'!$B1745,'Données MDD'!$B$3:$B$3000,0))</f>
        <v>#N/A</v>
      </c>
      <c r="I1745" s="13" t="e">
        <f>INDEX('Données MDD'!$L$3:$L$3000,MATCH('Analyse assortiment'!$B1745,'Données MDD'!$B$3:$B$3000,0))</f>
        <v>#N/A</v>
      </c>
      <c r="J1745" s="13" t="e">
        <f>INDEX('Données MDD'!$U$3:$U$3000,MATCH('Analyse assortiment'!$B1745,'Données MDD'!$B$3:$B$3000,0))</f>
        <v>#N/A</v>
      </c>
      <c r="K1745" s="13" t="e">
        <f>INDEX('Données MDD'!$V$3:$V$3000,MATCH('Analyse assortiment'!$B1745,'Données MDD'!$B$3:$B$3000,0))</f>
        <v>#N/A</v>
      </c>
      <c r="L1745" s="14" t="str">
        <f t="shared" si="37"/>
        <v/>
      </c>
      <c r="M1745" s="14" t="str">
        <f t="shared" si="37"/>
        <v/>
      </c>
    </row>
    <row r="1746" spans="5:13" x14ac:dyDescent="0.2">
      <c r="E1746" s="16" t="str">
        <f>IFERROR(INDEX('Données SAP'!F$5:F$3000,MATCH('Analyse assortiment'!$B1746&amp;"",'Données SAP'!$A$5:$A$3000,0)),"")</f>
        <v/>
      </c>
      <c r="F1746" s="16" t="str">
        <f>IFERROR(INDEX('Données SAP'!C$5:C$3000,MATCH('Analyse assortiment'!$B1746&amp;"",'Données SAP'!$A$5:$A$3000,0)),"")</f>
        <v/>
      </c>
      <c r="G1746" s="16" t="str">
        <f>IFERROR(INDEX('Données SAP'!D$5:D$3000,MATCH('Analyse assortiment'!$B1746&amp;"",'Données SAP'!$A$5:$A$3000,0)),"")</f>
        <v/>
      </c>
      <c r="H1746" s="13" t="e">
        <f>INDEX('Données MDD'!$K$3:$K$3000,MATCH('Analyse assortiment'!$B1746,'Données MDD'!$B$3:$B$3000,0))</f>
        <v>#N/A</v>
      </c>
      <c r="I1746" s="13" t="e">
        <f>INDEX('Données MDD'!$L$3:$L$3000,MATCH('Analyse assortiment'!$B1746,'Données MDD'!$B$3:$B$3000,0))</f>
        <v>#N/A</v>
      </c>
      <c r="J1746" s="13" t="e">
        <f>INDEX('Données MDD'!$U$3:$U$3000,MATCH('Analyse assortiment'!$B1746,'Données MDD'!$B$3:$B$3000,0))</f>
        <v>#N/A</v>
      </c>
      <c r="K1746" s="13" t="e">
        <f>INDEX('Données MDD'!$V$3:$V$3000,MATCH('Analyse assortiment'!$B1746,'Données MDD'!$B$3:$B$3000,0))</f>
        <v>#N/A</v>
      </c>
      <c r="L1746" s="14" t="str">
        <f t="shared" si="37"/>
        <v/>
      </c>
      <c r="M1746" s="14" t="str">
        <f t="shared" si="37"/>
        <v/>
      </c>
    </row>
    <row r="1747" spans="5:13" x14ac:dyDescent="0.2">
      <c r="E1747" s="16" t="str">
        <f>IFERROR(INDEX('Données SAP'!F$5:F$3000,MATCH('Analyse assortiment'!$B1747&amp;"",'Données SAP'!$A$5:$A$3000,0)),"")</f>
        <v/>
      </c>
      <c r="F1747" s="16" t="str">
        <f>IFERROR(INDEX('Données SAP'!C$5:C$3000,MATCH('Analyse assortiment'!$B1747&amp;"",'Données SAP'!$A$5:$A$3000,0)),"")</f>
        <v/>
      </c>
      <c r="G1747" s="16" t="str">
        <f>IFERROR(INDEX('Données SAP'!D$5:D$3000,MATCH('Analyse assortiment'!$B1747&amp;"",'Données SAP'!$A$5:$A$3000,0)),"")</f>
        <v/>
      </c>
      <c r="H1747" s="13" t="e">
        <f>INDEX('Données MDD'!$K$3:$K$3000,MATCH('Analyse assortiment'!$B1747,'Données MDD'!$B$3:$B$3000,0))</f>
        <v>#N/A</v>
      </c>
      <c r="I1747" s="13" t="e">
        <f>INDEX('Données MDD'!$L$3:$L$3000,MATCH('Analyse assortiment'!$B1747,'Données MDD'!$B$3:$B$3000,0))</f>
        <v>#N/A</v>
      </c>
      <c r="J1747" s="13" t="e">
        <f>INDEX('Données MDD'!$U$3:$U$3000,MATCH('Analyse assortiment'!$B1747,'Données MDD'!$B$3:$B$3000,0))</f>
        <v>#N/A</v>
      </c>
      <c r="K1747" s="13" t="e">
        <f>INDEX('Données MDD'!$V$3:$V$3000,MATCH('Analyse assortiment'!$B1747,'Données MDD'!$B$3:$B$3000,0))</f>
        <v>#N/A</v>
      </c>
      <c r="L1747" s="14" t="str">
        <f t="shared" si="37"/>
        <v/>
      </c>
      <c r="M1747" s="14" t="str">
        <f t="shared" si="37"/>
        <v/>
      </c>
    </row>
    <row r="1748" spans="5:13" x14ac:dyDescent="0.2">
      <c r="E1748" s="16" t="str">
        <f>IFERROR(INDEX('Données SAP'!F$5:F$3000,MATCH('Analyse assortiment'!$B1748&amp;"",'Données SAP'!$A$5:$A$3000,0)),"")</f>
        <v/>
      </c>
      <c r="F1748" s="16" t="str">
        <f>IFERROR(INDEX('Données SAP'!C$5:C$3000,MATCH('Analyse assortiment'!$B1748&amp;"",'Données SAP'!$A$5:$A$3000,0)),"")</f>
        <v/>
      </c>
      <c r="G1748" s="16" t="str">
        <f>IFERROR(INDEX('Données SAP'!D$5:D$3000,MATCH('Analyse assortiment'!$B1748&amp;"",'Données SAP'!$A$5:$A$3000,0)),"")</f>
        <v/>
      </c>
      <c r="H1748" s="13" t="e">
        <f>INDEX('Données MDD'!$K$3:$K$3000,MATCH('Analyse assortiment'!$B1748,'Données MDD'!$B$3:$B$3000,0))</f>
        <v>#N/A</v>
      </c>
      <c r="I1748" s="13" t="e">
        <f>INDEX('Données MDD'!$L$3:$L$3000,MATCH('Analyse assortiment'!$B1748,'Données MDD'!$B$3:$B$3000,0))</f>
        <v>#N/A</v>
      </c>
      <c r="J1748" s="13" t="e">
        <f>INDEX('Données MDD'!$U$3:$U$3000,MATCH('Analyse assortiment'!$B1748,'Données MDD'!$B$3:$B$3000,0))</f>
        <v>#N/A</v>
      </c>
      <c r="K1748" s="13" t="e">
        <f>INDEX('Données MDD'!$V$3:$V$3000,MATCH('Analyse assortiment'!$B1748,'Données MDD'!$B$3:$B$3000,0))</f>
        <v>#N/A</v>
      </c>
      <c r="L1748" s="14" t="str">
        <f t="shared" si="37"/>
        <v/>
      </c>
      <c r="M1748" s="14" t="str">
        <f t="shared" si="37"/>
        <v/>
      </c>
    </row>
    <row r="1749" spans="5:13" x14ac:dyDescent="0.2">
      <c r="E1749" s="16" t="str">
        <f>IFERROR(INDEX('Données SAP'!F$5:F$3000,MATCH('Analyse assortiment'!$B1749&amp;"",'Données SAP'!$A$5:$A$3000,0)),"")</f>
        <v/>
      </c>
      <c r="F1749" s="16" t="str">
        <f>IFERROR(INDEX('Données SAP'!C$5:C$3000,MATCH('Analyse assortiment'!$B1749&amp;"",'Données SAP'!$A$5:$A$3000,0)),"")</f>
        <v/>
      </c>
      <c r="G1749" s="16" t="str">
        <f>IFERROR(INDEX('Données SAP'!D$5:D$3000,MATCH('Analyse assortiment'!$B1749&amp;"",'Données SAP'!$A$5:$A$3000,0)),"")</f>
        <v/>
      </c>
      <c r="H1749" s="13" t="e">
        <f>INDEX('Données MDD'!$K$3:$K$3000,MATCH('Analyse assortiment'!$B1749,'Données MDD'!$B$3:$B$3000,0))</f>
        <v>#N/A</v>
      </c>
      <c r="I1749" s="13" t="e">
        <f>INDEX('Données MDD'!$L$3:$L$3000,MATCH('Analyse assortiment'!$B1749,'Données MDD'!$B$3:$B$3000,0))</f>
        <v>#N/A</v>
      </c>
      <c r="J1749" s="13" t="e">
        <f>INDEX('Données MDD'!$U$3:$U$3000,MATCH('Analyse assortiment'!$B1749,'Données MDD'!$B$3:$B$3000,0))</f>
        <v>#N/A</v>
      </c>
      <c r="K1749" s="13" t="e">
        <f>INDEX('Données MDD'!$V$3:$V$3000,MATCH('Analyse assortiment'!$B1749,'Données MDD'!$B$3:$B$3000,0))</f>
        <v>#N/A</v>
      </c>
      <c r="L1749" s="14" t="str">
        <f t="shared" si="37"/>
        <v/>
      </c>
      <c r="M1749" s="14" t="str">
        <f t="shared" si="37"/>
        <v/>
      </c>
    </row>
    <row r="1750" spans="5:13" x14ac:dyDescent="0.2">
      <c r="E1750" s="16" t="str">
        <f>IFERROR(INDEX('Données SAP'!F$5:F$3000,MATCH('Analyse assortiment'!$B1750&amp;"",'Données SAP'!$A$5:$A$3000,0)),"")</f>
        <v/>
      </c>
      <c r="F1750" s="16" t="str">
        <f>IFERROR(INDEX('Données SAP'!C$5:C$3000,MATCH('Analyse assortiment'!$B1750&amp;"",'Données SAP'!$A$5:$A$3000,0)),"")</f>
        <v/>
      </c>
      <c r="G1750" s="16" t="str">
        <f>IFERROR(INDEX('Données SAP'!D$5:D$3000,MATCH('Analyse assortiment'!$B1750&amp;"",'Données SAP'!$A$5:$A$3000,0)),"")</f>
        <v/>
      </c>
      <c r="H1750" s="13" t="e">
        <f>INDEX('Données MDD'!$K$3:$K$3000,MATCH('Analyse assortiment'!$B1750,'Données MDD'!$B$3:$B$3000,0))</f>
        <v>#N/A</v>
      </c>
      <c r="I1750" s="13" t="e">
        <f>INDEX('Données MDD'!$L$3:$L$3000,MATCH('Analyse assortiment'!$B1750,'Données MDD'!$B$3:$B$3000,0))</f>
        <v>#N/A</v>
      </c>
      <c r="J1750" s="13" t="e">
        <f>INDEX('Données MDD'!$U$3:$U$3000,MATCH('Analyse assortiment'!$B1750,'Données MDD'!$B$3:$B$3000,0))</f>
        <v>#N/A</v>
      </c>
      <c r="K1750" s="13" t="e">
        <f>INDEX('Données MDD'!$V$3:$V$3000,MATCH('Analyse assortiment'!$B1750,'Données MDD'!$B$3:$B$3000,0))</f>
        <v>#N/A</v>
      </c>
      <c r="L1750" s="14" t="str">
        <f t="shared" si="37"/>
        <v/>
      </c>
      <c r="M1750" s="14" t="str">
        <f t="shared" si="37"/>
        <v/>
      </c>
    </row>
    <row r="1751" spans="5:13" x14ac:dyDescent="0.2">
      <c r="E1751" s="16" t="str">
        <f>IFERROR(INDEX('Données SAP'!F$5:F$3000,MATCH('Analyse assortiment'!$B1751&amp;"",'Données SAP'!$A$5:$A$3000,0)),"")</f>
        <v/>
      </c>
      <c r="F1751" s="16" t="str">
        <f>IFERROR(INDEX('Données SAP'!C$5:C$3000,MATCH('Analyse assortiment'!$B1751&amp;"",'Données SAP'!$A$5:$A$3000,0)),"")</f>
        <v/>
      </c>
      <c r="G1751" s="16" t="str">
        <f>IFERROR(INDEX('Données SAP'!D$5:D$3000,MATCH('Analyse assortiment'!$B1751&amp;"",'Données SAP'!$A$5:$A$3000,0)),"")</f>
        <v/>
      </c>
      <c r="H1751" s="13" t="e">
        <f>INDEX('Données MDD'!$K$3:$K$3000,MATCH('Analyse assortiment'!$B1751,'Données MDD'!$B$3:$B$3000,0))</f>
        <v>#N/A</v>
      </c>
      <c r="I1751" s="13" t="e">
        <f>INDEX('Données MDD'!$L$3:$L$3000,MATCH('Analyse assortiment'!$B1751,'Données MDD'!$B$3:$B$3000,0))</f>
        <v>#N/A</v>
      </c>
      <c r="J1751" s="13" t="e">
        <f>INDEX('Données MDD'!$U$3:$U$3000,MATCH('Analyse assortiment'!$B1751,'Données MDD'!$B$3:$B$3000,0))</f>
        <v>#N/A</v>
      </c>
      <c r="K1751" s="13" t="e">
        <f>INDEX('Données MDD'!$V$3:$V$3000,MATCH('Analyse assortiment'!$B1751,'Données MDD'!$B$3:$B$3000,0))</f>
        <v>#N/A</v>
      </c>
      <c r="L1751" s="14" t="str">
        <f t="shared" si="37"/>
        <v/>
      </c>
      <c r="M1751" s="14" t="str">
        <f t="shared" si="37"/>
        <v/>
      </c>
    </row>
    <row r="1752" spans="5:13" x14ac:dyDescent="0.2">
      <c r="E1752" s="16" t="str">
        <f>IFERROR(INDEX('Données SAP'!F$5:F$3000,MATCH('Analyse assortiment'!$B1752&amp;"",'Données SAP'!$A$5:$A$3000,0)),"")</f>
        <v/>
      </c>
      <c r="F1752" s="16" t="str">
        <f>IFERROR(INDEX('Données SAP'!C$5:C$3000,MATCH('Analyse assortiment'!$B1752&amp;"",'Données SAP'!$A$5:$A$3000,0)),"")</f>
        <v/>
      </c>
      <c r="G1752" s="16" t="str">
        <f>IFERROR(INDEX('Données SAP'!D$5:D$3000,MATCH('Analyse assortiment'!$B1752&amp;"",'Données SAP'!$A$5:$A$3000,0)),"")</f>
        <v/>
      </c>
      <c r="H1752" s="13" t="e">
        <f>INDEX('Données MDD'!$K$3:$K$3000,MATCH('Analyse assortiment'!$B1752,'Données MDD'!$B$3:$B$3000,0))</f>
        <v>#N/A</v>
      </c>
      <c r="I1752" s="13" t="e">
        <f>INDEX('Données MDD'!$L$3:$L$3000,MATCH('Analyse assortiment'!$B1752,'Données MDD'!$B$3:$B$3000,0))</f>
        <v>#N/A</v>
      </c>
      <c r="J1752" s="13" t="e">
        <f>INDEX('Données MDD'!$U$3:$U$3000,MATCH('Analyse assortiment'!$B1752,'Données MDD'!$B$3:$B$3000,0))</f>
        <v>#N/A</v>
      </c>
      <c r="K1752" s="13" t="e">
        <f>INDEX('Données MDD'!$V$3:$V$3000,MATCH('Analyse assortiment'!$B1752,'Données MDD'!$B$3:$B$3000,0))</f>
        <v>#N/A</v>
      </c>
      <c r="L1752" s="14" t="str">
        <f t="shared" si="37"/>
        <v/>
      </c>
      <c r="M1752" s="14" t="str">
        <f t="shared" si="37"/>
        <v/>
      </c>
    </row>
    <row r="1753" spans="5:13" x14ac:dyDescent="0.2">
      <c r="E1753" s="16" t="str">
        <f>IFERROR(INDEX('Données SAP'!F$5:F$3000,MATCH('Analyse assortiment'!$B1753&amp;"",'Données SAP'!$A$5:$A$3000,0)),"")</f>
        <v/>
      </c>
      <c r="F1753" s="16" t="str">
        <f>IFERROR(INDEX('Données SAP'!C$5:C$3000,MATCH('Analyse assortiment'!$B1753&amp;"",'Données SAP'!$A$5:$A$3000,0)),"")</f>
        <v/>
      </c>
      <c r="G1753" s="16" t="str">
        <f>IFERROR(INDEX('Données SAP'!D$5:D$3000,MATCH('Analyse assortiment'!$B1753&amp;"",'Données SAP'!$A$5:$A$3000,0)),"")</f>
        <v/>
      </c>
      <c r="H1753" s="13" t="e">
        <f>INDEX('Données MDD'!$K$3:$K$3000,MATCH('Analyse assortiment'!$B1753,'Données MDD'!$B$3:$B$3000,0))</f>
        <v>#N/A</v>
      </c>
      <c r="I1753" s="13" t="e">
        <f>INDEX('Données MDD'!$L$3:$L$3000,MATCH('Analyse assortiment'!$B1753,'Données MDD'!$B$3:$B$3000,0))</f>
        <v>#N/A</v>
      </c>
      <c r="J1753" s="13" t="e">
        <f>INDEX('Données MDD'!$U$3:$U$3000,MATCH('Analyse assortiment'!$B1753,'Données MDD'!$B$3:$B$3000,0))</f>
        <v>#N/A</v>
      </c>
      <c r="K1753" s="13" t="e">
        <f>INDEX('Données MDD'!$V$3:$V$3000,MATCH('Analyse assortiment'!$B1753,'Données MDD'!$B$3:$B$3000,0))</f>
        <v>#N/A</v>
      </c>
      <c r="L1753" s="14" t="str">
        <f t="shared" si="37"/>
        <v/>
      </c>
      <c r="M1753" s="14" t="str">
        <f t="shared" si="37"/>
        <v/>
      </c>
    </row>
    <row r="1754" spans="5:13" x14ac:dyDescent="0.2">
      <c r="E1754" s="16" t="str">
        <f>IFERROR(INDEX('Données SAP'!F$5:F$3000,MATCH('Analyse assortiment'!$B1754&amp;"",'Données SAP'!$A$5:$A$3000,0)),"")</f>
        <v/>
      </c>
      <c r="F1754" s="16" t="str">
        <f>IFERROR(INDEX('Données SAP'!C$5:C$3000,MATCH('Analyse assortiment'!$B1754&amp;"",'Données SAP'!$A$5:$A$3000,0)),"")</f>
        <v/>
      </c>
      <c r="G1754" s="16" t="str">
        <f>IFERROR(INDEX('Données SAP'!D$5:D$3000,MATCH('Analyse assortiment'!$B1754&amp;"",'Données SAP'!$A$5:$A$3000,0)),"")</f>
        <v/>
      </c>
      <c r="H1754" s="13" t="e">
        <f>INDEX('Données MDD'!$K$3:$K$3000,MATCH('Analyse assortiment'!$B1754,'Données MDD'!$B$3:$B$3000,0))</f>
        <v>#N/A</v>
      </c>
      <c r="I1754" s="13" t="e">
        <f>INDEX('Données MDD'!$L$3:$L$3000,MATCH('Analyse assortiment'!$B1754,'Données MDD'!$B$3:$B$3000,0))</f>
        <v>#N/A</v>
      </c>
      <c r="J1754" s="13" t="e">
        <f>INDEX('Données MDD'!$U$3:$U$3000,MATCH('Analyse assortiment'!$B1754,'Données MDD'!$B$3:$B$3000,0))</f>
        <v>#N/A</v>
      </c>
      <c r="K1754" s="13" t="e">
        <f>INDEX('Données MDD'!$V$3:$V$3000,MATCH('Analyse assortiment'!$B1754,'Données MDD'!$B$3:$B$3000,0))</f>
        <v>#N/A</v>
      </c>
      <c r="L1754" s="14" t="str">
        <f t="shared" si="37"/>
        <v/>
      </c>
      <c r="M1754" s="14" t="str">
        <f t="shared" si="37"/>
        <v/>
      </c>
    </row>
    <row r="1755" spans="5:13" x14ac:dyDescent="0.2">
      <c r="E1755" s="16" t="str">
        <f>IFERROR(INDEX('Données SAP'!F$5:F$3000,MATCH('Analyse assortiment'!$B1755&amp;"",'Données SAP'!$A$5:$A$3000,0)),"")</f>
        <v/>
      </c>
      <c r="F1755" s="16" t="str">
        <f>IFERROR(INDEX('Données SAP'!C$5:C$3000,MATCH('Analyse assortiment'!$B1755&amp;"",'Données SAP'!$A$5:$A$3000,0)),"")</f>
        <v/>
      </c>
      <c r="G1755" s="16" t="str">
        <f>IFERROR(INDEX('Données SAP'!D$5:D$3000,MATCH('Analyse assortiment'!$B1755&amp;"",'Données SAP'!$A$5:$A$3000,0)),"")</f>
        <v/>
      </c>
      <c r="H1755" s="13" t="e">
        <f>INDEX('Données MDD'!$K$3:$K$3000,MATCH('Analyse assortiment'!$B1755,'Données MDD'!$B$3:$B$3000,0))</f>
        <v>#N/A</v>
      </c>
      <c r="I1755" s="13" t="e">
        <f>INDEX('Données MDD'!$L$3:$L$3000,MATCH('Analyse assortiment'!$B1755,'Données MDD'!$B$3:$B$3000,0))</f>
        <v>#N/A</v>
      </c>
      <c r="J1755" s="13" t="e">
        <f>INDEX('Données MDD'!$U$3:$U$3000,MATCH('Analyse assortiment'!$B1755,'Données MDD'!$B$3:$B$3000,0))</f>
        <v>#N/A</v>
      </c>
      <c r="K1755" s="13" t="e">
        <f>INDEX('Données MDD'!$V$3:$V$3000,MATCH('Analyse assortiment'!$B1755,'Données MDD'!$B$3:$B$3000,0))</f>
        <v>#N/A</v>
      </c>
      <c r="L1755" s="14" t="str">
        <f t="shared" si="37"/>
        <v/>
      </c>
      <c r="M1755" s="14" t="str">
        <f t="shared" si="37"/>
        <v/>
      </c>
    </row>
    <row r="1756" spans="5:13" x14ac:dyDescent="0.2">
      <c r="E1756" s="16" t="str">
        <f>IFERROR(INDEX('Données SAP'!F$5:F$3000,MATCH('Analyse assortiment'!$B1756&amp;"",'Données SAP'!$A$5:$A$3000,0)),"")</f>
        <v/>
      </c>
      <c r="F1756" s="16" t="str">
        <f>IFERROR(INDEX('Données SAP'!C$5:C$3000,MATCH('Analyse assortiment'!$B1756&amp;"",'Données SAP'!$A$5:$A$3000,0)),"")</f>
        <v/>
      </c>
      <c r="G1756" s="16" t="str">
        <f>IFERROR(INDEX('Données SAP'!D$5:D$3000,MATCH('Analyse assortiment'!$B1756&amp;"",'Données SAP'!$A$5:$A$3000,0)),"")</f>
        <v/>
      </c>
      <c r="H1756" s="13" t="e">
        <f>INDEX('Données MDD'!$K$3:$K$3000,MATCH('Analyse assortiment'!$B1756,'Données MDD'!$B$3:$B$3000,0))</f>
        <v>#N/A</v>
      </c>
      <c r="I1756" s="13" t="e">
        <f>INDEX('Données MDD'!$L$3:$L$3000,MATCH('Analyse assortiment'!$B1756,'Données MDD'!$B$3:$B$3000,0))</f>
        <v>#N/A</v>
      </c>
      <c r="J1756" s="13" t="e">
        <f>INDEX('Données MDD'!$U$3:$U$3000,MATCH('Analyse assortiment'!$B1756,'Données MDD'!$B$3:$B$3000,0))</f>
        <v>#N/A</v>
      </c>
      <c r="K1756" s="13" t="e">
        <f>INDEX('Données MDD'!$V$3:$V$3000,MATCH('Analyse assortiment'!$B1756,'Données MDD'!$B$3:$B$3000,0))</f>
        <v>#N/A</v>
      </c>
      <c r="L1756" s="14" t="str">
        <f t="shared" si="37"/>
        <v/>
      </c>
      <c r="M1756" s="14" t="str">
        <f t="shared" si="37"/>
        <v/>
      </c>
    </row>
    <row r="1757" spans="5:13" x14ac:dyDescent="0.2">
      <c r="E1757" s="16" t="str">
        <f>IFERROR(INDEX('Données SAP'!F$5:F$3000,MATCH('Analyse assortiment'!$B1757&amp;"",'Données SAP'!$A$5:$A$3000,0)),"")</f>
        <v/>
      </c>
      <c r="F1757" s="16" t="str">
        <f>IFERROR(INDEX('Données SAP'!C$5:C$3000,MATCH('Analyse assortiment'!$B1757&amp;"",'Données SAP'!$A$5:$A$3000,0)),"")</f>
        <v/>
      </c>
      <c r="G1757" s="16" t="str">
        <f>IFERROR(INDEX('Données SAP'!D$5:D$3000,MATCH('Analyse assortiment'!$B1757&amp;"",'Données SAP'!$A$5:$A$3000,0)),"")</f>
        <v/>
      </c>
      <c r="H1757" s="13" t="e">
        <f>INDEX('Données MDD'!$K$3:$K$3000,MATCH('Analyse assortiment'!$B1757,'Données MDD'!$B$3:$B$3000,0))</f>
        <v>#N/A</v>
      </c>
      <c r="I1757" s="13" t="e">
        <f>INDEX('Données MDD'!$L$3:$L$3000,MATCH('Analyse assortiment'!$B1757,'Données MDD'!$B$3:$B$3000,0))</f>
        <v>#N/A</v>
      </c>
      <c r="J1757" s="13" t="e">
        <f>INDEX('Données MDD'!$U$3:$U$3000,MATCH('Analyse assortiment'!$B1757,'Données MDD'!$B$3:$B$3000,0))</f>
        <v>#N/A</v>
      </c>
      <c r="K1757" s="13" t="e">
        <f>INDEX('Données MDD'!$V$3:$V$3000,MATCH('Analyse assortiment'!$B1757,'Données MDD'!$B$3:$B$3000,0))</f>
        <v>#N/A</v>
      </c>
      <c r="L1757" s="14" t="str">
        <f t="shared" si="37"/>
        <v/>
      </c>
      <c r="M1757" s="14" t="str">
        <f t="shared" si="37"/>
        <v/>
      </c>
    </row>
    <row r="1758" spans="5:13" x14ac:dyDescent="0.2">
      <c r="E1758" s="16" t="str">
        <f>IFERROR(INDEX('Données SAP'!F$5:F$3000,MATCH('Analyse assortiment'!$B1758&amp;"",'Données SAP'!$A$5:$A$3000,0)),"")</f>
        <v/>
      </c>
      <c r="F1758" s="16" t="str">
        <f>IFERROR(INDEX('Données SAP'!C$5:C$3000,MATCH('Analyse assortiment'!$B1758&amp;"",'Données SAP'!$A$5:$A$3000,0)),"")</f>
        <v/>
      </c>
      <c r="G1758" s="16" t="str">
        <f>IFERROR(INDEX('Données SAP'!D$5:D$3000,MATCH('Analyse assortiment'!$B1758&amp;"",'Données SAP'!$A$5:$A$3000,0)),"")</f>
        <v/>
      </c>
      <c r="H1758" s="13" t="e">
        <f>INDEX('Données MDD'!$K$3:$K$3000,MATCH('Analyse assortiment'!$B1758,'Données MDD'!$B$3:$B$3000,0))</f>
        <v>#N/A</v>
      </c>
      <c r="I1758" s="13" t="e">
        <f>INDEX('Données MDD'!$L$3:$L$3000,MATCH('Analyse assortiment'!$B1758,'Données MDD'!$B$3:$B$3000,0))</f>
        <v>#N/A</v>
      </c>
      <c r="J1758" s="13" t="e">
        <f>INDEX('Données MDD'!$U$3:$U$3000,MATCH('Analyse assortiment'!$B1758,'Données MDD'!$B$3:$B$3000,0))</f>
        <v>#N/A</v>
      </c>
      <c r="K1758" s="13" t="e">
        <f>INDEX('Données MDD'!$V$3:$V$3000,MATCH('Analyse assortiment'!$B1758,'Données MDD'!$B$3:$B$3000,0))</f>
        <v>#N/A</v>
      </c>
      <c r="L1758" s="14" t="str">
        <f t="shared" si="37"/>
        <v/>
      </c>
      <c r="M1758" s="14" t="str">
        <f t="shared" si="37"/>
        <v/>
      </c>
    </row>
    <row r="1759" spans="5:13" x14ac:dyDescent="0.2">
      <c r="E1759" s="16" t="str">
        <f>IFERROR(INDEX('Données SAP'!F$5:F$3000,MATCH('Analyse assortiment'!$B1759&amp;"",'Données SAP'!$A$5:$A$3000,0)),"")</f>
        <v/>
      </c>
      <c r="F1759" s="16" t="str">
        <f>IFERROR(INDEX('Données SAP'!C$5:C$3000,MATCH('Analyse assortiment'!$B1759&amp;"",'Données SAP'!$A$5:$A$3000,0)),"")</f>
        <v/>
      </c>
      <c r="G1759" s="16" t="str">
        <f>IFERROR(INDEX('Données SAP'!D$5:D$3000,MATCH('Analyse assortiment'!$B1759&amp;"",'Données SAP'!$A$5:$A$3000,0)),"")</f>
        <v/>
      </c>
      <c r="H1759" s="13" t="e">
        <f>INDEX('Données MDD'!$K$3:$K$3000,MATCH('Analyse assortiment'!$B1759,'Données MDD'!$B$3:$B$3000,0))</f>
        <v>#N/A</v>
      </c>
      <c r="I1759" s="13" t="e">
        <f>INDEX('Données MDD'!$L$3:$L$3000,MATCH('Analyse assortiment'!$B1759,'Données MDD'!$B$3:$B$3000,0))</f>
        <v>#N/A</v>
      </c>
      <c r="J1759" s="13" t="e">
        <f>INDEX('Données MDD'!$U$3:$U$3000,MATCH('Analyse assortiment'!$B1759,'Données MDD'!$B$3:$B$3000,0))</f>
        <v>#N/A</v>
      </c>
      <c r="K1759" s="13" t="e">
        <f>INDEX('Données MDD'!$V$3:$V$3000,MATCH('Analyse assortiment'!$B1759,'Données MDD'!$B$3:$B$3000,0))</f>
        <v>#N/A</v>
      </c>
      <c r="L1759" s="14" t="str">
        <f t="shared" si="37"/>
        <v/>
      </c>
      <c r="M1759" s="14" t="str">
        <f t="shared" si="37"/>
        <v/>
      </c>
    </row>
    <row r="1760" spans="5:13" x14ac:dyDescent="0.2">
      <c r="E1760" s="16" t="str">
        <f>IFERROR(INDEX('Données SAP'!F$5:F$3000,MATCH('Analyse assortiment'!$B1760&amp;"",'Données SAP'!$A$5:$A$3000,0)),"")</f>
        <v/>
      </c>
      <c r="F1760" s="16" t="str">
        <f>IFERROR(INDEX('Données SAP'!C$5:C$3000,MATCH('Analyse assortiment'!$B1760&amp;"",'Données SAP'!$A$5:$A$3000,0)),"")</f>
        <v/>
      </c>
      <c r="G1760" s="16" t="str">
        <f>IFERROR(INDEX('Données SAP'!D$5:D$3000,MATCH('Analyse assortiment'!$B1760&amp;"",'Données SAP'!$A$5:$A$3000,0)),"")</f>
        <v/>
      </c>
      <c r="H1760" s="13" t="e">
        <f>INDEX('Données MDD'!$K$3:$K$3000,MATCH('Analyse assortiment'!$B1760,'Données MDD'!$B$3:$B$3000,0))</f>
        <v>#N/A</v>
      </c>
      <c r="I1760" s="13" t="e">
        <f>INDEX('Données MDD'!$L$3:$L$3000,MATCH('Analyse assortiment'!$B1760,'Données MDD'!$B$3:$B$3000,0))</f>
        <v>#N/A</v>
      </c>
      <c r="J1760" s="13" t="e">
        <f>INDEX('Données MDD'!$U$3:$U$3000,MATCH('Analyse assortiment'!$B1760,'Données MDD'!$B$3:$B$3000,0))</f>
        <v>#N/A</v>
      </c>
      <c r="K1760" s="13" t="e">
        <f>INDEX('Données MDD'!$V$3:$V$3000,MATCH('Analyse assortiment'!$B1760,'Données MDD'!$B$3:$B$3000,0))</f>
        <v>#N/A</v>
      </c>
      <c r="L1760" s="14" t="str">
        <f t="shared" si="37"/>
        <v/>
      </c>
      <c r="M1760" s="14" t="str">
        <f t="shared" si="37"/>
        <v/>
      </c>
    </row>
    <row r="1761" spans="5:13" x14ac:dyDescent="0.2">
      <c r="E1761" s="16" t="str">
        <f>IFERROR(INDEX('Données SAP'!F$5:F$3000,MATCH('Analyse assortiment'!$B1761&amp;"",'Données SAP'!$A$5:$A$3000,0)),"")</f>
        <v/>
      </c>
      <c r="F1761" s="16" t="str">
        <f>IFERROR(INDEX('Données SAP'!C$5:C$3000,MATCH('Analyse assortiment'!$B1761&amp;"",'Données SAP'!$A$5:$A$3000,0)),"")</f>
        <v/>
      </c>
      <c r="G1761" s="16" t="str">
        <f>IFERROR(INDEX('Données SAP'!D$5:D$3000,MATCH('Analyse assortiment'!$B1761&amp;"",'Données SAP'!$A$5:$A$3000,0)),"")</f>
        <v/>
      </c>
      <c r="H1761" s="13" t="e">
        <f>INDEX('Données MDD'!$K$3:$K$3000,MATCH('Analyse assortiment'!$B1761,'Données MDD'!$B$3:$B$3000,0))</f>
        <v>#N/A</v>
      </c>
      <c r="I1761" s="13" t="e">
        <f>INDEX('Données MDD'!$L$3:$L$3000,MATCH('Analyse assortiment'!$B1761,'Données MDD'!$B$3:$B$3000,0))</f>
        <v>#N/A</v>
      </c>
      <c r="J1761" s="13" t="e">
        <f>INDEX('Données MDD'!$U$3:$U$3000,MATCH('Analyse assortiment'!$B1761,'Données MDD'!$B$3:$B$3000,0))</f>
        <v>#N/A</v>
      </c>
      <c r="K1761" s="13" t="e">
        <f>INDEX('Données MDD'!$V$3:$V$3000,MATCH('Analyse assortiment'!$B1761,'Données MDD'!$B$3:$B$3000,0))</f>
        <v>#N/A</v>
      </c>
      <c r="L1761" s="14" t="str">
        <f t="shared" si="37"/>
        <v/>
      </c>
      <c r="M1761" s="14" t="str">
        <f t="shared" si="37"/>
        <v/>
      </c>
    </row>
    <row r="1762" spans="5:13" x14ac:dyDescent="0.2">
      <c r="E1762" s="16" t="str">
        <f>IFERROR(INDEX('Données SAP'!F$5:F$3000,MATCH('Analyse assortiment'!$B1762&amp;"",'Données SAP'!$A$5:$A$3000,0)),"")</f>
        <v/>
      </c>
      <c r="F1762" s="16" t="str">
        <f>IFERROR(INDEX('Données SAP'!C$5:C$3000,MATCH('Analyse assortiment'!$B1762&amp;"",'Données SAP'!$A$5:$A$3000,0)),"")</f>
        <v/>
      </c>
      <c r="G1762" s="16" t="str">
        <f>IFERROR(INDEX('Données SAP'!D$5:D$3000,MATCH('Analyse assortiment'!$B1762&amp;"",'Données SAP'!$A$5:$A$3000,0)),"")</f>
        <v/>
      </c>
      <c r="H1762" s="13" t="e">
        <f>INDEX('Données MDD'!$K$3:$K$3000,MATCH('Analyse assortiment'!$B1762,'Données MDD'!$B$3:$B$3000,0))</f>
        <v>#N/A</v>
      </c>
      <c r="I1762" s="13" t="e">
        <f>INDEX('Données MDD'!$L$3:$L$3000,MATCH('Analyse assortiment'!$B1762,'Données MDD'!$B$3:$B$3000,0))</f>
        <v>#N/A</v>
      </c>
      <c r="J1762" s="13" t="e">
        <f>INDEX('Données MDD'!$U$3:$U$3000,MATCH('Analyse assortiment'!$B1762,'Données MDD'!$B$3:$B$3000,0))</f>
        <v>#N/A</v>
      </c>
      <c r="K1762" s="13" t="e">
        <f>INDEX('Données MDD'!$V$3:$V$3000,MATCH('Analyse assortiment'!$B1762,'Données MDD'!$B$3:$B$3000,0))</f>
        <v>#N/A</v>
      </c>
      <c r="L1762" s="14" t="str">
        <f t="shared" si="37"/>
        <v/>
      </c>
      <c r="M1762" s="14" t="str">
        <f t="shared" si="37"/>
        <v/>
      </c>
    </row>
    <row r="1763" spans="5:13" x14ac:dyDescent="0.2">
      <c r="E1763" s="16" t="str">
        <f>IFERROR(INDEX('Données SAP'!F$5:F$3000,MATCH('Analyse assortiment'!$B1763&amp;"",'Données SAP'!$A$5:$A$3000,0)),"")</f>
        <v/>
      </c>
      <c r="F1763" s="16" t="str">
        <f>IFERROR(INDEX('Données SAP'!C$5:C$3000,MATCH('Analyse assortiment'!$B1763&amp;"",'Données SAP'!$A$5:$A$3000,0)),"")</f>
        <v/>
      </c>
      <c r="G1763" s="16" t="str">
        <f>IFERROR(INDEX('Données SAP'!D$5:D$3000,MATCH('Analyse assortiment'!$B1763&amp;"",'Données SAP'!$A$5:$A$3000,0)),"")</f>
        <v/>
      </c>
      <c r="H1763" s="13" t="e">
        <f>INDEX('Données MDD'!$K$3:$K$3000,MATCH('Analyse assortiment'!$B1763,'Données MDD'!$B$3:$B$3000,0))</f>
        <v>#N/A</v>
      </c>
      <c r="I1763" s="13" t="e">
        <f>INDEX('Données MDD'!$L$3:$L$3000,MATCH('Analyse assortiment'!$B1763,'Données MDD'!$B$3:$B$3000,0))</f>
        <v>#N/A</v>
      </c>
      <c r="J1763" s="13" t="e">
        <f>INDEX('Données MDD'!$U$3:$U$3000,MATCH('Analyse assortiment'!$B1763,'Données MDD'!$B$3:$B$3000,0))</f>
        <v>#N/A</v>
      </c>
      <c r="K1763" s="13" t="e">
        <f>INDEX('Données MDD'!$V$3:$V$3000,MATCH('Analyse assortiment'!$B1763,'Données MDD'!$B$3:$B$3000,0))</f>
        <v>#N/A</v>
      </c>
      <c r="L1763" s="14" t="str">
        <f t="shared" si="37"/>
        <v/>
      </c>
      <c r="M1763" s="14" t="str">
        <f t="shared" si="37"/>
        <v/>
      </c>
    </row>
    <row r="1764" spans="5:13" x14ac:dyDescent="0.2">
      <c r="E1764" s="16" t="str">
        <f>IFERROR(INDEX('Données SAP'!F$5:F$3000,MATCH('Analyse assortiment'!$B1764&amp;"",'Données SAP'!$A$5:$A$3000,0)),"")</f>
        <v/>
      </c>
      <c r="F1764" s="16" t="str">
        <f>IFERROR(INDEX('Données SAP'!C$5:C$3000,MATCH('Analyse assortiment'!$B1764&amp;"",'Données SAP'!$A$5:$A$3000,0)),"")</f>
        <v/>
      </c>
      <c r="G1764" s="16" t="str">
        <f>IFERROR(INDEX('Données SAP'!D$5:D$3000,MATCH('Analyse assortiment'!$B1764&amp;"",'Données SAP'!$A$5:$A$3000,0)),"")</f>
        <v/>
      </c>
      <c r="H1764" s="13" t="e">
        <f>INDEX('Données MDD'!$K$3:$K$3000,MATCH('Analyse assortiment'!$B1764,'Données MDD'!$B$3:$B$3000,0))</f>
        <v>#N/A</v>
      </c>
      <c r="I1764" s="13" t="e">
        <f>INDEX('Données MDD'!$L$3:$L$3000,MATCH('Analyse assortiment'!$B1764,'Données MDD'!$B$3:$B$3000,0))</f>
        <v>#N/A</v>
      </c>
      <c r="J1764" s="13" t="e">
        <f>INDEX('Données MDD'!$U$3:$U$3000,MATCH('Analyse assortiment'!$B1764,'Données MDD'!$B$3:$B$3000,0))</f>
        <v>#N/A</v>
      </c>
      <c r="K1764" s="13" t="e">
        <f>INDEX('Données MDD'!$V$3:$V$3000,MATCH('Analyse assortiment'!$B1764,'Données MDD'!$B$3:$B$3000,0))</f>
        <v>#N/A</v>
      </c>
      <c r="L1764" s="14" t="str">
        <f t="shared" si="37"/>
        <v/>
      </c>
      <c r="M1764" s="14" t="str">
        <f t="shared" si="37"/>
        <v/>
      </c>
    </row>
    <row r="1765" spans="5:13" x14ac:dyDescent="0.2">
      <c r="E1765" s="16" t="str">
        <f>IFERROR(INDEX('Données SAP'!F$5:F$3000,MATCH('Analyse assortiment'!$B1765&amp;"",'Données SAP'!$A$5:$A$3000,0)),"")</f>
        <v/>
      </c>
      <c r="F1765" s="16" t="str">
        <f>IFERROR(INDEX('Données SAP'!C$5:C$3000,MATCH('Analyse assortiment'!$B1765&amp;"",'Données SAP'!$A$5:$A$3000,0)),"")</f>
        <v/>
      </c>
      <c r="G1765" s="16" t="str">
        <f>IFERROR(INDEX('Données SAP'!D$5:D$3000,MATCH('Analyse assortiment'!$B1765&amp;"",'Données SAP'!$A$5:$A$3000,0)),"")</f>
        <v/>
      </c>
      <c r="H1765" s="13" t="e">
        <f>INDEX('Données MDD'!$K$3:$K$3000,MATCH('Analyse assortiment'!$B1765,'Données MDD'!$B$3:$B$3000,0))</f>
        <v>#N/A</v>
      </c>
      <c r="I1765" s="13" t="e">
        <f>INDEX('Données MDD'!$L$3:$L$3000,MATCH('Analyse assortiment'!$B1765,'Données MDD'!$B$3:$B$3000,0))</f>
        <v>#N/A</v>
      </c>
      <c r="J1765" s="13" t="e">
        <f>INDEX('Données MDD'!$U$3:$U$3000,MATCH('Analyse assortiment'!$B1765,'Données MDD'!$B$3:$B$3000,0))</f>
        <v>#N/A</v>
      </c>
      <c r="K1765" s="13" t="e">
        <f>INDEX('Données MDD'!$V$3:$V$3000,MATCH('Analyse assortiment'!$B1765,'Données MDD'!$B$3:$B$3000,0))</f>
        <v>#N/A</v>
      </c>
      <c r="L1765" s="14" t="str">
        <f t="shared" si="37"/>
        <v/>
      </c>
      <c r="M1765" s="14" t="str">
        <f t="shared" si="37"/>
        <v/>
      </c>
    </row>
    <row r="1766" spans="5:13" x14ac:dyDescent="0.2">
      <c r="E1766" s="16" t="str">
        <f>IFERROR(INDEX('Données SAP'!F$5:F$3000,MATCH('Analyse assortiment'!$B1766&amp;"",'Données SAP'!$A$5:$A$3000,0)),"")</f>
        <v/>
      </c>
      <c r="F1766" s="16" t="str">
        <f>IFERROR(INDEX('Données SAP'!C$5:C$3000,MATCH('Analyse assortiment'!$B1766&amp;"",'Données SAP'!$A$5:$A$3000,0)),"")</f>
        <v/>
      </c>
      <c r="G1766" s="16" t="str">
        <f>IFERROR(INDEX('Données SAP'!D$5:D$3000,MATCH('Analyse assortiment'!$B1766&amp;"",'Données SAP'!$A$5:$A$3000,0)),"")</f>
        <v/>
      </c>
      <c r="H1766" s="13" t="e">
        <f>INDEX('Données MDD'!$K$3:$K$3000,MATCH('Analyse assortiment'!$B1766,'Données MDD'!$B$3:$B$3000,0))</f>
        <v>#N/A</v>
      </c>
      <c r="I1766" s="13" t="e">
        <f>INDEX('Données MDD'!$L$3:$L$3000,MATCH('Analyse assortiment'!$B1766,'Données MDD'!$B$3:$B$3000,0))</f>
        <v>#N/A</v>
      </c>
      <c r="J1766" s="13" t="e">
        <f>INDEX('Données MDD'!$U$3:$U$3000,MATCH('Analyse assortiment'!$B1766,'Données MDD'!$B$3:$B$3000,0))</f>
        <v>#N/A</v>
      </c>
      <c r="K1766" s="13" t="e">
        <f>INDEX('Données MDD'!$V$3:$V$3000,MATCH('Analyse assortiment'!$B1766,'Données MDD'!$B$3:$B$3000,0))</f>
        <v>#N/A</v>
      </c>
      <c r="L1766" s="14" t="str">
        <f t="shared" si="37"/>
        <v/>
      </c>
      <c r="M1766" s="14" t="str">
        <f t="shared" si="37"/>
        <v/>
      </c>
    </row>
    <row r="1767" spans="5:13" x14ac:dyDescent="0.2">
      <c r="E1767" s="16" t="str">
        <f>IFERROR(INDEX('Données SAP'!F$5:F$3000,MATCH('Analyse assortiment'!$B1767&amp;"",'Données SAP'!$A$5:$A$3000,0)),"")</f>
        <v/>
      </c>
      <c r="F1767" s="16" t="str">
        <f>IFERROR(INDEX('Données SAP'!C$5:C$3000,MATCH('Analyse assortiment'!$B1767&amp;"",'Données SAP'!$A$5:$A$3000,0)),"")</f>
        <v/>
      </c>
      <c r="G1767" s="16" t="str">
        <f>IFERROR(INDEX('Données SAP'!D$5:D$3000,MATCH('Analyse assortiment'!$B1767&amp;"",'Données SAP'!$A$5:$A$3000,0)),"")</f>
        <v/>
      </c>
      <c r="H1767" s="13" t="e">
        <f>INDEX('Données MDD'!$K$3:$K$3000,MATCH('Analyse assortiment'!$B1767,'Données MDD'!$B$3:$B$3000,0))</f>
        <v>#N/A</v>
      </c>
      <c r="I1767" s="13" t="e">
        <f>INDEX('Données MDD'!$L$3:$L$3000,MATCH('Analyse assortiment'!$B1767,'Données MDD'!$B$3:$B$3000,0))</f>
        <v>#N/A</v>
      </c>
      <c r="J1767" s="13" t="e">
        <f>INDEX('Données MDD'!$U$3:$U$3000,MATCH('Analyse assortiment'!$B1767,'Données MDD'!$B$3:$B$3000,0))</f>
        <v>#N/A</v>
      </c>
      <c r="K1767" s="13" t="e">
        <f>INDEX('Données MDD'!$V$3:$V$3000,MATCH('Analyse assortiment'!$B1767,'Données MDD'!$B$3:$B$3000,0))</f>
        <v>#N/A</v>
      </c>
      <c r="L1767" s="14" t="str">
        <f t="shared" si="37"/>
        <v/>
      </c>
      <c r="M1767" s="14" t="str">
        <f t="shared" si="37"/>
        <v/>
      </c>
    </row>
    <row r="1768" spans="5:13" x14ac:dyDescent="0.2">
      <c r="E1768" s="16" t="str">
        <f>IFERROR(INDEX('Données SAP'!F$5:F$3000,MATCH('Analyse assortiment'!$B1768&amp;"",'Données SAP'!$A$5:$A$3000,0)),"")</f>
        <v/>
      </c>
      <c r="F1768" s="16" t="str">
        <f>IFERROR(INDEX('Données SAP'!C$5:C$3000,MATCH('Analyse assortiment'!$B1768&amp;"",'Données SAP'!$A$5:$A$3000,0)),"")</f>
        <v/>
      </c>
      <c r="G1768" s="16" t="str">
        <f>IFERROR(INDEX('Données SAP'!D$5:D$3000,MATCH('Analyse assortiment'!$B1768&amp;"",'Données SAP'!$A$5:$A$3000,0)),"")</f>
        <v/>
      </c>
      <c r="H1768" s="13" t="e">
        <f>INDEX('Données MDD'!$K$3:$K$3000,MATCH('Analyse assortiment'!$B1768,'Données MDD'!$B$3:$B$3000,0))</f>
        <v>#N/A</v>
      </c>
      <c r="I1768" s="13" t="e">
        <f>INDEX('Données MDD'!$L$3:$L$3000,MATCH('Analyse assortiment'!$B1768,'Données MDD'!$B$3:$B$3000,0))</f>
        <v>#N/A</v>
      </c>
      <c r="J1768" s="13" t="e">
        <f>INDEX('Données MDD'!$U$3:$U$3000,MATCH('Analyse assortiment'!$B1768,'Données MDD'!$B$3:$B$3000,0))</f>
        <v>#N/A</v>
      </c>
      <c r="K1768" s="13" t="e">
        <f>INDEX('Données MDD'!$V$3:$V$3000,MATCH('Analyse assortiment'!$B1768,'Données MDD'!$B$3:$B$3000,0))</f>
        <v>#N/A</v>
      </c>
      <c r="L1768" s="14" t="str">
        <f t="shared" si="37"/>
        <v/>
      </c>
      <c r="M1768" s="14" t="str">
        <f t="shared" si="37"/>
        <v/>
      </c>
    </row>
    <row r="1769" spans="5:13" x14ac:dyDescent="0.2">
      <c r="E1769" s="16" t="str">
        <f>IFERROR(INDEX('Données SAP'!F$5:F$3000,MATCH('Analyse assortiment'!$B1769&amp;"",'Données SAP'!$A$5:$A$3000,0)),"")</f>
        <v/>
      </c>
      <c r="F1769" s="16" t="str">
        <f>IFERROR(INDEX('Données SAP'!C$5:C$3000,MATCH('Analyse assortiment'!$B1769&amp;"",'Données SAP'!$A$5:$A$3000,0)),"")</f>
        <v/>
      </c>
      <c r="G1769" s="16" t="str">
        <f>IFERROR(INDEX('Données SAP'!D$5:D$3000,MATCH('Analyse assortiment'!$B1769&amp;"",'Données SAP'!$A$5:$A$3000,0)),"")</f>
        <v/>
      </c>
      <c r="H1769" s="13" t="e">
        <f>INDEX('Données MDD'!$K$3:$K$3000,MATCH('Analyse assortiment'!$B1769,'Données MDD'!$B$3:$B$3000,0))</f>
        <v>#N/A</v>
      </c>
      <c r="I1769" s="13" t="e">
        <f>INDEX('Données MDD'!$L$3:$L$3000,MATCH('Analyse assortiment'!$B1769,'Données MDD'!$B$3:$B$3000,0))</f>
        <v>#N/A</v>
      </c>
      <c r="J1769" s="13" t="e">
        <f>INDEX('Données MDD'!$U$3:$U$3000,MATCH('Analyse assortiment'!$B1769,'Données MDD'!$B$3:$B$3000,0))</f>
        <v>#N/A</v>
      </c>
      <c r="K1769" s="13" t="e">
        <f>INDEX('Données MDD'!$V$3:$V$3000,MATCH('Analyse assortiment'!$B1769,'Données MDD'!$B$3:$B$3000,0))</f>
        <v>#N/A</v>
      </c>
      <c r="L1769" s="14" t="str">
        <f t="shared" si="37"/>
        <v/>
      </c>
      <c r="M1769" s="14" t="str">
        <f t="shared" si="37"/>
        <v/>
      </c>
    </row>
    <row r="1770" spans="5:13" x14ac:dyDescent="0.2">
      <c r="E1770" s="16" t="str">
        <f>IFERROR(INDEX('Données SAP'!F$5:F$3000,MATCH('Analyse assortiment'!$B1770&amp;"",'Données SAP'!$A$5:$A$3000,0)),"")</f>
        <v/>
      </c>
      <c r="F1770" s="16" t="str">
        <f>IFERROR(INDEX('Données SAP'!C$5:C$3000,MATCH('Analyse assortiment'!$B1770&amp;"",'Données SAP'!$A$5:$A$3000,0)),"")</f>
        <v/>
      </c>
      <c r="G1770" s="16" t="str">
        <f>IFERROR(INDEX('Données SAP'!D$5:D$3000,MATCH('Analyse assortiment'!$B1770&amp;"",'Données SAP'!$A$5:$A$3000,0)),"")</f>
        <v/>
      </c>
      <c r="H1770" s="13" t="e">
        <f>INDEX('Données MDD'!$K$3:$K$3000,MATCH('Analyse assortiment'!$B1770,'Données MDD'!$B$3:$B$3000,0))</f>
        <v>#N/A</v>
      </c>
      <c r="I1770" s="13" t="e">
        <f>INDEX('Données MDD'!$L$3:$L$3000,MATCH('Analyse assortiment'!$B1770,'Données MDD'!$B$3:$B$3000,0))</f>
        <v>#N/A</v>
      </c>
      <c r="J1770" s="13" t="e">
        <f>INDEX('Données MDD'!$U$3:$U$3000,MATCH('Analyse assortiment'!$B1770,'Données MDD'!$B$3:$B$3000,0))</f>
        <v>#N/A</v>
      </c>
      <c r="K1770" s="13" t="e">
        <f>INDEX('Données MDD'!$V$3:$V$3000,MATCH('Analyse assortiment'!$B1770,'Données MDD'!$B$3:$B$3000,0))</f>
        <v>#N/A</v>
      </c>
      <c r="L1770" s="14" t="str">
        <f t="shared" si="37"/>
        <v/>
      </c>
      <c r="M1770" s="14" t="str">
        <f t="shared" si="37"/>
        <v/>
      </c>
    </row>
    <row r="1771" spans="5:13" x14ac:dyDescent="0.2">
      <c r="E1771" s="16" t="str">
        <f>IFERROR(INDEX('Données SAP'!F$5:F$3000,MATCH('Analyse assortiment'!$B1771&amp;"",'Données SAP'!$A$5:$A$3000,0)),"")</f>
        <v/>
      </c>
      <c r="F1771" s="16" t="str">
        <f>IFERROR(INDEX('Données SAP'!C$5:C$3000,MATCH('Analyse assortiment'!$B1771&amp;"",'Données SAP'!$A$5:$A$3000,0)),"")</f>
        <v/>
      </c>
      <c r="G1771" s="16" t="str">
        <f>IFERROR(INDEX('Données SAP'!D$5:D$3000,MATCH('Analyse assortiment'!$B1771&amp;"",'Données SAP'!$A$5:$A$3000,0)),"")</f>
        <v/>
      </c>
      <c r="H1771" s="13" t="e">
        <f>INDEX('Données MDD'!$K$3:$K$3000,MATCH('Analyse assortiment'!$B1771,'Données MDD'!$B$3:$B$3000,0))</f>
        <v>#N/A</v>
      </c>
      <c r="I1771" s="13" t="e">
        <f>INDEX('Données MDD'!$L$3:$L$3000,MATCH('Analyse assortiment'!$B1771,'Données MDD'!$B$3:$B$3000,0))</f>
        <v>#N/A</v>
      </c>
      <c r="J1771" s="13" t="e">
        <f>INDEX('Données MDD'!$U$3:$U$3000,MATCH('Analyse assortiment'!$B1771,'Données MDD'!$B$3:$B$3000,0))</f>
        <v>#N/A</v>
      </c>
      <c r="K1771" s="13" t="e">
        <f>INDEX('Données MDD'!$V$3:$V$3000,MATCH('Analyse assortiment'!$B1771,'Données MDD'!$B$3:$B$3000,0))</f>
        <v>#N/A</v>
      </c>
      <c r="L1771" s="14" t="str">
        <f t="shared" si="37"/>
        <v/>
      </c>
      <c r="M1771" s="14" t="str">
        <f t="shared" si="37"/>
        <v/>
      </c>
    </row>
    <row r="1772" spans="5:13" x14ac:dyDescent="0.2">
      <c r="E1772" s="16" t="str">
        <f>IFERROR(INDEX('Données SAP'!F$5:F$3000,MATCH('Analyse assortiment'!$B1772&amp;"",'Données SAP'!$A$5:$A$3000,0)),"")</f>
        <v/>
      </c>
      <c r="F1772" s="16" t="str">
        <f>IFERROR(INDEX('Données SAP'!C$5:C$3000,MATCH('Analyse assortiment'!$B1772&amp;"",'Données SAP'!$A$5:$A$3000,0)),"")</f>
        <v/>
      </c>
      <c r="G1772" s="16" t="str">
        <f>IFERROR(INDEX('Données SAP'!D$5:D$3000,MATCH('Analyse assortiment'!$B1772&amp;"",'Données SAP'!$A$5:$A$3000,0)),"")</f>
        <v/>
      </c>
      <c r="H1772" s="13" t="e">
        <f>INDEX('Données MDD'!$K$3:$K$3000,MATCH('Analyse assortiment'!$B1772,'Données MDD'!$B$3:$B$3000,0))</f>
        <v>#N/A</v>
      </c>
      <c r="I1772" s="13" t="e">
        <f>INDEX('Données MDD'!$L$3:$L$3000,MATCH('Analyse assortiment'!$B1772,'Données MDD'!$B$3:$B$3000,0))</f>
        <v>#N/A</v>
      </c>
      <c r="J1772" s="13" t="e">
        <f>INDEX('Données MDD'!$U$3:$U$3000,MATCH('Analyse assortiment'!$B1772,'Données MDD'!$B$3:$B$3000,0))</f>
        <v>#N/A</v>
      </c>
      <c r="K1772" s="13" t="e">
        <f>INDEX('Données MDD'!$V$3:$V$3000,MATCH('Analyse assortiment'!$B1772,'Données MDD'!$B$3:$B$3000,0))</f>
        <v>#N/A</v>
      </c>
      <c r="L1772" s="14" t="str">
        <f t="shared" si="37"/>
        <v/>
      </c>
      <c r="M1772" s="14" t="str">
        <f t="shared" si="37"/>
        <v/>
      </c>
    </row>
    <row r="1773" spans="5:13" x14ac:dyDescent="0.2">
      <c r="E1773" s="16" t="str">
        <f>IFERROR(INDEX('Données SAP'!F$5:F$3000,MATCH('Analyse assortiment'!$B1773&amp;"",'Données SAP'!$A$5:$A$3000,0)),"")</f>
        <v/>
      </c>
      <c r="F1773" s="16" t="str">
        <f>IFERROR(INDEX('Données SAP'!C$5:C$3000,MATCH('Analyse assortiment'!$B1773&amp;"",'Données SAP'!$A$5:$A$3000,0)),"")</f>
        <v/>
      </c>
      <c r="G1773" s="16" t="str">
        <f>IFERROR(INDEX('Données SAP'!D$5:D$3000,MATCH('Analyse assortiment'!$B1773&amp;"",'Données SAP'!$A$5:$A$3000,0)),"")</f>
        <v/>
      </c>
      <c r="H1773" s="13" t="e">
        <f>INDEX('Données MDD'!$K$3:$K$3000,MATCH('Analyse assortiment'!$B1773,'Données MDD'!$B$3:$B$3000,0))</f>
        <v>#N/A</v>
      </c>
      <c r="I1773" s="13" t="e">
        <f>INDEX('Données MDD'!$L$3:$L$3000,MATCH('Analyse assortiment'!$B1773,'Données MDD'!$B$3:$B$3000,0))</f>
        <v>#N/A</v>
      </c>
      <c r="J1773" s="13" t="e">
        <f>INDEX('Données MDD'!$U$3:$U$3000,MATCH('Analyse assortiment'!$B1773,'Données MDD'!$B$3:$B$3000,0))</f>
        <v>#N/A</v>
      </c>
      <c r="K1773" s="13" t="e">
        <f>INDEX('Données MDD'!$V$3:$V$3000,MATCH('Analyse assortiment'!$B1773,'Données MDD'!$B$3:$B$3000,0))</f>
        <v>#N/A</v>
      </c>
      <c r="L1773" s="14" t="str">
        <f t="shared" si="37"/>
        <v/>
      </c>
      <c r="M1773" s="14" t="str">
        <f t="shared" si="37"/>
        <v/>
      </c>
    </row>
    <row r="1774" spans="5:13" x14ac:dyDescent="0.2">
      <c r="E1774" s="16" t="str">
        <f>IFERROR(INDEX('Données SAP'!F$5:F$3000,MATCH('Analyse assortiment'!$B1774&amp;"",'Données SAP'!$A$5:$A$3000,0)),"")</f>
        <v/>
      </c>
      <c r="F1774" s="16" t="str">
        <f>IFERROR(INDEX('Données SAP'!C$5:C$3000,MATCH('Analyse assortiment'!$B1774&amp;"",'Données SAP'!$A$5:$A$3000,0)),"")</f>
        <v/>
      </c>
      <c r="G1774" s="16" t="str">
        <f>IFERROR(INDEX('Données SAP'!D$5:D$3000,MATCH('Analyse assortiment'!$B1774&amp;"",'Données SAP'!$A$5:$A$3000,0)),"")</f>
        <v/>
      </c>
      <c r="H1774" s="13" t="e">
        <f>INDEX('Données MDD'!$K$3:$K$3000,MATCH('Analyse assortiment'!$B1774,'Données MDD'!$B$3:$B$3000,0))</f>
        <v>#N/A</v>
      </c>
      <c r="I1774" s="13" t="e">
        <f>INDEX('Données MDD'!$L$3:$L$3000,MATCH('Analyse assortiment'!$B1774,'Données MDD'!$B$3:$B$3000,0))</f>
        <v>#N/A</v>
      </c>
      <c r="J1774" s="13" t="e">
        <f>INDEX('Données MDD'!$U$3:$U$3000,MATCH('Analyse assortiment'!$B1774,'Données MDD'!$B$3:$B$3000,0))</f>
        <v>#N/A</v>
      </c>
      <c r="K1774" s="13" t="e">
        <f>INDEX('Données MDD'!$V$3:$V$3000,MATCH('Analyse assortiment'!$B1774,'Données MDD'!$B$3:$B$3000,0))</f>
        <v>#N/A</v>
      </c>
      <c r="L1774" s="14" t="str">
        <f t="shared" si="37"/>
        <v/>
      </c>
      <c r="M1774" s="14" t="str">
        <f t="shared" si="37"/>
        <v/>
      </c>
    </row>
    <row r="1775" spans="5:13" x14ac:dyDescent="0.2">
      <c r="E1775" s="16" t="str">
        <f>IFERROR(INDEX('Données SAP'!F$5:F$3000,MATCH('Analyse assortiment'!$B1775&amp;"",'Données SAP'!$A$5:$A$3000,0)),"")</f>
        <v/>
      </c>
      <c r="F1775" s="16" t="str">
        <f>IFERROR(INDEX('Données SAP'!C$5:C$3000,MATCH('Analyse assortiment'!$B1775&amp;"",'Données SAP'!$A$5:$A$3000,0)),"")</f>
        <v/>
      </c>
      <c r="G1775" s="16" t="str">
        <f>IFERROR(INDEX('Données SAP'!D$5:D$3000,MATCH('Analyse assortiment'!$B1775&amp;"",'Données SAP'!$A$5:$A$3000,0)),"")</f>
        <v/>
      </c>
      <c r="H1775" s="13" t="e">
        <f>INDEX('Données MDD'!$K$3:$K$3000,MATCH('Analyse assortiment'!$B1775,'Données MDD'!$B$3:$B$3000,0))</f>
        <v>#N/A</v>
      </c>
      <c r="I1775" s="13" t="e">
        <f>INDEX('Données MDD'!$L$3:$L$3000,MATCH('Analyse assortiment'!$B1775,'Données MDD'!$B$3:$B$3000,0))</f>
        <v>#N/A</v>
      </c>
      <c r="J1775" s="13" t="e">
        <f>INDEX('Données MDD'!$U$3:$U$3000,MATCH('Analyse assortiment'!$B1775,'Données MDD'!$B$3:$B$3000,0))</f>
        <v>#N/A</v>
      </c>
      <c r="K1775" s="13" t="e">
        <f>INDEX('Données MDD'!$V$3:$V$3000,MATCH('Analyse assortiment'!$B1775,'Données MDD'!$B$3:$B$3000,0))</f>
        <v>#N/A</v>
      </c>
      <c r="L1775" s="14" t="str">
        <f t="shared" si="37"/>
        <v/>
      </c>
      <c r="M1775" s="14" t="str">
        <f t="shared" si="37"/>
        <v/>
      </c>
    </row>
    <row r="1776" spans="5:13" x14ac:dyDescent="0.2">
      <c r="E1776" s="16" t="str">
        <f>IFERROR(INDEX('Données SAP'!F$5:F$3000,MATCH('Analyse assortiment'!$B1776&amp;"",'Données SAP'!$A$5:$A$3000,0)),"")</f>
        <v/>
      </c>
      <c r="F1776" s="16" t="str">
        <f>IFERROR(INDEX('Données SAP'!C$5:C$3000,MATCH('Analyse assortiment'!$B1776&amp;"",'Données SAP'!$A$5:$A$3000,0)),"")</f>
        <v/>
      </c>
      <c r="G1776" s="16" t="str">
        <f>IFERROR(INDEX('Données SAP'!D$5:D$3000,MATCH('Analyse assortiment'!$B1776&amp;"",'Données SAP'!$A$5:$A$3000,0)),"")</f>
        <v/>
      </c>
      <c r="H1776" s="13" t="e">
        <f>INDEX('Données MDD'!$K$3:$K$3000,MATCH('Analyse assortiment'!$B1776,'Données MDD'!$B$3:$B$3000,0))</f>
        <v>#N/A</v>
      </c>
      <c r="I1776" s="13" t="e">
        <f>INDEX('Données MDD'!$L$3:$L$3000,MATCH('Analyse assortiment'!$B1776,'Données MDD'!$B$3:$B$3000,0))</f>
        <v>#N/A</v>
      </c>
      <c r="J1776" s="13" t="e">
        <f>INDEX('Données MDD'!$U$3:$U$3000,MATCH('Analyse assortiment'!$B1776,'Données MDD'!$B$3:$B$3000,0))</f>
        <v>#N/A</v>
      </c>
      <c r="K1776" s="13" t="e">
        <f>INDEX('Données MDD'!$V$3:$V$3000,MATCH('Analyse assortiment'!$B1776,'Données MDD'!$B$3:$B$3000,0))</f>
        <v>#N/A</v>
      </c>
      <c r="L1776" s="14" t="str">
        <f t="shared" si="37"/>
        <v/>
      </c>
      <c r="M1776" s="14" t="str">
        <f t="shared" si="37"/>
        <v/>
      </c>
    </row>
    <row r="1777" spans="5:13" x14ac:dyDescent="0.2">
      <c r="E1777" s="16" t="str">
        <f>IFERROR(INDEX('Données SAP'!F$5:F$3000,MATCH('Analyse assortiment'!$B1777&amp;"",'Données SAP'!$A$5:$A$3000,0)),"")</f>
        <v/>
      </c>
      <c r="F1777" s="16" t="str">
        <f>IFERROR(INDEX('Données SAP'!C$5:C$3000,MATCH('Analyse assortiment'!$B1777&amp;"",'Données SAP'!$A$5:$A$3000,0)),"")</f>
        <v/>
      </c>
      <c r="G1777" s="16" t="str">
        <f>IFERROR(INDEX('Données SAP'!D$5:D$3000,MATCH('Analyse assortiment'!$B1777&amp;"",'Données SAP'!$A$5:$A$3000,0)),"")</f>
        <v/>
      </c>
      <c r="H1777" s="13" t="e">
        <f>INDEX('Données MDD'!$K$3:$K$3000,MATCH('Analyse assortiment'!$B1777,'Données MDD'!$B$3:$B$3000,0))</f>
        <v>#N/A</v>
      </c>
      <c r="I1777" s="13" t="e">
        <f>INDEX('Données MDD'!$L$3:$L$3000,MATCH('Analyse assortiment'!$B1777,'Données MDD'!$B$3:$B$3000,0))</f>
        <v>#N/A</v>
      </c>
      <c r="J1777" s="13" t="e">
        <f>INDEX('Données MDD'!$U$3:$U$3000,MATCH('Analyse assortiment'!$B1777,'Données MDD'!$B$3:$B$3000,0))</f>
        <v>#N/A</v>
      </c>
      <c r="K1777" s="13" t="e">
        <f>INDEX('Données MDD'!$V$3:$V$3000,MATCH('Analyse assortiment'!$B1777,'Données MDD'!$B$3:$B$3000,0))</f>
        <v>#N/A</v>
      </c>
      <c r="L1777" s="14" t="str">
        <f t="shared" si="37"/>
        <v/>
      </c>
      <c r="M1777" s="14" t="str">
        <f t="shared" si="37"/>
        <v/>
      </c>
    </row>
    <row r="1778" spans="5:13" x14ac:dyDescent="0.2">
      <c r="E1778" s="16" t="str">
        <f>IFERROR(INDEX('Données SAP'!F$5:F$3000,MATCH('Analyse assortiment'!$B1778&amp;"",'Données SAP'!$A$5:$A$3000,0)),"")</f>
        <v/>
      </c>
      <c r="F1778" s="16" t="str">
        <f>IFERROR(INDEX('Données SAP'!C$5:C$3000,MATCH('Analyse assortiment'!$B1778&amp;"",'Données SAP'!$A$5:$A$3000,0)),"")</f>
        <v/>
      </c>
      <c r="G1778" s="16" t="str">
        <f>IFERROR(INDEX('Données SAP'!D$5:D$3000,MATCH('Analyse assortiment'!$B1778&amp;"",'Données SAP'!$A$5:$A$3000,0)),"")</f>
        <v/>
      </c>
      <c r="H1778" s="13" t="e">
        <f>INDEX('Données MDD'!$K$3:$K$3000,MATCH('Analyse assortiment'!$B1778,'Données MDD'!$B$3:$B$3000,0))</f>
        <v>#N/A</v>
      </c>
      <c r="I1778" s="13" t="e">
        <f>INDEX('Données MDD'!$L$3:$L$3000,MATCH('Analyse assortiment'!$B1778,'Données MDD'!$B$3:$B$3000,0))</f>
        <v>#N/A</v>
      </c>
      <c r="J1778" s="13" t="e">
        <f>INDEX('Données MDD'!$U$3:$U$3000,MATCH('Analyse assortiment'!$B1778,'Données MDD'!$B$3:$B$3000,0))</f>
        <v>#N/A</v>
      </c>
      <c r="K1778" s="13" t="e">
        <f>INDEX('Données MDD'!$V$3:$V$3000,MATCH('Analyse assortiment'!$B1778,'Données MDD'!$B$3:$B$3000,0))</f>
        <v>#N/A</v>
      </c>
      <c r="L1778" s="14" t="str">
        <f t="shared" si="37"/>
        <v/>
      </c>
      <c r="M1778" s="14" t="str">
        <f t="shared" si="37"/>
        <v/>
      </c>
    </row>
    <row r="1779" spans="5:13" x14ac:dyDescent="0.2">
      <c r="E1779" s="16" t="str">
        <f>IFERROR(INDEX('Données SAP'!F$5:F$3000,MATCH('Analyse assortiment'!$B1779&amp;"",'Données SAP'!$A$5:$A$3000,0)),"")</f>
        <v/>
      </c>
      <c r="F1779" s="16" t="str">
        <f>IFERROR(INDEX('Données SAP'!C$5:C$3000,MATCH('Analyse assortiment'!$B1779&amp;"",'Données SAP'!$A$5:$A$3000,0)),"")</f>
        <v/>
      </c>
      <c r="G1779" s="16" t="str">
        <f>IFERROR(INDEX('Données SAP'!D$5:D$3000,MATCH('Analyse assortiment'!$B1779&amp;"",'Données SAP'!$A$5:$A$3000,0)),"")</f>
        <v/>
      </c>
      <c r="H1779" s="13" t="e">
        <f>INDEX('Données MDD'!$K$3:$K$3000,MATCH('Analyse assortiment'!$B1779,'Données MDD'!$B$3:$B$3000,0))</f>
        <v>#N/A</v>
      </c>
      <c r="I1779" s="13" t="e">
        <f>INDEX('Données MDD'!$L$3:$L$3000,MATCH('Analyse assortiment'!$B1779,'Données MDD'!$B$3:$B$3000,0))</f>
        <v>#N/A</v>
      </c>
      <c r="J1779" s="13" t="e">
        <f>INDEX('Données MDD'!$U$3:$U$3000,MATCH('Analyse assortiment'!$B1779,'Données MDD'!$B$3:$B$3000,0))</f>
        <v>#N/A</v>
      </c>
      <c r="K1779" s="13" t="e">
        <f>INDEX('Données MDD'!$V$3:$V$3000,MATCH('Analyse assortiment'!$B1779,'Données MDD'!$B$3:$B$3000,0))</f>
        <v>#N/A</v>
      </c>
      <c r="L1779" s="14" t="str">
        <f t="shared" si="37"/>
        <v/>
      </c>
      <c r="M1779" s="14" t="str">
        <f t="shared" si="37"/>
        <v/>
      </c>
    </row>
    <row r="1780" spans="5:13" x14ac:dyDescent="0.2">
      <c r="E1780" s="16" t="str">
        <f>IFERROR(INDEX('Données SAP'!F$5:F$3000,MATCH('Analyse assortiment'!$B1780&amp;"",'Données SAP'!$A$5:$A$3000,0)),"")</f>
        <v/>
      </c>
      <c r="F1780" s="16" t="str">
        <f>IFERROR(INDEX('Données SAP'!C$5:C$3000,MATCH('Analyse assortiment'!$B1780&amp;"",'Données SAP'!$A$5:$A$3000,0)),"")</f>
        <v/>
      </c>
      <c r="G1780" s="16" t="str">
        <f>IFERROR(INDEX('Données SAP'!D$5:D$3000,MATCH('Analyse assortiment'!$B1780&amp;"",'Données SAP'!$A$5:$A$3000,0)),"")</f>
        <v/>
      </c>
      <c r="H1780" s="13" t="e">
        <f>INDEX('Données MDD'!$K$3:$K$3000,MATCH('Analyse assortiment'!$B1780,'Données MDD'!$B$3:$B$3000,0))</f>
        <v>#N/A</v>
      </c>
      <c r="I1780" s="13" t="e">
        <f>INDEX('Données MDD'!$L$3:$L$3000,MATCH('Analyse assortiment'!$B1780,'Données MDD'!$B$3:$B$3000,0))</f>
        <v>#N/A</v>
      </c>
      <c r="J1780" s="13" t="e">
        <f>INDEX('Données MDD'!$U$3:$U$3000,MATCH('Analyse assortiment'!$B1780,'Données MDD'!$B$3:$B$3000,0))</f>
        <v>#N/A</v>
      </c>
      <c r="K1780" s="13" t="e">
        <f>INDEX('Données MDD'!$V$3:$V$3000,MATCH('Analyse assortiment'!$B1780,'Données MDD'!$B$3:$B$3000,0))</f>
        <v>#N/A</v>
      </c>
      <c r="L1780" s="14" t="str">
        <f t="shared" si="37"/>
        <v/>
      </c>
      <c r="M1780" s="14" t="str">
        <f t="shared" si="37"/>
        <v/>
      </c>
    </row>
    <row r="1781" spans="5:13" x14ac:dyDescent="0.2">
      <c r="E1781" s="16" t="str">
        <f>IFERROR(INDEX('Données SAP'!F$5:F$3000,MATCH('Analyse assortiment'!$B1781&amp;"",'Données SAP'!$A$5:$A$3000,0)),"")</f>
        <v/>
      </c>
      <c r="F1781" s="16" t="str">
        <f>IFERROR(INDEX('Données SAP'!C$5:C$3000,MATCH('Analyse assortiment'!$B1781&amp;"",'Données SAP'!$A$5:$A$3000,0)),"")</f>
        <v/>
      </c>
      <c r="G1781" s="16" t="str">
        <f>IFERROR(INDEX('Données SAP'!D$5:D$3000,MATCH('Analyse assortiment'!$B1781&amp;"",'Données SAP'!$A$5:$A$3000,0)),"")</f>
        <v/>
      </c>
      <c r="H1781" s="13" t="e">
        <f>INDEX('Données MDD'!$K$3:$K$3000,MATCH('Analyse assortiment'!$B1781,'Données MDD'!$B$3:$B$3000,0))</f>
        <v>#N/A</v>
      </c>
      <c r="I1781" s="13" t="e">
        <f>INDEX('Données MDD'!$L$3:$L$3000,MATCH('Analyse assortiment'!$B1781,'Données MDD'!$B$3:$B$3000,0))</f>
        <v>#N/A</v>
      </c>
      <c r="J1781" s="13" t="e">
        <f>INDEX('Données MDD'!$U$3:$U$3000,MATCH('Analyse assortiment'!$B1781,'Données MDD'!$B$3:$B$3000,0))</f>
        <v>#N/A</v>
      </c>
      <c r="K1781" s="13" t="e">
        <f>INDEX('Données MDD'!$V$3:$V$3000,MATCH('Analyse assortiment'!$B1781,'Données MDD'!$B$3:$B$3000,0))</f>
        <v>#N/A</v>
      </c>
      <c r="L1781" s="14" t="str">
        <f t="shared" si="37"/>
        <v/>
      </c>
      <c r="M1781" s="14" t="str">
        <f t="shared" si="37"/>
        <v/>
      </c>
    </row>
    <row r="1782" spans="5:13" x14ac:dyDescent="0.2">
      <c r="E1782" s="16" t="str">
        <f>IFERROR(INDEX('Données SAP'!F$5:F$3000,MATCH('Analyse assortiment'!$B1782&amp;"",'Données SAP'!$A$5:$A$3000,0)),"")</f>
        <v/>
      </c>
      <c r="F1782" s="16" t="str">
        <f>IFERROR(INDEX('Données SAP'!C$5:C$3000,MATCH('Analyse assortiment'!$B1782&amp;"",'Données SAP'!$A$5:$A$3000,0)),"")</f>
        <v/>
      </c>
      <c r="G1782" s="16" t="str">
        <f>IFERROR(INDEX('Données SAP'!D$5:D$3000,MATCH('Analyse assortiment'!$B1782&amp;"",'Données SAP'!$A$5:$A$3000,0)),"")</f>
        <v/>
      </c>
      <c r="H1782" s="13" t="e">
        <f>INDEX('Données MDD'!$K$3:$K$3000,MATCH('Analyse assortiment'!$B1782,'Données MDD'!$B$3:$B$3000,0))</f>
        <v>#N/A</v>
      </c>
      <c r="I1782" s="13" t="e">
        <f>INDEX('Données MDD'!$L$3:$L$3000,MATCH('Analyse assortiment'!$B1782,'Données MDD'!$B$3:$B$3000,0))</f>
        <v>#N/A</v>
      </c>
      <c r="J1782" s="13" t="e">
        <f>INDEX('Données MDD'!$U$3:$U$3000,MATCH('Analyse assortiment'!$B1782,'Données MDD'!$B$3:$B$3000,0))</f>
        <v>#N/A</v>
      </c>
      <c r="K1782" s="13" t="e">
        <f>INDEX('Données MDD'!$V$3:$V$3000,MATCH('Analyse assortiment'!$B1782,'Données MDD'!$B$3:$B$3000,0))</f>
        <v>#N/A</v>
      </c>
      <c r="L1782" s="14" t="str">
        <f t="shared" si="37"/>
        <v/>
      </c>
      <c r="M1782" s="14" t="str">
        <f t="shared" si="37"/>
        <v/>
      </c>
    </row>
    <row r="1783" spans="5:13" x14ac:dyDescent="0.2">
      <c r="E1783" s="16" t="str">
        <f>IFERROR(INDEX('Données SAP'!F$5:F$3000,MATCH('Analyse assortiment'!$B1783&amp;"",'Données SAP'!$A$5:$A$3000,0)),"")</f>
        <v/>
      </c>
      <c r="F1783" s="16" t="str">
        <f>IFERROR(INDEX('Données SAP'!C$5:C$3000,MATCH('Analyse assortiment'!$B1783&amp;"",'Données SAP'!$A$5:$A$3000,0)),"")</f>
        <v/>
      </c>
      <c r="G1783" s="16" t="str">
        <f>IFERROR(INDEX('Données SAP'!D$5:D$3000,MATCH('Analyse assortiment'!$B1783&amp;"",'Données SAP'!$A$5:$A$3000,0)),"")</f>
        <v/>
      </c>
      <c r="H1783" s="13" t="e">
        <f>INDEX('Données MDD'!$K$3:$K$3000,MATCH('Analyse assortiment'!$B1783,'Données MDD'!$B$3:$B$3000,0))</f>
        <v>#N/A</v>
      </c>
      <c r="I1783" s="13" t="e">
        <f>INDEX('Données MDD'!$L$3:$L$3000,MATCH('Analyse assortiment'!$B1783,'Données MDD'!$B$3:$B$3000,0))</f>
        <v>#N/A</v>
      </c>
      <c r="J1783" s="13" t="e">
        <f>INDEX('Données MDD'!$U$3:$U$3000,MATCH('Analyse assortiment'!$B1783,'Données MDD'!$B$3:$B$3000,0))</f>
        <v>#N/A</v>
      </c>
      <c r="K1783" s="13" t="e">
        <f>INDEX('Données MDD'!$V$3:$V$3000,MATCH('Analyse assortiment'!$B1783,'Données MDD'!$B$3:$B$3000,0))</f>
        <v>#N/A</v>
      </c>
      <c r="L1783" s="14" t="str">
        <f t="shared" si="37"/>
        <v/>
      </c>
      <c r="M1783" s="14" t="str">
        <f t="shared" si="37"/>
        <v/>
      </c>
    </row>
    <row r="1784" spans="5:13" x14ac:dyDescent="0.2">
      <c r="E1784" s="16" t="str">
        <f>IFERROR(INDEX('Données SAP'!F$5:F$3000,MATCH('Analyse assortiment'!$B1784&amp;"",'Données SAP'!$A$5:$A$3000,0)),"")</f>
        <v/>
      </c>
      <c r="F1784" s="16" t="str">
        <f>IFERROR(INDEX('Données SAP'!C$5:C$3000,MATCH('Analyse assortiment'!$B1784&amp;"",'Données SAP'!$A$5:$A$3000,0)),"")</f>
        <v/>
      </c>
      <c r="G1784" s="16" t="str">
        <f>IFERROR(INDEX('Données SAP'!D$5:D$3000,MATCH('Analyse assortiment'!$B1784&amp;"",'Données SAP'!$A$5:$A$3000,0)),"")</f>
        <v/>
      </c>
      <c r="H1784" s="13" t="e">
        <f>INDEX('Données MDD'!$K$3:$K$3000,MATCH('Analyse assortiment'!$B1784,'Données MDD'!$B$3:$B$3000,0))</f>
        <v>#N/A</v>
      </c>
      <c r="I1784" s="13" t="e">
        <f>INDEX('Données MDD'!$L$3:$L$3000,MATCH('Analyse assortiment'!$B1784,'Données MDD'!$B$3:$B$3000,0))</f>
        <v>#N/A</v>
      </c>
      <c r="J1784" s="13" t="e">
        <f>INDEX('Données MDD'!$U$3:$U$3000,MATCH('Analyse assortiment'!$B1784,'Données MDD'!$B$3:$B$3000,0))</f>
        <v>#N/A</v>
      </c>
      <c r="K1784" s="13" t="e">
        <f>INDEX('Données MDD'!$V$3:$V$3000,MATCH('Analyse assortiment'!$B1784,'Données MDD'!$B$3:$B$3000,0))</f>
        <v>#N/A</v>
      </c>
      <c r="L1784" s="14" t="str">
        <f t="shared" si="37"/>
        <v/>
      </c>
      <c r="M1784" s="14" t="str">
        <f t="shared" si="37"/>
        <v/>
      </c>
    </row>
    <row r="1785" spans="5:13" x14ac:dyDescent="0.2">
      <c r="E1785" s="16" t="str">
        <f>IFERROR(INDEX('Données SAP'!F$5:F$3000,MATCH('Analyse assortiment'!$B1785&amp;"",'Données SAP'!$A$5:$A$3000,0)),"")</f>
        <v/>
      </c>
      <c r="F1785" s="16" t="str">
        <f>IFERROR(INDEX('Données SAP'!C$5:C$3000,MATCH('Analyse assortiment'!$B1785&amp;"",'Données SAP'!$A$5:$A$3000,0)),"")</f>
        <v/>
      </c>
      <c r="G1785" s="16" t="str">
        <f>IFERROR(INDEX('Données SAP'!D$5:D$3000,MATCH('Analyse assortiment'!$B1785&amp;"",'Données SAP'!$A$5:$A$3000,0)),"")</f>
        <v/>
      </c>
      <c r="H1785" s="13" t="e">
        <f>INDEX('Données MDD'!$K$3:$K$3000,MATCH('Analyse assortiment'!$B1785,'Données MDD'!$B$3:$B$3000,0))</f>
        <v>#N/A</v>
      </c>
      <c r="I1785" s="13" t="e">
        <f>INDEX('Données MDD'!$L$3:$L$3000,MATCH('Analyse assortiment'!$B1785,'Données MDD'!$B$3:$B$3000,0))</f>
        <v>#N/A</v>
      </c>
      <c r="J1785" s="13" t="e">
        <f>INDEX('Données MDD'!$U$3:$U$3000,MATCH('Analyse assortiment'!$B1785,'Données MDD'!$B$3:$B$3000,0))</f>
        <v>#N/A</v>
      </c>
      <c r="K1785" s="13" t="e">
        <f>INDEX('Données MDD'!$V$3:$V$3000,MATCH('Analyse assortiment'!$B1785,'Données MDD'!$B$3:$B$3000,0))</f>
        <v>#N/A</v>
      </c>
      <c r="L1785" s="14" t="str">
        <f t="shared" si="37"/>
        <v/>
      </c>
      <c r="M1785" s="14" t="str">
        <f t="shared" si="37"/>
        <v/>
      </c>
    </row>
    <row r="1786" spans="5:13" x14ac:dyDescent="0.2">
      <c r="E1786" s="16" t="str">
        <f>IFERROR(INDEX('Données SAP'!F$5:F$3000,MATCH('Analyse assortiment'!$B1786&amp;"",'Données SAP'!$A$5:$A$3000,0)),"")</f>
        <v/>
      </c>
      <c r="F1786" s="16" t="str">
        <f>IFERROR(INDEX('Données SAP'!C$5:C$3000,MATCH('Analyse assortiment'!$B1786&amp;"",'Données SAP'!$A$5:$A$3000,0)),"")</f>
        <v/>
      </c>
      <c r="G1786" s="16" t="str">
        <f>IFERROR(INDEX('Données SAP'!D$5:D$3000,MATCH('Analyse assortiment'!$B1786&amp;"",'Données SAP'!$A$5:$A$3000,0)),"")</f>
        <v/>
      </c>
      <c r="H1786" s="13" t="e">
        <f>INDEX('Données MDD'!$K$3:$K$3000,MATCH('Analyse assortiment'!$B1786,'Données MDD'!$B$3:$B$3000,0))</f>
        <v>#N/A</v>
      </c>
      <c r="I1786" s="13" t="e">
        <f>INDEX('Données MDD'!$L$3:$L$3000,MATCH('Analyse assortiment'!$B1786,'Données MDD'!$B$3:$B$3000,0))</f>
        <v>#N/A</v>
      </c>
      <c r="J1786" s="13" t="e">
        <f>INDEX('Données MDD'!$U$3:$U$3000,MATCH('Analyse assortiment'!$B1786,'Données MDD'!$B$3:$B$3000,0))</f>
        <v>#N/A</v>
      </c>
      <c r="K1786" s="13" t="e">
        <f>INDEX('Données MDD'!$V$3:$V$3000,MATCH('Analyse assortiment'!$B1786,'Données MDD'!$B$3:$B$3000,0))</f>
        <v>#N/A</v>
      </c>
      <c r="L1786" s="14" t="str">
        <f t="shared" si="37"/>
        <v/>
      </c>
      <c r="M1786" s="14" t="str">
        <f t="shared" si="37"/>
        <v/>
      </c>
    </row>
    <row r="1787" spans="5:13" x14ac:dyDescent="0.2">
      <c r="E1787" s="16" t="str">
        <f>IFERROR(INDEX('Données SAP'!F$5:F$3000,MATCH('Analyse assortiment'!$B1787&amp;"",'Données SAP'!$A$5:$A$3000,0)),"")</f>
        <v/>
      </c>
      <c r="F1787" s="16" t="str">
        <f>IFERROR(INDEX('Données SAP'!C$5:C$3000,MATCH('Analyse assortiment'!$B1787&amp;"",'Données SAP'!$A$5:$A$3000,0)),"")</f>
        <v/>
      </c>
      <c r="G1787" s="16" t="str">
        <f>IFERROR(INDEX('Données SAP'!D$5:D$3000,MATCH('Analyse assortiment'!$B1787&amp;"",'Données SAP'!$A$5:$A$3000,0)),"")</f>
        <v/>
      </c>
      <c r="H1787" s="13" t="e">
        <f>INDEX('Données MDD'!$K$3:$K$3000,MATCH('Analyse assortiment'!$B1787,'Données MDD'!$B$3:$B$3000,0))</f>
        <v>#N/A</v>
      </c>
      <c r="I1787" s="13" t="e">
        <f>INDEX('Données MDD'!$L$3:$L$3000,MATCH('Analyse assortiment'!$B1787,'Données MDD'!$B$3:$B$3000,0))</f>
        <v>#N/A</v>
      </c>
      <c r="J1787" s="13" t="e">
        <f>INDEX('Données MDD'!$U$3:$U$3000,MATCH('Analyse assortiment'!$B1787,'Données MDD'!$B$3:$B$3000,0))</f>
        <v>#N/A</v>
      </c>
      <c r="K1787" s="13" t="e">
        <f>INDEX('Données MDD'!$V$3:$V$3000,MATCH('Analyse assortiment'!$B1787,'Données MDD'!$B$3:$B$3000,0))</f>
        <v>#N/A</v>
      </c>
      <c r="L1787" s="14" t="str">
        <f t="shared" si="37"/>
        <v/>
      </c>
      <c r="M1787" s="14" t="str">
        <f t="shared" si="37"/>
        <v/>
      </c>
    </row>
    <row r="1788" spans="5:13" x14ac:dyDescent="0.2">
      <c r="E1788" s="16" t="str">
        <f>IFERROR(INDEX('Données SAP'!F$5:F$3000,MATCH('Analyse assortiment'!$B1788&amp;"",'Données SAP'!$A$5:$A$3000,0)),"")</f>
        <v/>
      </c>
      <c r="F1788" s="16" t="str">
        <f>IFERROR(INDEX('Données SAP'!C$5:C$3000,MATCH('Analyse assortiment'!$B1788&amp;"",'Données SAP'!$A$5:$A$3000,0)),"")</f>
        <v/>
      </c>
      <c r="G1788" s="16" t="str">
        <f>IFERROR(INDEX('Données SAP'!D$5:D$3000,MATCH('Analyse assortiment'!$B1788&amp;"",'Données SAP'!$A$5:$A$3000,0)),"")</f>
        <v/>
      </c>
      <c r="H1788" s="13" t="e">
        <f>INDEX('Données MDD'!$K$3:$K$3000,MATCH('Analyse assortiment'!$B1788,'Données MDD'!$B$3:$B$3000,0))</f>
        <v>#N/A</v>
      </c>
      <c r="I1788" s="13" t="e">
        <f>INDEX('Données MDD'!$L$3:$L$3000,MATCH('Analyse assortiment'!$B1788,'Données MDD'!$B$3:$B$3000,0))</f>
        <v>#N/A</v>
      </c>
      <c r="J1788" s="13" t="e">
        <f>INDEX('Données MDD'!$U$3:$U$3000,MATCH('Analyse assortiment'!$B1788,'Données MDD'!$B$3:$B$3000,0))</f>
        <v>#N/A</v>
      </c>
      <c r="K1788" s="13" t="e">
        <f>INDEX('Données MDD'!$V$3:$V$3000,MATCH('Analyse assortiment'!$B1788,'Données MDD'!$B$3:$B$3000,0))</f>
        <v>#N/A</v>
      </c>
      <c r="L1788" s="14" t="str">
        <f t="shared" si="37"/>
        <v/>
      </c>
      <c r="M1788" s="14" t="str">
        <f t="shared" si="37"/>
        <v/>
      </c>
    </row>
    <row r="1789" spans="5:13" x14ac:dyDescent="0.2">
      <c r="E1789" s="16" t="str">
        <f>IFERROR(INDEX('Données SAP'!F$5:F$3000,MATCH('Analyse assortiment'!$B1789&amp;"",'Données SAP'!$A$5:$A$3000,0)),"")</f>
        <v/>
      </c>
      <c r="F1789" s="16" t="str">
        <f>IFERROR(INDEX('Données SAP'!C$5:C$3000,MATCH('Analyse assortiment'!$B1789&amp;"",'Données SAP'!$A$5:$A$3000,0)),"")</f>
        <v/>
      </c>
      <c r="G1789" s="16" t="str">
        <f>IFERROR(INDEX('Données SAP'!D$5:D$3000,MATCH('Analyse assortiment'!$B1789&amp;"",'Données SAP'!$A$5:$A$3000,0)),"")</f>
        <v/>
      </c>
      <c r="H1789" s="13" t="e">
        <f>INDEX('Données MDD'!$K$3:$K$3000,MATCH('Analyse assortiment'!$B1789,'Données MDD'!$B$3:$B$3000,0))</f>
        <v>#N/A</v>
      </c>
      <c r="I1789" s="13" t="e">
        <f>INDEX('Données MDD'!$L$3:$L$3000,MATCH('Analyse assortiment'!$B1789,'Données MDD'!$B$3:$B$3000,0))</f>
        <v>#N/A</v>
      </c>
      <c r="J1789" s="13" t="e">
        <f>INDEX('Données MDD'!$U$3:$U$3000,MATCH('Analyse assortiment'!$B1789,'Données MDD'!$B$3:$B$3000,0))</f>
        <v>#N/A</v>
      </c>
      <c r="K1789" s="13" t="e">
        <f>INDEX('Données MDD'!$V$3:$V$3000,MATCH('Analyse assortiment'!$B1789,'Données MDD'!$B$3:$B$3000,0))</f>
        <v>#N/A</v>
      </c>
      <c r="L1789" s="14" t="str">
        <f t="shared" si="37"/>
        <v/>
      </c>
      <c r="M1789" s="14" t="str">
        <f t="shared" si="37"/>
        <v/>
      </c>
    </row>
    <row r="1790" spans="5:13" x14ac:dyDescent="0.2">
      <c r="E1790" s="16" t="str">
        <f>IFERROR(INDEX('Données SAP'!F$5:F$3000,MATCH('Analyse assortiment'!$B1790&amp;"",'Données SAP'!$A$5:$A$3000,0)),"")</f>
        <v/>
      </c>
      <c r="F1790" s="16" t="str">
        <f>IFERROR(INDEX('Données SAP'!C$5:C$3000,MATCH('Analyse assortiment'!$B1790&amp;"",'Données SAP'!$A$5:$A$3000,0)),"")</f>
        <v/>
      </c>
      <c r="G1790" s="16" t="str">
        <f>IFERROR(INDEX('Données SAP'!D$5:D$3000,MATCH('Analyse assortiment'!$B1790&amp;"",'Données SAP'!$A$5:$A$3000,0)),"")</f>
        <v/>
      </c>
      <c r="H1790" s="13" t="e">
        <f>INDEX('Données MDD'!$K$3:$K$3000,MATCH('Analyse assortiment'!$B1790,'Données MDD'!$B$3:$B$3000,0))</f>
        <v>#N/A</v>
      </c>
      <c r="I1790" s="13" t="e">
        <f>INDEX('Données MDD'!$L$3:$L$3000,MATCH('Analyse assortiment'!$B1790,'Données MDD'!$B$3:$B$3000,0))</f>
        <v>#N/A</v>
      </c>
      <c r="J1790" s="13" t="e">
        <f>INDEX('Données MDD'!$U$3:$U$3000,MATCH('Analyse assortiment'!$B1790,'Données MDD'!$B$3:$B$3000,0))</f>
        <v>#N/A</v>
      </c>
      <c r="K1790" s="13" t="e">
        <f>INDEX('Données MDD'!$V$3:$V$3000,MATCH('Analyse assortiment'!$B1790,'Données MDD'!$B$3:$B$3000,0))</f>
        <v>#N/A</v>
      </c>
      <c r="L1790" s="14" t="str">
        <f t="shared" si="37"/>
        <v/>
      </c>
      <c r="M1790" s="14" t="str">
        <f t="shared" si="37"/>
        <v/>
      </c>
    </row>
    <row r="1791" spans="5:13" x14ac:dyDescent="0.2">
      <c r="E1791" s="16" t="str">
        <f>IFERROR(INDEX('Données SAP'!F$5:F$3000,MATCH('Analyse assortiment'!$B1791&amp;"",'Données SAP'!$A$5:$A$3000,0)),"")</f>
        <v/>
      </c>
      <c r="F1791" s="16" t="str">
        <f>IFERROR(INDEX('Données SAP'!C$5:C$3000,MATCH('Analyse assortiment'!$B1791&amp;"",'Données SAP'!$A$5:$A$3000,0)),"")</f>
        <v/>
      </c>
      <c r="G1791" s="16" t="str">
        <f>IFERROR(INDEX('Données SAP'!D$5:D$3000,MATCH('Analyse assortiment'!$B1791&amp;"",'Données SAP'!$A$5:$A$3000,0)),"")</f>
        <v/>
      </c>
      <c r="H1791" s="13" t="e">
        <f>INDEX('Données MDD'!$K$3:$K$3000,MATCH('Analyse assortiment'!$B1791,'Données MDD'!$B$3:$B$3000,0))</f>
        <v>#N/A</v>
      </c>
      <c r="I1791" s="13" t="e">
        <f>INDEX('Données MDD'!$L$3:$L$3000,MATCH('Analyse assortiment'!$B1791,'Données MDD'!$B$3:$B$3000,0))</f>
        <v>#N/A</v>
      </c>
      <c r="J1791" s="13" t="e">
        <f>INDEX('Données MDD'!$U$3:$U$3000,MATCH('Analyse assortiment'!$B1791,'Données MDD'!$B$3:$B$3000,0))</f>
        <v>#N/A</v>
      </c>
      <c r="K1791" s="13" t="e">
        <f>INDEX('Données MDD'!$V$3:$V$3000,MATCH('Analyse assortiment'!$B1791,'Données MDD'!$B$3:$B$3000,0))</f>
        <v>#N/A</v>
      </c>
      <c r="L1791" s="14" t="str">
        <f t="shared" si="37"/>
        <v/>
      </c>
      <c r="M1791" s="14" t="str">
        <f t="shared" si="37"/>
        <v/>
      </c>
    </row>
    <row r="1792" spans="5:13" x14ac:dyDescent="0.2">
      <c r="E1792" s="16" t="str">
        <f>IFERROR(INDEX('Données SAP'!F$5:F$3000,MATCH('Analyse assortiment'!$B1792&amp;"",'Données SAP'!$A$5:$A$3000,0)),"")</f>
        <v/>
      </c>
      <c r="F1792" s="16" t="str">
        <f>IFERROR(INDEX('Données SAP'!C$5:C$3000,MATCH('Analyse assortiment'!$B1792&amp;"",'Données SAP'!$A$5:$A$3000,0)),"")</f>
        <v/>
      </c>
      <c r="G1792" s="16" t="str">
        <f>IFERROR(INDEX('Données SAP'!D$5:D$3000,MATCH('Analyse assortiment'!$B1792&amp;"",'Données SAP'!$A$5:$A$3000,0)),"")</f>
        <v/>
      </c>
      <c r="H1792" s="13" t="e">
        <f>INDEX('Données MDD'!$K$3:$K$3000,MATCH('Analyse assortiment'!$B1792,'Données MDD'!$B$3:$B$3000,0))</f>
        <v>#N/A</v>
      </c>
      <c r="I1792" s="13" t="e">
        <f>INDEX('Données MDD'!$L$3:$L$3000,MATCH('Analyse assortiment'!$B1792,'Données MDD'!$B$3:$B$3000,0))</f>
        <v>#N/A</v>
      </c>
      <c r="J1792" s="13" t="e">
        <f>INDEX('Données MDD'!$U$3:$U$3000,MATCH('Analyse assortiment'!$B1792,'Données MDD'!$B$3:$B$3000,0))</f>
        <v>#N/A</v>
      </c>
      <c r="K1792" s="13" t="e">
        <f>INDEX('Données MDD'!$V$3:$V$3000,MATCH('Analyse assortiment'!$B1792,'Données MDD'!$B$3:$B$3000,0))</f>
        <v>#N/A</v>
      </c>
      <c r="L1792" s="14" t="str">
        <f t="shared" si="37"/>
        <v/>
      </c>
      <c r="M1792" s="14" t="str">
        <f t="shared" si="37"/>
        <v/>
      </c>
    </row>
    <row r="1793" spans="5:13" x14ac:dyDescent="0.2">
      <c r="E1793" s="16" t="str">
        <f>IFERROR(INDEX('Données SAP'!F$5:F$3000,MATCH('Analyse assortiment'!$B1793&amp;"",'Données SAP'!$A$5:$A$3000,0)),"")</f>
        <v/>
      </c>
      <c r="F1793" s="16" t="str">
        <f>IFERROR(INDEX('Données SAP'!C$5:C$3000,MATCH('Analyse assortiment'!$B1793&amp;"",'Données SAP'!$A$5:$A$3000,0)),"")</f>
        <v/>
      </c>
      <c r="G1793" s="16" t="str">
        <f>IFERROR(INDEX('Données SAP'!D$5:D$3000,MATCH('Analyse assortiment'!$B1793&amp;"",'Données SAP'!$A$5:$A$3000,0)),"")</f>
        <v/>
      </c>
      <c r="H1793" s="13" t="e">
        <f>INDEX('Données MDD'!$K$3:$K$3000,MATCH('Analyse assortiment'!$B1793,'Données MDD'!$B$3:$B$3000,0))</f>
        <v>#N/A</v>
      </c>
      <c r="I1793" s="13" t="e">
        <f>INDEX('Données MDD'!$L$3:$L$3000,MATCH('Analyse assortiment'!$B1793,'Données MDD'!$B$3:$B$3000,0))</f>
        <v>#N/A</v>
      </c>
      <c r="J1793" s="13" t="e">
        <f>INDEX('Données MDD'!$U$3:$U$3000,MATCH('Analyse assortiment'!$B1793,'Données MDD'!$B$3:$B$3000,0))</f>
        <v>#N/A</v>
      </c>
      <c r="K1793" s="13" t="e">
        <f>INDEX('Données MDD'!$V$3:$V$3000,MATCH('Analyse assortiment'!$B1793,'Données MDD'!$B$3:$B$3000,0))</f>
        <v>#N/A</v>
      </c>
      <c r="L1793" s="14" t="str">
        <f t="shared" si="37"/>
        <v/>
      </c>
      <c r="M1793" s="14" t="str">
        <f t="shared" si="37"/>
        <v/>
      </c>
    </row>
    <row r="1794" spans="5:13" x14ac:dyDescent="0.2">
      <c r="E1794" s="16" t="str">
        <f>IFERROR(INDEX('Données SAP'!F$5:F$3000,MATCH('Analyse assortiment'!$B1794&amp;"",'Données SAP'!$A$5:$A$3000,0)),"")</f>
        <v/>
      </c>
      <c r="F1794" s="16" t="str">
        <f>IFERROR(INDEX('Données SAP'!C$5:C$3000,MATCH('Analyse assortiment'!$B1794&amp;"",'Données SAP'!$A$5:$A$3000,0)),"")</f>
        <v/>
      </c>
      <c r="G1794" s="16" t="str">
        <f>IFERROR(INDEX('Données SAP'!D$5:D$3000,MATCH('Analyse assortiment'!$B1794&amp;"",'Données SAP'!$A$5:$A$3000,0)),"")</f>
        <v/>
      </c>
      <c r="H1794" s="13" t="e">
        <f>INDEX('Données MDD'!$K$3:$K$3000,MATCH('Analyse assortiment'!$B1794,'Données MDD'!$B$3:$B$3000,0))</f>
        <v>#N/A</v>
      </c>
      <c r="I1794" s="13" t="e">
        <f>INDEX('Données MDD'!$L$3:$L$3000,MATCH('Analyse assortiment'!$B1794,'Données MDD'!$B$3:$B$3000,0))</f>
        <v>#N/A</v>
      </c>
      <c r="J1794" s="13" t="e">
        <f>INDEX('Données MDD'!$U$3:$U$3000,MATCH('Analyse assortiment'!$B1794,'Données MDD'!$B$3:$B$3000,0))</f>
        <v>#N/A</v>
      </c>
      <c r="K1794" s="13" t="e">
        <f>INDEX('Données MDD'!$V$3:$V$3000,MATCH('Analyse assortiment'!$B1794,'Données MDD'!$B$3:$B$3000,0))</f>
        <v>#N/A</v>
      </c>
      <c r="L1794" s="14" t="str">
        <f t="shared" si="37"/>
        <v/>
      </c>
      <c r="M1794" s="14" t="str">
        <f t="shared" si="37"/>
        <v/>
      </c>
    </row>
    <row r="1795" spans="5:13" x14ac:dyDescent="0.2">
      <c r="E1795" s="16" t="str">
        <f>IFERROR(INDEX('Données SAP'!F$5:F$3000,MATCH('Analyse assortiment'!$B1795&amp;"",'Données SAP'!$A$5:$A$3000,0)),"")</f>
        <v/>
      </c>
      <c r="F1795" s="16" t="str">
        <f>IFERROR(INDEX('Données SAP'!C$5:C$3000,MATCH('Analyse assortiment'!$B1795&amp;"",'Données SAP'!$A$5:$A$3000,0)),"")</f>
        <v/>
      </c>
      <c r="G1795" s="16" t="str">
        <f>IFERROR(INDEX('Données SAP'!D$5:D$3000,MATCH('Analyse assortiment'!$B1795&amp;"",'Données SAP'!$A$5:$A$3000,0)),"")</f>
        <v/>
      </c>
      <c r="H1795" s="13" t="e">
        <f>INDEX('Données MDD'!$K$3:$K$3000,MATCH('Analyse assortiment'!$B1795,'Données MDD'!$B$3:$B$3000,0))</f>
        <v>#N/A</v>
      </c>
      <c r="I1795" s="13" t="e">
        <f>INDEX('Données MDD'!$L$3:$L$3000,MATCH('Analyse assortiment'!$B1795,'Données MDD'!$B$3:$B$3000,0))</f>
        <v>#N/A</v>
      </c>
      <c r="J1795" s="13" t="e">
        <f>INDEX('Données MDD'!$U$3:$U$3000,MATCH('Analyse assortiment'!$B1795,'Données MDD'!$B$3:$B$3000,0))</f>
        <v>#N/A</v>
      </c>
      <c r="K1795" s="13" t="e">
        <f>INDEX('Données MDD'!$V$3:$V$3000,MATCH('Analyse assortiment'!$B1795,'Données MDD'!$B$3:$B$3000,0))</f>
        <v>#N/A</v>
      </c>
      <c r="L1795" s="14" t="str">
        <f t="shared" si="37"/>
        <v/>
      </c>
      <c r="M1795" s="14" t="str">
        <f t="shared" si="37"/>
        <v/>
      </c>
    </row>
    <row r="1796" spans="5:13" x14ac:dyDescent="0.2">
      <c r="E1796" s="16" t="str">
        <f>IFERROR(INDEX('Données SAP'!F$5:F$3000,MATCH('Analyse assortiment'!$B1796&amp;"",'Données SAP'!$A$5:$A$3000,0)),"")</f>
        <v/>
      </c>
      <c r="F1796" s="16" t="str">
        <f>IFERROR(INDEX('Données SAP'!C$5:C$3000,MATCH('Analyse assortiment'!$B1796&amp;"",'Données SAP'!$A$5:$A$3000,0)),"")</f>
        <v/>
      </c>
      <c r="G1796" s="16" t="str">
        <f>IFERROR(INDEX('Données SAP'!D$5:D$3000,MATCH('Analyse assortiment'!$B1796&amp;"",'Données SAP'!$A$5:$A$3000,0)),"")</f>
        <v/>
      </c>
      <c r="H1796" s="13" t="e">
        <f>INDEX('Données MDD'!$K$3:$K$3000,MATCH('Analyse assortiment'!$B1796,'Données MDD'!$B$3:$B$3000,0))</f>
        <v>#N/A</v>
      </c>
      <c r="I1796" s="13" t="e">
        <f>INDEX('Données MDD'!$L$3:$L$3000,MATCH('Analyse assortiment'!$B1796,'Données MDD'!$B$3:$B$3000,0))</f>
        <v>#N/A</v>
      </c>
      <c r="J1796" s="13" t="e">
        <f>INDEX('Données MDD'!$U$3:$U$3000,MATCH('Analyse assortiment'!$B1796,'Données MDD'!$B$3:$B$3000,0))</f>
        <v>#N/A</v>
      </c>
      <c r="K1796" s="13" t="e">
        <f>INDEX('Données MDD'!$V$3:$V$3000,MATCH('Analyse assortiment'!$B1796,'Données MDD'!$B$3:$B$3000,0))</f>
        <v>#N/A</v>
      </c>
      <c r="L1796" s="14" t="str">
        <f t="shared" si="37"/>
        <v/>
      </c>
      <c r="M1796" s="14" t="str">
        <f t="shared" si="37"/>
        <v/>
      </c>
    </row>
    <row r="1797" spans="5:13" x14ac:dyDescent="0.2">
      <c r="E1797" s="16" t="str">
        <f>IFERROR(INDEX('Données SAP'!F$5:F$3000,MATCH('Analyse assortiment'!$B1797&amp;"",'Données SAP'!$A$5:$A$3000,0)),"")</f>
        <v/>
      </c>
      <c r="F1797" s="16" t="str">
        <f>IFERROR(INDEX('Données SAP'!C$5:C$3000,MATCH('Analyse assortiment'!$B1797&amp;"",'Données SAP'!$A$5:$A$3000,0)),"")</f>
        <v/>
      </c>
      <c r="G1797" s="16" t="str">
        <f>IFERROR(INDEX('Données SAP'!D$5:D$3000,MATCH('Analyse assortiment'!$B1797&amp;"",'Données SAP'!$A$5:$A$3000,0)),"")</f>
        <v/>
      </c>
      <c r="H1797" s="13" t="e">
        <f>INDEX('Données MDD'!$K$3:$K$3000,MATCH('Analyse assortiment'!$B1797,'Données MDD'!$B$3:$B$3000,0))</f>
        <v>#N/A</v>
      </c>
      <c r="I1797" s="13" t="e">
        <f>INDEX('Données MDD'!$L$3:$L$3000,MATCH('Analyse assortiment'!$B1797,'Données MDD'!$B$3:$B$3000,0))</f>
        <v>#N/A</v>
      </c>
      <c r="J1797" s="13" t="e">
        <f>INDEX('Données MDD'!$U$3:$U$3000,MATCH('Analyse assortiment'!$B1797,'Données MDD'!$B$3:$B$3000,0))</f>
        <v>#N/A</v>
      </c>
      <c r="K1797" s="13" t="e">
        <f>INDEX('Données MDD'!$V$3:$V$3000,MATCH('Analyse assortiment'!$B1797,'Données MDD'!$B$3:$B$3000,0))</f>
        <v>#N/A</v>
      </c>
      <c r="L1797" s="14" t="str">
        <f t="shared" ref="L1797:M1860" si="38">IFERROR(-J1797/H1797,"")</f>
        <v/>
      </c>
      <c r="M1797" s="14" t="str">
        <f t="shared" si="38"/>
        <v/>
      </c>
    </row>
    <row r="1798" spans="5:13" x14ac:dyDescent="0.2">
      <c r="E1798" s="16" t="str">
        <f>IFERROR(INDEX('Données SAP'!F$5:F$3000,MATCH('Analyse assortiment'!$B1798&amp;"",'Données SAP'!$A$5:$A$3000,0)),"")</f>
        <v/>
      </c>
      <c r="F1798" s="16" t="str">
        <f>IFERROR(INDEX('Données SAP'!C$5:C$3000,MATCH('Analyse assortiment'!$B1798&amp;"",'Données SAP'!$A$5:$A$3000,0)),"")</f>
        <v/>
      </c>
      <c r="G1798" s="16" t="str">
        <f>IFERROR(INDEX('Données SAP'!D$5:D$3000,MATCH('Analyse assortiment'!$B1798&amp;"",'Données SAP'!$A$5:$A$3000,0)),"")</f>
        <v/>
      </c>
      <c r="H1798" s="13" t="e">
        <f>INDEX('Données MDD'!$K$3:$K$3000,MATCH('Analyse assortiment'!$B1798,'Données MDD'!$B$3:$B$3000,0))</f>
        <v>#N/A</v>
      </c>
      <c r="I1798" s="13" t="e">
        <f>INDEX('Données MDD'!$L$3:$L$3000,MATCH('Analyse assortiment'!$B1798,'Données MDD'!$B$3:$B$3000,0))</f>
        <v>#N/A</v>
      </c>
      <c r="J1798" s="13" t="e">
        <f>INDEX('Données MDD'!$U$3:$U$3000,MATCH('Analyse assortiment'!$B1798,'Données MDD'!$B$3:$B$3000,0))</f>
        <v>#N/A</v>
      </c>
      <c r="K1798" s="13" t="e">
        <f>INDEX('Données MDD'!$V$3:$V$3000,MATCH('Analyse assortiment'!$B1798,'Données MDD'!$B$3:$B$3000,0))</f>
        <v>#N/A</v>
      </c>
      <c r="L1798" s="14" t="str">
        <f t="shared" si="38"/>
        <v/>
      </c>
      <c r="M1798" s="14" t="str">
        <f t="shared" si="38"/>
        <v/>
      </c>
    </row>
    <row r="1799" spans="5:13" x14ac:dyDescent="0.2">
      <c r="E1799" s="16" t="str">
        <f>IFERROR(INDEX('Données SAP'!F$5:F$3000,MATCH('Analyse assortiment'!$B1799&amp;"",'Données SAP'!$A$5:$A$3000,0)),"")</f>
        <v/>
      </c>
      <c r="F1799" s="16" t="str">
        <f>IFERROR(INDEX('Données SAP'!C$5:C$3000,MATCH('Analyse assortiment'!$B1799&amp;"",'Données SAP'!$A$5:$A$3000,0)),"")</f>
        <v/>
      </c>
      <c r="G1799" s="16" t="str">
        <f>IFERROR(INDEX('Données SAP'!D$5:D$3000,MATCH('Analyse assortiment'!$B1799&amp;"",'Données SAP'!$A$5:$A$3000,0)),"")</f>
        <v/>
      </c>
      <c r="H1799" s="13" t="e">
        <f>INDEX('Données MDD'!$K$3:$K$3000,MATCH('Analyse assortiment'!$B1799,'Données MDD'!$B$3:$B$3000,0))</f>
        <v>#N/A</v>
      </c>
      <c r="I1799" s="13" t="e">
        <f>INDEX('Données MDD'!$L$3:$L$3000,MATCH('Analyse assortiment'!$B1799,'Données MDD'!$B$3:$B$3000,0))</f>
        <v>#N/A</v>
      </c>
      <c r="J1799" s="13" t="e">
        <f>INDEX('Données MDD'!$U$3:$U$3000,MATCH('Analyse assortiment'!$B1799,'Données MDD'!$B$3:$B$3000,0))</f>
        <v>#N/A</v>
      </c>
      <c r="K1799" s="13" t="e">
        <f>INDEX('Données MDD'!$V$3:$V$3000,MATCH('Analyse assortiment'!$B1799,'Données MDD'!$B$3:$B$3000,0))</f>
        <v>#N/A</v>
      </c>
      <c r="L1799" s="14" t="str">
        <f t="shared" si="38"/>
        <v/>
      </c>
      <c r="M1799" s="14" t="str">
        <f t="shared" si="38"/>
        <v/>
      </c>
    </row>
    <row r="1800" spans="5:13" x14ac:dyDescent="0.2">
      <c r="E1800" s="16" t="str">
        <f>IFERROR(INDEX('Données SAP'!F$5:F$3000,MATCH('Analyse assortiment'!$B1800&amp;"",'Données SAP'!$A$5:$A$3000,0)),"")</f>
        <v/>
      </c>
      <c r="F1800" s="16" t="str">
        <f>IFERROR(INDEX('Données SAP'!C$5:C$3000,MATCH('Analyse assortiment'!$B1800&amp;"",'Données SAP'!$A$5:$A$3000,0)),"")</f>
        <v/>
      </c>
      <c r="G1800" s="16" t="str">
        <f>IFERROR(INDEX('Données SAP'!D$5:D$3000,MATCH('Analyse assortiment'!$B1800&amp;"",'Données SAP'!$A$5:$A$3000,0)),"")</f>
        <v/>
      </c>
      <c r="H1800" s="13" t="e">
        <f>INDEX('Données MDD'!$K$3:$K$3000,MATCH('Analyse assortiment'!$B1800,'Données MDD'!$B$3:$B$3000,0))</f>
        <v>#N/A</v>
      </c>
      <c r="I1800" s="13" t="e">
        <f>INDEX('Données MDD'!$L$3:$L$3000,MATCH('Analyse assortiment'!$B1800,'Données MDD'!$B$3:$B$3000,0))</f>
        <v>#N/A</v>
      </c>
      <c r="J1800" s="13" t="e">
        <f>INDEX('Données MDD'!$U$3:$U$3000,MATCH('Analyse assortiment'!$B1800,'Données MDD'!$B$3:$B$3000,0))</f>
        <v>#N/A</v>
      </c>
      <c r="K1800" s="13" t="e">
        <f>INDEX('Données MDD'!$V$3:$V$3000,MATCH('Analyse assortiment'!$B1800,'Données MDD'!$B$3:$B$3000,0))</f>
        <v>#N/A</v>
      </c>
      <c r="L1800" s="14" t="str">
        <f t="shared" si="38"/>
        <v/>
      </c>
      <c r="M1800" s="14" t="str">
        <f t="shared" si="38"/>
        <v/>
      </c>
    </row>
    <row r="1801" spans="5:13" x14ac:dyDescent="0.2">
      <c r="E1801" s="16" t="str">
        <f>IFERROR(INDEX('Données SAP'!F$5:F$3000,MATCH('Analyse assortiment'!$B1801&amp;"",'Données SAP'!$A$5:$A$3000,0)),"")</f>
        <v/>
      </c>
      <c r="F1801" s="16" t="str">
        <f>IFERROR(INDEX('Données SAP'!C$5:C$3000,MATCH('Analyse assortiment'!$B1801&amp;"",'Données SAP'!$A$5:$A$3000,0)),"")</f>
        <v/>
      </c>
      <c r="G1801" s="16" t="str">
        <f>IFERROR(INDEX('Données SAP'!D$5:D$3000,MATCH('Analyse assortiment'!$B1801&amp;"",'Données SAP'!$A$5:$A$3000,0)),"")</f>
        <v/>
      </c>
      <c r="H1801" s="13" t="e">
        <f>INDEX('Données MDD'!$K$3:$K$3000,MATCH('Analyse assortiment'!$B1801,'Données MDD'!$B$3:$B$3000,0))</f>
        <v>#N/A</v>
      </c>
      <c r="I1801" s="13" t="e">
        <f>INDEX('Données MDD'!$L$3:$L$3000,MATCH('Analyse assortiment'!$B1801,'Données MDD'!$B$3:$B$3000,0))</f>
        <v>#N/A</v>
      </c>
      <c r="J1801" s="13" t="e">
        <f>INDEX('Données MDD'!$U$3:$U$3000,MATCH('Analyse assortiment'!$B1801,'Données MDD'!$B$3:$B$3000,0))</f>
        <v>#N/A</v>
      </c>
      <c r="K1801" s="13" t="e">
        <f>INDEX('Données MDD'!$V$3:$V$3000,MATCH('Analyse assortiment'!$B1801,'Données MDD'!$B$3:$B$3000,0))</f>
        <v>#N/A</v>
      </c>
      <c r="L1801" s="14" t="str">
        <f t="shared" si="38"/>
        <v/>
      </c>
      <c r="M1801" s="14" t="str">
        <f t="shared" si="38"/>
        <v/>
      </c>
    </row>
    <row r="1802" spans="5:13" x14ac:dyDescent="0.2">
      <c r="E1802" s="16" t="str">
        <f>IFERROR(INDEX('Données SAP'!F$5:F$3000,MATCH('Analyse assortiment'!$B1802&amp;"",'Données SAP'!$A$5:$A$3000,0)),"")</f>
        <v/>
      </c>
      <c r="F1802" s="16" t="str">
        <f>IFERROR(INDEX('Données SAP'!C$5:C$3000,MATCH('Analyse assortiment'!$B1802&amp;"",'Données SAP'!$A$5:$A$3000,0)),"")</f>
        <v/>
      </c>
      <c r="G1802" s="16" t="str">
        <f>IFERROR(INDEX('Données SAP'!D$5:D$3000,MATCH('Analyse assortiment'!$B1802&amp;"",'Données SAP'!$A$5:$A$3000,0)),"")</f>
        <v/>
      </c>
      <c r="H1802" s="13" t="e">
        <f>INDEX('Données MDD'!$K$3:$K$3000,MATCH('Analyse assortiment'!$B1802,'Données MDD'!$B$3:$B$3000,0))</f>
        <v>#N/A</v>
      </c>
      <c r="I1802" s="13" t="e">
        <f>INDEX('Données MDD'!$L$3:$L$3000,MATCH('Analyse assortiment'!$B1802,'Données MDD'!$B$3:$B$3000,0))</f>
        <v>#N/A</v>
      </c>
      <c r="J1802" s="13" t="e">
        <f>INDEX('Données MDD'!$U$3:$U$3000,MATCH('Analyse assortiment'!$B1802,'Données MDD'!$B$3:$B$3000,0))</f>
        <v>#N/A</v>
      </c>
      <c r="K1802" s="13" t="e">
        <f>INDEX('Données MDD'!$V$3:$V$3000,MATCH('Analyse assortiment'!$B1802,'Données MDD'!$B$3:$B$3000,0))</f>
        <v>#N/A</v>
      </c>
      <c r="L1802" s="14" t="str">
        <f t="shared" si="38"/>
        <v/>
      </c>
      <c r="M1802" s="14" t="str">
        <f t="shared" si="38"/>
        <v/>
      </c>
    </row>
    <row r="1803" spans="5:13" x14ac:dyDescent="0.2">
      <c r="E1803" s="16" t="str">
        <f>IFERROR(INDEX('Données SAP'!F$5:F$3000,MATCH('Analyse assortiment'!$B1803&amp;"",'Données SAP'!$A$5:$A$3000,0)),"")</f>
        <v/>
      </c>
      <c r="F1803" s="16" t="str">
        <f>IFERROR(INDEX('Données SAP'!C$5:C$3000,MATCH('Analyse assortiment'!$B1803&amp;"",'Données SAP'!$A$5:$A$3000,0)),"")</f>
        <v/>
      </c>
      <c r="G1803" s="16" t="str">
        <f>IFERROR(INDEX('Données SAP'!D$5:D$3000,MATCH('Analyse assortiment'!$B1803&amp;"",'Données SAP'!$A$5:$A$3000,0)),"")</f>
        <v/>
      </c>
      <c r="H1803" s="13" t="e">
        <f>INDEX('Données MDD'!$K$3:$K$3000,MATCH('Analyse assortiment'!$B1803,'Données MDD'!$B$3:$B$3000,0))</f>
        <v>#N/A</v>
      </c>
      <c r="I1803" s="13" t="e">
        <f>INDEX('Données MDD'!$L$3:$L$3000,MATCH('Analyse assortiment'!$B1803,'Données MDD'!$B$3:$B$3000,0))</f>
        <v>#N/A</v>
      </c>
      <c r="J1803" s="13" t="e">
        <f>INDEX('Données MDD'!$U$3:$U$3000,MATCH('Analyse assortiment'!$B1803,'Données MDD'!$B$3:$B$3000,0))</f>
        <v>#N/A</v>
      </c>
      <c r="K1803" s="13" t="e">
        <f>INDEX('Données MDD'!$V$3:$V$3000,MATCH('Analyse assortiment'!$B1803,'Données MDD'!$B$3:$B$3000,0))</f>
        <v>#N/A</v>
      </c>
      <c r="L1803" s="14" t="str">
        <f t="shared" si="38"/>
        <v/>
      </c>
      <c r="M1803" s="14" t="str">
        <f t="shared" si="38"/>
        <v/>
      </c>
    </row>
    <row r="1804" spans="5:13" x14ac:dyDescent="0.2">
      <c r="E1804" s="16" t="str">
        <f>IFERROR(INDEX('Données SAP'!F$5:F$3000,MATCH('Analyse assortiment'!$B1804&amp;"",'Données SAP'!$A$5:$A$3000,0)),"")</f>
        <v/>
      </c>
      <c r="F1804" s="16" t="str">
        <f>IFERROR(INDEX('Données SAP'!C$5:C$3000,MATCH('Analyse assortiment'!$B1804&amp;"",'Données SAP'!$A$5:$A$3000,0)),"")</f>
        <v/>
      </c>
      <c r="G1804" s="16" t="str">
        <f>IFERROR(INDEX('Données SAP'!D$5:D$3000,MATCH('Analyse assortiment'!$B1804&amp;"",'Données SAP'!$A$5:$A$3000,0)),"")</f>
        <v/>
      </c>
      <c r="H1804" s="13" t="e">
        <f>INDEX('Données MDD'!$K$3:$K$3000,MATCH('Analyse assortiment'!$B1804,'Données MDD'!$B$3:$B$3000,0))</f>
        <v>#N/A</v>
      </c>
      <c r="I1804" s="13" t="e">
        <f>INDEX('Données MDD'!$L$3:$L$3000,MATCH('Analyse assortiment'!$B1804,'Données MDD'!$B$3:$B$3000,0))</f>
        <v>#N/A</v>
      </c>
      <c r="J1804" s="13" t="e">
        <f>INDEX('Données MDD'!$U$3:$U$3000,MATCH('Analyse assortiment'!$B1804,'Données MDD'!$B$3:$B$3000,0))</f>
        <v>#N/A</v>
      </c>
      <c r="K1804" s="13" t="e">
        <f>INDEX('Données MDD'!$V$3:$V$3000,MATCH('Analyse assortiment'!$B1804,'Données MDD'!$B$3:$B$3000,0))</f>
        <v>#N/A</v>
      </c>
      <c r="L1804" s="14" t="str">
        <f t="shared" si="38"/>
        <v/>
      </c>
      <c r="M1804" s="14" t="str">
        <f t="shared" si="38"/>
        <v/>
      </c>
    </row>
    <row r="1805" spans="5:13" x14ac:dyDescent="0.2">
      <c r="E1805" s="16" t="str">
        <f>IFERROR(INDEX('Données SAP'!F$5:F$3000,MATCH('Analyse assortiment'!$B1805&amp;"",'Données SAP'!$A$5:$A$3000,0)),"")</f>
        <v/>
      </c>
      <c r="F1805" s="16" t="str">
        <f>IFERROR(INDEX('Données SAP'!C$5:C$3000,MATCH('Analyse assortiment'!$B1805&amp;"",'Données SAP'!$A$5:$A$3000,0)),"")</f>
        <v/>
      </c>
      <c r="G1805" s="16" t="str">
        <f>IFERROR(INDEX('Données SAP'!D$5:D$3000,MATCH('Analyse assortiment'!$B1805&amp;"",'Données SAP'!$A$5:$A$3000,0)),"")</f>
        <v/>
      </c>
      <c r="H1805" s="13" t="e">
        <f>INDEX('Données MDD'!$K$3:$K$3000,MATCH('Analyse assortiment'!$B1805,'Données MDD'!$B$3:$B$3000,0))</f>
        <v>#N/A</v>
      </c>
      <c r="I1805" s="13" t="e">
        <f>INDEX('Données MDD'!$L$3:$L$3000,MATCH('Analyse assortiment'!$B1805,'Données MDD'!$B$3:$B$3000,0))</f>
        <v>#N/A</v>
      </c>
      <c r="J1805" s="13" t="e">
        <f>INDEX('Données MDD'!$U$3:$U$3000,MATCH('Analyse assortiment'!$B1805,'Données MDD'!$B$3:$B$3000,0))</f>
        <v>#N/A</v>
      </c>
      <c r="K1805" s="13" t="e">
        <f>INDEX('Données MDD'!$V$3:$V$3000,MATCH('Analyse assortiment'!$B1805,'Données MDD'!$B$3:$B$3000,0))</f>
        <v>#N/A</v>
      </c>
      <c r="L1805" s="14" t="str">
        <f t="shared" si="38"/>
        <v/>
      </c>
      <c r="M1805" s="14" t="str">
        <f t="shared" si="38"/>
        <v/>
      </c>
    </row>
    <row r="1806" spans="5:13" x14ac:dyDescent="0.2">
      <c r="E1806" s="16" t="str">
        <f>IFERROR(INDEX('Données SAP'!F$5:F$3000,MATCH('Analyse assortiment'!$B1806&amp;"",'Données SAP'!$A$5:$A$3000,0)),"")</f>
        <v/>
      </c>
      <c r="F1806" s="16" t="str">
        <f>IFERROR(INDEX('Données SAP'!C$5:C$3000,MATCH('Analyse assortiment'!$B1806&amp;"",'Données SAP'!$A$5:$A$3000,0)),"")</f>
        <v/>
      </c>
      <c r="G1806" s="16" t="str">
        <f>IFERROR(INDEX('Données SAP'!D$5:D$3000,MATCH('Analyse assortiment'!$B1806&amp;"",'Données SAP'!$A$5:$A$3000,0)),"")</f>
        <v/>
      </c>
      <c r="H1806" s="13" t="e">
        <f>INDEX('Données MDD'!$K$3:$K$3000,MATCH('Analyse assortiment'!$B1806,'Données MDD'!$B$3:$B$3000,0))</f>
        <v>#N/A</v>
      </c>
      <c r="I1806" s="13" t="e">
        <f>INDEX('Données MDD'!$L$3:$L$3000,MATCH('Analyse assortiment'!$B1806,'Données MDD'!$B$3:$B$3000,0))</f>
        <v>#N/A</v>
      </c>
      <c r="J1806" s="13" t="e">
        <f>INDEX('Données MDD'!$U$3:$U$3000,MATCH('Analyse assortiment'!$B1806,'Données MDD'!$B$3:$B$3000,0))</f>
        <v>#N/A</v>
      </c>
      <c r="K1806" s="13" t="e">
        <f>INDEX('Données MDD'!$V$3:$V$3000,MATCH('Analyse assortiment'!$B1806,'Données MDD'!$B$3:$B$3000,0))</f>
        <v>#N/A</v>
      </c>
      <c r="L1806" s="14" t="str">
        <f t="shared" si="38"/>
        <v/>
      </c>
      <c r="M1806" s="14" t="str">
        <f t="shared" si="38"/>
        <v/>
      </c>
    </row>
    <row r="1807" spans="5:13" x14ac:dyDescent="0.2">
      <c r="E1807" s="16" t="str">
        <f>IFERROR(INDEX('Données SAP'!F$5:F$3000,MATCH('Analyse assortiment'!$B1807&amp;"",'Données SAP'!$A$5:$A$3000,0)),"")</f>
        <v/>
      </c>
      <c r="F1807" s="16" t="str">
        <f>IFERROR(INDEX('Données SAP'!C$5:C$3000,MATCH('Analyse assortiment'!$B1807&amp;"",'Données SAP'!$A$5:$A$3000,0)),"")</f>
        <v/>
      </c>
      <c r="G1807" s="16" t="str">
        <f>IFERROR(INDEX('Données SAP'!D$5:D$3000,MATCH('Analyse assortiment'!$B1807&amp;"",'Données SAP'!$A$5:$A$3000,0)),"")</f>
        <v/>
      </c>
      <c r="H1807" s="13" t="e">
        <f>INDEX('Données MDD'!$K$3:$K$3000,MATCH('Analyse assortiment'!$B1807,'Données MDD'!$B$3:$B$3000,0))</f>
        <v>#N/A</v>
      </c>
      <c r="I1807" s="13" t="e">
        <f>INDEX('Données MDD'!$L$3:$L$3000,MATCH('Analyse assortiment'!$B1807,'Données MDD'!$B$3:$B$3000,0))</f>
        <v>#N/A</v>
      </c>
      <c r="J1807" s="13" t="e">
        <f>INDEX('Données MDD'!$U$3:$U$3000,MATCH('Analyse assortiment'!$B1807,'Données MDD'!$B$3:$B$3000,0))</f>
        <v>#N/A</v>
      </c>
      <c r="K1807" s="13" t="e">
        <f>INDEX('Données MDD'!$V$3:$V$3000,MATCH('Analyse assortiment'!$B1807,'Données MDD'!$B$3:$B$3000,0))</f>
        <v>#N/A</v>
      </c>
      <c r="L1807" s="14" t="str">
        <f t="shared" si="38"/>
        <v/>
      </c>
      <c r="M1807" s="14" t="str">
        <f t="shared" si="38"/>
        <v/>
      </c>
    </row>
    <row r="1808" spans="5:13" x14ac:dyDescent="0.2">
      <c r="E1808" s="16" t="str">
        <f>IFERROR(INDEX('Données SAP'!F$5:F$3000,MATCH('Analyse assortiment'!$B1808&amp;"",'Données SAP'!$A$5:$A$3000,0)),"")</f>
        <v/>
      </c>
      <c r="F1808" s="16" t="str">
        <f>IFERROR(INDEX('Données SAP'!C$5:C$3000,MATCH('Analyse assortiment'!$B1808&amp;"",'Données SAP'!$A$5:$A$3000,0)),"")</f>
        <v/>
      </c>
      <c r="G1808" s="16" t="str">
        <f>IFERROR(INDEX('Données SAP'!D$5:D$3000,MATCH('Analyse assortiment'!$B1808&amp;"",'Données SAP'!$A$5:$A$3000,0)),"")</f>
        <v/>
      </c>
      <c r="H1808" s="13" t="e">
        <f>INDEX('Données MDD'!$K$3:$K$3000,MATCH('Analyse assortiment'!$B1808,'Données MDD'!$B$3:$B$3000,0))</f>
        <v>#N/A</v>
      </c>
      <c r="I1808" s="13" t="e">
        <f>INDEX('Données MDD'!$L$3:$L$3000,MATCH('Analyse assortiment'!$B1808,'Données MDD'!$B$3:$B$3000,0))</f>
        <v>#N/A</v>
      </c>
      <c r="J1808" s="13" t="e">
        <f>INDEX('Données MDD'!$U$3:$U$3000,MATCH('Analyse assortiment'!$B1808,'Données MDD'!$B$3:$B$3000,0))</f>
        <v>#N/A</v>
      </c>
      <c r="K1808" s="13" t="e">
        <f>INDEX('Données MDD'!$V$3:$V$3000,MATCH('Analyse assortiment'!$B1808,'Données MDD'!$B$3:$B$3000,0))</f>
        <v>#N/A</v>
      </c>
      <c r="L1808" s="14" t="str">
        <f t="shared" si="38"/>
        <v/>
      </c>
      <c r="M1808" s="14" t="str">
        <f t="shared" si="38"/>
        <v/>
      </c>
    </row>
    <row r="1809" spans="5:13" x14ac:dyDescent="0.2">
      <c r="E1809" s="16" t="str">
        <f>IFERROR(INDEX('Données SAP'!F$5:F$3000,MATCH('Analyse assortiment'!$B1809&amp;"",'Données SAP'!$A$5:$A$3000,0)),"")</f>
        <v/>
      </c>
      <c r="F1809" s="16" t="str">
        <f>IFERROR(INDEX('Données SAP'!C$5:C$3000,MATCH('Analyse assortiment'!$B1809&amp;"",'Données SAP'!$A$5:$A$3000,0)),"")</f>
        <v/>
      </c>
      <c r="G1809" s="16" t="str">
        <f>IFERROR(INDEX('Données SAP'!D$5:D$3000,MATCH('Analyse assortiment'!$B1809&amp;"",'Données SAP'!$A$5:$A$3000,0)),"")</f>
        <v/>
      </c>
      <c r="H1809" s="13" t="e">
        <f>INDEX('Données MDD'!$K$3:$K$3000,MATCH('Analyse assortiment'!$B1809,'Données MDD'!$B$3:$B$3000,0))</f>
        <v>#N/A</v>
      </c>
      <c r="I1809" s="13" t="e">
        <f>INDEX('Données MDD'!$L$3:$L$3000,MATCH('Analyse assortiment'!$B1809,'Données MDD'!$B$3:$B$3000,0))</f>
        <v>#N/A</v>
      </c>
      <c r="J1809" s="13" t="e">
        <f>INDEX('Données MDD'!$U$3:$U$3000,MATCH('Analyse assortiment'!$B1809,'Données MDD'!$B$3:$B$3000,0))</f>
        <v>#N/A</v>
      </c>
      <c r="K1809" s="13" t="e">
        <f>INDEX('Données MDD'!$V$3:$V$3000,MATCH('Analyse assortiment'!$B1809,'Données MDD'!$B$3:$B$3000,0))</f>
        <v>#N/A</v>
      </c>
      <c r="L1809" s="14" t="str">
        <f t="shared" si="38"/>
        <v/>
      </c>
      <c r="M1809" s="14" t="str">
        <f t="shared" si="38"/>
        <v/>
      </c>
    </row>
    <row r="1810" spans="5:13" x14ac:dyDescent="0.2">
      <c r="E1810" s="16" t="str">
        <f>IFERROR(INDEX('Données SAP'!F$5:F$3000,MATCH('Analyse assortiment'!$B1810&amp;"",'Données SAP'!$A$5:$A$3000,0)),"")</f>
        <v/>
      </c>
      <c r="F1810" s="16" t="str">
        <f>IFERROR(INDEX('Données SAP'!C$5:C$3000,MATCH('Analyse assortiment'!$B1810&amp;"",'Données SAP'!$A$5:$A$3000,0)),"")</f>
        <v/>
      </c>
      <c r="G1810" s="16" t="str">
        <f>IFERROR(INDEX('Données SAP'!D$5:D$3000,MATCH('Analyse assortiment'!$B1810&amp;"",'Données SAP'!$A$5:$A$3000,0)),"")</f>
        <v/>
      </c>
      <c r="H1810" s="13" t="e">
        <f>INDEX('Données MDD'!$K$3:$K$3000,MATCH('Analyse assortiment'!$B1810,'Données MDD'!$B$3:$B$3000,0))</f>
        <v>#N/A</v>
      </c>
      <c r="I1810" s="13" t="e">
        <f>INDEX('Données MDD'!$L$3:$L$3000,MATCH('Analyse assortiment'!$B1810,'Données MDD'!$B$3:$B$3000,0))</f>
        <v>#N/A</v>
      </c>
      <c r="J1810" s="13" t="e">
        <f>INDEX('Données MDD'!$U$3:$U$3000,MATCH('Analyse assortiment'!$B1810,'Données MDD'!$B$3:$B$3000,0))</f>
        <v>#N/A</v>
      </c>
      <c r="K1810" s="13" t="e">
        <f>INDEX('Données MDD'!$V$3:$V$3000,MATCH('Analyse assortiment'!$B1810,'Données MDD'!$B$3:$B$3000,0))</f>
        <v>#N/A</v>
      </c>
      <c r="L1810" s="14" t="str">
        <f t="shared" si="38"/>
        <v/>
      </c>
      <c r="M1810" s="14" t="str">
        <f t="shared" si="38"/>
        <v/>
      </c>
    </row>
    <row r="1811" spans="5:13" x14ac:dyDescent="0.2">
      <c r="E1811" s="16" t="str">
        <f>IFERROR(INDEX('Données SAP'!F$5:F$3000,MATCH('Analyse assortiment'!$B1811&amp;"",'Données SAP'!$A$5:$A$3000,0)),"")</f>
        <v/>
      </c>
      <c r="F1811" s="16" t="str">
        <f>IFERROR(INDEX('Données SAP'!C$5:C$3000,MATCH('Analyse assortiment'!$B1811&amp;"",'Données SAP'!$A$5:$A$3000,0)),"")</f>
        <v/>
      </c>
      <c r="G1811" s="16" t="str">
        <f>IFERROR(INDEX('Données SAP'!D$5:D$3000,MATCH('Analyse assortiment'!$B1811&amp;"",'Données SAP'!$A$5:$A$3000,0)),"")</f>
        <v/>
      </c>
      <c r="H1811" s="13" t="e">
        <f>INDEX('Données MDD'!$K$3:$K$3000,MATCH('Analyse assortiment'!$B1811,'Données MDD'!$B$3:$B$3000,0))</f>
        <v>#N/A</v>
      </c>
      <c r="I1811" s="13" t="e">
        <f>INDEX('Données MDD'!$L$3:$L$3000,MATCH('Analyse assortiment'!$B1811,'Données MDD'!$B$3:$B$3000,0))</f>
        <v>#N/A</v>
      </c>
      <c r="J1811" s="13" t="e">
        <f>INDEX('Données MDD'!$U$3:$U$3000,MATCH('Analyse assortiment'!$B1811,'Données MDD'!$B$3:$B$3000,0))</f>
        <v>#N/A</v>
      </c>
      <c r="K1811" s="13" t="e">
        <f>INDEX('Données MDD'!$V$3:$V$3000,MATCH('Analyse assortiment'!$B1811,'Données MDD'!$B$3:$B$3000,0))</f>
        <v>#N/A</v>
      </c>
      <c r="L1811" s="14" t="str">
        <f t="shared" si="38"/>
        <v/>
      </c>
      <c r="M1811" s="14" t="str">
        <f t="shared" si="38"/>
        <v/>
      </c>
    </row>
    <row r="1812" spans="5:13" x14ac:dyDescent="0.2">
      <c r="E1812" s="16" t="str">
        <f>IFERROR(INDEX('Données SAP'!F$5:F$3000,MATCH('Analyse assortiment'!$B1812&amp;"",'Données SAP'!$A$5:$A$3000,0)),"")</f>
        <v/>
      </c>
      <c r="F1812" s="16" t="str">
        <f>IFERROR(INDEX('Données SAP'!C$5:C$3000,MATCH('Analyse assortiment'!$B1812&amp;"",'Données SAP'!$A$5:$A$3000,0)),"")</f>
        <v/>
      </c>
      <c r="G1812" s="16" t="str">
        <f>IFERROR(INDEX('Données SAP'!D$5:D$3000,MATCH('Analyse assortiment'!$B1812&amp;"",'Données SAP'!$A$5:$A$3000,0)),"")</f>
        <v/>
      </c>
      <c r="H1812" s="13" t="e">
        <f>INDEX('Données MDD'!$K$3:$K$3000,MATCH('Analyse assortiment'!$B1812,'Données MDD'!$B$3:$B$3000,0))</f>
        <v>#N/A</v>
      </c>
      <c r="I1812" s="13" t="e">
        <f>INDEX('Données MDD'!$L$3:$L$3000,MATCH('Analyse assortiment'!$B1812,'Données MDD'!$B$3:$B$3000,0))</f>
        <v>#N/A</v>
      </c>
      <c r="J1812" s="13" t="e">
        <f>INDEX('Données MDD'!$U$3:$U$3000,MATCH('Analyse assortiment'!$B1812,'Données MDD'!$B$3:$B$3000,0))</f>
        <v>#N/A</v>
      </c>
      <c r="K1812" s="13" t="e">
        <f>INDEX('Données MDD'!$V$3:$V$3000,MATCH('Analyse assortiment'!$B1812,'Données MDD'!$B$3:$B$3000,0))</f>
        <v>#N/A</v>
      </c>
      <c r="L1812" s="14" t="str">
        <f t="shared" si="38"/>
        <v/>
      </c>
      <c r="M1812" s="14" t="str">
        <f t="shared" si="38"/>
        <v/>
      </c>
    </row>
    <row r="1813" spans="5:13" x14ac:dyDescent="0.2">
      <c r="E1813" s="16" t="str">
        <f>IFERROR(INDEX('Données SAP'!F$5:F$3000,MATCH('Analyse assortiment'!$B1813&amp;"",'Données SAP'!$A$5:$A$3000,0)),"")</f>
        <v/>
      </c>
      <c r="F1813" s="16" t="str">
        <f>IFERROR(INDEX('Données SAP'!C$5:C$3000,MATCH('Analyse assortiment'!$B1813&amp;"",'Données SAP'!$A$5:$A$3000,0)),"")</f>
        <v/>
      </c>
      <c r="G1813" s="16" t="str">
        <f>IFERROR(INDEX('Données SAP'!D$5:D$3000,MATCH('Analyse assortiment'!$B1813&amp;"",'Données SAP'!$A$5:$A$3000,0)),"")</f>
        <v/>
      </c>
      <c r="H1813" s="13" t="e">
        <f>INDEX('Données MDD'!$K$3:$K$3000,MATCH('Analyse assortiment'!$B1813,'Données MDD'!$B$3:$B$3000,0))</f>
        <v>#N/A</v>
      </c>
      <c r="I1813" s="13" t="e">
        <f>INDEX('Données MDD'!$L$3:$L$3000,MATCH('Analyse assortiment'!$B1813,'Données MDD'!$B$3:$B$3000,0))</f>
        <v>#N/A</v>
      </c>
      <c r="J1813" s="13" t="e">
        <f>INDEX('Données MDD'!$U$3:$U$3000,MATCH('Analyse assortiment'!$B1813,'Données MDD'!$B$3:$B$3000,0))</f>
        <v>#N/A</v>
      </c>
      <c r="K1813" s="13" t="e">
        <f>INDEX('Données MDD'!$V$3:$V$3000,MATCH('Analyse assortiment'!$B1813,'Données MDD'!$B$3:$B$3000,0))</f>
        <v>#N/A</v>
      </c>
      <c r="L1813" s="14" t="str">
        <f t="shared" si="38"/>
        <v/>
      </c>
      <c r="M1813" s="14" t="str">
        <f t="shared" si="38"/>
        <v/>
      </c>
    </row>
    <row r="1814" spans="5:13" x14ac:dyDescent="0.2">
      <c r="E1814" s="16" t="str">
        <f>IFERROR(INDEX('Données SAP'!F$5:F$3000,MATCH('Analyse assortiment'!$B1814&amp;"",'Données SAP'!$A$5:$A$3000,0)),"")</f>
        <v/>
      </c>
      <c r="F1814" s="16" t="str">
        <f>IFERROR(INDEX('Données SAP'!C$5:C$3000,MATCH('Analyse assortiment'!$B1814&amp;"",'Données SAP'!$A$5:$A$3000,0)),"")</f>
        <v/>
      </c>
      <c r="G1814" s="16" t="str">
        <f>IFERROR(INDEX('Données SAP'!D$5:D$3000,MATCH('Analyse assortiment'!$B1814&amp;"",'Données SAP'!$A$5:$A$3000,0)),"")</f>
        <v/>
      </c>
      <c r="H1814" s="13" t="e">
        <f>INDEX('Données MDD'!$K$3:$K$3000,MATCH('Analyse assortiment'!$B1814,'Données MDD'!$B$3:$B$3000,0))</f>
        <v>#N/A</v>
      </c>
      <c r="I1814" s="13" t="e">
        <f>INDEX('Données MDD'!$L$3:$L$3000,MATCH('Analyse assortiment'!$B1814,'Données MDD'!$B$3:$B$3000,0))</f>
        <v>#N/A</v>
      </c>
      <c r="J1814" s="13" t="e">
        <f>INDEX('Données MDD'!$U$3:$U$3000,MATCH('Analyse assortiment'!$B1814,'Données MDD'!$B$3:$B$3000,0))</f>
        <v>#N/A</v>
      </c>
      <c r="K1814" s="13" t="e">
        <f>INDEX('Données MDD'!$V$3:$V$3000,MATCH('Analyse assortiment'!$B1814,'Données MDD'!$B$3:$B$3000,0))</f>
        <v>#N/A</v>
      </c>
      <c r="L1814" s="14" t="str">
        <f t="shared" si="38"/>
        <v/>
      </c>
      <c r="M1814" s="14" t="str">
        <f t="shared" si="38"/>
        <v/>
      </c>
    </row>
    <row r="1815" spans="5:13" x14ac:dyDescent="0.2">
      <c r="E1815" s="16" t="str">
        <f>IFERROR(INDEX('Données SAP'!F$5:F$3000,MATCH('Analyse assortiment'!$B1815&amp;"",'Données SAP'!$A$5:$A$3000,0)),"")</f>
        <v/>
      </c>
      <c r="F1815" s="16" t="str">
        <f>IFERROR(INDEX('Données SAP'!C$5:C$3000,MATCH('Analyse assortiment'!$B1815&amp;"",'Données SAP'!$A$5:$A$3000,0)),"")</f>
        <v/>
      </c>
      <c r="G1815" s="16" t="str">
        <f>IFERROR(INDEX('Données SAP'!D$5:D$3000,MATCH('Analyse assortiment'!$B1815&amp;"",'Données SAP'!$A$5:$A$3000,0)),"")</f>
        <v/>
      </c>
      <c r="H1815" s="13" t="e">
        <f>INDEX('Données MDD'!$K$3:$K$3000,MATCH('Analyse assortiment'!$B1815,'Données MDD'!$B$3:$B$3000,0))</f>
        <v>#N/A</v>
      </c>
      <c r="I1815" s="13" t="e">
        <f>INDEX('Données MDD'!$L$3:$L$3000,MATCH('Analyse assortiment'!$B1815,'Données MDD'!$B$3:$B$3000,0))</f>
        <v>#N/A</v>
      </c>
      <c r="J1815" s="13" t="e">
        <f>INDEX('Données MDD'!$U$3:$U$3000,MATCH('Analyse assortiment'!$B1815,'Données MDD'!$B$3:$B$3000,0))</f>
        <v>#N/A</v>
      </c>
      <c r="K1815" s="13" t="e">
        <f>INDEX('Données MDD'!$V$3:$V$3000,MATCH('Analyse assortiment'!$B1815,'Données MDD'!$B$3:$B$3000,0))</f>
        <v>#N/A</v>
      </c>
      <c r="L1815" s="14" t="str">
        <f t="shared" si="38"/>
        <v/>
      </c>
      <c r="M1815" s="14" t="str">
        <f t="shared" si="38"/>
        <v/>
      </c>
    </row>
    <row r="1816" spans="5:13" x14ac:dyDescent="0.2">
      <c r="E1816" s="16" t="str">
        <f>IFERROR(INDEX('Données SAP'!F$5:F$3000,MATCH('Analyse assortiment'!$B1816&amp;"",'Données SAP'!$A$5:$A$3000,0)),"")</f>
        <v/>
      </c>
      <c r="F1816" s="16" t="str">
        <f>IFERROR(INDEX('Données SAP'!C$5:C$3000,MATCH('Analyse assortiment'!$B1816&amp;"",'Données SAP'!$A$5:$A$3000,0)),"")</f>
        <v/>
      </c>
      <c r="G1816" s="16" t="str">
        <f>IFERROR(INDEX('Données SAP'!D$5:D$3000,MATCH('Analyse assortiment'!$B1816&amp;"",'Données SAP'!$A$5:$A$3000,0)),"")</f>
        <v/>
      </c>
      <c r="H1816" s="13" t="e">
        <f>INDEX('Données MDD'!$K$3:$K$3000,MATCH('Analyse assortiment'!$B1816,'Données MDD'!$B$3:$B$3000,0))</f>
        <v>#N/A</v>
      </c>
      <c r="I1816" s="13" t="e">
        <f>INDEX('Données MDD'!$L$3:$L$3000,MATCH('Analyse assortiment'!$B1816,'Données MDD'!$B$3:$B$3000,0))</f>
        <v>#N/A</v>
      </c>
      <c r="J1816" s="13" t="e">
        <f>INDEX('Données MDD'!$U$3:$U$3000,MATCH('Analyse assortiment'!$B1816,'Données MDD'!$B$3:$B$3000,0))</f>
        <v>#N/A</v>
      </c>
      <c r="K1816" s="13" t="e">
        <f>INDEX('Données MDD'!$V$3:$V$3000,MATCH('Analyse assortiment'!$B1816,'Données MDD'!$B$3:$B$3000,0))</f>
        <v>#N/A</v>
      </c>
      <c r="L1816" s="14" t="str">
        <f t="shared" si="38"/>
        <v/>
      </c>
      <c r="M1816" s="14" t="str">
        <f t="shared" si="38"/>
        <v/>
      </c>
    </row>
    <row r="1817" spans="5:13" x14ac:dyDescent="0.2">
      <c r="E1817" s="16" t="str">
        <f>IFERROR(INDEX('Données SAP'!F$5:F$3000,MATCH('Analyse assortiment'!$B1817&amp;"",'Données SAP'!$A$5:$A$3000,0)),"")</f>
        <v/>
      </c>
      <c r="F1817" s="16" t="str">
        <f>IFERROR(INDEX('Données SAP'!C$5:C$3000,MATCH('Analyse assortiment'!$B1817&amp;"",'Données SAP'!$A$5:$A$3000,0)),"")</f>
        <v/>
      </c>
      <c r="G1817" s="16" t="str">
        <f>IFERROR(INDEX('Données SAP'!D$5:D$3000,MATCH('Analyse assortiment'!$B1817&amp;"",'Données SAP'!$A$5:$A$3000,0)),"")</f>
        <v/>
      </c>
      <c r="H1817" s="13" t="e">
        <f>INDEX('Données MDD'!$K$3:$K$3000,MATCH('Analyse assortiment'!$B1817,'Données MDD'!$B$3:$B$3000,0))</f>
        <v>#N/A</v>
      </c>
      <c r="I1817" s="13" t="e">
        <f>INDEX('Données MDD'!$L$3:$L$3000,MATCH('Analyse assortiment'!$B1817,'Données MDD'!$B$3:$B$3000,0))</f>
        <v>#N/A</v>
      </c>
      <c r="J1817" s="13" t="e">
        <f>INDEX('Données MDD'!$U$3:$U$3000,MATCH('Analyse assortiment'!$B1817,'Données MDD'!$B$3:$B$3000,0))</f>
        <v>#N/A</v>
      </c>
      <c r="K1817" s="13" t="e">
        <f>INDEX('Données MDD'!$V$3:$V$3000,MATCH('Analyse assortiment'!$B1817,'Données MDD'!$B$3:$B$3000,0))</f>
        <v>#N/A</v>
      </c>
      <c r="L1817" s="14" t="str">
        <f t="shared" si="38"/>
        <v/>
      </c>
      <c r="M1817" s="14" t="str">
        <f t="shared" si="38"/>
        <v/>
      </c>
    </row>
    <row r="1818" spans="5:13" x14ac:dyDescent="0.2">
      <c r="E1818" s="16" t="str">
        <f>IFERROR(INDEX('Données SAP'!F$5:F$3000,MATCH('Analyse assortiment'!$B1818&amp;"",'Données SAP'!$A$5:$A$3000,0)),"")</f>
        <v/>
      </c>
      <c r="F1818" s="16" t="str">
        <f>IFERROR(INDEX('Données SAP'!C$5:C$3000,MATCH('Analyse assortiment'!$B1818&amp;"",'Données SAP'!$A$5:$A$3000,0)),"")</f>
        <v/>
      </c>
      <c r="G1818" s="16" t="str">
        <f>IFERROR(INDEX('Données SAP'!D$5:D$3000,MATCH('Analyse assortiment'!$B1818&amp;"",'Données SAP'!$A$5:$A$3000,0)),"")</f>
        <v/>
      </c>
      <c r="H1818" s="13" t="e">
        <f>INDEX('Données MDD'!$K$3:$K$3000,MATCH('Analyse assortiment'!$B1818,'Données MDD'!$B$3:$B$3000,0))</f>
        <v>#N/A</v>
      </c>
      <c r="I1818" s="13" t="e">
        <f>INDEX('Données MDD'!$L$3:$L$3000,MATCH('Analyse assortiment'!$B1818,'Données MDD'!$B$3:$B$3000,0))</f>
        <v>#N/A</v>
      </c>
      <c r="J1818" s="13" t="e">
        <f>INDEX('Données MDD'!$U$3:$U$3000,MATCH('Analyse assortiment'!$B1818,'Données MDD'!$B$3:$B$3000,0))</f>
        <v>#N/A</v>
      </c>
      <c r="K1818" s="13" t="e">
        <f>INDEX('Données MDD'!$V$3:$V$3000,MATCH('Analyse assortiment'!$B1818,'Données MDD'!$B$3:$B$3000,0))</f>
        <v>#N/A</v>
      </c>
      <c r="L1818" s="14" t="str">
        <f t="shared" si="38"/>
        <v/>
      </c>
      <c r="M1818" s="14" t="str">
        <f t="shared" si="38"/>
        <v/>
      </c>
    </row>
    <row r="1819" spans="5:13" x14ac:dyDescent="0.2">
      <c r="E1819" s="16" t="str">
        <f>IFERROR(INDEX('Données SAP'!F$5:F$3000,MATCH('Analyse assortiment'!$B1819&amp;"",'Données SAP'!$A$5:$A$3000,0)),"")</f>
        <v/>
      </c>
      <c r="F1819" s="16" t="str">
        <f>IFERROR(INDEX('Données SAP'!C$5:C$3000,MATCH('Analyse assortiment'!$B1819&amp;"",'Données SAP'!$A$5:$A$3000,0)),"")</f>
        <v/>
      </c>
      <c r="G1819" s="16" t="str">
        <f>IFERROR(INDEX('Données SAP'!D$5:D$3000,MATCH('Analyse assortiment'!$B1819&amp;"",'Données SAP'!$A$5:$A$3000,0)),"")</f>
        <v/>
      </c>
      <c r="H1819" s="13" t="e">
        <f>INDEX('Données MDD'!$K$3:$K$3000,MATCH('Analyse assortiment'!$B1819,'Données MDD'!$B$3:$B$3000,0))</f>
        <v>#N/A</v>
      </c>
      <c r="I1819" s="13" t="e">
        <f>INDEX('Données MDD'!$L$3:$L$3000,MATCH('Analyse assortiment'!$B1819,'Données MDD'!$B$3:$B$3000,0))</f>
        <v>#N/A</v>
      </c>
      <c r="J1819" s="13" t="e">
        <f>INDEX('Données MDD'!$U$3:$U$3000,MATCH('Analyse assortiment'!$B1819,'Données MDD'!$B$3:$B$3000,0))</f>
        <v>#N/A</v>
      </c>
      <c r="K1819" s="13" t="e">
        <f>INDEX('Données MDD'!$V$3:$V$3000,MATCH('Analyse assortiment'!$B1819,'Données MDD'!$B$3:$B$3000,0))</f>
        <v>#N/A</v>
      </c>
      <c r="L1819" s="14" t="str">
        <f t="shared" si="38"/>
        <v/>
      </c>
      <c r="M1819" s="14" t="str">
        <f t="shared" si="38"/>
        <v/>
      </c>
    </row>
    <row r="1820" spans="5:13" x14ac:dyDescent="0.2">
      <c r="E1820" s="16" t="str">
        <f>IFERROR(INDEX('Données SAP'!F$5:F$3000,MATCH('Analyse assortiment'!$B1820&amp;"",'Données SAP'!$A$5:$A$3000,0)),"")</f>
        <v/>
      </c>
      <c r="F1820" s="16" t="str">
        <f>IFERROR(INDEX('Données SAP'!C$5:C$3000,MATCH('Analyse assortiment'!$B1820&amp;"",'Données SAP'!$A$5:$A$3000,0)),"")</f>
        <v/>
      </c>
      <c r="G1820" s="16" t="str">
        <f>IFERROR(INDEX('Données SAP'!D$5:D$3000,MATCH('Analyse assortiment'!$B1820&amp;"",'Données SAP'!$A$5:$A$3000,0)),"")</f>
        <v/>
      </c>
      <c r="H1820" s="13" t="e">
        <f>INDEX('Données MDD'!$K$3:$K$3000,MATCH('Analyse assortiment'!$B1820,'Données MDD'!$B$3:$B$3000,0))</f>
        <v>#N/A</v>
      </c>
      <c r="I1820" s="13" t="e">
        <f>INDEX('Données MDD'!$L$3:$L$3000,MATCH('Analyse assortiment'!$B1820,'Données MDD'!$B$3:$B$3000,0))</f>
        <v>#N/A</v>
      </c>
      <c r="J1820" s="13" t="e">
        <f>INDEX('Données MDD'!$U$3:$U$3000,MATCH('Analyse assortiment'!$B1820,'Données MDD'!$B$3:$B$3000,0))</f>
        <v>#N/A</v>
      </c>
      <c r="K1820" s="13" t="e">
        <f>INDEX('Données MDD'!$V$3:$V$3000,MATCH('Analyse assortiment'!$B1820,'Données MDD'!$B$3:$B$3000,0))</f>
        <v>#N/A</v>
      </c>
      <c r="L1820" s="14" t="str">
        <f t="shared" si="38"/>
        <v/>
      </c>
      <c r="M1820" s="14" t="str">
        <f t="shared" si="38"/>
        <v/>
      </c>
    </row>
    <row r="1821" spans="5:13" x14ac:dyDescent="0.2">
      <c r="E1821" s="16" t="str">
        <f>IFERROR(INDEX('Données SAP'!F$5:F$3000,MATCH('Analyse assortiment'!$B1821&amp;"",'Données SAP'!$A$5:$A$3000,0)),"")</f>
        <v/>
      </c>
      <c r="F1821" s="16" t="str">
        <f>IFERROR(INDEX('Données SAP'!C$5:C$3000,MATCH('Analyse assortiment'!$B1821&amp;"",'Données SAP'!$A$5:$A$3000,0)),"")</f>
        <v/>
      </c>
      <c r="G1821" s="16" t="str">
        <f>IFERROR(INDEX('Données SAP'!D$5:D$3000,MATCH('Analyse assortiment'!$B1821&amp;"",'Données SAP'!$A$5:$A$3000,0)),"")</f>
        <v/>
      </c>
      <c r="H1821" s="13" t="e">
        <f>INDEX('Données MDD'!$K$3:$K$3000,MATCH('Analyse assortiment'!$B1821,'Données MDD'!$B$3:$B$3000,0))</f>
        <v>#N/A</v>
      </c>
      <c r="I1821" s="13" t="e">
        <f>INDEX('Données MDD'!$L$3:$L$3000,MATCH('Analyse assortiment'!$B1821,'Données MDD'!$B$3:$B$3000,0))</f>
        <v>#N/A</v>
      </c>
      <c r="J1821" s="13" t="e">
        <f>INDEX('Données MDD'!$U$3:$U$3000,MATCH('Analyse assortiment'!$B1821,'Données MDD'!$B$3:$B$3000,0))</f>
        <v>#N/A</v>
      </c>
      <c r="K1821" s="13" t="e">
        <f>INDEX('Données MDD'!$V$3:$V$3000,MATCH('Analyse assortiment'!$B1821,'Données MDD'!$B$3:$B$3000,0))</f>
        <v>#N/A</v>
      </c>
      <c r="L1821" s="14" t="str">
        <f t="shared" si="38"/>
        <v/>
      </c>
      <c r="M1821" s="14" t="str">
        <f t="shared" si="38"/>
        <v/>
      </c>
    </row>
    <row r="1822" spans="5:13" x14ac:dyDescent="0.2">
      <c r="E1822" s="16" t="str">
        <f>IFERROR(INDEX('Données SAP'!F$5:F$3000,MATCH('Analyse assortiment'!$B1822&amp;"",'Données SAP'!$A$5:$A$3000,0)),"")</f>
        <v/>
      </c>
      <c r="F1822" s="16" t="str">
        <f>IFERROR(INDEX('Données SAP'!C$5:C$3000,MATCH('Analyse assortiment'!$B1822&amp;"",'Données SAP'!$A$5:$A$3000,0)),"")</f>
        <v/>
      </c>
      <c r="G1822" s="16" t="str">
        <f>IFERROR(INDEX('Données SAP'!D$5:D$3000,MATCH('Analyse assortiment'!$B1822&amp;"",'Données SAP'!$A$5:$A$3000,0)),"")</f>
        <v/>
      </c>
      <c r="H1822" s="13" t="e">
        <f>INDEX('Données MDD'!$K$3:$K$3000,MATCH('Analyse assortiment'!$B1822,'Données MDD'!$B$3:$B$3000,0))</f>
        <v>#N/A</v>
      </c>
      <c r="I1822" s="13" t="e">
        <f>INDEX('Données MDD'!$L$3:$L$3000,MATCH('Analyse assortiment'!$B1822,'Données MDD'!$B$3:$B$3000,0))</f>
        <v>#N/A</v>
      </c>
      <c r="J1822" s="13" t="e">
        <f>INDEX('Données MDD'!$U$3:$U$3000,MATCH('Analyse assortiment'!$B1822,'Données MDD'!$B$3:$B$3000,0))</f>
        <v>#N/A</v>
      </c>
      <c r="K1822" s="13" t="e">
        <f>INDEX('Données MDD'!$V$3:$V$3000,MATCH('Analyse assortiment'!$B1822,'Données MDD'!$B$3:$B$3000,0))</f>
        <v>#N/A</v>
      </c>
      <c r="L1822" s="14" t="str">
        <f t="shared" si="38"/>
        <v/>
      </c>
      <c r="M1822" s="14" t="str">
        <f t="shared" si="38"/>
        <v/>
      </c>
    </row>
    <row r="1823" spans="5:13" x14ac:dyDescent="0.2">
      <c r="E1823" s="16" t="str">
        <f>IFERROR(INDEX('Données SAP'!F$5:F$3000,MATCH('Analyse assortiment'!$B1823&amp;"",'Données SAP'!$A$5:$A$3000,0)),"")</f>
        <v/>
      </c>
      <c r="F1823" s="16" t="str">
        <f>IFERROR(INDEX('Données SAP'!C$5:C$3000,MATCH('Analyse assortiment'!$B1823&amp;"",'Données SAP'!$A$5:$A$3000,0)),"")</f>
        <v/>
      </c>
      <c r="G1823" s="16" t="str">
        <f>IFERROR(INDEX('Données SAP'!D$5:D$3000,MATCH('Analyse assortiment'!$B1823&amp;"",'Données SAP'!$A$5:$A$3000,0)),"")</f>
        <v/>
      </c>
      <c r="H1823" s="13" t="e">
        <f>INDEX('Données MDD'!$K$3:$K$3000,MATCH('Analyse assortiment'!$B1823,'Données MDD'!$B$3:$B$3000,0))</f>
        <v>#N/A</v>
      </c>
      <c r="I1823" s="13" t="e">
        <f>INDEX('Données MDD'!$L$3:$L$3000,MATCH('Analyse assortiment'!$B1823,'Données MDD'!$B$3:$B$3000,0))</f>
        <v>#N/A</v>
      </c>
      <c r="J1823" s="13" t="e">
        <f>INDEX('Données MDD'!$U$3:$U$3000,MATCH('Analyse assortiment'!$B1823,'Données MDD'!$B$3:$B$3000,0))</f>
        <v>#N/A</v>
      </c>
      <c r="K1823" s="13" t="e">
        <f>INDEX('Données MDD'!$V$3:$V$3000,MATCH('Analyse assortiment'!$B1823,'Données MDD'!$B$3:$B$3000,0))</f>
        <v>#N/A</v>
      </c>
      <c r="L1823" s="14" t="str">
        <f t="shared" si="38"/>
        <v/>
      </c>
      <c r="M1823" s="14" t="str">
        <f t="shared" si="38"/>
        <v/>
      </c>
    </row>
    <row r="1824" spans="5:13" x14ac:dyDescent="0.2">
      <c r="E1824" s="16" t="str">
        <f>IFERROR(INDEX('Données SAP'!F$5:F$3000,MATCH('Analyse assortiment'!$B1824&amp;"",'Données SAP'!$A$5:$A$3000,0)),"")</f>
        <v/>
      </c>
      <c r="F1824" s="16" t="str">
        <f>IFERROR(INDEX('Données SAP'!C$5:C$3000,MATCH('Analyse assortiment'!$B1824&amp;"",'Données SAP'!$A$5:$A$3000,0)),"")</f>
        <v/>
      </c>
      <c r="G1824" s="16" t="str">
        <f>IFERROR(INDEX('Données SAP'!D$5:D$3000,MATCH('Analyse assortiment'!$B1824&amp;"",'Données SAP'!$A$5:$A$3000,0)),"")</f>
        <v/>
      </c>
      <c r="H1824" s="13" t="e">
        <f>INDEX('Données MDD'!$K$3:$K$3000,MATCH('Analyse assortiment'!$B1824,'Données MDD'!$B$3:$B$3000,0))</f>
        <v>#N/A</v>
      </c>
      <c r="I1824" s="13" t="e">
        <f>INDEX('Données MDD'!$L$3:$L$3000,MATCH('Analyse assortiment'!$B1824,'Données MDD'!$B$3:$B$3000,0))</f>
        <v>#N/A</v>
      </c>
      <c r="J1824" s="13" t="e">
        <f>INDEX('Données MDD'!$U$3:$U$3000,MATCH('Analyse assortiment'!$B1824,'Données MDD'!$B$3:$B$3000,0))</f>
        <v>#N/A</v>
      </c>
      <c r="K1824" s="13" t="e">
        <f>INDEX('Données MDD'!$V$3:$V$3000,MATCH('Analyse assortiment'!$B1824,'Données MDD'!$B$3:$B$3000,0))</f>
        <v>#N/A</v>
      </c>
      <c r="L1824" s="14" t="str">
        <f t="shared" si="38"/>
        <v/>
      </c>
      <c r="M1824" s="14" t="str">
        <f t="shared" si="38"/>
        <v/>
      </c>
    </row>
    <row r="1825" spans="5:13" x14ac:dyDescent="0.2">
      <c r="E1825" s="16" t="str">
        <f>IFERROR(INDEX('Données SAP'!F$5:F$3000,MATCH('Analyse assortiment'!$B1825&amp;"",'Données SAP'!$A$5:$A$3000,0)),"")</f>
        <v/>
      </c>
      <c r="F1825" s="16" t="str">
        <f>IFERROR(INDEX('Données SAP'!C$5:C$3000,MATCH('Analyse assortiment'!$B1825&amp;"",'Données SAP'!$A$5:$A$3000,0)),"")</f>
        <v/>
      </c>
      <c r="G1825" s="16" t="str">
        <f>IFERROR(INDEX('Données SAP'!D$5:D$3000,MATCH('Analyse assortiment'!$B1825&amp;"",'Données SAP'!$A$5:$A$3000,0)),"")</f>
        <v/>
      </c>
      <c r="H1825" s="13" t="e">
        <f>INDEX('Données MDD'!$K$3:$K$3000,MATCH('Analyse assortiment'!$B1825,'Données MDD'!$B$3:$B$3000,0))</f>
        <v>#N/A</v>
      </c>
      <c r="I1825" s="13" t="e">
        <f>INDEX('Données MDD'!$L$3:$L$3000,MATCH('Analyse assortiment'!$B1825,'Données MDD'!$B$3:$B$3000,0))</f>
        <v>#N/A</v>
      </c>
      <c r="J1825" s="13" t="e">
        <f>INDEX('Données MDD'!$U$3:$U$3000,MATCH('Analyse assortiment'!$B1825,'Données MDD'!$B$3:$B$3000,0))</f>
        <v>#N/A</v>
      </c>
      <c r="K1825" s="13" t="e">
        <f>INDEX('Données MDD'!$V$3:$V$3000,MATCH('Analyse assortiment'!$B1825,'Données MDD'!$B$3:$B$3000,0))</f>
        <v>#N/A</v>
      </c>
      <c r="L1825" s="14" t="str">
        <f t="shared" si="38"/>
        <v/>
      </c>
      <c r="M1825" s="14" t="str">
        <f t="shared" si="38"/>
        <v/>
      </c>
    </row>
    <row r="1826" spans="5:13" x14ac:dyDescent="0.2">
      <c r="E1826" s="16" t="str">
        <f>IFERROR(INDEX('Données SAP'!F$5:F$3000,MATCH('Analyse assortiment'!$B1826&amp;"",'Données SAP'!$A$5:$A$3000,0)),"")</f>
        <v/>
      </c>
      <c r="F1826" s="16" t="str">
        <f>IFERROR(INDEX('Données SAP'!C$5:C$3000,MATCH('Analyse assortiment'!$B1826&amp;"",'Données SAP'!$A$5:$A$3000,0)),"")</f>
        <v/>
      </c>
      <c r="G1826" s="16" t="str">
        <f>IFERROR(INDEX('Données SAP'!D$5:D$3000,MATCH('Analyse assortiment'!$B1826&amp;"",'Données SAP'!$A$5:$A$3000,0)),"")</f>
        <v/>
      </c>
      <c r="H1826" s="13" t="e">
        <f>INDEX('Données MDD'!$K$3:$K$3000,MATCH('Analyse assortiment'!$B1826,'Données MDD'!$B$3:$B$3000,0))</f>
        <v>#N/A</v>
      </c>
      <c r="I1826" s="13" t="e">
        <f>INDEX('Données MDD'!$L$3:$L$3000,MATCH('Analyse assortiment'!$B1826,'Données MDD'!$B$3:$B$3000,0))</f>
        <v>#N/A</v>
      </c>
      <c r="J1826" s="13" t="e">
        <f>INDEX('Données MDD'!$U$3:$U$3000,MATCH('Analyse assortiment'!$B1826,'Données MDD'!$B$3:$B$3000,0))</f>
        <v>#N/A</v>
      </c>
      <c r="K1826" s="13" t="e">
        <f>INDEX('Données MDD'!$V$3:$V$3000,MATCH('Analyse assortiment'!$B1826,'Données MDD'!$B$3:$B$3000,0))</f>
        <v>#N/A</v>
      </c>
      <c r="L1826" s="14" t="str">
        <f t="shared" si="38"/>
        <v/>
      </c>
      <c r="M1826" s="14" t="str">
        <f t="shared" si="38"/>
        <v/>
      </c>
    </row>
    <row r="1827" spans="5:13" x14ac:dyDescent="0.2">
      <c r="E1827" s="16" t="str">
        <f>IFERROR(INDEX('Données SAP'!F$5:F$3000,MATCH('Analyse assortiment'!$B1827&amp;"",'Données SAP'!$A$5:$A$3000,0)),"")</f>
        <v/>
      </c>
      <c r="F1827" s="16" t="str">
        <f>IFERROR(INDEX('Données SAP'!C$5:C$3000,MATCH('Analyse assortiment'!$B1827&amp;"",'Données SAP'!$A$5:$A$3000,0)),"")</f>
        <v/>
      </c>
      <c r="G1827" s="16" t="str">
        <f>IFERROR(INDEX('Données SAP'!D$5:D$3000,MATCH('Analyse assortiment'!$B1827&amp;"",'Données SAP'!$A$5:$A$3000,0)),"")</f>
        <v/>
      </c>
      <c r="H1827" s="13" t="e">
        <f>INDEX('Données MDD'!$K$3:$K$3000,MATCH('Analyse assortiment'!$B1827,'Données MDD'!$B$3:$B$3000,0))</f>
        <v>#N/A</v>
      </c>
      <c r="I1827" s="13" t="e">
        <f>INDEX('Données MDD'!$L$3:$L$3000,MATCH('Analyse assortiment'!$B1827,'Données MDD'!$B$3:$B$3000,0))</f>
        <v>#N/A</v>
      </c>
      <c r="J1827" s="13" t="e">
        <f>INDEX('Données MDD'!$U$3:$U$3000,MATCH('Analyse assortiment'!$B1827,'Données MDD'!$B$3:$B$3000,0))</f>
        <v>#N/A</v>
      </c>
      <c r="K1827" s="13" t="e">
        <f>INDEX('Données MDD'!$V$3:$V$3000,MATCH('Analyse assortiment'!$B1827,'Données MDD'!$B$3:$B$3000,0))</f>
        <v>#N/A</v>
      </c>
      <c r="L1827" s="14" t="str">
        <f t="shared" si="38"/>
        <v/>
      </c>
      <c r="M1827" s="14" t="str">
        <f t="shared" si="38"/>
        <v/>
      </c>
    </row>
    <row r="1828" spans="5:13" x14ac:dyDescent="0.2">
      <c r="E1828" s="16" t="str">
        <f>IFERROR(INDEX('Données SAP'!F$5:F$3000,MATCH('Analyse assortiment'!$B1828&amp;"",'Données SAP'!$A$5:$A$3000,0)),"")</f>
        <v/>
      </c>
      <c r="F1828" s="16" t="str">
        <f>IFERROR(INDEX('Données SAP'!C$5:C$3000,MATCH('Analyse assortiment'!$B1828&amp;"",'Données SAP'!$A$5:$A$3000,0)),"")</f>
        <v/>
      </c>
      <c r="G1828" s="16" t="str">
        <f>IFERROR(INDEX('Données SAP'!D$5:D$3000,MATCH('Analyse assortiment'!$B1828&amp;"",'Données SAP'!$A$5:$A$3000,0)),"")</f>
        <v/>
      </c>
      <c r="H1828" s="13" t="e">
        <f>INDEX('Données MDD'!$K$3:$K$3000,MATCH('Analyse assortiment'!$B1828,'Données MDD'!$B$3:$B$3000,0))</f>
        <v>#N/A</v>
      </c>
      <c r="I1828" s="13" t="e">
        <f>INDEX('Données MDD'!$L$3:$L$3000,MATCH('Analyse assortiment'!$B1828,'Données MDD'!$B$3:$B$3000,0))</f>
        <v>#N/A</v>
      </c>
      <c r="J1828" s="13" t="e">
        <f>INDEX('Données MDD'!$U$3:$U$3000,MATCH('Analyse assortiment'!$B1828,'Données MDD'!$B$3:$B$3000,0))</f>
        <v>#N/A</v>
      </c>
      <c r="K1828" s="13" t="e">
        <f>INDEX('Données MDD'!$V$3:$V$3000,MATCH('Analyse assortiment'!$B1828,'Données MDD'!$B$3:$B$3000,0))</f>
        <v>#N/A</v>
      </c>
      <c r="L1828" s="14" t="str">
        <f t="shared" si="38"/>
        <v/>
      </c>
      <c r="M1828" s="14" t="str">
        <f t="shared" si="38"/>
        <v/>
      </c>
    </row>
    <row r="1829" spans="5:13" x14ac:dyDescent="0.2">
      <c r="E1829" s="16" t="str">
        <f>IFERROR(INDEX('Données SAP'!F$5:F$3000,MATCH('Analyse assortiment'!$B1829&amp;"",'Données SAP'!$A$5:$A$3000,0)),"")</f>
        <v/>
      </c>
      <c r="F1829" s="16" t="str">
        <f>IFERROR(INDEX('Données SAP'!C$5:C$3000,MATCH('Analyse assortiment'!$B1829&amp;"",'Données SAP'!$A$5:$A$3000,0)),"")</f>
        <v/>
      </c>
      <c r="G1829" s="16" t="str">
        <f>IFERROR(INDEX('Données SAP'!D$5:D$3000,MATCH('Analyse assortiment'!$B1829&amp;"",'Données SAP'!$A$5:$A$3000,0)),"")</f>
        <v/>
      </c>
      <c r="H1829" s="13" t="e">
        <f>INDEX('Données MDD'!$K$3:$K$3000,MATCH('Analyse assortiment'!$B1829,'Données MDD'!$B$3:$B$3000,0))</f>
        <v>#N/A</v>
      </c>
      <c r="I1829" s="13" t="e">
        <f>INDEX('Données MDD'!$L$3:$L$3000,MATCH('Analyse assortiment'!$B1829,'Données MDD'!$B$3:$B$3000,0))</f>
        <v>#N/A</v>
      </c>
      <c r="J1829" s="13" t="e">
        <f>INDEX('Données MDD'!$U$3:$U$3000,MATCH('Analyse assortiment'!$B1829,'Données MDD'!$B$3:$B$3000,0))</f>
        <v>#N/A</v>
      </c>
      <c r="K1829" s="13" t="e">
        <f>INDEX('Données MDD'!$V$3:$V$3000,MATCH('Analyse assortiment'!$B1829,'Données MDD'!$B$3:$B$3000,0))</f>
        <v>#N/A</v>
      </c>
      <c r="L1829" s="14" t="str">
        <f t="shared" si="38"/>
        <v/>
      </c>
      <c r="M1829" s="14" t="str">
        <f t="shared" si="38"/>
        <v/>
      </c>
    </row>
    <row r="1830" spans="5:13" x14ac:dyDescent="0.2">
      <c r="E1830" s="16" t="str">
        <f>IFERROR(INDEX('Données SAP'!F$5:F$3000,MATCH('Analyse assortiment'!$B1830&amp;"",'Données SAP'!$A$5:$A$3000,0)),"")</f>
        <v/>
      </c>
      <c r="F1830" s="16" t="str">
        <f>IFERROR(INDEX('Données SAP'!C$5:C$3000,MATCH('Analyse assortiment'!$B1830&amp;"",'Données SAP'!$A$5:$A$3000,0)),"")</f>
        <v/>
      </c>
      <c r="G1830" s="16" t="str">
        <f>IFERROR(INDEX('Données SAP'!D$5:D$3000,MATCH('Analyse assortiment'!$B1830&amp;"",'Données SAP'!$A$5:$A$3000,0)),"")</f>
        <v/>
      </c>
      <c r="H1830" s="13" t="e">
        <f>INDEX('Données MDD'!$K$3:$K$3000,MATCH('Analyse assortiment'!$B1830,'Données MDD'!$B$3:$B$3000,0))</f>
        <v>#N/A</v>
      </c>
      <c r="I1830" s="13" t="e">
        <f>INDEX('Données MDD'!$L$3:$L$3000,MATCH('Analyse assortiment'!$B1830,'Données MDD'!$B$3:$B$3000,0))</f>
        <v>#N/A</v>
      </c>
      <c r="J1830" s="13" t="e">
        <f>INDEX('Données MDD'!$U$3:$U$3000,MATCH('Analyse assortiment'!$B1830,'Données MDD'!$B$3:$B$3000,0))</f>
        <v>#N/A</v>
      </c>
      <c r="K1830" s="13" t="e">
        <f>INDEX('Données MDD'!$V$3:$V$3000,MATCH('Analyse assortiment'!$B1830,'Données MDD'!$B$3:$B$3000,0))</f>
        <v>#N/A</v>
      </c>
      <c r="L1830" s="14" t="str">
        <f t="shared" si="38"/>
        <v/>
      </c>
      <c r="M1830" s="14" t="str">
        <f t="shared" si="38"/>
        <v/>
      </c>
    </row>
    <row r="1831" spans="5:13" x14ac:dyDescent="0.2">
      <c r="E1831" s="16" t="str">
        <f>IFERROR(INDEX('Données SAP'!F$5:F$3000,MATCH('Analyse assortiment'!$B1831&amp;"",'Données SAP'!$A$5:$A$3000,0)),"")</f>
        <v/>
      </c>
      <c r="F1831" s="16" t="str">
        <f>IFERROR(INDEX('Données SAP'!C$5:C$3000,MATCH('Analyse assortiment'!$B1831&amp;"",'Données SAP'!$A$5:$A$3000,0)),"")</f>
        <v/>
      </c>
      <c r="G1831" s="16" t="str">
        <f>IFERROR(INDEX('Données SAP'!D$5:D$3000,MATCH('Analyse assortiment'!$B1831&amp;"",'Données SAP'!$A$5:$A$3000,0)),"")</f>
        <v/>
      </c>
      <c r="H1831" s="13" t="e">
        <f>INDEX('Données MDD'!$K$3:$K$3000,MATCH('Analyse assortiment'!$B1831,'Données MDD'!$B$3:$B$3000,0))</f>
        <v>#N/A</v>
      </c>
      <c r="I1831" s="13" t="e">
        <f>INDEX('Données MDD'!$L$3:$L$3000,MATCH('Analyse assortiment'!$B1831,'Données MDD'!$B$3:$B$3000,0))</f>
        <v>#N/A</v>
      </c>
      <c r="J1831" s="13" t="e">
        <f>INDEX('Données MDD'!$U$3:$U$3000,MATCH('Analyse assortiment'!$B1831,'Données MDD'!$B$3:$B$3000,0))</f>
        <v>#N/A</v>
      </c>
      <c r="K1831" s="13" t="e">
        <f>INDEX('Données MDD'!$V$3:$V$3000,MATCH('Analyse assortiment'!$B1831,'Données MDD'!$B$3:$B$3000,0))</f>
        <v>#N/A</v>
      </c>
      <c r="L1831" s="14" t="str">
        <f t="shared" si="38"/>
        <v/>
      </c>
      <c r="M1831" s="14" t="str">
        <f t="shared" si="38"/>
        <v/>
      </c>
    </row>
    <row r="1832" spans="5:13" x14ac:dyDescent="0.2">
      <c r="E1832" s="16" t="str">
        <f>IFERROR(INDEX('Données SAP'!F$5:F$3000,MATCH('Analyse assortiment'!$B1832&amp;"",'Données SAP'!$A$5:$A$3000,0)),"")</f>
        <v/>
      </c>
      <c r="F1832" s="16" t="str">
        <f>IFERROR(INDEX('Données SAP'!C$5:C$3000,MATCH('Analyse assortiment'!$B1832&amp;"",'Données SAP'!$A$5:$A$3000,0)),"")</f>
        <v/>
      </c>
      <c r="G1832" s="16" t="str">
        <f>IFERROR(INDEX('Données SAP'!D$5:D$3000,MATCH('Analyse assortiment'!$B1832&amp;"",'Données SAP'!$A$5:$A$3000,0)),"")</f>
        <v/>
      </c>
      <c r="H1832" s="13" t="e">
        <f>INDEX('Données MDD'!$K$3:$K$3000,MATCH('Analyse assortiment'!$B1832,'Données MDD'!$B$3:$B$3000,0))</f>
        <v>#N/A</v>
      </c>
      <c r="I1832" s="13" t="e">
        <f>INDEX('Données MDD'!$L$3:$L$3000,MATCH('Analyse assortiment'!$B1832,'Données MDD'!$B$3:$B$3000,0))</f>
        <v>#N/A</v>
      </c>
      <c r="J1832" s="13" t="e">
        <f>INDEX('Données MDD'!$U$3:$U$3000,MATCH('Analyse assortiment'!$B1832,'Données MDD'!$B$3:$B$3000,0))</f>
        <v>#N/A</v>
      </c>
      <c r="K1832" s="13" t="e">
        <f>INDEX('Données MDD'!$V$3:$V$3000,MATCH('Analyse assortiment'!$B1832,'Données MDD'!$B$3:$B$3000,0))</f>
        <v>#N/A</v>
      </c>
      <c r="L1832" s="14" t="str">
        <f t="shared" si="38"/>
        <v/>
      </c>
      <c r="M1832" s="14" t="str">
        <f t="shared" si="38"/>
        <v/>
      </c>
    </row>
    <row r="1833" spans="5:13" x14ac:dyDescent="0.2">
      <c r="E1833" s="16" t="str">
        <f>IFERROR(INDEX('Données SAP'!F$5:F$3000,MATCH('Analyse assortiment'!$B1833&amp;"",'Données SAP'!$A$5:$A$3000,0)),"")</f>
        <v/>
      </c>
      <c r="F1833" s="16" t="str">
        <f>IFERROR(INDEX('Données SAP'!C$5:C$3000,MATCH('Analyse assortiment'!$B1833&amp;"",'Données SAP'!$A$5:$A$3000,0)),"")</f>
        <v/>
      </c>
      <c r="G1833" s="16" t="str">
        <f>IFERROR(INDEX('Données SAP'!D$5:D$3000,MATCH('Analyse assortiment'!$B1833&amp;"",'Données SAP'!$A$5:$A$3000,0)),"")</f>
        <v/>
      </c>
      <c r="H1833" s="13" t="e">
        <f>INDEX('Données MDD'!$K$3:$K$3000,MATCH('Analyse assortiment'!$B1833,'Données MDD'!$B$3:$B$3000,0))</f>
        <v>#N/A</v>
      </c>
      <c r="I1833" s="13" t="e">
        <f>INDEX('Données MDD'!$L$3:$L$3000,MATCH('Analyse assortiment'!$B1833,'Données MDD'!$B$3:$B$3000,0))</f>
        <v>#N/A</v>
      </c>
      <c r="J1833" s="13" t="e">
        <f>INDEX('Données MDD'!$U$3:$U$3000,MATCH('Analyse assortiment'!$B1833,'Données MDD'!$B$3:$B$3000,0))</f>
        <v>#N/A</v>
      </c>
      <c r="K1833" s="13" t="e">
        <f>INDEX('Données MDD'!$V$3:$V$3000,MATCH('Analyse assortiment'!$B1833,'Données MDD'!$B$3:$B$3000,0))</f>
        <v>#N/A</v>
      </c>
      <c r="L1833" s="14" t="str">
        <f t="shared" si="38"/>
        <v/>
      </c>
      <c r="M1833" s="14" t="str">
        <f t="shared" si="38"/>
        <v/>
      </c>
    </row>
    <row r="1834" spans="5:13" x14ac:dyDescent="0.2">
      <c r="E1834" s="16" t="str">
        <f>IFERROR(INDEX('Données SAP'!F$5:F$3000,MATCH('Analyse assortiment'!$B1834&amp;"",'Données SAP'!$A$5:$A$3000,0)),"")</f>
        <v/>
      </c>
      <c r="F1834" s="16" t="str">
        <f>IFERROR(INDEX('Données SAP'!C$5:C$3000,MATCH('Analyse assortiment'!$B1834&amp;"",'Données SAP'!$A$5:$A$3000,0)),"")</f>
        <v/>
      </c>
      <c r="G1834" s="16" t="str">
        <f>IFERROR(INDEX('Données SAP'!D$5:D$3000,MATCH('Analyse assortiment'!$B1834&amp;"",'Données SAP'!$A$5:$A$3000,0)),"")</f>
        <v/>
      </c>
      <c r="H1834" s="13" t="e">
        <f>INDEX('Données MDD'!$K$3:$K$3000,MATCH('Analyse assortiment'!$B1834,'Données MDD'!$B$3:$B$3000,0))</f>
        <v>#N/A</v>
      </c>
      <c r="I1834" s="13" t="e">
        <f>INDEX('Données MDD'!$L$3:$L$3000,MATCH('Analyse assortiment'!$B1834,'Données MDD'!$B$3:$B$3000,0))</f>
        <v>#N/A</v>
      </c>
      <c r="J1834" s="13" t="e">
        <f>INDEX('Données MDD'!$U$3:$U$3000,MATCH('Analyse assortiment'!$B1834,'Données MDD'!$B$3:$B$3000,0))</f>
        <v>#N/A</v>
      </c>
      <c r="K1834" s="13" t="e">
        <f>INDEX('Données MDD'!$V$3:$V$3000,MATCH('Analyse assortiment'!$B1834,'Données MDD'!$B$3:$B$3000,0))</f>
        <v>#N/A</v>
      </c>
      <c r="L1834" s="14" t="str">
        <f t="shared" si="38"/>
        <v/>
      </c>
      <c r="M1834" s="14" t="str">
        <f t="shared" si="38"/>
        <v/>
      </c>
    </row>
    <row r="1835" spans="5:13" x14ac:dyDescent="0.2">
      <c r="E1835" s="16" t="str">
        <f>IFERROR(INDEX('Données SAP'!F$5:F$3000,MATCH('Analyse assortiment'!$B1835&amp;"",'Données SAP'!$A$5:$A$3000,0)),"")</f>
        <v/>
      </c>
      <c r="F1835" s="16" t="str">
        <f>IFERROR(INDEX('Données SAP'!C$5:C$3000,MATCH('Analyse assortiment'!$B1835&amp;"",'Données SAP'!$A$5:$A$3000,0)),"")</f>
        <v/>
      </c>
      <c r="G1835" s="16" t="str">
        <f>IFERROR(INDEX('Données SAP'!D$5:D$3000,MATCH('Analyse assortiment'!$B1835&amp;"",'Données SAP'!$A$5:$A$3000,0)),"")</f>
        <v/>
      </c>
      <c r="H1835" s="13" t="e">
        <f>INDEX('Données MDD'!$K$3:$K$3000,MATCH('Analyse assortiment'!$B1835,'Données MDD'!$B$3:$B$3000,0))</f>
        <v>#N/A</v>
      </c>
      <c r="I1835" s="13" t="e">
        <f>INDEX('Données MDD'!$L$3:$L$3000,MATCH('Analyse assortiment'!$B1835,'Données MDD'!$B$3:$B$3000,0))</f>
        <v>#N/A</v>
      </c>
      <c r="J1835" s="13" t="e">
        <f>INDEX('Données MDD'!$U$3:$U$3000,MATCH('Analyse assortiment'!$B1835,'Données MDD'!$B$3:$B$3000,0))</f>
        <v>#N/A</v>
      </c>
      <c r="K1835" s="13" t="e">
        <f>INDEX('Données MDD'!$V$3:$V$3000,MATCH('Analyse assortiment'!$B1835,'Données MDD'!$B$3:$B$3000,0))</f>
        <v>#N/A</v>
      </c>
      <c r="L1835" s="14" t="str">
        <f t="shared" si="38"/>
        <v/>
      </c>
      <c r="M1835" s="14" t="str">
        <f t="shared" si="38"/>
        <v/>
      </c>
    </row>
    <row r="1836" spans="5:13" x14ac:dyDescent="0.2">
      <c r="E1836" s="16" t="str">
        <f>IFERROR(INDEX('Données SAP'!F$5:F$3000,MATCH('Analyse assortiment'!$B1836&amp;"",'Données SAP'!$A$5:$A$3000,0)),"")</f>
        <v/>
      </c>
      <c r="F1836" s="16" t="str">
        <f>IFERROR(INDEX('Données SAP'!C$5:C$3000,MATCH('Analyse assortiment'!$B1836&amp;"",'Données SAP'!$A$5:$A$3000,0)),"")</f>
        <v/>
      </c>
      <c r="G1836" s="16" t="str">
        <f>IFERROR(INDEX('Données SAP'!D$5:D$3000,MATCH('Analyse assortiment'!$B1836&amp;"",'Données SAP'!$A$5:$A$3000,0)),"")</f>
        <v/>
      </c>
      <c r="H1836" s="13" t="e">
        <f>INDEX('Données MDD'!$K$3:$K$3000,MATCH('Analyse assortiment'!$B1836,'Données MDD'!$B$3:$B$3000,0))</f>
        <v>#N/A</v>
      </c>
      <c r="I1836" s="13" t="e">
        <f>INDEX('Données MDD'!$L$3:$L$3000,MATCH('Analyse assortiment'!$B1836,'Données MDD'!$B$3:$B$3000,0))</f>
        <v>#N/A</v>
      </c>
      <c r="J1836" s="13" t="e">
        <f>INDEX('Données MDD'!$U$3:$U$3000,MATCH('Analyse assortiment'!$B1836,'Données MDD'!$B$3:$B$3000,0))</f>
        <v>#N/A</v>
      </c>
      <c r="K1836" s="13" t="e">
        <f>INDEX('Données MDD'!$V$3:$V$3000,MATCH('Analyse assortiment'!$B1836,'Données MDD'!$B$3:$B$3000,0))</f>
        <v>#N/A</v>
      </c>
      <c r="L1836" s="14" t="str">
        <f t="shared" si="38"/>
        <v/>
      </c>
      <c r="M1836" s="14" t="str">
        <f t="shared" si="38"/>
        <v/>
      </c>
    </row>
    <row r="1837" spans="5:13" x14ac:dyDescent="0.2">
      <c r="E1837" s="16" t="str">
        <f>IFERROR(INDEX('Données SAP'!F$5:F$3000,MATCH('Analyse assortiment'!$B1837&amp;"",'Données SAP'!$A$5:$A$3000,0)),"")</f>
        <v/>
      </c>
      <c r="F1837" s="16" t="str">
        <f>IFERROR(INDEX('Données SAP'!C$5:C$3000,MATCH('Analyse assortiment'!$B1837&amp;"",'Données SAP'!$A$5:$A$3000,0)),"")</f>
        <v/>
      </c>
      <c r="G1837" s="16" t="str">
        <f>IFERROR(INDEX('Données SAP'!D$5:D$3000,MATCH('Analyse assortiment'!$B1837&amp;"",'Données SAP'!$A$5:$A$3000,0)),"")</f>
        <v/>
      </c>
      <c r="H1837" s="13" t="e">
        <f>INDEX('Données MDD'!$K$3:$K$3000,MATCH('Analyse assortiment'!$B1837,'Données MDD'!$B$3:$B$3000,0))</f>
        <v>#N/A</v>
      </c>
      <c r="I1837" s="13" t="e">
        <f>INDEX('Données MDD'!$L$3:$L$3000,MATCH('Analyse assortiment'!$B1837,'Données MDD'!$B$3:$B$3000,0))</f>
        <v>#N/A</v>
      </c>
      <c r="J1837" s="13" t="e">
        <f>INDEX('Données MDD'!$U$3:$U$3000,MATCH('Analyse assortiment'!$B1837,'Données MDD'!$B$3:$B$3000,0))</f>
        <v>#N/A</v>
      </c>
      <c r="K1837" s="13" t="e">
        <f>INDEX('Données MDD'!$V$3:$V$3000,MATCH('Analyse assortiment'!$B1837,'Données MDD'!$B$3:$B$3000,0))</f>
        <v>#N/A</v>
      </c>
      <c r="L1837" s="14" t="str">
        <f t="shared" si="38"/>
        <v/>
      </c>
      <c r="M1837" s="14" t="str">
        <f t="shared" si="38"/>
        <v/>
      </c>
    </row>
    <row r="1838" spans="5:13" x14ac:dyDescent="0.2">
      <c r="E1838" s="16" t="str">
        <f>IFERROR(INDEX('Données SAP'!F$5:F$3000,MATCH('Analyse assortiment'!$B1838&amp;"",'Données SAP'!$A$5:$A$3000,0)),"")</f>
        <v/>
      </c>
      <c r="F1838" s="16" t="str">
        <f>IFERROR(INDEX('Données SAP'!C$5:C$3000,MATCH('Analyse assortiment'!$B1838&amp;"",'Données SAP'!$A$5:$A$3000,0)),"")</f>
        <v/>
      </c>
      <c r="G1838" s="16" t="str">
        <f>IFERROR(INDEX('Données SAP'!D$5:D$3000,MATCH('Analyse assortiment'!$B1838&amp;"",'Données SAP'!$A$5:$A$3000,0)),"")</f>
        <v/>
      </c>
      <c r="H1838" s="13" t="e">
        <f>INDEX('Données MDD'!$K$3:$K$3000,MATCH('Analyse assortiment'!$B1838,'Données MDD'!$B$3:$B$3000,0))</f>
        <v>#N/A</v>
      </c>
      <c r="I1838" s="13" t="e">
        <f>INDEX('Données MDD'!$L$3:$L$3000,MATCH('Analyse assortiment'!$B1838,'Données MDD'!$B$3:$B$3000,0))</f>
        <v>#N/A</v>
      </c>
      <c r="J1838" s="13" t="e">
        <f>INDEX('Données MDD'!$U$3:$U$3000,MATCH('Analyse assortiment'!$B1838,'Données MDD'!$B$3:$B$3000,0))</f>
        <v>#N/A</v>
      </c>
      <c r="K1838" s="13" t="e">
        <f>INDEX('Données MDD'!$V$3:$V$3000,MATCH('Analyse assortiment'!$B1838,'Données MDD'!$B$3:$B$3000,0))</f>
        <v>#N/A</v>
      </c>
      <c r="L1838" s="14" t="str">
        <f t="shared" si="38"/>
        <v/>
      </c>
      <c r="M1838" s="14" t="str">
        <f t="shared" si="38"/>
        <v/>
      </c>
    </row>
    <row r="1839" spans="5:13" x14ac:dyDescent="0.2">
      <c r="E1839" s="16" t="str">
        <f>IFERROR(INDEX('Données SAP'!F$5:F$3000,MATCH('Analyse assortiment'!$B1839&amp;"",'Données SAP'!$A$5:$A$3000,0)),"")</f>
        <v/>
      </c>
      <c r="F1839" s="16" t="str">
        <f>IFERROR(INDEX('Données SAP'!C$5:C$3000,MATCH('Analyse assortiment'!$B1839&amp;"",'Données SAP'!$A$5:$A$3000,0)),"")</f>
        <v/>
      </c>
      <c r="G1839" s="16" t="str">
        <f>IFERROR(INDEX('Données SAP'!D$5:D$3000,MATCH('Analyse assortiment'!$B1839&amp;"",'Données SAP'!$A$5:$A$3000,0)),"")</f>
        <v/>
      </c>
      <c r="H1839" s="13" t="e">
        <f>INDEX('Données MDD'!$K$3:$K$3000,MATCH('Analyse assortiment'!$B1839,'Données MDD'!$B$3:$B$3000,0))</f>
        <v>#N/A</v>
      </c>
      <c r="I1839" s="13" t="e">
        <f>INDEX('Données MDD'!$L$3:$L$3000,MATCH('Analyse assortiment'!$B1839,'Données MDD'!$B$3:$B$3000,0))</f>
        <v>#N/A</v>
      </c>
      <c r="J1839" s="13" t="e">
        <f>INDEX('Données MDD'!$U$3:$U$3000,MATCH('Analyse assortiment'!$B1839,'Données MDD'!$B$3:$B$3000,0))</f>
        <v>#N/A</v>
      </c>
      <c r="K1839" s="13" t="e">
        <f>INDEX('Données MDD'!$V$3:$V$3000,MATCH('Analyse assortiment'!$B1839,'Données MDD'!$B$3:$B$3000,0))</f>
        <v>#N/A</v>
      </c>
      <c r="L1839" s="14" t="str">
        <f t="shared" si="38"/>
        <v/>
      </c>
      <c r="M1839" s="14" t="str">
        <f t="shared" si="38"/>
        <v/>
      </c>
    </row>
    <row r="1840" spans="5:13" x14ac:dyDescent="0.2">
      <c r="E1840" s="16" t="str">
        <f>IFERROR(INDEX('Données SAP'!F$5:F$3000,MATCH('Analyse assortiment'!$B1840&amp;"",'Données SAP'!$A$5:$A$3000,0)),"")</f>
        <v/>
      </c>
      <c r="F1840" s="16" t="str">
        <f>IFERROR(INDEX('Données SAP'!C$5:C$3000,MATCH('Analyse assortiment'!$B1840&amp;"",'Données SAP'!$A$5:$A$3000,0)),"")</f>
        <v/>
      </c>
      <c r="G1840" s="16" t="str">
        <f>IFERROR(INDEX('Données SAP'!D$5:D$3000,MATCH('Analyse assortiment'!$B1840&amp;"",'Données SAP'!$A$5:$A$3000,0)),"")</f>
        <v/>
      </c>
      <c r="H1840" s="13" t="e">
        <f>INDEX('Données MDD'!$K$3:$K$3000,MATCH('Analyse assortiment'!$B1840,'Données MDD'!$B$3:$B$3000,0))</f>
        <v>#N/A</v>
      </c>
      <c r="I1840" s="13" t="e">
        <f>INDEX('Données MDD'!$L$3:$L$3000,MATCH('Analyse assortiment'!$B1840,'Données MDD'!$B$3:$B$3000,0))</f>
        <v>#N/A</v>
      </c>
      <c r="J1840" s="13" t="e">
        <f>INDEX('Données MDD'!$U$3:$U$3000,MATCH('Analyse assortiment'!$B1840,'Données MDD'!$B$3:$B$3000,0))</f>
        <v>#N/A</v>
      </c>
      <c r="K1840" s="13" t="e">
        <f>INDEX('Données MDD'!$V$3:$V$3000,MATCH('Analyse assortiment'!$B1840,'Données MDD'!$B$3:$B$3000,0))</f>
        <v>#N/A</v>
      </c>
      <c r="L1840" s="14" t="str">
        <f t="shared" si="38"/>
        <v/>
      </c>
      <c r="M1840" s="14" t="str">
        <f t="shared" si="38"/>
        <v/>
      </c>
    </row>
    <row r="1841" spans="5:13" x14ac:dyDescent="0.2">
      <c r="E1841" s="16" t="str">
        <f>IFERROR(INDEX('Données SAP'!F$5:F$3000,MATCH('Analyse assortiment'!$B1841&amp;"",'Données SAP'!$A$5:$A$3000,0)),"")</f>
        <v/>
      </c>
      <c r="F1841" s="16" t="str">
        <f>IFERROR(INDEX('Données SAP'!C$5:C$3000,MATCH('Analyse assortiment'!$B1841&amp;"",'Données SAP'!$A$5:$A$3000,0)),"")</f>
        <v/>
      </c>
      <c r="G1841" s="16" t="str">
        <f>IFERROR(INDEX('Données SAP'!D$5:D$3000,MATCH('Analyse assortiment'!$B1841&amp;"",'Données SAP'!$A$5:$A$3000,0)),"")</f>
        <v/>
      </c>
      <c r="H1841" s="13" t="e">
        <f>INDEX('Données MDD'!$K$3:$K$3000,MATCH('Analyse assortiment'!$B1841,'Données MDD'!$B$3:$B$3000,0))</f>
        <v>#N/A</v>
      </c>
      <c r="I1841" s="13" t="e">
        <f>INDEX('Données MDD'!$L$3:$L$3000,MATCH('Analyse assortiment'!$B1841,'Données MDD'!$B$3:$B$3000,0))</f>
        <v>#N/A</v>
      </c>
      <c r="J1841" s="13" t="e">
        <f>INDEX('Données MDD'!$U$3:$U$3000,MATCH('Analyse assortiment'!$B1841,'Données MDD'!$B$3:$B$3000,0))</f>
        <v>#N/A</v>
      </c>
      <c r="K1841" s="13" t="e">
        <f>INDEX('Données MDD'!$V$3:$V$3000,MATCH('Analyse assortiment'!$B1841,'Données MDD'!$B$3:$B$3000,0))</f>
        <v>#N/A</v>
      </c>
      <c r="L1841" s="14" t="str">
        <f t="shared" si="38"/>
        <v/>
      </c>
      <c r="M1841" s="14" t="str">
        <f t="shared" si="38"/>
        <v/>
      </c>
    </row>
    <row r="1842" spans="5:13" x14ac:dyDescent="0.2">
      <c r="E1842" s="16" t="str">
        <f>IFERROR(INDEX('Données SAP'!F$5:F$3000,MATCH('Analyse assortiment'!$B1842&amp;"",'Données SAP'!$A$5:$A$3000,0)),"")</f>
        <v/>
      </c>
      <c r="F1842" s="16" t="str">
        <f>IFERROR(INDEX('Données SAP'!C$5:C$3000,MATCH('Analyse assortiment'!$B1842&amp;"",'Données SAP'!$A$5:$A$3000,0)),"")</f>
        <v/>
      </c>
      <c r="G1842" s="16" t="str">
        <f>IFERROR(INDEX('Données SAP'!D$5:D$3000,MATCH('Analyse assortiment'!$B1842&amp;"",'Données SAP'!$A$5:$A$3000,0)),"")</f>
        <v/>
      </c>
      <c r="H1842" s="13" t="e">
        <f>INDEX('Données MDD'!$K$3:$K$3000,MATCH('Analyse assortiment'!$B1842,'Données MDD'!$B$3:$B$3000,0))</f>
        <v>#N/A</v>
      </c>
      <c r="I1842" s="13" t="e">
        <f>INDEX('Données MDD'!$L$3:$L$3000,MATCH('Analyse assortiment'!$B1842,'Données MDD'!$B$3:$B$3000,0))</f>
        <v>#N/A</v>
      </c>
      <c r="J1842" s="13" t="e">
        <f>INDEX('Données MDD'!$U$3:$U$3000,MATCH('Analyse assortiment'!$B1842,'Données MDD'!$B$3:$B$3000,0))</f>
        <v>#N/A</v>
      </c>
      <c r="K1842" s="13" t="e">
        <f>INDEX('Données MDD'!$V$3:$V$3000,MATCH('Analyse assortiment'!$B1842,'Données MDD'!$B$3:$B$3000,0))</f>
        <v>#N/A</v>
      </c>
      <c r="L1842" s="14" t="str">
        <f t="shared" si="38"/>
        <v/>
      </c>
      <c r="M1842" s="14" t="str">
        <f t="shared" si="38"/>
        <v/>
      </c>
    </row>
    <row r="1843" spans="5:13" x14ac:dyDescent="0.2">
      <c r="E1843" s="16" t="str">
        <f>IFERROR(INDEX('Données SAP'!F$5:F$3000,MATCH('Analyse assortiment'!$B1843&amp;"",'Données SAP'!$A$5:$A$3000,0)),"")</f>
        <v/>
      </c>
      <c r="F1843" s="16" t="str">
        <f>IFERROR(INDEX('Données SAP'!C$5:C$3000,MATCH('Analyse assortiment'!$B1843&amp;"",'Données SAP'!$A$5:$A$3000,0)),"")</f>
        <v/>
      </c>
      <c r="G1843" s="16" t="str">
        <f>IFERROR(INDEX('Données SAP'!D$5:D$3000,MATCH('Analyse assortiment'!$B1843&amp;"",'Données SAP'!$A$5:$A$3000,0)),"")</f>
        <v/>
      </c>
      <c r="H1843" s="13" t="e">
        <f>INDEX('Données MDD'!$K$3:$K$3000,MATCH('Analyse assortiment'!$B1843,'Données MDD'!$B$3:$B$3000,0))</f>
        <v>#N/A</v>
      </c>
      <c r="I1843" s="13" t="e">
        <f>INDEX('Données MDD'!$L$3:$L$3000,MATCH('Analyse assortiment'!$B1843,'Données MDD'!$B$3:$B$3000,0))</f>
        <v>#N/A</v>
      </c>
      <c r="J1843" s="13" t="e">
        <f>INDEX('Données MDD'!$U$3:$U$3000,MATCH('Analyse assortiment'!$B1843,'Données MDD'!$B$3:$B$3000,0))</f>
        <v>#N/A</v>
      </c>
      <c r="K1843" s="13" t="e">
        <f>INDEX('Données MDD'!$V$3:$V$3000,MATCH('Analyse assortiment'!$B1843,'Données MDD'!$B$3:$B$3000,0))</f>
        <v>#N/A</v>
      </c>
      <c r="L1843" s="14" t="str">
        <f t="shared" si="38"/>
        <v/>
      </c>
      <c r="M1843" s="14" t="str">
        <f t="shared" si="38"/>
        <v/>
      </c>
    </row>
    <row r="1844" spans="5:13" x14ac:dyDescent="0.2">
      <c r="E1844" s="16" t="str">
        <f>IFERROR(INDEX('Données SAP'!F$5:F$3000,MATCH('Analyse assortiment'!$B1844&amp;"",'Données SAP'!$A$5:$A$3000,0)),"")</f>
        <v/>
      </c>
      <c r="F1844" s="16" t="str">
        <f>IFERROR(INDEX('Données SAP'!C$5:C$3000,MATCH('Analyse assortiment'!$B1844&amp;"",'Données SAP'!$A$5:$A$3000,0)),"")</f>
        <v/>
      </c>
      <c r="G1844" s="16" t="str">
        <f>IFERROR(INDEX('Données SAP'!D$5:D$3000,MATCH('Analyse assortiment'!$B1844&amp;"",'Données SAP'!$A$5:$A$3000,0)),"")</f>
        <v/>
      </c>
      <c r="H1844" s="13" t="e">
        <f>INDEX('Données MDD'!$K$3:$K$3000,MATCH('Analyse assortiment'!$B1844,'Données MDD'!$B$3:$B$3000,0))</f>
        <v>#N/A</v>
      </c>
      <c r="I1844" s="13" t="e">
        <f>INDEX('Données MDD'!$L$3:$L$3000,MATCH('Analyse assortiment'!$B1844,'Données MDD'!$B$3:$B$3000,0))</f>
        <v>#N/A</v>
      </c>
      <c r="J1844" s="13" t="e">
        <f>INDEX('Données MDD'!$U$3:$U$3000,MATCH('Analyse assortiment'!$B1844,'Données MDD'!$B$3:$B$3000,0))</f>
        <v>#N/A</v>
      </c>
      <c r="K1844" s="13" t="e">
        <f>INDEX('Données MDD'!$V$3:$V$3000,MATCH('Analyse assortiment'!$B1844,'Données MDD'!$B$3:$B$3000,0))</f>
        <v>#N/A</v>
      </c>
      <c r="L1844" s="14" t="str">
        <f t="shared" si="38"/>
        <v/>
      </c>
      <c r="M1844" s="14" t="str">
        <f t="shared" si="38"/>
        <v/>
      </c>
    </row>
    <row r="1845" spans="5:13" x14ac:dyDescent="0.2">
      <c r="E1845" s="16" t="str">
        <f>IFERROR(INDEX('Données SAP'!F$5:F$3000,MATCH('Analyse assortiment'!$B1845&amp;"",'Données SAP'!$A$5:$A$3000,0)),"")</f>
        <v/>
      </c>
      <c r="F1845" s="16" t="str">
        <f>IFERROR(INDEX('Données SAP'!C$5:C$3000,MATCH('Analyse assortiment'!$B1845&amp;"",'Données SAP'!$A$5:$A$3000,0)),"")</f>
        <v/>
      </c>
      <c r="G1845" s="16" t="str">
        <f>IFERROR(INDEX('Données SAP'!D$5:D$3000,MATCH('Analyse assortiment'!$B1845&amp;"",'Données SAP'!$A$5:$A$3000,0)),"")</f>
        <v/>
      </c>
      <c r="H1845" s="13" t="e">
        <f>INDEX('Données MDD'!$K$3:$K$3000,MATCH('Analyse assortiment'!$B1845,'Données MDD'!$B$3:$B$3000,0))</f>
        <v>#N/A</v>
      </c>
      <c r="I1845" s="13" t="e">
        <f>INDEX('Données MDD'!$L$3:$L$3000,MATCH('Analyse assortiment'!$B1845,'Données MDD'!$B$3:$B$3000,0))</f>
        <v>#N/A</v>
      </c>
      <c r="J1845" s="13" t="e">
        <f>INDEX('Données MDD'!$U$3:$U$3000,MATCH('Analyse assortiment'!$B1845,'Données MDD'!$B$3:$B$3000,0))</f>
        <v>#N/A</v>
      </c>
      <c r="K1845" s="13" t="e">
        <f>INDEX('Données MDD'!$V$3:$V$3000,MATCH('Analyse assortiment'!$B1845,'Données MDD'!$B$3:$B$3000,0))</f>
        <v>#N/A</v>
      </c>
      <c r="L1845" s="14" t="str">
        <f t="shared" si="38"/>
        <v/>
      </c>
      <c r="M1845" s="14" t="str">
        <f t="shared" si="38"/>
        <v/>
      </c>
    </row>
    <row r="1846" spans="5:13" x14ac:dyDescent="0.2">
      <c r="E1846" s="16" t="str">
        <f>IFERROR(INDEX('Données SAP'!F$5:F$3000,MATCH('Analyse assortiment'!$B1846&amp;"",'Données SAP'!$A$5:$A$3000,0)),"")</f>
        <v/>
      </c>
      <c r="F1846" s="16" t="str">
        <f>IFERROR(INDEX('Données SAP'!C$5:C$3000,MATCH('Analyse assortiment'!$B1846&amp;"",'Données SAP'!$A$5:$A$3000,0)),"")</f>
        <v/>
      </c>
      <c r="G1846" s="16" t="str">
        <f>IFERROR(INDEX('Données SAP'!D$5:D$3000,MATCH('Analyse assortiment'!$B1846&amp;"",'Données SAP'!$A$5:$A$3000,0)),"")</f>
        <v/>
      </c>
      <c r="H1846" s="13" t="e">
        <f>INDEX('Données MDD'!$K$3:$K$3000,MATCH('Analyse assortiment'!$B1846,'Données MDD'!$B$3:$B$3000,0))</f>
        <v>#N/A</v>
      </c>
      <c r="I1846" s="13" t="e">
        <f>INDEX('Données MDD'!$L$3:$L$3000,MATCH('Analyse assortiment'!$B1846,'Données MDD'!$B$3:$B$3000,0))</f>
        <v>#N/A</v>
      </c>
      <c r="J1846" s="13" t="e">
        <f>INDEX('Données MDD'!$U$3:$U$3000,MATCH('Analyse assortiment'!$B1846,'Données MDD'!$B$3:$B$3000,0))</f>
        <v>#N/A</v>
      </c>
      <c r="K1846" s="13" t="e">
        <f>INDEX('Données MDD'!$V$3:$V$3000,MATCH('Analyse assortiment'!$B1846,'Données MDD'!$B$3:$B$3000,0))</f>
        <v>#N/A</v>
      </c>
      <c r="L1846" s="14" t="str">
        <f t="shared" si="38"/>
        <v/>
      </c>
      <c r="M1846" s="14" t="str">
        <f t="shared" si="38"/>
        <v/>
      </c>
    </row>
    <row r="1847" spans="5:13" x14ac:dyDescent="0.2">
      <c r="E1847" s="16" t="str">
        <f>IFERROR(INDEX('Données SAP'!F$5:F$3000,MATCH('Analyse assortiment'!$B1847&amp;"",'Données SAP'!$A$5:$A$3000,0)),"")</f>
        <v/>
      </c>
      <c r="F1847" s="16" t="str">
        <f>IFERROR(INDEX('Données SAP'!C$5:C$3000,MATCH('Analyse assortiment'!$B1847&amp;"",'Données SAP'!$A$5:$A$3000,0)),"")</f>
        <v/>
      </c>
      <c r="G1847" s="16" t="str">
        <f>IFERROR(INDEX('Données SAP'!D$5:D$3000,MATCH('Analyse assortiment'!$B1847&amp;"",'Données SAP'!$A$5:$A$3000,0)),"")</f>
        <v/>
      </c>
      <c r="H1847" s="13" t="e">
        <f>INDEX('Données MDD'!$K$3:$K$3000,MATCH('Analyse assortiment'!$B1847,'Données MDD'!$B$3:$B$3000,0))</f>
        <v>#N/A</v>
      </c>
      <c r="I1847" s="13" t="e">
        <f>INDEX('Données MDD'!$L$3:$L$3000,MATCH('Analyse assortiment'!$B1847,'Données MDD'!$B$3:$B$3000,0))</f>
        <v>#N/A</v>
      </c>
      <c r="J1847" s="13" t="e">
        <f>INDEX('Données MDD'!$U$3:$U$3000,MATCH('Analyse assortiment'!$B1847,'Données MDD'!$B$3:$B$3000,0))</f>
        <v>#N/A</v>
      </c>
      <c r="K1847" s="13" t="e">
        <f>INDEX('Données MDD'!$V$3:$V$3000,MATCH('Analyse assortiment'!$B1847,'Données MDD'!$B$3:$B$3000,0))</f>
        <v>#N/A</v>
      </c>
      <c r="L1847" s="14" t="str">
        <f t="shared" si="38"/>
        <v/>
      </c>
      <c r="M1847" s="14" t="str">
        <f t="shared" si="38"/>
        <v/>
      </c>
    </row>
    <row r="1848" spans="5:13" x14ac:dyDescent="0.2">
      <c r="E1848" s="16" t="str">
        <f>IFERROR(INDEX('Données SAP'!F$5:F$3000,MATCH('Analyse assortiment'!$B1848&amp;"",'Données SAP'!$A$5:$A$3000,0)),"")</f>
        <v/>
      </c>
      <c r="F1848" s="16" t="str">
        <f>IFERROR(INDEX('Données SAP'!C$5:C$3000,MATCH('Analyse assortiment'!$B1848&amp;"",'Données SAP'!$A$5:$A$3000,0)),"")</f>
        <v/>
      </c>
      <c r="G1848" s="16" t="str">
        <f>IFERROR(INDEX('Données SAP'!D$5:D$3000,MATCH('Analyse assortiment'!$B1848&amp;"",'Données SAP'!$A$5:$A$3000,0)),"")</f>
        <v/>
      </c>
      <c r="H1848" s="13" t="e">
        <f>INDEX('Données MDD'!$K$3:$K$3000,MATCH('Analyse assortiment'!$B1848,'Données MDD'!$B$3:$B$3000,0))</f>
        <v>#N/A</v>
      </c>
      <c r="I1848" s="13" t="e">
        <f>INDEX('Données MDD'!$L$3:$L$3000,MATCH('Analyse assortiment'!$B1848,'Données MDD'!$B$3:$B$3000,0))</f>
        <v>#N/A</v>
      </c>
      <c r="J1848" s="13" t="e">
        <f>INDEX('Données MDD'!$U$3:$U$3000,MATCH('Analyse assortiment'!$B1848,'Données MDD'!$B$3:$B$3000,0))</f>
        <v>#N/A</v>
      </c>
      <c r="K1848" s="13" t="e">
        <f>INDEX('Données MDD'!$V$3:$V$3000,MATCH('Analyse assortiment'!$B1848,'Données MDD'!$B$3:$B$3000,0))</f>
        <v>#N/A</v>
      </c>
      <c r="L1848" s="14" t="str">
        <f t="shared" si="38"/>
        <v/>
      </c>
      <c r="M1848" s="14" t="str">
        <f t="shared" si="38"/>
        <v/>
      </c>
    </row>
    <row r="1849" spans="5:13" x14ac:dyDescent="0.2">
      <c r="E1849" s="16" t="str">
        <f>IFERROR(INDEX('Données SAP'!F$5:F$3000,MATCH('Analyse assortiment'!$B1849&amp;"",'Données SAP'!$A$5:$A$3000,0)),"")</f>
        <v/>
      </c>
      <c r="F1849" s="16" t="str">
        <f>IFERROR(INDEX('Données SAP'!C$5:C$3000,MATCH('Analyse assortiment'!$B1849&amp;"",'Données SAP'!$A$5:$A$3000,0)),"")</f>
        <v/>
      </c>
      <c r="G1849" s="16" t="str">
        <f>IFERROR(INDEX('Données SAP'!D$5:D$3000,MATCH('Analyse assortiment'!$B1849&amp;"",'Données SAP'!$A$5:$A$3000,0)),"")</f>
        <v/>
      </c>
      <c r="H1849" s="13" t="e">
        <f>INDEX('Données MDD'!$K$3:$K$3000,MATCH('Analyse assortiment'!$B1849,'Données MDD'!$B$3:$B$3000,0))</f>
        <v>#N/A</v>
      </c>
      <c r="I1849" s="13" t="e">
        <f>INDEX('Données MDD'!$L$3:$L$3000,MATCH('Analyse assortiment'!$B1849,'Données MDD'!$B$3:$B$3000,0))</f>
        <v>#N/A</v>
      </c>
      <c r="J1849" s="13" t="e">
        <f>INDEX('Données MDD'!$U$3:$U$3000,MATCH('Analyse assortiment'!$B1849,'Données MDD'!$B$3:$B$3000,0))</f>
        <v>#N/A</v>
      </c>
      <c r="K1849" s="13" t="e">
        <f>INDEX('Données MDD'!$V$3:$V$3000,MATCH('Analyse assortiment'!$B1849,'Données MDD'!$B$3:$B$3000,0))</f>
        <v>#N/A</v>
      </c>
      <c r="L1849" s="14" t="str">
        <f t="shared" si="38"/>
        <v/>
      </c>
      <c r="M1849" s="14" t="str">
        <f t="shared" si="38"/>
        <v/>
      </c>
    </row>
    <row r="1850" spans="5:13" x14ac:dyDescent="0.2">
      <c r="E1850" s="16" t="str">
        <f>IFERROR(INDEX('Données SAP'!F$5:F$3000,MATCH('Analyse assortiment'!$B1850&amp;"",'Données SAP'!$A$5:$A$3000,0)),"")</f>
        <v/>
      </c>
      <c r="F1850" s="16" t="str">
        <f>IFERROR(INDEX('Données SAP'!C$5:C$3000,MATCH('Analyse assortiment'!$B1850&amp;"",'Données SAP'!$A$5:$A$3000,0)),"")</f>
        <v/>
      </c>
      <c r="G1850" s="16" t="str">
        <f>IFERROR(INDEX('Données SAP'!D$5:D$3000,MATCH('Analyse assortiment'!$B1850&amp;"",'Données SAP'!$A$5:$A$3000,0)),"")</f>
        <v/>
      </c>
      <c r="H1850" s="13" t="e">
        <f>INDEX('Données MDD'!$K$3:$K$3000,MATCH('Analyse assortiment'!$B1850,'Données MDD'!$B$3:$B$3000,0))</f>
        <v>#N/A</v>
      </c>
      <c r="I1850" s="13" t="e">
        <f>INDEX('Données MDD'!$L$3:$L$3000,MATCH('Analyse assortiment'!$B1850,'Données MDD'!$B$3:$B$3000,0))</f>
        <v>#N/A</v>
      </c>
      <c r="J1850" s="13" t="e">
        <f>INDEX('Données MDD'!$U$3:$U$3000,MATCH('Analyse assortiment'!$B1850,'Données MDD'!$B$3:$B$3000,0))</f>
        <v>#N/A</v>
      </c>
      <c r="K1850" s="13" t="e">
        <f>INDEX('Données MDD'!$V$3:$V$3000,MATCH('Analyse assortiment'!$B1850,'Données MDD'!$B$3:$B$3000,0))</f>
        <v>#N/A</v>
      </c>
      <c r="L1850" s="14" t="str">
        <f t="shared" si="38"/>
        <v/>
      </c>
      <c r="M1850" s="14" t="str">
        <f t="shared" si="38"/>
        <v/>
      </c>
    </row>
    <row r="1851" spans="5:13" x14ac:dyDescent="0.2">
      <c r="E1851" s="16" t="str">
        <f>IFERROR(INDEX('Données SAP'!F$5:F$3000,MATCH('Analyse assortiment'!$B1851&amp;"",'Données SAP'!$A$5:$A$3000,0)),"")</f>
        <v/>
      </c>
      <c r="F1851" s="16" t="str">
        <f>IFERROR(INDEX('Données SAP'!C$5:C$3000,MATCH('Analyse assortiment'!$B1851&amp;"",'Données SAP'!$A$5:$A$3000,0)),"")</f>
        <v/>
      </c>
      <c r="G1851" s="16" t="str">
        <f>IFERROR(INDEX('Données SAP'!D$5:D$3000,MATCH('Analyse assortiment'!$B1851&amp;"",'Données SAP'!$A$5:$A$3000,0)),"")</f>
        <v/>
      </c>
      <c r="H1851" s="13" t="e">
        <f>INDEX('Données MDD'!$K$3:$K$3000,MATCH('Analyse assortiment'!$B1851,'Données MDD'!$B$3:$B$3000,0))</f>
        <v>#N/A</v>
      </c>
      <c r="I1851" s="13" t="e">
        <f>INDEX('Données MDD'!$L$3:$L$3000,MATCH('Analyse assortiment'!$B1851,'Données MDD'!$B$3:$B$3000,0))</f>
        <v>#N/A</v>
      </c>
      <c r="J1851" s="13" t="e">
        <f>INDEX('Données MDD'!$U$3:$U$3000,MATCH('Analyse assortiment'!$B1851,'Données MDD'!$B$3:$B$3000,0))</f>
        <v>#N/A</v>
      </c>
      <c r="K1851" s="13" t="e">
        <f>INDEX('Données MDD'!$V$3:$V$3000,MATCH('Analyse assortiment'!$B1851,'Données MDD'!$B$3:$B$3000,0))</f>
        <v>#N/A</v>
      </c>
      <c r="L1851" s="14" t="str">
        <f t="shared" si="38"/>
        <v/>
      </c>
      <c r="M1851" s="14" t="str">
        <f t="shared" si="38"/>
        <v/>
      </c>
    </row>
    <row r="1852" spans="5:13" x14ac:dyDescent="0.2">
      <c r="E1852" s="16" t="str">
        <f>IFERROR(INDEX('Données SAP'!F$5:F$3000,MATCH('Analyse assortiment'!$B1852&amp;"",'Données SAP'!$A$5:$A$3000,0)),"")</f>
        <v/>
      </c>
      <c r="F1852" s="16" t="str">
        <f>IFERROR(INDEX('Données SAP'!C$5:C$3000,MATCH('Analyse assortiment'!$B1852&amp;"",'Données SAP'!$A$5:$A$3000,0)),"")</f>
        <v/>
      </c>
      <c r="G1852" s="16" t="str">
        <f>IFERROR(INDEX('Données SAP'!D$5:D$3000,MATCH('Analyse assortiment'!$B1852&amp;"",'Données SAP'!$A$5:$A$3000,0)),"")</f>
        <v/>
      </c>
      <c r="H1852" s="13" t="e">
        <f>INDEX('Données MDD'!$K$3:$K$3000,MATCH('Analyse assortiment'!$B1852,'Données MDD'!$B$3:$B$3000,0))</f>
        <v>#N/A</v>
      </c>
      <c r="I1852" s="13" t="e">
        <f>INDEX('Données MDD'!$L$3:$L$3000,MATCH('Analyse assortiment'!$B1852,'Données MDD'!$B$3:$B$3000,0))</f>
        <v>#N/A</v>
      </c>
      <c r="J1852" s="13" t="e">
        <f>INDEX('Données MDD'!$U$3:$U$3000,MATCH('Analyse assortiment'!$B1852,'Données MDD'!$B$3:$B$3000,0))</f>
        <v>#N/A</v>
      </c>
      <c r="K1852" s="13" t="e">
        <f>INDEX('Données MDD'!$V$3:$V$3000,MATCH('Analyse assortiment'!$B1852,'Données MDD'!$B$3:$B$3000,0))</f>
        <v>#N/A</v>
      </c>
      <c r="L1852" s="14" t="str">
        <f t="shared" si="38"/>
        <v/>
      </c>
      <c r="M1852" s="14" t="str">
        <f t="shared" si="38"/>
        <v/>
      </c>
    </row>
    <row r="1853" spans="5:13" x14ac:dyDescent="0.2">
      <c r="E1853" s="16" t="str">
        <f>IFERROR(INDEX('Données SAP'!F$5:F$3000,MATCH('Analyse assortiment'!$B1853&amp;"",'Données SAP'!$A$5:$A$3000,0)),"")</f>
        <v/>
      </c>
      <c r="F1853" s="16" t="str">
        <f>IFERROR(INDEX('Données SAP'!C$5:C$3000,MATCH('Analyse assortiment'!$B1853&amp;"",'Données SAP'!$A$5:$A$3000,0)),"")</f>
        <v/>
      </c>
      <c r="G1853" s="16" t="str">
        <f>IFERROR(INDEX('Données SAP'!D$5:D$3000,MATCH('Analyse assortiment'!$B1853&amp;"",'Données SAP'!$A$5:$A$3000,0)),"")</f>
        <v/>
      </c>
      <c r="H1853" s="13" t="e">
        <f>INDEX('Données MDD'!$K$3:$K$3000,MATCH('Analyse assortiment'!$B1853,'Données MDD'!$B$3:$B$3000,0))</f>
        <v>#N/A</v>
      </c>
      <c r="I1853" s="13" t="e">
        <f>INDEX('Données MDD'!$L$3:$L$3000,MATCH('Analyse assortiment'!$B1853,'Données MDD'!$B$3:$B$3000,0))</f>
        <v>#N/A</v>
      </c>
      <c r="J1853" s="13" t="e">
        <f>INDEX('Données MDD'!$U$3:$U$3000,MATCH('Analyse assortiment'!$B1853,'Données MDD'!$B$3:$B$3000,0))</f>
        <v>#N/A</v>
      </c>
      <c r="K1853" s="13" t="e">
        <f>INDEX('Données MDD'!$V$3:$V$3000,MATCH('Analyse assortiment'!$B1853,'Données MDD'!$B$3:$B$3000,0))</f>
        <v>#N/A</v>
      </c>
      <c r="L1853" s="14" t="str">
        <f t="shared" si="38"/>
        <v/>
      </c>
      <c r="M1853" s="14" t="str">
        <f t="shared" si="38"/>
        <v/>
      </c>
    </row>
    <row r="1854" spans="5:13" x14ac:dyDescent="0.2">
      <c r="E1854" s="16" t="str">
        <f>IFERROR(INDEX('Données SAP'!F$5:F$3000,MATCH('Analyse assortiment'!$B1854&amp;"",'Données SAP'!$A$5:$A$3000,0)),"")</f>
        <v/>
      </c>
      <c r="F1854" s="16" t="str">
        <f>IFERROR(INDEX('Données SAP'!C$5:C$3000,MATCH('Analyse assortiment'!$B1854&amp;"",'Données SAP'!$A$5:$A$3000,0)),"")</f>
        <v/>
      </c>
      <c r="G1854" s="16" t="str">
        <f>IFERROR(INDEX('Données SAP'!D$5:D$3000,MATCH('Analyse assortiment'!$B1854&amp;"",'Données SAP'!$A$5:$A$3000,0)),"")</f>
        <v/>
      </c>
      <c r="H1854" s="13" t="e">
        <f>INDEX('Données MDD'!$K$3:$K$3000,MATCH('Analyse assortiment'!$B1854,'Données MDD'!$B$3:$B$3000,0))</f>
        <v>#N/A</v>
      </c>
      <c r="I1854" s="13" t="e">
        <f>INDEX('Données MDD'!$L$3:$L$3000,MATCH('Analyse assortiment'!$B1854,'Données MDD'!$B$3:$B$3000,0))</f>
        <v>#N/A</v>
      </c>
      <c r="J1854" s="13" t="e">
        <f>INDEX('Données MDD'!$U$3:$U$3000,MATCH('Analyse assortiment'!$B1854,'Données MDD'!$B$3:$B$3000,0))</f>
        <v>#N/A</v>
      </c>
      <c r="K1854" s="13" t="e">
        <f>INDEX('Données MDD'!$V$3:$V$3000,MATCH('Analyse assortiment'!$B1854,'Données MDD'!$B$3:$B$3000,0))</f>
        <v>#N/A</v>
      </c>
      <c r="L1854" s="14" t="str">
        <f t="shared" si="38"/>
        <v/>
      </c>
      <c r="M1854" s="14" t="str">
        <f t="shared" si="38"/>
        <v/>
      </c>
    </row>
    <row r="1855" spans="5:13" x14ac:dyDescent="0.2">
      <c r="E1855" s="16" t="str">
        <f>IFERROR(INDEX('Données SAP'!F$5:F$3000,MATCH('Analyse assortiment'!$B1855&amp;"",'Données SAP'!$A$5:$A$3000,0)),"")</f>
        <v/>
      </c>
      <c r="F1855" s="16" t="str">
        <f>IFERROR(INDEX('Données SAP'!C$5:C$3000,MATCH('Analyse assortiment'!$B1855&amp;"",'Données SAP'!$A$5:$A$3000,0)),"")</f>
        <v/>
      </c>
      <c r="G1855" s="16" t="str">
        <f>IFERROR(INDEX('Données SAP'!D$5:D$3000,MATCH('Analyse assortiment'!$B1855&amp;"",'Données SAP'!$A$5:$A$3000,0)),"")</f>
        <v/>
      </c>
      <c r="H1855" s="13" t="e">
        <f>INDEX('Données MDD'!$K$3:$K$3000,MATCH('Analyse assortiment'!$B1855,'Données MDD'!$B$3:$B$3000,0))</f>
        <v>#N/A</v>
      </c>
      <c r="I1855" s="13" t="e">
        <f>INDEX('Données MDD'!$L$3:$L$3000,MATCH('Analyse assortiment'!$B1855,'Données MDD'!$B$3:$B$3000,0))</f>
        <v>#N/A</v>
      </c>
      <c r="J1855" s="13" t="e">
        <f>INDEX('Données MDD'!$U$3:$U$3000,MATCH('Analyse assortiment'!$B1855,'Données MDD'!$B$3:$B$3000,0))</f>
        <v>#N/A</v>
      </c>
      <c r="K1855" s="13" t="e">
        <f>INDEX('Données MDD'!$V$3:$V$3000,MATCH('Analyse assortiment'!$B1855,'Données MDD'!$B$3:$B$3000,0))</f>
        <v>#N/A</v>
      </c>
      <c r="L1855" s="14" t="str">
        <f t="shared" si="38"/>
        <v/>
      </c>
      <c r="M1855" s="14" t="str">
        <f t="shared" si="38"/>
        <v/>
      </c>
    </row>
    <row r="1856" spans="5:13" x14ac:dyDescent="0.2">
      <c r="E1856" s="16" t="str">
        <f>IFERROR(INDEX('Données SAP'!F$5:F$3000,MATCH('Analyse assortiment'!$B1856&amp;"",'Données SAP'!$A$5:$A$3000,0)),"")</f>
        <v/>
      </c>
      <c r="F1856" s="16" t="str">
        <f>IFERROR(INDEX('Données SAP'!C$5:C$3000,MATCH('Analyse assortiment'!$B1856&amp;"",'Données SAP'!$A$5:$A$3000,0)),"")</f>
        <v/>
      </c>
      <c r="G1856" s="16" t="str">
        <f>IFERROR(INDEX('Données SAP'!D$5:D$3000,MATCH('Analyse assortiment'!$B1856&amp;"",'Données SAP'!$A$5:$A$3000,0)),"")</f>
        <v/>
      </c>
      <c r="H1856" s="13" t="e">
        <f>INDEX('Données MDD'!$K$3:$K$3000,MATCH('Analyse assortiment'!$B1856,'Données MDD'!$B$3:$B$3000,0))</f>
        <v>#N/A</v>
      </c>
      <c r="I1856" s="13" t="e">
        <f>INDEX('Données MDD'!$L$3:$L$3000,MATCH('Analyse assortiment'!$B1856,'Données MDD'!$B$3:$B$3000,0))</f>
        <v>#N/A</v>
      </c>
      <c r="J1856" s="13" t="e">
        <f>INDEX('Données MDD'!$U$3:$U$3000,MATCH('Analyse assortiment'!$B1856,'Données MDD'!$B$3:$B$3000,0))</f>
        <v>#N/A</v>
      </c>
      <c r="K1856" s="13" t="e">
        <f>INDEX('Données MDD'!$V$3:$V$3000,MATCH('Analyse assortiment'!$B1856,'Données MDD'!$B$3:$B$3000,0))</f>
        <v>#N/A</v>
      </c>
      <c r="L1856" s="14" t="str">
        <f t="shared" si="38"/>
        <v/>
      </c>
      <c r="M1856" s="14" t="str">
        <f t="shared" si="38"/>
        <v/>
      </c>
    </row>
    <row r="1857" spans="5:13" x14ac:dyDescent="0.2">
      <c r="E1857" s="16" t="str">
        <f>IFERROR(INDEX('Données SAP'!F$5:F$3000,MATCH('Analyse assortiment'!$B1857&amp;"",'Données SAP'!$A$5:$A$3000,0)),"")</f>
        <v/>
      </c>
      <c r="F1857" s="16" t="str">
        <f>IFERROR(INDEX('Données SAP'!C$5:C$3000,MATCH('Analyse assortiment'!$B1857&amp;"",'Données SAP'!$A$5:$A$3000,0)),"")</f>
        <v/>
      </c>
      <c r="G1857" s="16" t="str">
        <f>IFERROR(INDEX('Données SAP'!D$5:D$3000,MATCH('Analyse assortiment'!$B1857&amp;"",'Données SAP'!$A$5:$A$3000,0)),"")</f>
        <v/>
      </c>
      <c r="H1857" s="13" t="e">
        <f>INDEX('Données MDD'!$K$3:$K$3000,MATCH('Analyse assortiment'!$B1857,'Données MDD'!$B$3:$B$3000,0))</f>
        <v>#N/A</v>
      </c>
      <c r="I1857" s="13" t="e">
        <f>INDEX('Données MDD'!$L$3:$L$3000,MATCH('Analyse assortiment'!$B1857,'Données MDD'!$B$3:$B$3000,0))</f>
        <v>#N/A</v>
      </c>
      <c r="J1857" s="13" t="e">
        <f>INDEX('Données MDD'!$U$3:$U$3000,MATCH('Analyse assortiment'!$B1857,'Données MDD'!$B$3:$B$3000,0))</f>
        <v>#N/A</v>
      </c>
      <c r="K1857" s="13" t="e">
        <f>INDEX('Données MDD'!$V$3:$V$3000,MATCH('Analyse assortiment'!$B1857,'Données MDD'!$B$3:$B$3000,0))</f>
        <v>#N/A</v>
      </c>
      <c r="L1857" s="14" t="str">
        <f t="shared" si="38"/>
        <v/>
      </c>
      <c r="M1857" s="14" t="str">
        <f t="shared" si="38"/>
        <v/>
      </c>
    </row>
    <row r="1858" spans="5:13" x14ac:dyDescent="0.2">
      <c r="E1858" s="16" t="str">
        <f>IFERROR(INDEX('Données SAP'!F$5:F$3000,MATCH('Analyse assortiment'!$B1858&amp;"",'Données SAP'!$A$5:$A$3000,0)),"")</f>
        <v/>
      </c>
      <c r="F1858" s="16" t="str">
        <f>IFERROR(INDEX('Données SAP'!C$5:C$3000,MATCH('Analyse assortiment'!$B1858&amp;"",'Données SAP'!$A$5:$A$3000,0)),"")</f>
        <v/>
      </c>
      <c r="G1858" s="16" t="str">
        <f>IFERROR(INDEX('Données SAP'!D$5:D$3000,MATCH('Analyse assortiment'!$B1858&amp;"",'Données SAP'!$A$5:$A$3000,0)),"")</f>
        <v/>
      </c>
      <c r="H1858" s="13" t="e">
        <f>INDEX('Données MDD'!$K$3:$K$3000,MATCH('Analyse assortiment'!$B1858,'Données MDD'!$B$3:$B$3000,0))</f>
        <v>#N/A</v>
      </c>
      <c r="I1858" s="13" t="e">
        <f>INDEX('Données MDD'!$L$3:$L$3000,MATCH('Analyse assortiment'!$B1858,'Données MDD'!$B$3:$B$3000,0))</f>
        <v>#N/A</v>
      </c>
      <c r="J1858" s="13" t="e">
        <f>INDEX('Données MDD'!$U$3:$U$3000,MATCH('Analyse assortiment'!$B1858,'Données MDD'!$B$3:$B$3000,0))</f>
        <v>#N/A</v>
      </c>
      <c r="K1858" s="13" t="e">
        <f>INDEX('Données MDD'!$V$3:$V$3000,MATCH('Analyse assortiment'!$B1858,'Données MDD'!$B$3:$B$3000,0))</f>
        <v>#N/A</v>
      </c>
      <c r="L1858" s="14" t="str">
        <f t="shared" si="38"/>
        <v/>
      </c>
      <c r="M1858" s="14" t="str">
        <f t="shared" si="38"/>
        <v/>
      </c>
    </row>
    <row r="1859" spans="5:13" x14ac:dyDescent="0.2">
      <c r="E1859" s="16" t="str">
        <f>IFERROR(INDEX('Données SAP'!F$5:F$3000,MATCH('Analyse assortiment'!$B1859&amp;"",'Données SAP'!$A$5:$A$3000,0)),"")</f>
        <v/>
      </c>
      <c r="F1859" s="16" t="str">
        <f>IFERROR(INDEX('Données SAP'!C$5:C$3000,MATCH('Analyse assortiment'!$B1859&amp;"",'Données SAP'!$A$5:$A$3000,0)),"")</f>
        <v/>
      </c>
      <c r="G1859" s="16" t="str">
        <f>IFERROR(INDEX('Données SAP'!D$5:D$3000,MATCH('Analyse assortiment'!$B1859&amp;"",'Données SAP'!$A$5:$A$3000,0)),"")</f>
        <v/>
      </c>
      <c r="H1859" s="13" t="e">
        <f>INDEX('Données MDD'!$K$3:$K$3000,MATCH('Analyse assortiment'!$B1859,'Données MDD'!$B$3:$B$3000,0))</f>
        <v>#N/A</v>
      </c>
      <c r="I1859" s="13" t="e">
        <f>INDEX('Données MDD'!$L$3:$L$3000,MATCH('Analyse assortiment'!$B1859,'Données MDD'!$B$3:$B$3000,0))</f>
        <v>#N/A</v>
      </c>
      <c r="J1859" s="13" t="e">
        <f>INDEX('Données MDD'!$U$3:$U$3000,MATCH('Analyse assortiment'!$B1859,'Données MDD'!$B$3:$B$3000,0))</f>
        <v>#N/A</v>
      </c>
      <c r="K1859" s="13" t="e">
        <f>INDEX('Données MDD'!$V$3:$V$3000,MATCH('Analyse assortiment'!$B1859,'Données MDD'!$B$3:$B$3000,0))</f>
        <v>#N/A</v>
      </c>
      <c r="L1859" s="14" t="str">
        <f t="shared" si="38"/>
        <v/>
      </c>
      <c r="M1859" s="14" t="str">
        <f t="shared" si="38"/>
        <v/>
      </c>
    </row>
    <row r="1860" spans="5:13" x14ac:dyDescent="0.2">
      <c r="E1860" s="16" t="str">
        <f>IFERROR(INDEX('Données SAP'!F$5:F$3000,MATCH('Analyse assortiment'!$B1860&amp;"",'Données SAP'!$A$5:$A$3000,0)),"")</f>
        <v/>
      </c>
      <c r="F1860" s="16" t="str">
        <f>IFERROR(INDEX('Données SAP'!C$5:C$3000,MATCH('Analyse assortiment'!$B1860&amp;"",'Données SAP'!$A$5:$A$3000,0)),"")</f>
        <v/>
      </c>
      <c r="G1860" s="16" t="str">
        <f>IFERROR(INDEX('Données SAP'!D$5:D$3000,MATCH('Analyse assortiment'!$B1860&amp;"",'Données SAP'!$A$5:$A$3000,0)),"")</f>
        <v/>
      </c>
      <c r="H1860" s="13" t="e">
        <f>INDEX('Données MDD'!$K$3:$K$3000,MATCH('Analyse assortiment'!$B1860,'Données MDD'!$B$3:$B$3000,0))</f>
        <v>#N/A</v>
      </c>
      <c r="I1860" s="13" t="e">
        <f>INDEX('Données MDD'!$L$3:$L$3000,MATCH('Analyse assortiment'!$B1860,'Données MDD'!$B$3:$B$3000,0))</f>
        <v>#N/A</v>
      </c>
      <c r="J1860" s="13" t="e">
        <f>INDEX('Données MDD'!$U$3:$U$3000,MATCH('Analyse assortiment'!$B1860,'Données MDD'!$B$3:$B$3000,0))</f>
        <v>#N/A</v>
      </c>
      <c r="K1860" s="13" t="e">
        <f>INDEX('Données MDD'!$V$3:$V$3000,MATCH('Analyse assortiment'!$B1860,'Données MDD'!$B$3:$B$3000,0))</f>
        <v>#N/A</v>
      </c>
      <c r="L1860" s="14" t="str">
        <f t="shared" si="38"/>
        <v/>
      </c>
      <c r="M1860" s="14" t="str">
        <f t="shared" si="38"/>
        <v/>
      </c>
    </row>
    <row r="1861" spans="5:13" x14ac:dyDescent="0.2">
      <c r="E1861" s="16" t="str">
        <f>IFERROR(INDEX('Données SAP'!F$5:F$3000,MATCH('Analyse assortiment'!$B1861&amp;"",'Données SAP'!$A$5:$A$3000,0)),"")</f>
        <v/>
      </c>
      <c r="F1861" s="16" t="str">
        <f>IFERROR(INDEX('Données SAP'!C$5:C$3000,MATCH('Analyse assortiment'!$B1861&amp;"",'Données SAP'!$A$5:$A$3000,0)),"")</f>
        <v/>
      </c>
      <c r="G1861" s="16" t="str">
        <f>IFERROR(INDEX('Données SAP'!D$5:D$3000,MATCH('Analyse assortiment'!$B1861&amp;"",'Données SAP'!$A$5:$A$3000,0)),"")</f>
        <v/>
      </c>
      <c r="H1861" s="13" t="e">
        <f>INDEX('Données MDD'!$K$3:$K$3000,MATCH('Analyse assortiment'!$B1861,'Données MDD'!$B$3:$B$3000,0))</f>
        <v>#N/A</v>
      </c>
      <c r="I1861" s="13" t="e">
        <f>INDEX('Données MDD'!$L$3:$L$3000,MATCH('Analyse assortiment'!$B1861,'Données MDD'!$B$3:$B$3000,0))</f>
        <v>#N/A</v>
      </c>
      <c r="J1861" s="13" t="e">
        <f>INDEX('Données MDD'!$U$3:$U$3000,MATCH('Analyse assortiment'!$B1861,'Données MDD'!$B$3:$B$3000,0))</f>
        <v>#N/A</v>
      </c>
      <c r="K1861" s="13" t="e">
        <f>INDEX('Données MDD'!$V$3:$V$3000,MATCH('Analyse assortiment'!$B1861,'Données MDD'!$B$3:$B$3000,0))</f>
        <v>#N/A</v>
      </c>
      <c r="L1861" s="14" t="str">
        <f t="shared" ref="L1861:M1924" si="39">IFERROR(-J1861/H1861,"")</f>
        <v/>
      </c>
      <c r="M1861" s="14" t="str">
        <f t="shared" si="39"/>
        <v/>
      </c>
    </row>
    <row r="1862" spans="5:13" x14ac:dyDescent="0.2">
      <c r="E1862" s="16" t="str">
        <f>IFERROR(INDEX('Données SAP'!F$5:F$3000,MATCH('Analyse assortiment'!$B1862&amp;"",'Données SAP'!$A$5:$A$3000,0)),"")</f>
        <v/>
      </c>
      <c r="F1862" s="16" t="str">
        <f>IFERROR(INDEX('Données SAP'!C$5:C$3000,MATCH('Analyse assortiment'!$B1862&amp;"",'Données SAP'!$A$5:$A$3000,0)),"")</f>
        <v/>
      </c>
      <c r="G1862" s="16" t="str">
        <f>IFERROR(INDEX('Données SAP'!D$5:D$3000,MATCH('Analyse assortiment'!$B1862&amp;"",'Données SAP'!$A$5:$A$3000,0)),"")</f>
        <v/>
      </c>
      <c r="H1862" s="13" t="e">
        <f>INDEX('Données MDD'!$K$3:$K$3000,MATCH('Analyse assortiment'!$B1862,'Données MDD'!$B$3:$B$3000,0))</f>
        <v>#N/A</v>
      </c>
      <c r="I1862" s="13" t="e">
        <f>INDEX('Données MDD'!$L$3:$L$3000,MATCH('Analyse assortiment'!$B1862,'Données MDD'!$B$3:$B$3000,0))</f>
        <v>#N/A</v>
      </c>
      <c r="J1862" s="13" t="e">
        <f>INDEX('Données MDD'!$U$3:$U$3000,MATCH('Analyse assortiment'!$B1862,'Données MDD'!$B$3:$B$3000,0))</f>
        <v>#N/A</v>
      </c>
      <c r="K1862" s="13" t="e">
        <f>INDEX('Données MDD'!$V$3:$V$3000,MATCH('Analyse assortiment'!$B1862,'Données MDD'!$B$3:$B$3000,0))</f>
        <v>#N/A</v>
      </c>
      <c r="L1862" s="14" t="str">
        <f t="shared" si="39"/>
        <v/>
      </c>
      <c r="M1862" s="14" t="str">
        <f t="shared" si="39"/>
        <v/>
      </c>
    </row>
    <row r="1863" spans="5:13" x14ac:dyDescent="0.2">
      <c r="E1863" s="16" t="str">
        <f>IFERROR(INDEX('Données SAP'!F$5:F$3000,MATCH('Analyse assortiment'!$B1863&amp;"",'Données SAP'!$A$5:$A$3000,0)),"")</f>
        <v/>
      </c>
      <c r="F1863" s="16" t="str">
        <f>IFERROR(INDEX('Données SAP'!C$5:C$3000,MATCH('Analyse assortiment'!$B1863&amp;"",'Données SAP'!$A$5:$A$3000,0)),"")</f>
        <v/>
      </c>
      <c r="G1863" s="16" t="str">
        <f>IFERROR(INDEX('Données SAP'!D$5:D$3000,MATCH('Analyse assortiment'!$B1863&amp;"",'Données SAP'!$A$5:$A$3000,0)),"")</f>
        <v/>
      </c>
      <c r="H1863" s="13" t="e">
        <f>INDEX('Données MDD'!$K$3:$K$3000,MATCH('Analyse assortiment'!$B1863,'Données MDD'!$B$3:$B$3000,0))</f>
        <v>#N/A</v>
      </c>
      <c r="I1863" s="13" t="e">
        <f>INDEX('Données MDD'!$L$3:$L$3000,MATCH('Analyse assortiment'!$B1863,'Données MDD'!$B$3:$B$3000,0))</f>
        <v>#N/A</v>
      </c>
      <c r="J1863" s="13" t="e">
        <f>INDEX('Données MDD'!$U$3:$U$3000,MATCH('Analyse assortiment'!$B1863,'Données MDD'!$B$3:$B$3000,0))</f>
        <v>#N/A</v>
      </c>
      <c r="K1863" s="13" t="e">
        <f>INDEX('Données MDD'!$V$3:$V$3000,MATCH('Analyse assortiment'!$B1863,'Données MDD'!$B$3:$B$3000,0))</f>
        <v>#N/A</v>
      </c>
      <c r="L1863" s="14" t="str">
        <f t="shared" si="39"/>
        <v/>
      </c>
      <c r="M1863" s="14" t="str">
        <f t="shared" si="39"/>
        <v/>
      </c>
    </row>
    <row r="1864" spans="5:13" x14ac:dyDescent="0.2">
      <c r="E1864" s="16" t="str">
        <f>IFERROR(INDEX('Données SAP'!F$5:F$3000,MATCH('Analyse assortiment'!$B1864&amp;"",'Données SAP'!$A$5:$A$3000,0)),"")</f>
        <v/>
      </c>
      <c r="F1864" s="16" t="str">
        <f>IFERROR(INDEX('Données SAP'!C$5:C$3000,MATCH('Analyse assortiment'!$B1864&amp;"",'Données SAP'!$A$5:$A$3000,0)),"")</f>
        <v/>
      </c>
      <c r="G1864" s="16" t="str">
        <f>IFERROR(INDEX('Données SAP'!D$5:D$3000,MATCH('Analyse assortiment'!$B1864&amp;"",'Données SAP'!$A$5:$A$3000,0)),"")</f>
        <v/>
      </c>
      <c r="H1864" s="13" t="e">
        <f>INDEX('Données MDD'!$K$3:$K$3000,MATCH('Analyse assortiment'!$B1864,'Données MDD'!$B$3:$B$3000,0))</f>
        <v>#N/A</v>
      </c>
      <c r="I1864" s="13" t="e">
        <f>INDEX('Données MDD'!$L$3:$L$3000,MATCH('Analyse assortiment'!$B1864,'Données MDD'!$B$3:$B$3000,0))</f>
        <v>#N/A</v>
      </c>
      <c r="J1864" s="13" t="e">
        <f>INDEX('Données MDD'!$U$3:$U$3000,MATCH('Analyse assortiment'!$B1864,'Données MDD'!$B$3:$B$3000,0))</f>
        <v>#N/A</v>
      </c>
      <c r="K1864" s="13" t="e">
        <f>INDEX('Données MDD'!$V$3:$V$3000,MATCH('Analyse assortiment'!$B1864,'Données MDD'!$B$3:$B$3000,0))</f>
        <v>#N/A</v>
      </c>
      <c r="L1864" s="14" t="str">
        <f t="shared" si="39"/>
        <v/>
      </c>
      <c r="M1864" s="14" t="str">
        <f t="shared" si="39"/>
        <v/>
      </c>
    </row>
    <row r="1865" spans="5:13" x14ac:dyDescent="0.2">
      <c r="E1865" s="16" t="str">
        <f>IFERROR(INDEX('Données SAP'!F$5:F$3000,MATCH('Analyse assortiment'!$B1865&amp;"",'Données SAP'!$A$5:$A$3000,0)),"")</f>
        <v/>
      </c>
      <c r="F1865" s="16" t="str">
        <f>IFERROR(INDEX('Données SAP'!C$5:C$3000,MATCH('Analyse assortiment'!$B1865&amp;"",'Données SAP'!$A$5:$A$3000,0)),"")</f>
        <v/>
      </c>
      <c r="G1865" s="16" t="str">
        <f>IFERROR(INDEX('Données SAP'!D$5:D$3000,MATCH('Analyse assortiment'!$B1865&amp;"",'Données SAP'!$A$5:$A$3000,0)),"")</f>
        <v/>
      </c>
      <c r="H1865" s="13" t="e">
        <f>INDEX('Données MDD'!$K$3:$K$3000,MATCH('Analyse assortiment'!$B1865,'Données MDD'!$B$3:$B$3000,0))</f>
        <v>#N/A</v>
      </c>
      <c r="I1865" s="13" t="e">
        <f>INDEX('Données MDD'!$L$3:$L$3000,MATCH('Analyse assortiment'!$B1865,'Données MDD'!$B$3:$B$3000,0))</f>
        <v>#N/A</v>
      </c>
      <c r="J1865" s="13" t="e">
        <f>INDEX('Données MDD'!$U$3:$U$3000,MATCH('Analyse assortiment'!$B1865,'Données MDD'!$B$3:$B$3000,0))</f>
        <v>#N/A</v>
      </c>
      <c r="K1865" s="13" t="e">
        <f>INDEX('Données MDD'!$V$3:$V$3000,MATCH('Analyse assortiment'!$B1865,'Données MDD'!$B$3:$B$3000,0))</f>
        <v>#N/A</v>
      </c>
      <c r="L1865" s="14" t="str">
        <f t="shared" si="39"/>
        <v/>
      </c>
      <c r="M1865" s="14" t="str">
        <f t="shared" si="39"/>
        <v/>
      </c>
    </row>
    <row r="1866" spans="5:13" x14ac:dyDescent="0.2">
      <c r="E1866" s="16" t="str">
        <f>IFERROR(INDEX('Données SAP'!F$5:F$3000,MATCH('Analyse assortiment'!$B1866&amp;"",'Données SAP'!$A$5:$A$3000,0)),"")</f>
        <v/>
      </c>
      <c r="F1866" s="16" t="str">
        <f>IFERROR(INDEX('Données SAP'!C$5:C$3000,MATCH('Analyse assortiment'!$B1866&amp;"",'Données SAP'!$A$5:$A$3000,0)),"")</f>
        <v/>
      </c>
      <c r="G1866" s="16" t="str">
        <f>IFERROR(INDEX('Données SAP'!D$5:D$3000,MATCH('Analyse assortiment'!$B1866&amp;"",'Données SAP'!$A$5:$A$3000,0)),"")</f>
        <v/>
      </c>
      <c r="H1866" s="13" t="e">
        <f>INDEX('Données MDD'!$K$3:$K$3000,MATCH('Analyse assortiment'!$B1866,'Données MDD'!$B$3:$B$3000,0))</f>
        <v>#N/A</v>
      </c>
      <c r="I1866" s="13" t="e">
        <f>INDEX('Données MDD'!$L$3:$L$3000,MATCH('Analyse assortiment'!$B1866,'Données MDD'!$B$3:$B$3000,0))</f>
        <v>#N/A</v>
      </c>
      <c r="J1866" s="13" t="e">
        <f>INDEX('Données MDD'!$U$3:$U$3000,MATCH('Analyse assortiment'!$B1866,'Données MDD'!$B$3:$B$3000,0))</f>
        <v>#N/A</v>
      </c>
      <c r="K1866" s="13" t="e">
        <f>INDEX('Données MDD'!$V$3:$V$3000,MATCH('Analyse assortiment'!$B1866,'Données MDD'!$B$3:$B$3000,0))</f>
        <v>#N/A</v>
      </c>
      <c r="L1866" s="14" t="str">
        <f t="shared" si="39"/>
        <v/>
      </c>
      <c r="M1866" s="14" t="str">
        <f t="shared" si="39"/>
        <v/>
      </c>
    </row>
    <row r="1867" spans="5:13" x14ac:dyDescent="0.2">
      <c r="E1867" s="16" t="str">
        <f>IFERROR(INDEX('Données SAP'!F$5:F$3000,MATCH('Analyse assortiment'!$B1867&amp;"",'Données SAP'!$A$5:$A$3000,0)),"")</f>
        <v/>
      </c>
      <c r="F1867" s="16" t="str">
        <f>IFERROR(INDEX('Données SAP'!C$5:C$3000,MATCH('Analyse assortiment'!$B1867&amp;"",'Données SAP'!$A$5:$A$3000,0)),"")</f>
        <v/>
      </c>
      <c r="G1867" s="16" t="str">
        <f>IFERROR(INDEX('Données SAP'!D$5:D$3000,MATCH('Analyse assortiment'!$B1867&amp;"",'Données SAP'!$A$5:$A$3000,0)),"")</f>
        <v/>
      </c>
      <c r="H1867" s="13" t="e">
        <f>INDEX('Données MDD'!$K$3:$K$3000,MATCH('Analyse assortiment'!$B1867,'Données MDD'!$B$3:$B$3000,0))</f>
        <v>#N/A</v>
      </c>
      <c r="I1867" s="13" t="e">
        <f>INDEX('Données MDD'!$L$3:$L$3000,MATCH('Analyse assortiment'!$B1867,'Données MDD'!$B$3:$B$3000,0))</f>
        <v>#N/A</v>
      </c>
      <c r="J1867" s="13" t="e">
        <f>INDEX('Données MDD'!$U$3:$U$3000,MATCH('Analyse assortiment'!$B1867,'Données MDD'!$B$3:$B$3000,0))</f>
        <v>#N/A</v>
      </c>
      <c r="K1867" s="13" t="e">
        <f>INDEX('Données MDD'!$V$3:$V$3000,MATCH('Analyse assortiment'!$B1867,'Données MDD'!$B$3:$B$3000,0))</f>
        <v>#N/A</v>
      </c>
      <c r="L1867" s="14" t="str">
        <f t="shared" si="39"/>
        <v/>
      </c>
      <c r="M1867" s="14" t="str">
        <f t="shared" si="39"/>
        <v/>
      </c>
    </row>
    <row r="1868" spans="5:13" x14ac:dyDescent="0.2">
      <c r="E1868" s="16" t="str">
        <f>IFERROR(INDEX('Données SAP'!F$5:F$3000,MATCH('Analyse assortiment'!$B1868&amp;"",'Données SAP'!$A$5:$A$3000,0)),"")</f>
        <v/>
      </c>
      <c r="F1868" s="16" t="str">
        <f>IFERROR(INDEX('Données SAP'!C$5:C$3000,MATCH('Analyse assortiment'!$B1868&amp;"",'Données SAP'!$A$5:$A$3000,0)),"")</f>
        <v/>
      </c>
      <c r="G1868" s="16" t="str">
        <f>IFERROR(INDEX('Données SAP'!D$5:D$3000,MATCH('Analyse assortiment'!$B1868&amp;"",'Données SAP'!$A$5:$A$3000,0)),"")</f>
        <v/>
      </c>
      <c r="H1868" s="13" t="e">
        <f>INDEX('Données MDD'!$K$3:$K$3000,MATCH('Analyse assortiment'!$B1868,'Données MDD'!$B$3:$B$3000,0))</f>
        <v>#N/A</v>
      </c>
      <c r="I1868" s="13" t="e">
        <f>INDEX('Données MDD'!$L$3:$L$3000,MATCH('Analyse assortiment'!$B1868,'Données MDD'!$B$3:$B$3000,0))</f>
        <v>#N/A</v>
      </c>
      <c r="J1868" s="13" t="e">
        <f>INDEX('Données MDD'!$U$3:$U$3000,MATCH('Analyse assortiment'!$B1868,'Données MDD'!$B$3:$B$3000,0))</f>
        <v>#N/A</v>
      </c>
      <c r="K1868" s="13" t="e">
        <f>INDEX('Données MDD'!$V$3:$V$3000,MATCH('Analyse assortiment'!$B1868,'Données MDD'!$B$3:$B$3000,0))</f>
        <v>#N/A</v>
      </c>
      <c r="L1868" s="14" t="str">
        <f t="shared" si="39"/>
        <v/>
      </c>
      <c r="M1868" s="14" t="str">
        <f t="shared" si="39"/>
        <v/>
      </c>
    </row>
    <row r="1869" spans="5:13" x14ac:dyDescent="0.2">
      <c r="E1869" s="16" t="str">
        <f>IFERROR(INDEX('Données SAP'!F$5:F$3000,MATCH('Analyse assortiment'!$B1869&amp;"",'Données SAP'!$A$5:$A$3000,0)),"")</f>
        <v/>
      </c>
      <c r="F1869" s="16" t="str">
        <f>IFERROR(INDEX('Données SAP'!C$5:C$3000,MATCH('Analyse assortiment'!$B1869&amp;"",'Données SAP'!$A$5:$A$3000,0)),"")</f>
        <v/>
      </c>
      <c r="G1869" s="16" t="str">
        <f>IFERROR(INDEX('Données SAP'!D$5:D$3000,MATCH('Analyse assortiment'!$B1869&amp;"",'Données SAP'!$A$5:$A$3000,0)),"")</f>
        <v/>
      </c>
      <c r="H1869" s="13" t="e">
        <f>INDEX('Données MDD'!$K$3:$K$3000,MATCH('Analyse assortiment'!$B1869,'Données MDD'!$B$3:$B$3000,0))</f>
        <v>#N/A</v>
      </c>
      <c r="I1869" s="13" t="e">
        <f>INDEX('Données MDD'!$L$3:$L$3000,MATCH('Analyse assortiment'!$B1869,'Données MDD'!$B$3:$B$3000,0))</f>
        <v>#N/A</v>
      </c>
      <c r="J1869" s="13" t="e">
        <f>INDEX('Données MDD'!$U$3:$U$3000,MATCH('Analyse assortiment'!$B1869,'Données MDD'!$B$3:$B$3000,0))</f>
        <v>#N/A</v>
      </c>
      <c r="K1869" s="13" t="e">
        <f>INDEX('Données MDD'!$V$3:$V$3000,MATCH('Analyse assortiment'!$B1869,'Données MDD'!$B$3:$B$3000,0))</f>
        <v>#N/A</v>
      </c>
      <c r="L1869" s="14" t="str">
        <f t="shared" si="39"/>
        <v/>
      </c>
      <c r="M1869" s="14" t="str">
        <f t="shared" si="39"/>
        <v/>
      </c>
    </row>
    <row r="1870" spans="5:13" x14ac:dyDescent="0.2">
      <c r="E1870" s="16" t="str">
        <f>IFERROR(INDEX('Données SAP'!F$5:F$3000,MATCH('Analyse assortiment'!$B1870&amp;"",'Données SAP'!$A$5:$A$3000,0)),"")</f>
        <v/>
      </c>
      <c r="F1870" s="16" t="str">
        <f>IFERROR(INDEX('Données SAP'!C$5:C$3000,MATCH('Analyse assortiment'!$B1870&amp;"",'Données SAP'!$A$5:$A$3000,0)),"")</f>
        <v/>
      </c>
      <c r="G1870" s="16" t="str">
        <f>IFERROR(INDEX('Données SAP'!D$5:D$3000,MATCH('Analyse assortiment'!$B1870&amp;"",'Données SAP'!$A$5:$A$3000,0)),"")</f>
        <v/>
      </c>
      <c r="H1870" s="13" t="e">
        <f>INDEX('Données MDD'!$K$3:$K$3000,MATCH('Analyse assortiment'!$B1870,'Données MDD'!$B$3:$B$3000,0))</f>
        <v>#N/A</v>
      </c>
      <c r="I1870" s="13" t="e">
        <f>INDEX('Données MDD'!$L$3:$L$3000,MATCH('Analyse assortiment'!$B1870,'Données MDD'!$B$3:$B$3000,0))</f>
        <v>#N/A</v>
      </c>
      <c r="J1870" s="13" t="e">
        <f>INDEX('Données MDD'!$U$3:$U$3000,MATCH('Analyse assortiment'!$B1870,'Données MDD'!$B$3:$B$3000,0))</f>
        <v>#N/A</v>
      </c>
      <c r="K1870" s="13" t="e">
        <f>INDEX('Données MDD'!$V$3:$V$3000,MATCH('Analyse assortiment'!$B1870,'Données MDD'!$B$3:$B$3000,0))</f>
        <v>#N/A</v>
      </c>
      <c r="L1870" s="14" t="str">
        <f t="shared" si="39"/>
        <v/>
      </c>
      <c r="M1870" s="14" t="str">
        <f t="shared" si="39"/>
        <v/>
      </c>
    </row>
    <row r="1871" spans="5:13" x14ac:dyDescent="0.2">
      <c r="E1871" s="16" t="str">
        <f>IFERROR(INDEX('Données SAP'!F$5:F$3000,MATCH('Analyse assortiment'!$B1871&amp;"",'Données SAP'!$A$5:$A$3000,0)),"")</f>
        <v/>
      </c>
      <c r="F1871" s="16" t="str">
        <f>IFERROR(INDEX('Données SAP'!C$5:C$3000,MATCH('Analyse assortiment'!$B1871&amp;"",'Données SAP'!$A$5:$A$3000,0)),"")</f>
        <v/>
      </c>
      <c r="G1871" s="16" t="str">
        <f>IFERROR(INDEX('Données SAP'!D$5:D$3000,MATCH('Analyse assortiment'!$B1871&amp;"",'Données SAP'!$A$5:$A$3000,0)),"")</f>
        <v/>
      </c>
      <c r="H1871" s="13" t="e">
        <f>INDEX('Données MDD'!$K$3:$K$3000,MATCH('Analyse assortiment'!$B1871,'Données MDD'!$B$3:$B$3000,0))</f>
        <v>#N/A</v>
      </c>
      <c r="I1871" s="13" t="e">
        <f>INDEX('Données MDD'!$L$3:$L$3000,MATCH('Analyse assortiment'!$B1871,'Données MDD'!$B$3:$B$3000,0))</f>
        <v>#N/A</v>
      </c>
      <c r="J1871" s="13" t="e">
        <f>INDEX('Données MDD'!$U$3:$U$3000,MATCH('Analyse assortiment'!$B1871,'Données MDD'!$B$3:$B$3000,0))</f>
        <v>#N/A</v>
      </c>
      <c r="K1871" s="13" t="e">
        <f>INDEX('Données MDD'!$V$3:$V$3000,MATCH('Analyse assortiment'!$B1871,'Données MDD'!$B$3:$B$3000,0))</f>
        <v>#N/A</v>
      </c>
      <c r="L1871" s="14" t="str">
        <f t="shared" si="39"/>
        <v/>
      </c>
      <c r="M1871" s="14" t="str">
        <f t="shared" si="39"/>
        <v/>
      </c>
    </row>
    <row r="1872" spans="5:13" x14ac:dyDescent="0.2">
      <c r="E1872" s="16" t="str">
        <f>IFERROR(INDEX('Données SAP'!F$5:F$3000,MATCH('Analyse assortiment'!$B1872&amp;"",'Données SAP'!$A$5:$A$3000,0)),"")</f>
        <v/>
      </c>
      <c r="F1872" s="16" t="str">
        <f>IFERROR(INDEX('Données SAP'!C$5:C$3000,MATCH('Analyse assortiment'!$B1872&amp;"",'Données SAP'!$A$5:$A$3000,0)),"")</f>
        <v/>
      </c>
      <c r="G1872" s="16" t="str">
        <f>IFERROR(INDEX('Données SAP'!D$5:D$3000,MATCH('Analyse assortiment'!$B1872&amp;"",'Données SAP'!$A$5:$A$3000,0)),"")</f>
        <v/>
      </c>
      <c r="H1872" s="13" t="e">
        <f>INDEX('Données MDD'!$K$3:$K$3000,MATCH('Analyse assortiment'!$B1872,'Données MDD'!$B$3:$B$3000,0))</f>
        <v>#N/A</v>
      </c>
      <c r="I1872" s="13" t="e">
        <f>INDEX('Données MDD'!$L$3:$L$3000,MATCH('Analyse assortiment'!$B1872,'Données MDD'!$B$3:$B$3000,0))</f>
        <v>#N/A</v>
      </c>
      <c r="J1872" s="13" t="e">
        <f>INDEX('Données MDD'!$U$3:$U$3000,MATCH('Analyse assortiment'!$B1872,'Données MDD'!$B$3:$B$3000,0))</f>
        <v>#N/A</v>
      </c>
      <c r="K1872" s="13" t="e">
        <f>INDEX('Données MDD'!$V$3:$V$3000,MATCH('Analyse assortiment'!$B1872,'Données MDD'!$B$3:$B$3000,0))</f>
        <v>#N/A</v>
      </c>
      <c r="L1872" s="14" t="str">
        <f t="shared" si="39"/>
        <v/>
      </c>
      <c r="M1872" s="14" t="str">
        <f t="shared" si="39"/>
        <v/>
      </c>
    </row>
    <row r="1873" spans="5:13" x14ac:dyDescent="0.2">
      <c r="E1873" s="16" t="str">
        <f>IFERROR(INDEX('Données SAP'!F$5:F$3000,MATCH('Analyse assortiment'!$B1873&amp;"",'Données SAP'!$A$5:$A$3000,0)),"")</f>
        <v/>
      </c>
      <c r="F1873" s="16" t="str">
        <f>IFERROR(INDEX('Données SAP'!C$5:C$3000,MATCH('Analyse assortiment'!$B1873&amp;"",'Données SAP'!$A$5:$A$3000,0)),"")</f>
        <v/>
      </c>
      <c r="G1873" s="16" t="str">
        <f>IFERROR(INDEX('Données SAP'!D$5:D$3000,MATCH('Analyse assortiment'!$B1873&amp;"",'Données SAP'!$A$5:$A$3000,0)),"")</f>
        <v/>
      </c>
      <c r="H1873" s="13" t="e">
        <f>INDEX('Données MDD'!$K$3:$K$3000,MATCH('Analyse assortiment'!$B1873,'Données MDD'!$B$3:$B$3000,0))</f>
        <v>#N/A</v>
      </c>
      <c r="I1873" s="13" t="e">
        <f>INDEX('Données MDD'!$L$3:$L$3000,MATCH('Analyse assortiment'!$B1873,'Données MDD'!$B$3:$B$3000,0))</f>
        <v>#N/A</v>
      </c>
      <c r="J1873" s="13" t="e">
        <f>INDEX('Données MDD'!$U$3:$U$3000,MATCH('Analyse assortiment'!$B1873,'Données MDD'!$B$3:$B$3000,0))</f>
        <v>#N/A</v>
      </c>
      <c r="K1873" s="13" t="e">
        <f>INDEX('Données MDD'!$V$3:$V$3000,MATCH('Analyse assortiment'!$B1873,'Données MDD'!$B$3:$B$3000,0))</f>
        <v>#N/A</v>
      </c>
      <c r="L1873" s="14" t="str">
        <f t="shared" si="39"/>
        <v/>
      </c>
      <c r="M1873" s="14" t="str">
        <f t="shared" si="39"/>
        <v/>
      </c>
    </row>
    <row r="1874" spans="5:13" x14ac:dyDescent="0.2">
      <c r="E1874" s="16" t="str">
        <f>IFERROR(INDEX('Données SAP'!F$5:F$3000,MATCH('Analyse assortiment'!$B1874&amp;"",'Données SAP'!$A$5:$A$3000,0)),"")</f>
        <v/>
      </c>
      <c r="F1874" s="16" t="str">
        <f>IFERROR(INDEX('Données SAP'!C$5:C$3000,MATCH('Analyse assortiment'!$B1874&amp;"",'Données SAP'!$A$5:$A$3000,0)),"")</f>
        <v/>
      </c>
      <c r="G1874" s="16" t="str">
        <f>IFERROR(INDEX('Données SAP'!D$5:D$3000,MATCH('Analyse assortiment'!$B1874&amp;"",'Données SAP'!$A$5:$A$3000,0)),"")</f>
        <v/>
      </c>
      <c r="H1874" s="13" t="e">
        <f>INDEX('Données MDD'!$K$3:$K$3000,MATCH('Analyse assortiment'!$B1874,'Données MDD'!$B$3:$B$3000,0))</f>
        <v>#N/A</v>
      </c>
      <c r="I1874" s="13" t="e">
        <f>INDEX('Données MDD'!$L$3:$L$3000,MATCH('Analyse assortiment'!$B1874,'Données MDD'!$B$3:$B$3000,0))</f>
        <v>#N/A</v>
      </c>
      <c r="J1874" s="13" t="e">
        <f>INDEX('Données MDD'!$U$3:$U$3000,MATCH('Analyse assortiment'!$B1874,'Données MDD'!$B$3:$B$3000,0))</f>
        <v>#N/A</v>
      </c>
      <c r="K1874" s="13" t="e">
        <f>INDEX('Données MDD'!$V$3:$V$3000,MATCH('Analyse assortiment'!$B1874,'Données MDD'!$B$3:$B$3000,0))</f>
        <v>#N/A</v>
      </c>
      <c r="L1874" s="14" t="str">
        <f t="shared" si="39"/>
        <v/>
      </c>
      <c r="M1874" s="14" t="str">
        <f t="shared" si="39"/>
        <v/>
      </c>
    </row>
    <row r="1875" spans="5:13" x14ac:dyDescent="0.2">
      <c r="E1875" s="16" t="str">
        <f>IFERROR(INDEX('Données SAP'!F$5:F$3000,MATCH('Analyse assortiment'!$B1875&amp;"",'Données SAP'!$A$5:$A$3000,0)),"")</f>
        <v/>
      </c>
      <c r="F1875" s="16" t="str">
        <f>IFERROR(INDEX('Données SAP'!C$5:C$3000,MATCH('Analyse assortiment'!$B1875&amp;"",'Données SAP'!$A$5:$A$3000,0)),"")</f>
        <v/>
      </c>
      <c r="G1875" s="16" t="str">
        <f>IFERROR(INDEX('Données SAP'!D$5:D$3000,MATCH('Analyse assortiment'!$B1875&amp;"",'Données SAP'!$A$5:$A$3000,0)),"")</f>
        <v/>
      </c>
      <c r="H1875" s="13" t="e">
        <f>INDEX('Données MDD'!$K$3:$K$3000,MATCH('Analyse assortiment'!$B1875,'Données MDD'!$B$3:$B$3000,0))</f>
        <v>#N/A</v>
      </c>
      <c r="I1875" s="13" t="e">
        <f>INDEX('Données MDD'!$L$3:$L$3000,MATCH('Analyse assortiment'!$B1875,'Données MDD'!$B$3:$B$3000,0))</f>
        <v>#N/A</v>
      </c>
      <c r="J1875" s="13" t="e">
        <f>INDEX('Données MDD'!$U$3:$U$3000,MATCH('Analyse assortiment'!$B1875,'Données MDD'!$B$3:$B$3000,0))</f>
        <v>#N/A</v>
      </c>
      <c r="K1875" s="13" t="e">
        <f>INDEX('Données MDD'!$V$3:$V$3000,MATCH('Analyse assortiment'!$B1875,'Données MDD'!$B$3:$B$3000,0))</f>
        <v>#N/A</v>
      </c>
      <c r="L1875" s="14" t="str">
        <f t="shared" si="39"/>
        <v/>
      </c>
      <c r="M1875" s="14" t="str">
        <f t="shared" si="39"/>
        <v/>
      </c>
    </row>
    <row r="1876" spans="5:13" x14ac:dyDescent="0.2">
      <c r="E1876" s="16" t="str">
        <f>IFERROR(INDEX('Données SAP'!F$5:F$3000,MATCH('Analyse assortiment'!$B1876&amp;"",'Données SAP'!$A$5:$A$3000,0)),"")</f>
        <v/>
      </c>
      <c r="F1876" s="16" t="str">
        <f>IFERROR(INDEX('Données SAP'!C$5:C$3000,MATCH('Analyse assortiment'!$B1876&amp;"",'Données SAP'!$A$5:$A$3000,0)),"")</f>
        <v/>
      </c>
      <c r="G1876" s="16" t="str">
        <f>IFERROR(INDEX('Données SAP'!D$5:D$3000,MATCH('Analyse assortiment'!$B1876&amp;"",'Données SAP'!$A$5:$A$3000,0)),"")</f>
        <v/>
      </c>
      <c r="H1876" s="13" t="e">
        <f>INDEX('Données MDD'!$K$3:$K$3000,MATCH('Analyse assortiment'!$B1876,'Données MDD'!$B$3:$B$3000,0))</f>
        <v>#N/A</v>
      </c>
      <c r="I1876" s="13" t="e">
        <f>INDEX('Données MDD'!$L$3:$L$3000,MATCH('Analyse assortiment'!$B1876,'Données MDD'!$B$3:$B$3000,0))</f>
        <v>#N/A</v>
      </c>
      <c r="J1876" s="13" t="e">
        <f>INDEX('Données MDD'!$U$3:$U$3000,MATCH('Analyse assortiment'!$B1876,'Données MDD'!$B$3:$B$3000,0))</f>
        <v>#N/A</v>
      </c>
      <c r="K1876" s="13" t="e">
        <f>INDEX('Données MDD'!$V$3:$V$3000,MATCH('Analyse assortiment'!$B1876,'Données MDD'!$B$3:$B$3000,0))</f>
        <v>#N/A</v>
      </c>
      <c r="L1876" s="14" t="str">
        <f t="shared" si="39"/>
        <v/>
      </c>
      <c r="M1876" s="14" t="str">
        <f t="shared" si="39"/>
        <v/>
      </c>
    </row>
    <row r="1877" spans="5:13" x14ac:dyDescent="0.2">
      <c r="E1877" s="16" t="str">
        <f>IFERROR(INDEX('Données SAP'!F$5:F$3000,MATCH('Analyse assortiment'!$B1877&amp;"",'Données SAP'!$A$5:$A$3000,0)),"")</f>
        <v/>
      </c>
      <c r="F1877" s="16" t="str">
        <f>IFERROR(INDEX('Données SAP'!C$5:C$3000,MATCH('Analyse assortiment'!$B1877&amp;"",'Données SAP'!$A$5:$A$3000,0)),"")</f>
        <v/>
      </c>
      <c r="G1877" s="16" t="str">
        <f>IFERROR(INDEX('Données SAP'!D$5:D$3000,MATCH('Analyse assortiment'!$B1877&amp;"",'Données SAP'!$A$5:$A$3000,0)),"")</f>
        <v/>
      </c>
      <c r="H1877" s="13" t="e">
        <f>INDEX('Données MDD'!$K$3:$K$3000,MATCH('Analyse assortiment'!$B1877,'Données MDD'!$B$3:$B$3000,0))</f>
        <v>#N/A</v>
      </c>
      <c r="I1877" s="13" t="e">
        <f>INDEX('Données MDD'!$L$3:$L$3000,MATCH('Analyse assortiment'!$B1877,'Données MDD'!$B$3:$B$3000,0))</f>
        <v>#N/A</v>
      </c>
      <c r="J1877" s="13" t="e">
        <f>INDEX('Données MDD'!$U$3:$U$3000,MATCH('Analyse assortiment'!$B1877,'Données MDD'!$B$3:$B$3000,0))</f>
        <v>#N/A</v>
      </c>
      <c r="K1877" s="13" t="e">
        <f>INDEX('Données MDD'!$V$3:$V$3000,MATCH('Analyse assortiment'!$B1877,'Données MDD'!$B$3:$B$3000,0))</f>
        <v>#N/A</v>
      </c>
      <c r="L1877" s="14" t="str">
        <f t="shared" si="39"/>
        <v/>
      </c>
      <c r="M1877" s="14" t="str">
        <f t="shared" si="39"/>
        <v/>
      </c>
    </row>
    <row r="1878" spans="5:13" x14ac:dyDescent="0.2">
      <c r="E1878" s="16" t="str">
        <f>IFERROR(INDEX('Données SAP'!F$5:F$3000,MATCH('Analyse assortiment'!$B1878&amp;"",'Données SAP'!$A$5:$A$3000,0)),"")</f>
        <v/>
      </c>
      <c r="F1878" s="16" t="str">
        <f>IFERROR(INDEX('Données SAP'!C$5:C$3000,MATCH('Analyse assortiment'!$B1878&amp;"",'Données SAP'!$A$5:$A$3000,0)),"")</f>
        <v/>
      </c>
      <c r="G1878" s="16" t="str">
        <f>IFERROR(INDEX('Données SAP'!D$5:D$3000,MATCH('Analyse assortiment'!$B1878&amp;"",'Données SAP'!$A$5:$A$3000,0)),"")</f>
        <v/>
      </c>
      <c r="H1878" s="13" t="e">
        <f>INDEX('Données MDD'!$K$3:$K$3000,MATCH('Analyse assortiment'!$B1878,'Données MDD'!$B$3:$B$3000,0))</f>
        <v>#N/A</v>
      </c>
      <c r="I1878" s="13" t="e">
        <f>INDEX('Données MDD'!$L$3:$L$3000,MATCH('Analyse assortiment'!$B1878,'Données MDD'!$B$3:$B$3000,0))</f>
        <v>#N/A</v>
      </c>
      <c r="J1878" s="13" t="e">
        <f>INDEX('Données MDD'!$U$3:$U$3000,MATCH('Analyse assortiment'!$B1878,'Données MDD'!$B$3:$B$3000,0))</f>
        <v>#N/A</v>
      </c>
      <c r="K1878" s="13" t="e">
        <f>INDEX('Données MDD'!$V$3:$V$3000,MATCH('Analyse assortiment'!$B1878,'Données MDD'!$B$3:$B$3000,0))</f>
        <v>#N/A</v>
      </c>
      <c r="L1878" s="14" t="str">
        <f t="shared" si="39"/>
        <v/>
      </c>
      <c r="M1878" s="14" t="str">
        <f t="shared" si="39"/>
        <v/>
      </c>
    </row>
    <row r="1879" spans="5:13" x14ac:dyDescent="0.2">
      <c r="E1879" s="16" t="str">
        <f>IFERROR(INDEX('Données SAP'!F$5:F$3000,MATCH('Analyse assortiment'!$B1879&amp;"",'Données SAP'!$A$5:$A$3000,0)),"")</f>
        <v/>
      </c>
      <c r="F1879" s="16" t="str">
        <f>IFERROR(INDEX('Données SAP'!C$5:C$3000,MATCH('Analyse assortiment'!$B1879&amp;"",'Données SAP'!$A$5:$A$3000,0)),"")</f>
        <v/>
      </c>
      <c r="G1879" s="16" t="str">
        <f>IFERROR(INDEX('Données SAP'!D$5:D$3000,MATCH('Analyse assortiment'!$B1879&amp;"",'Données SAP'!$A$5:$A$3000,0)),"")</f>
        <v/>
      </c>
      <c r="H1879" s="13" t="e">
        <f>INDEX('Données MDD'!$K$3:$K$3000,MATCH('Analyse assortiment'!$B1879,'Données MDD'!$B$3:$B$3000,0))</f>
        <v>#N/A</v>
      </c>
      <c r="I1879" s="13" t="e">
        <f>INDEX('Données MDD'!$L$3:$L$3000,MATCH('Analyse assortiment'!$B1879,'Données MDD'!$B$3:$B$3000,0))</f>
        <v>#N/A</v>
      </c>
      <c r="J1879" s="13" t="e">
        <f>INDEX('Données MDD'!$U$3:$U$3000,MATCH('Analyse assortiment'!$B1879,'Données MDD'!$B$3:$B$3000,0))</f>
        <v>#N/A</v>
      </c>
      <c r="K1879" s="13" t="e">
        <f>INDEX('Données MDD'!$V$3:$V$3000,MATCH('Analyse assortiment'!$B1879,'Données MDD'!$B$3:$B$3000,0))</f>
        <v>#N/A</v>
      </c>
      <c r="L1879" s="14" t="str">
        <f t="shared" si="39"/>
        <v/>
      </c>
      <c r="M1879" s="14" t="str">
        <f t="shared" si="39"/>
        <v/>
      </c>
    </row>
    <row r="1880" spans="5:13" x14ac:dyDescent="0.2">
      <c r="E1880" s="16" t="str">
        <f>IFERROR(INDEX('Données SAP'!F$5:F$3000,MATCH('Analyse assortiment'!$B1880&amp;"",'Données SAP'!$A$5:$A$3000,0)),"")</f>
        <v/>
      </c>
      <c r="F1880" s="16" t="str">
        <f>IFERROR(INDEX('Données SAP'!C$5:C$3000,MATCH('Analyse assortiment'!$B1880&amp;"",'Données SAP'!$A$5:$A$3000,0)),"")</f>
        <v/>
      </c>
      <c r="G1880" s="16" t="str">
        <f>IFERROR(INDEX('Données SAP'!D$5:D$3000,MATCH('Analyse assortiment'!$B1880&amp;"",'Données SAP'!$A$5:$A$3000,0)),"")</f>
        <v/>
      </c>
      <c r="H1880" s="13" t="e">
        <f>INDEX('Données MDD'!$K$3:$K$3000,MATCH('Analyse assortiment'!$B1880,'Données MDD'!$B$3:$B$3000,0))</f>
        <v>#N/A</v>
      </c>
      <c r="I1880" s="13" t="e">
        <f>INDEX('Données MDD'!$L$3:$L$3000,MATCH('Analyse assortiment'!$B1880,'Données MDD'!$B$3:$B$3000,0))</f>
        <v>#N/A</v>
      </c>
      <c r="J1880" s="13" t="e">
        <f>INDEX('Données MDD'!$U$3:$U$3000,MATCH('Analyse assortiment'!$B1880,'Données MDD'!$B$3:$B$3000,0))</f>
        <v>#N/A</v>
      </c>
      <c r="K1880" s="13" t="e">
        <f>INDEX('Données MDD'!$V$3:$V$3000,MATCH('Analyse assortiment'!$B1880,'Données MDD'!$B$3:$B$3000,0))</f>
        <v>#N/A</v>
      </c>
      <c r="L1880" s="14" t="str">
        <f t="shared" si="39"/>
        <v/>
      </c>
      <c r="M1880" s="14" t="str">
        <f t="shared" si="39"/>
        <v/>
      </c>
    </row>
    <row r="1881" spans="5:13" x14ac:dyDescent="0.2">
      <c r="E1881" s="16" t="str">
        <f>IFERROR(INDEX('Données SAP'!F$5:F$3000,MATCH('Analyse assortiment'!$B1881&amp;"",'Données SAP'!$A$5:$A$3000,0)),"")</f>
        <v/>
      </c>
      <c r="F1881" s="16" t="str">
        <f>IFERROR(INDEX('Données SAP'!C$5:C$3000,MATCH('Analyse assortiment'!$B1881&amp;"",'Données SAP'!$A$5:$A$3000,0)),"")</f>
        <v/>
      </c>
      <c r="G1881" s="16" t="str">
        <f>IFERROR(INDEX('Données SAP'!D$5:D$3000,MATCH('Analyse assortiment'!$B1881&amp;"",'Données SAP'!$A$5:$A$3000,0)),"")</f>
        <v/>
      </c>
      <c r="H1881" s="13" t="e">
        <f>INDEX('Données MDD'!$K$3:$K$3000,MATCH('Analyse assortiment'!$B1881,'Données MDD'!$B$3:$B$3000,0))</f>
        <v>#N/A</v>
      </c>
      <c r="I1881" s="13" t="e">
        <f>INDEX('Données MDD'!$L$3:$L$3000,MATCH('Analyse assortiment'!$B1881,'Données MDD'!$B$3:$B$3000,0))</f>
        <v>#N/A</v>
      </c>
      <c r="J1881" s="13" t="e">
        <f>INDEX('Données MDD'!$U$3:$U$3000,MATCH('Analyse assortiment'!$B1881,'Données MDD'!$B$3:$B$3000,0))</f>
        <v>#N/A</v>
      </c>
      <c r="K1881" s="13" t="e">
        <f>INDEX('Données MDD'!$V$3:$V$3000,MATCH('Analyse assortiment'!$B1881,'Données MDD'!$B$3:$B$3000,0))</f>
        <v>#N/A</v>
      </c>
      <c r="L1881" s="14" t="str">
        <f t="shared" si="39"/>
        <v/>
      </c>
      <c r="M1881" s="14" t="str">
        <f t="shared" si="39"/>
        <v/>
      </c>
    </row>
    <row r="1882" spans="5:13" x14ac:dyDescent="0.2">
      <c r="E1882" s="16" t="str">
        <f>IFERROR(INDEX('Données SAP'!F$5:F$3000,MATCH('Analyse assortiment'!$B1882&amp;"",'Données SAP'!$A$5:$A$3000,0)),"")</f>
        <v/>
      </c>
      <c r="F1882" s="16" t="str">
        <f>IFERROR(INDEX('Données SAP'!C$5:C$3000,MATCH('Analyse assortiment'!$B1882&amp;"",'Données SAP'!$A$5:$A$3000,0)),"")</f>
        <v/>
      </c>
      <c r="G1882" s="16" t="str">
        <f>IFERROR(INDEX('Données SAP'!D$5:D$3000,MATCH('Analyse assortiment'!$B1882&amp;"",'Données SAP'!$A$5:$A$3000,0)),"")</f>
        <v/>
      </c>
      <c r="H1882" s="13" t="e">
        <f>INDEX('Données MDD'!$K$3:$K$3000,MATCH('Analyse assortiment'!$B1882,'Données MDD'!$B$3:$B$3000,0))</f>
        <v>#N/A</v>
      </c>
      <c r="I1882" s="13" t="e">
        <f>INDEX('Données MDD'!$L$3:$L$3000,MATCH('Analyse assortiment'!$B1882,'Données MDD'!$B$3:$B$3000,0))</f>
        <v>#N/A</v>
      </c>
      <c r="J1882" s="13" t="e">
        <f>INDEX('Données MDD'!$U$3:$U$3000,MATCH('Analyse assortiment'!$B1882,'Données MDD'!$B$3:$B$3000,0))</f>
        <v>#N/A</v>
      </c>
      <c r="K1882" s="13" t="e">
        <f>INDEX('Données MDD'!$V$3:$V$3000,MATCH('Analyse assortiment'!$B1882,'Données MDD'!$B$3:$B$3000,0))</f>
        <v>#N/A</v>
      </c>
      <c r="L1882" s="14" t="str">
        <f t="shared" si="39"/>
        <v/>
      </c>
      <c r="M1882" s="14" t="str">
        <f t="shared" si="39"/>
        <v/>
      </c>
    </row>
    <row r="1883" spans="5:13" x14ac:dyDescent="0.2">
      <c r="E1883" s="16" t="str">
        <f>IFERROR(INDEX('Données SAP'!F$5:F$3000,MATCH('Analyse assortiment'!$B1883&amp;"",'Données SAP'!$A$5:$A$3000,0)),"")</f>
        <v/>
      </c>
      <c r="F1883" s="16" t="str">
        <f>IFERROR(INDEX('Données SAP'!C$5:C$3000,MATCH('Analyse assortiment'!$B1883&amp;"",'Données SAP'!$A$5:$A$3000,0)),"")</f>
        <v/>
      </c>
      <c r="G1883" s="16" t="str">
        <f>IFERROR(INDEX('Données SAP'!D$5:D$3000,MATCH('Analyse assortiment'!$B1883&amp;"",'Données SAP'!$A$5:$A$3000,0)),"")</f>
        <v/>
      </c>
      <c r="H1883" s="13" t="e">
        <f>INDEX('Données MDD'!$K$3:$K$3000,MATCH('Analyse assortiment'!$B1883,'Données MDD'!$B$3:$B$3000,0))</f>
        <v>#N/A</v>
      </c>
      <c r="I1883" s="13" t="e">
        <f>INDEX('Données MDD'!$L$3:$L$3000,MATCH('Analyse assortiment'!$B1883,'Données MDD'!$B$3:$B$3000,0))</f>
        <v>#N/A</v>
      </c>
      <c r="J1883" s="13" t="e">
        <f>INDEX('Données MDD'!$U$3:$U$3000,MATCH('Analyse assortiment'!$B1883,'Données MDD'!$B$3:$B$3000,0))</f>
        <v>#N/A</v>
      </c>
      <c r="K1883" s="13" t="e">
        <f>INDEX('Données MDD'!$V$3:$V$3000,MATCH('Analyse assortiment'!$B1883,'Données MDD'!$B$3:$B$3000,0))</f>
        <v>#N/A</v>
      </c>
      <c r="L1883" s="14" t="str">
        <f t="shared" si="39"/>
        <v/>
      </c>
      <c r="M1883" s="14" t="str">
        <f t="shared" si="39"/>
        <v/>
      </c>
    </row>
    <row r="1884" spans="5:13" x14ac:dyDescent="0.2">
      <c r="E1884" s="16" t="str">
        <f>IFERROR(INDEX('Données SAP'!F$5:F$3000,MATCH('Analyse assortiment'!$B1884&amp;"",'Données SAP'!$A$5:$A$3000,0)),"")</f>
        <v/>
      </c>
      <c r="F1884" s="16" t="str">
        <f>IFERROR(INDEX('Données SAP'!C$5:C$3000,MATCH('Analyse assortiment'!$B1884&amp;"",'Données SAP'!$A$5:$A$3000,0)),"")</f>
        <v/>
      </c>
      <c r="G1884" s="16" t="str">
        <f>IFERROR(INDEX('Données SAP'!D$5:D$3000,MATCH('Analyse assortiment'!$B1884&amp;"",'Données SAP'!$A$5:$A$3000,0)),"")</f>
        <v/>
      </c>
      <c r="H1884" s="13" t="e">
        <f>INDEX('Données MDD'!$K$3:$K$3000,MATCH('Analyse assortiment'!$B1884,'Données MDD'!$B$3:$B$3000,0))</f>
        <v>#N/A</v>
      </c>
      <c r="I1884" s="13" t="e">
        <f>INDEX('Données MDD'!$L$3:$L$3000,MATCH('Analyse assortiment'!$B1884,'Données MDD'!$B$3:$B$3000,0))</f>
        <v>#N/A</v>
      </c>
      <c r="J1884" s="13" t="e">
        <f>INDEX('Données MDD'!$U$3:$U$3000,MATCH('Analyse assortiment'!$B1884,'Données MDD'!$B$3:$B$3000,0))</f>
        <v>#N/A</v>
      </c>
      <c r="K1884" s="13" t="e">
        <f>INDEX('Données MDD'!$V$3:$V$3000,MATCH('Analyse assortiment'!$B1884,'Données MDD'!$B$3:$B$3000,0))</f>
        <v>#N/A</v>
      </c>
      <c r="L1884" s="14" t="str">
        <f t="shared" si="39"/>
        <v/>
      </c>
      <c r="M1884" s="14" t="str">
        <f t="shared" si="39"/>
        <v/>
      </c>
    </row>
    <row r="1885" spans="5:13" x14ac:dyDescent="0.2">
      <c r="E1885" s="16" t="str">
        <f>IFERROR(INDEX('Données SAP'!F$5:F$3000,MATCH('Analyse assortiment'!$B1885&amp;"",'Données SAP'!$A$5:$A$3000,0)),"")</f>
        <v/>
      </c>
      <c r="F1885" s="16" t="str">
        <f>IFERROR(INDEX('Données SAP'!C$5:C$3000,MATCH('Analyse assortiment'!$B1885&amp;"",'Données SAP'!$A$5:$A$3000,0)),"")</f>
        <v/>
      </c>
      <c r="G1885" s="16" t="str">
        <f>IFERROR(INDEX('Données SAP'!D$5:D$3000,MATCH('Analyse assortiment'!$B1885&amp;"",'Données SAP'!$A$5:$A$3000,0)),"")</f>
        <v/>
      </c>
      <c r="H1885" s="13" t="e">
        <f>INDEX('Données MDD'!$K$3:$K$3000,MATCH('Analyse assortiment'!$B1885,'Données MDD'!$B$3:$B$3000,0))</f>
        <v>#N/A</v>
      </c>
      <c r="I1885" s="13" t="e">
        <f>INDEX('Données MDD'!$L$3:$L$3000,MATCH('Analyse assortiment'!$B1885,'Données MDD'!$B$3:$B$3000,0))</f>
        <v>#N/A</v>
      </c>
      <c r="J1885" s="13" t="e">
        <f>INDEX('Données MDD'!$U$3:$U$3000,MATCH('Analyse assortiment'!$B1885,'Données MDD'!$B$3:$B$3000,0))</f>
        <v>#N/A</v>
      </c>
      <c r="K1885" s="13" t="e">
        <f>INDEX('Données MDD'!$V$3:$V$3000,MATCH('Analyse assortiment'!$B1885,'Données MDD'!$B$3:$B$3000,0))</f>
        <v>#N/A</v>
      </c>
      <c r="L1885" s="14" t="str">
        <f t="shared" si="39"/>
        <v/>
      </c>
      <c r="M1885" s="14" t="str">
        <f t="shared" si="39"/>
        <v/>
      </c>
    </row>
    <row r="1886" spans="5:13" x14ac:dyDescent="0.2">
      <c r="E1886" s="16" t="str">
        <f>IFERROR(INDEX('Données SAP'!F$5:F$3000,MATCH('Analyse assortiment'!$B1886&amp;"",'Données SAP'!$A$5:$A$3000,0)),"")</f>
        <v/>
      </c>
      <c r="F1886" s="16" t="str">
        <f>IFERROR(INDEX('Données SAP'!C$5:C$3000,MATCH('Analyse assortiment'!$B1886&amp;"",'Données SAP'!$A$5:$A$3000,0)),"")</f>
        <v/>
      </c>
      <c r="G1886" s="16" t="str">
        <f>IFERROR(INDEX('Données SAP'!D$5:D$3000,MATCH('Analyse assortiment'!$B1886&amp;"",'Données SAP'!$A$5:$A$3000,0)),"")</f>
        <v/>
      </c>
      <c r="H1886" s="13" t="e">
        <f>INDEX('Données MDD'!$K$3:$K$3000,MATCH('Analyse assortiment'!$B1886,'Données MDD'!$B$3:$B$3000,0))</f>
        <v>#N/A</v>
      </c>
      <c r="I1886" s="13" t="e">
        <f>INDEX('Données MDD'!$L$3:$L$3000,MATCH('Analyse assortiment'!$B1886,'Données MDD'!$B$3:$B$3000,0))</f>
        <v>#N/A</v>
      </c>
      <c r="J1886" s="13" t="e">
        <f>INDEX('Données MDD'!$U$3:$U$3000,MATCH('Analyse assortiment'!$B1886,'Données MDD'!$B$3:$B$3000,0))</f>
        <v>#N/A</v>
      </c>
      <c r="K1886" s="13" t="e">
        <f>INDEX('Données MDD'!$V$3:$V$3000,MATCH('Analyse assortiment'!$B1886,'Données MDD'!$B$3:$B$3000,0))</f>
        <v>#N/A</v>
      </c>
      <c r="L1886" s="14" t="str">
        <f t="shared" si="39"/>
        <v/>
      </c>
      <c r="M1886" s="14" t="str">
        <f t="shared" si="39"/>
        <v/>
      </c>
    </row>
    <row r="1887" spans="5:13" x14ac:dyDescent="0.2">
      <c r="E1887" s="16" t="str">
        <f>IFERROR(INDEX('Données SAP'!F$5:F$3000,MATCH('Analyse assortiment'!$B1887&amp;"",'Données SAP'!$A$5:$A$3000,0)),"")</f>
        <v/>
      </c>
      <c r="F1887" s="16" t="str">
        <f>IFERROR(INDEX('Données SAP'!C$5:C$3000,MATCH('Analyse assortiment'!$B1887&amp;"",'Données SAP'!$A$5:$A$3000,0)),"")</f>
        <v/>
      </c>
      <c r="G1887" s="16" t="str">
        <f>IFERROR(INDEX('Données SAP'!D$5:D$3000,MATCH('Analyse assortiment'!$B1887&amp;"",'Données SAP'!$A$5:$A$3000,0)),"")</f>
        <v/>
      </c>
      <c r="H1887" s="13" t="e">
        <f>INDEX('Données MDD'!$K$3:$K$3000,MATCH('Analyse assortiment'!$B1887,'Données MDD'!$B$3:$B$3000,0))</f>
        <v>#N/A</v>
      </c>
      <c r="I1887" s="13" t="e">
        <f>INDEX('Données MDD'!$L$3:$L$3000,MATCH('Analyse assortiment'!$B1887,'Données MDD'!$B$3:$B$3000,0))</f>
        <v>#N/A</v>
      </c>
      <c r="J1887" s="13" t="e">
        <f>INDEX('Données MDD'!$U$3:$U$3000,MATCH('Analyse assortiment'!$B1887,'Données MDD'!$B$3:$B$3000,0))</f>
        <v>#N/A</v>
      </c>
      <c r="K1887" s="13" t="e">
        <f>INDEX('Données MDD'!$V$3:$V$3000,MATCH('Analyse assortiment'!$B1887,'Données MDD'!$B$3:$B$3000,0))</f>
        <v>#N/A</v>
      </c>
      <c r="L1887" s="14" t="str">
        <f t="shared" si="39"/>
        <v/>
      </c>
      <c r="M1887" s="14" t="str">
        <f t="shared" si="39"/>
        <v/>
      </c>
    </row>
    <row r="1888" spans="5:13" x14ac:dyDescent="0.2">
      <c r="E1888" s="16" t="str">
        <f>IFERROR(INDEX('Données SAP'!F$5:F$3000,MATCH('Analyse assortiment'!$B1888&amp;"",'Données SAP'!$A$5:$A$3000,0)),"")</f>
        <v/>
      </c>
      <c r="F1888" s="16" t="str">
        <f>IFERROR(INDEX('Données SAP'!C$5:C$3000,MATCH('Analyse assortiment'!$B1888&amp;"",'Données SAP'!$A$5:$A$3000,0)),"")</f>
        <v/>
      </c>
      <c r="G1888" s="16" t="str">
        <f>IFERROR(INDEX('Données SAP'!D$5:D$3000,MATCH('Analyse assortiment'!$B1888&amp;"",'Données SAP'!$A$5:$A$3000,0)),"")</f>
        <v/>
      </c>
      <c r="H1888" s="13" t="e">
        <f>INDEX('Données MDD'!$K$3:$K$3000,MATCH('Analyse assortiment'!$B1888,'Données MDD'!$B$3:$B$3000,0))</f>
        <v>#N/A</v>
      </c>
      <c r="I1888" s="13" t="e">
        <f>INDEX('Données MDD'!$L$3:$L$3000,MATCH('Analyse assortiment'!$B1888,'Données MDD'!$B$3:$B$3000,0))</f>
        <v>#N/A</v>
      </c>
      <c r="J1888" s="13" t="e">
        <f>INDEX('Données MDD'!$U$3:$U$3000,MATCH('Analyse assortiment'!$B1888,'Données MDD'!$B$3:$B$3000,0))</f>
        <v>#N/A</v>
      </c>
      <c r="K1888" s="13" t="e">
        <f>INDEX('Données MDD'!$V$3:$V$3000,MATCH('Analyse assortiment'!$B1888,'Données MDD'!$B$3:$B$3000,0))</f>
        <v>#N/A</v>
      </c>
      <c r="L1888" s="14" t="str">
        <f t="shared" si="39"/>
        <v/>
      </c>
      <c r="M1888" s="14" t="str">
        <f t="shared" si="39"/>
        <v/>
      </c>
    </row>
    <row r="1889" spans="5:13" x14ac:dyDescent="0.2">
      <c r="E1889" s="16" t="str">
        <f>IFERROR(INDEX('Données SAP'!F$5:F$3000,MATCH('Analyse assortiment'!$B1889&amp;"",'Données SAP'!$A$5:$A$3000,0)),"")</f>
        <v/>
      </c>
      <c r="F1889" s="16" t="str">
        <f>IFERROR(INDEX('Données SAP'!C$5:C$3000,MATCH('Analyse assortiment'!$B1889&amp;"",'Données SAP'!$A$5:$A$3000,0)),"")</f>
        <v/>
      </c>
      <c r="G1889" s="16" t="str">
        <f>IFERROR(INDEX('Données SAP'!D$5:D$3000,MATCH('Analyse assortiment'!$B1889&amp;"",'Données SAP'!$A$5:$A$3000,0)),"")</f>
        <v/>
      </c>
      <c r="H1889" s="13" t="e">
        <f>INDEX('Données MDD'!$K$3:$K$3000,MATCH('Analyse assortiment'!$B1889,'Données MDD'!$B$3:$B$3000,0))</f>
        <v>#N/A</v>
      </c>
      <c r="I1889" s="13" t="e">
        <f>INDEX('Données MDD'!$L$3:$L$3000,MATCH('Analyse assortiment'!$B1889,'Données MDD'!$B$3:$B$3000,0))</f>
        <v>#N/A</v>
      </c>
      <c r="J1889" s="13" t="e">
        <f>INDEX('Données MDD'!$U$3:$U$3000,MATCH('Analyse assortiment'!$B1889,'Données MDD'!$B$3:$B$3000,0))</f>
        <v>#N/A</v>
      </c>
      <c r="K1889" s="13" t="e">
        <f>INDEX('Données MDD'!$V$3:$V$3000,MATCH('Analyse assortiment'!$B1889,'Données MDD'!$B$3:$B$3000,0))</f>
        <v>#N/A</v>
      </c>
      <c r="L1889" s="14" t="str">
        <f t="shared" si="39"/>
        <v/>
      </c>
      <c r="M1889" s="14" t="str">
        <f t="shared" si="39"/>
        <v/>
      </c>
    </row>
    <row r="1890" spans="5:13" x14ac:dyDescent="0.2">
      <c r="E1890" s="16" t="str">
        <f>IFERROR(INDEX('Données SAP'!F$5:F$3000,MATCH('Analyse assortiment'!$B1890&amp;"",'Données SAP'!$A$5:$A$3000,0)),"")</f>
        <v/>
      </c>
      <c r="F1890" s="16" t="str">
        <f>IFERROR(INDEX('Données SAP'!C$5:C$3000,MATCH('Analyse assortiment'!$B1890&amp;"",'Données SAP'!$A$5:$A$3000,0)),"")</f>
        <v/>
      </c>
      <c r="G1890" s="16" t="str">
        <f>IFERROR(INDEX('Données SAP'!D$5:D$3000,MATCH('Analyse assortiment'!$B1890&amp;"",'Données SAP'!$A$5:$A$3000,0)),"")</f>
        <v/>
      </c>
      <c r="H1890" s="13" t="e">
        <f>INDEX('Données MDD'!$K$3:$K$3000,MATCH('Analyse assortiment'!$B1890,'Données MDD'!$B$3:$B$3000,0))</f>
        <v>#N/A</v>
      </c>
      <c r="I1890" s="13" t="e">
        <f>INDEX('Données MDD'!$L$3:$L$3000,MATCH('Analyse assortiment'!$B1890,'Données MDD'!$B$3:$B$3000,0))</f>
        <v>#N/A</v>
      </c>
      <c r="J1890" s="13" t="e">
        <f>INDEX('Données MDD'!$U$3:$U$3000,MATCH('Analyse assortiment'!$B1890,'Données MDD'!$B$3:$B$3000,0))</f>
        <v>#N/A</v>
      </c>
      <c r="K1890" s="13" t="e">
        <f>INDEX('Données MDD'!$V$3:$V$3000,MATCH('Analyse assortiment'!$B1890,'Données MDD'!$B$3:$B$3000,0))</f>
        <v>#N/A</v>
      </c>
      <c r="L1890" s="14" t="str">
        <f t="shared" si="39"/>
        <v/>
      </c>
      <c r="M1890" s="14" t="str">
        <f t="shared" si="39"/>
        <v/>
      </c>
    </row>
    <row r="1891" spans="5:13" x14ac:dyDescent="0.2">
      <c r="E1891" s="16" t="str">
        <f>IFERROR(INDEX('Données SAP'!F$5:F$3000,MATCH('Analyse assortiment'!$B1891&amp;"",'Données SAP'!$A$5:$A$3000,0)),"")</f>
        <v/>
      </c>
      <c r="F1891" s="16" t="str">
        <f>IFERROR(INDEX('Données SAP'!C$5:C$3000,MATCH('Analyse assortiment'!$B1891&amp;"",'Données SAP'!$A$5:$A$3000,0)),"")</f>
        <v/>
      </c>
      <c r="G1891" s="16" t="str">
        <f>IFERROR(INDEX('Données SAP'!D$5:D$3000,MATCH('Analyse assortiment'!$B1891&amp;"",'Données SAP'!$A$5:$A$3000,0)),"")</f>
        <v/>
      </c>
      <c r="H1891" s="13" t="e">
        <f>INDEX('Données MDD'!$K$3:$K$3000,MATCH('Analyse assortiment'!$B1891,'Données MDD'!$B$3:$B$3000,0))</f>
        <v>#N/A</v>
      </c>
      <c r="I1891" s="13" t="e">
        <f>INDEX('Données MDD'!$L$3:$L$3000,MATCH('Analyse assortiment'!$B1891,'Données MDD'!$B$3:$B$3000,0))</f>
        <v>#N/A</v>
      </c>
      <c r="J1891" s="13" t="e">
        <f>INDEX('Données MDD'!$U$3:$U$3000,MATCH('Analyse assortiment'!$B1891,'Données MDD'!$B$3:$B$3000,0))</f>
        <v>#N/A</v>
      </c>
      <c r="K1891" s="13" t="e">
        <f>INDEX('Données MDD'!$V$3:$V$3000,MATCH('Analyse assortiment'!$B1891,'Données MDD'!$B$3:$B$3000,0))</f>
        <v>#N/A</v>
      </c>
      <c r="L1891" s="14" t="str">
        <f t="shared" si="39"/>
        <v/>
      </c>
      <c r="M1891" s="14" t="str">
        <f t="shared" si="39"/>
        <v/>
      </c>
    </row>
    <row r="1892" spans="5:13" x14ac:dyDescent="0.2">
      <c r="E1892" s="16" t="str">
        <f>IFERROR(INDEX('Données SAP'!F$5:F$3000,MATCH('Analyse assortiment'!$B1892&amp;"",'Données SAP'!$A$5:$A$3000,0)),"")</f>
        <v/>
      </c>
      <c r="F1892" s="16" t="str">
        <f>IFERROR(INDEX('Données SAP'!C$5:C$3000,MATCH('Analyse assortiment'!$B1892&amp;"",'Données SAP'!$A$5:$A$3000,0)),"")</f>
        <v/>
      </c>
      <c r="G1892" s="16" t="str">
        <f>IFERROR(INDEX('Données SAP'!D$5:D$3000,MATCH('Analyse assortiment'!$B1892&amp;"",'Données SAP'!$A$5:$A$3000,0)),"")</f>
        <v/>
      </c>
      <c r="H1892" s="13" t="e">
        <f>INDEX('Données MDD'!$K$3:$K$3000,MATCH('Analyse assortiment'!$B1892,'Données MDD'!$B$3:$B$3000,0))</f>
        <v>#N/A</v>
      </c>
      <c r="I1892" s="13" t="e">
        <f>INDEX('Données MDD'!$L$3:$L$3000,MATCH('Analyse assortiment'!$B1892,'Données MDD'!$B$3:$B$3000,0))</f>
        <v>#N/A</v>
      </c>
      <c r="J1892" s="13" t="e">
        <f>INDEX('Données MDD'!$U$3:$U$3000,MATCH('Analyse assortiment'!$B1892,'Données MDD'!$B$3:$B$3000,0))</f>
        <v>#N/A</v>
      </c>
      <c r="K1892" s="13" t="e">
        <f>INDEX('Données MDD'!$V$3:$V$3000,MATCH('Analyse assortiment'!$B1892,'Données MDD'!$B$3:$B$3000,0))</f>
        <v>#N/A</v>
      </c>
      <c r="L1892" s="14" t="str">
        <f t="shared" si="39"/>
        <v/>
      </c>
      <c r="M1892" s="14" t="str">
        <f t="shared" si="39"/>
        <v/>
      </c>
    </row>
    <row r="1893" spans="5:13" x14ac:dyDescent="0.2">
      <c r="E1893" s="16" t="str">
        <f>IFERROR(INDEX('Données SAP'!F$5:F$3000,MATCH('Analyse assortiment'!$B1893&amp;"",'Données SAP'!$A$5:$A$3000,0)),"")</f>
        <v/>
      </c>
      <c r="F1893" s="16" t="str">
        <f>IFERROR(INDEX('Données SAP'!C$5:C$3000,MATCH('Analyse assortiment'!$B1893&amp;"",'Données SAP'!$A$5:$A$3000,0)),"")</f>
        <v/>
      </c>
      <c r="G1893" s="16" t="str">
        <f>IFERROR(INDEX('Données SAP'!D$5:D$3000,MATCH('Analyse assortiment'!$B1893&amp;"",'Données SAP'!$A$5:$A$3000,0)),"")</f>
        <v/>
      </c>
      <c r="H1893" s="13" t="e">
        <f>INDEX('Données MDD'!$K$3:$K$3000,MATCH('Analyse assortiment'!$B1893,'Données MDD'!$B$3:$B$3000,0))</f>
        <v>#N/A</v>
      </c>
      <c r="I1893" s="13" t="e">
        <f>INDEX('Données MDD'!$L$3:$L$3000,MATCH('Analyse assortiment'!$B1893,'Données MDD'!$B$3:$B$3000,0))</f>
        <v>#N/A</v>
      </c>
      <c r="J1893" s="13" t="e">
        <f>INDEX('Données MDD'!$U$3:$U$3000,MATCH('Analyse assortiment'!$B1893,'Données MDD'!$B$3:$B$3000,0))</f>
        <v>#N/A</v>
      </c>
      <c r="K1893" s="13" t="e">
        <f>INDEX('Données MDD'!$V$3:$V$3000,MATCH('Analyse assortiment'!$B1893,'Données MDD'!$B$3:$B$3000,0))</f>
        <v>#N/A</v>
      </c>
      <c r="L1893" s="14" t="str">
        <f t="shared" si="39"/>
        <v/>
      </c>
      <c r="M1893" s="14" t="str">
        <f t="shared" si="39"/>
        <v/>
      </c>
    </row>
    <row r="1894" spans="5:13" x14ac:dyDescent="0.2">
      <c r="E1894" s="16" t="str">
        <f>IFERROR(INDEX('Données SAP'!F$5:F$3000,MATCH('Analyse assortiment'!$B1894&amp;"",'Données SAP'!$A$5:$A$3000,0)),"")</f>
        <v/>
      </c>
      <c r="F1894" s="16" t="str">
        <f>IFERROR(INDEX('Données SAP'!C$5:C$3000,MATCH('Analyse assortiment'!$B1894&amp;"",'Données SAP'!$A$5:$A$3000,0)),"")</f>
        <v/>
      </c>
      <c r="G1894" s="16" t="str">
        <f>IFERROR(INDEX('Données SAP'!D$5:D$3000,MATCH('Analyse assortiment'!$B1894&amp;"",'Données SAP'!$A$5:$A$3000,0)),"")</f>
        <v/>
      </c>
      <c r="H1894" s="13" t="e">
        <f>INDEX('Données MDD'!$K$3:$K$3000,MATCH('Analyse assortiment'!$B1894,'Données MDD'!$B$3:$B$3000,0))</f>
        <v>#N/A</v>
      </c>
      <c r="I1894" s="13" t="e">
        <f>INDEX('Données MDD'!$L$3:$L$3000,MATCH('Analyse assortiment'!$B1894,'Données MDD'!$B$3:$B$3000,0))</f>
        <v>#N/A</v>
      </c>
      <c r="J1894" s="13" t="e">
        <f>INDEX('Données MDD'!$U$3:$U$3000,MATCH('Analyse assortiment'!$B1894,'Données MDD'!$B$3:$B$3000,0))</f>
        <v>#N/A</v>
      </c>
      <c r="K1894" s="13" t="e">
        <f>INDEX('Données MDD'!$V$3:$V$3000,MATCH('Analyse assortiment'!$B1894,'Données MDD'!$B$3:$B$3000,0))</f>
        <v>#N/A</v>
      </c>
      <c r="L1894" s="14" t="str">
        <f t="shared" si="39"/>
        <v/>
      </c>
      <c r="M1894" s="14" t="str">
        <f t="shared" si="39"/>
        <v/>
      </c>
    </row>
    <row r="1895" spans="5:13" x14ac:dyDescent="0.2">
      <c r="E1895" s="16" t="str">
        <f>IFERROR(INDEX('Données SAP'!F$5:F$3000,MATCH('Analyse assortiment'!$B1895&amp;"",'Données SAP'!$A$5:$A$3000,0)),"")</f>
        <v/>
      </c>
      <c r="F1895" s="16" t="str">
        <f>IFERROR(INDEX('Données SAP'!C$5:C$3000,MATCH('Analyse assortiment'!$B1895&amp;"",'Données SAP'!$A$5:$A$3000,0)),"")</f>
        <v/>
      </c>
      <c r="G1895" s="16" t="str">
        <f>IFERROR(INDEX('Données SAP'!D$5:D$3000,MATCH('Analyse assortiment'!$B1895&amp;"",'Données SAP'!$A$5:$A$3000,0)),"")</f>
        <v/>
      </c>
      <c r="H1895" s="13" t="e">
        <f>INDEX('Données MDD'!$K$3:$K$3000,MATCH('Analyse assortiment'!$B1895,'Données MDD'!$B$3:$B$3000,0))</f>
        <v>#N/A</v>
      </c>
      <c r="I1895" s="13" t="e">
        <f>INDEX('Données MDD'!$L$3:$L$3000,MATCH('Analyse assortiment'!$B1895,'Données MDD'!$B$3:$B$3000,0))</f>
        <v>#N/A</v>
      </c>
      <c r="J1895" s="13" t="e">
        <f>INDEX('Données MDD'!$U$3:$U$3000,MATCH('Analyse assortiment'!$B1895,'Données MDD'!$B$3:$B$3000,0))</f>
        <v>#N/A</v>
      </c>
      <c r="K1895" s="13" t="e">
        <f>INDEX('Données MDD'!$V$3:$V$3000,MATCH('Analyse assortiment'!$B1895,'Données MDD'!$B$3:$B$3000,0))</f>
        <v>#N/A</v>
      </c>
      <c r="L1895" s="14" t="str">
        <f t="shared" si="39"/>
        <v/>
      </c>
      <c r="M1895" s="14" t="str">
        <f t="shared" si="39"/>
        <v/>
      </c>
    </row>
    <row r="1896" spans="5:13" x14ac:dyDescent="0.2">
      <c r="E1896" s="16" t="str">
        <f>IFERROR(INDEX('Données SAP'!F$5:F$3000,MATCH('Analyse assortiment'!$B1896&amp;"",'Données SAP'!$A$5:$A$3000,0)),"")</f>
        <v/>
      </c>
      <c r="F1896" s="16" t="str">
        <f>IFERROR(INDEX('Données SAP'!C$5:C$3000,MATCH('Analyse assortiment'!$B1896&amp;"",'Données SAP'!$A$5:$A$3000,0)),"")</f>
        <v/>
      </c>
      <c r="G1896" s="16" t="str">
        <f>IFERROR(INDEX('Données SAP'!D$5:D$3000,MATCH('Analyse assortiment'!$B1896&amp;"",'Données SAP'!$A$5:$A$3000,0)),"")</f>
        <v/>
      </c>
      <c r="H1896" s="13" t="e">
        <f>INDEX('Données MDD'!$K$3:$K$3000,MATCH('Analyse assortiment'!$B1896,'Données MDD'!$B$3:$B$3000,0))</f>
        <v>#N/A</v>
      </c>
      <c r="I1896" s="13" t="e">
        <f>INDEX('Données MDD'!$L$3:$L$3000,MATCH('Analyse assortiment'!$B1896,'Données MDD'!$B$3:$B$3000,0))</f>
        <v>#N/A</v>
      </c>
      <c r="J1896" s="13" t="e">
        <f>INDEX('Données MDD'!$U$3:$U$3000,MATCH('Analyse assortiment'!$B1896,'Données MDD'!$B$3:$B$3000,0))</f>
        <v>#N/A</v>
      </c>
      <c r="K1896" s="13" t="e">
        <f>INDEX('Données MDD'!$V$3:$V$3000,MATCH('Analyse assortiment'!$B1896,'Données MDD'!$B$3:$B$3000,0))</f>
        <v>#N/A</v>
      </c>
      <c r="L1896" s="14" t="str">
        <f t="shared" si="39"/>
        <v/>
      </c>
      <c r="M1896" s="14" t="str">
        <f t="shared" si="39"/>
        <v/>
      </c>
    </row>
    <row r="1897" spans="5:13" x14ac:dyDescent="0.2">
      <c r="E1897" s="16" t="str">
        <f>IFERROR(INDEX('Données SAP'!F$5:F$3000,MATCH('Analyse assortiment'!$B1897&amp;"",'Données SAP'!$A$5:$A$3000,0)),"")</f>
        <v/>
      </c>
      <c r="F1897" s="16" t="str">
        <f>IFERROR(INDEX('Données SAP'!C$5:C$3000,MATCH('Analyse assortiment'!$B1897&amp;"",'Données SAP'!$A$5:$A$3000,0)),"")</f>
        <v/>
      </c>
      <c r="G1897" s="16" t="str">
        <f>IFERROR(INDEX('Données SAP'!D$5:D$3000,MATCH('Analyse assortiment'!$B1897&amp;"",'Données SAP'!$A$5:$A$3000,0)),"")</f>
        <v/>
      </c>
      <c r="H1897" s="13" t="e">
        <f>INDEX('Données MDD'!$K$3:$K$3000,MATCH('Analyse assortiment'!$B1897,'Données MDD'!$B$3:$B$3000,0))</f>
        <v>#N/A</v>
      </c>
      <c r="I1897" s="13" t="e">
        <f>INDEX('Données MDD'!$L$3:$L$3000,MATCH('Analyse assortiment'!$B1897,'Données MDD'!$B$3:$B$3000,0))</f>
        <v>#N/A</v>
      </c>
      <c r="J1897" s="13" t="e">
        <f>INDEX('Données MDD'!$U$3:$U$3000,MATCH('Analyse assortiment'!$B1897,'Données MDD'!$B$3:$B$3000,0))</f>
        <v>#N/A</v>
      </c>
      <c r="K1897" s="13" t="e">
        <f>INDEX('Données MDD'!$V$3:$V$3000,MATCH('Analyse assortiment'!$B1897,'Données MDD'!$B$3:$B$3000,0))</f>
        <v>#N/A</v>
      </c>
      <c r="L1897" s="14" t="str">
        <f t="shared" si="39"/>
        <v/>
      </c>
      <c r="M1897" s="14" t="str">
        <f t="shared" si="39"/>
        <v/>
      </c>
    </row>
    <row r="1898" spans="5:13" x14ac:dyDescent="0.2">
      <c r="E1898" s="16" t="str">
        <f>IFERROR(INDEX('Données SAP'!F$5:F$3000,MATCH('Analyse assortiment'!$B1898&amp;"",'Données SAP'!$A$5:$A$3000,0)),"")</f>
        <v/>
      </c>
      <c r="F1898" s="16" t="str">
        <f>IFERROR(INDEX('Données SAP'!C$5:C$3000,MATCH('Analyse assortiment'!$B1898&amp;"",'Données SAP'!$A$5:$A$3000,0)),"")</f>
        <v/>
      </c>
      <c r="G1898" s="16" t="str">
        <f>IFERROR(INDEX('Données SAP'!D$5:D$3000,MATCH('Analyse assortiment'!$B1898&amp;"",'Données SAP'!$A$5:$A$3000,0)),"")</f>
        <v/>
      </c>
      <c r="H1898" s="13" t="e">
        <f>INDEX('Données MDD'!$K$3:$K$3000,MATCH('Analyse assortiment'!$B1898,'Données MDD'!$B$3:$B$3000,0))</f>
        <v>#N/A</v>
      </c>
      <c r="I1898" s="13" t="e">
        <f>INDEX('Données MDD'!$L$3:$L$3000,MATCH('Analyse assortiment'!$B1898,'Données MDD'!$B$3:$B$3000,0))</f>
        <v>#N/A</v>
      </c>
      <c r="J1898" s="13" t="e">
        <f>INDEX('Données MDD'!$U$3:$U$3000,MATCH('Analyse assortiment'!$B1898,'Données MDD'!$B$3:$B$3000,0))</f>
        <v>#N/A</v>
      </c>
      <c r="K1898" s="13" t="e">
        <f>INDEX('Données MDD'!$V$3:$V$3000,MATCH('Analyse assortiment'!$B1898,'Données MDD'!$B$3:$B$3000,0))</f>
        <v>#N/A</v>
      </c>
      <c r="L1898" s="14" t="str">
        <f t="shared" si="39"/>
        <v/>
      </c>
      <c r="M1898" s="14" t="str">
        <f t="shared" si="39"/>
        <v/>
      </c>
    </row>
    <row r="1899" spans="5:13" x14ac:dyDescent="0.2">
      <c r="E1899" s="16" t="str">
        <f>IFERROR(INDEX('Données SAP'!F$5:F$3000,MATCH('Analyse assortiment'!$B1899&amp;"",'Données SAP'!$A$5:$A$3000,0)),"")</f>
        <v/>
      </c>
      <c r="F1899" s="16" t="str">
        <f>IFERROR(INDEX('Données SAP'!C$5:C$3000,MATCH('Analyse assortiment'!$B1899&amp;"",'Données SAP'!$A$5:$A$3000,0)),"")</f>
        <v/>
      </c>
      <c r="G1899" s="16" t="str">
        <f>IFERROR(INDEX('Données SAP'!D$5:D$3000,MATCH('Analyse assortiment'!$B1899&amp;"",'Données SAP'!$A$5:$A$3000,0)),"")</f>
        <v/>
      </c>
      <c r="H1899" s="13" t="e">
        <f>INDEX('Données MDD'!$K$3:$K$3000,MATCH('Analyse assortiment'!$B1899,'Données MDD'!$B$3:$B$3000,0))</f>
        <v>#N/A</v>
      </c>
      <c r="I1899" s="13" t="e">
        <f>INDEX('Données MDD'!$L$3:$L$3000,MATCH('Analyse assortiment'!$B1899,'Données MDD'!$B$3:$B$3000,0))</f>
        <v>#N/A</v>
      </c>
      <c r="J1899" s="13" t="e">
        <f>INDEX('Données MDD'!$U$3:$U$3000,MATCH('Analyse assortiment'!$B1899,'Données MDD'!$B$3:$B$3000,0))</f>
        <v>#N/A</v>
      </c>
      <c r="K1899" s="13" t="e">
        <f>INDEX('Données MDD'!$V$3:$V$3000,MATCH('Analyse assortiment'!$B1899,'Données MDD'!$B$3:$B$3000,0))</f>
        <v>#N/A</v>
      </c>
      <c r="L1899" s="14" t="str">
        <f t="shared" si="39"/>
        <v/>
      </c>
      <c r="M1899" s="14" t="str">
        <f t="shared" si="39"/>
        <v/>
      </c>
    </row>
    <row r="1900" spans="5:13" x14ac:dyDescent="0.2">
      <c r="E1900" s="16" t="str">
        <f>IFERROR(INDEX('Données SAP'!F$5:F$3000,MATCH('Analyse assortiment'!$B1900&amp;"",'Données SAP'!$A$5:$A$3000,0)),"")</f>
        <v/>
      </c>
      <c r="F1900" s="16" t="str">
        <f>IFERROR(INDEX('Données SAP'!C$5:C$3000,MATCH('Analyse assortiment'!$B1900&amp;"",'Données SAP'!$A$5:$A$3000,0)),"")</f>
        <v/>
      </c>
      <c r="G1900" s="16" t="str">
        <f>IFERROR(INDEX('Données SAP'!D$5:D$3000,MATCH('Analyse assortiment'!$B1900&amp;"",'Données SAP'!$A$5:$A$3000,0)),"")</f>
        <v/>
      </c>
      <c r="H1900" s="13" t="e">
        <f>INDEX('Données MDD'!$K$3:$K$3000,MATCH('Analyse assortiment'!$B1900,'Données MDD'!$B$3:$B$3000,0))</f>
        <v>#N/A</v>
      </c>
      <c r="I1900" s="13" t="e">
        <f>INDEX('Données MDD'!$L$3:$L$3000,MATCH('Analyse assortiment'!$B1900,'Données MDD'!$B$3:$B$3000,0))</f>
        <v>#N/A</v>
      </c>
      <c r="J1900" s="13" t="e">
        <f>INDEX('Données MDD'!$U$3:$U$3000,MATCH('Analyse assortiment'!$B1900,'Données MDD'!$B$3:$B$3000,0))</f>
        <v>#N/A</v>
      </c>
      <c r="K1900" s="13" t="e">
        <f>INDEX('Données MDD'!$V$3:$V$3000,MATCH('Analyse assortiment'!$B1900,'Données MDD'!$B$3:$B$3000,0))</f>
        <v>#N/A</v>
      </c>
      <c r="L1900" s="14" t="str">
        <f t="shared" si="39"/>
        <v/>
      </c>
      <c r="M1900" s="14" t="str">
        <f t="shared" si="39"/>
        <v/>
      </c>
    </row>
    <row r="1901" spans="5:13" x14ac:dyDescent="0.2">
      <c r="E1901" s="16" t="str">
        <f>IFERROR(INDEX('Données SAP'!F$5:F$3000,MATCH('Analyse assortiment'!$B1901&amp;"",'Données SAP'!$A$5:$A$3000,0)),"")</f>
        <v/>
      </c>
      <c r="F1901" s="16" t="str">
        <f>IFERROR(INDEX('Données SAP'!C$5:C$3000,MATCH('Analyse assortiment'!$B1901&amp;"",'Données SAP'!$A$5:$A$3000,0)),"")</f>
        <v/>
      </c>
      <c r="G1901" s="16" t="str">
        <f>IFERROR(INDEX('Données SAP'!D$5:D$3000,MATCH('Analyse assortiment'!$B1901&amp;"",'Données SAP'!$A$5:$A$3000,0)),"")</f>
        <v/>
      </c>
      <c r="H1901" s="13" t="e">
        <f>INDEX('Données MDD'!$K$3:$K$3000,MATCH('Analyse assortiment'!$B1901,'Données MDD'!$B$3:$B$3000,0))</f>
        <v>#N/A</v>
      </c>
      <c r="I1901" s="13" t="e">
        <f>INDEX('Données MDD'!$L$3:$L$3000,MATCH('Analyse assortiment'!$B1901,'Données MDD'!$B$3:$B$3000,0))</f>
        <v>#N/A</v>
      </c>
      <c r="J1901" s="13" t="e">
        <f>INDEX('Données MDD'!$U$3:$U$3000,MATCH('Analyse assortiment'!$B1901,'Données MDD'!$B$3:$B$3000,0))</f>
        <v>#N/A</v>
      </c>
      <c r="K1901" s="13" t="e">
        <f>INDEX('Données MDD'!$V$3:$V$3000,MATCH('Analyse assortiment'!$B1901,'Données MDD'!$B$3:$B$3000,0))</f>
        <v>#N/A</v>
      </c>
      <c r="L1901" s="14" t="str">
        <f t="shared" si="39"/>
        <v/>
      </c>
      <c r="M1901" s="14" t="str">
        <f t="shared" si="39"/>
        <v/>
      </c>
    </row>
    <row r="1902" spans="5:13" x14ac:dyDescent="0.2">
      <c r="E1902" s="16" t="str">
        <f>IFERROR(INDEX('Données SAP'!F$5:F$3000,MATCH('Analyse assortiment'!$B1902&amp;"",'Données SAP'!$A$5:$A$3000,0)),"")</f>
        <v/>
      </c>
      <c r="F1902" s="16" t="str">
        <f>IFERROR(INDEX('Données SAP'!C$5:C$3000,MATCH('Analyse assortiment'!$B1902&amp;"",'Données SAP'!$A$5:$A$3000,0)),"")</f>
        <v/>
      </c>
      <c r="G1902" s="16" t="str">
        <f>IFERROR(INDEX('Données SAP'!D$5:D$3000,MATCH('Analyse assortiment'!$B1902&amp;"",'Données SAP'!$A$5:$A$3000,0)),"")</f>
        <v/>
      </c>
      <c r="H1902" s="13" t="e">
        <f>INDEX('Données MDD'!$K$3:$K$3000,MATCH('Analyse assortiment'!$B1902,'Données MDD'!$B$3:$B$3000,0))</f>
        <v>#N/A</v>
      </c>
      <c r="I1902" s="13" t="e">
        <f>INDEX('Données MDD'!$L$3:$L$3000,MATCH('Analyse assortiment'!$B1902,'Données MDD'!$B$3:$B$3000,0))</f>
        <v>#N/A</v>
      </c>
      <c r="J1902" s="13" t="e">
        <f>INDEX('Données MDD'!$U$3:$U$3000,MATCH('Analyse assortiment'!$B1902,'Données MDD'!$B$3:$B$3000,0))</f>
        <v>#N/A</v>
      </c>
      <c r="K1902" s="13" t="e">
        <f>INDEX('Données MDD'!$V$3:$V$3000,MATCH('Analyse assortiment'!$B1902,'Données MDD'!$B$3:$B$3000,0))</f>
        <v>#N/A</v>
      </c>
      <c r="L1902" s="14" t="str">
        <f t="shared" si="39"/>
        <v/>
      </c>
      <c r="M1902" s="14" t="str">
        <f t="shared" si="39"/>
        <v/>
      </c>
    </row>
    <row r="1903" spans="5:13" x14ac:dyDescent="0.2">
      <c r="E1903" s="16" t="str">
        <f>IFERROR(INDEX('Données SAP'!F$5:F$3000,MATCH('Analyse assortiment'!$B1903&amp;"",'Données SAP'!$A$5:$A$3000,0)),"")</f>
        <v/>
      </c>
      <c r="F1903" s="16" t="str">
        <f>IFERROR(INDEX('Données SAP'!C$5:C$3000,MATCH('Analyse assortiment'!$B1903&amp;"",'Données SAP'!$A$5:$A$3000,0)),"")</f>
        <v/>
      </c>
      <c r="G1903" s="16" t="str">
        <f>IFERROR(INDEX('Données SAP'!D$5:D$3000,MATCH('Analyse assortiment'!$B1903&amp;"",'Données SAP'!$A$5:$A$3000,0)),"")</f>
        <v/>
      </c>
      <c r="H1903" s="13" t="e">
        <f>INDEX('Données MDD'!$K$3:$K$3000,MATCH('Analyse assortiment'!$B1903,'Données MDD'!$B$3:$B$3000,0))</f>
        <v>#N/A</v>
      </c>
      <c r="I1903" s="13" t="e">
        <f>INDEX('Données MDD'!$L$3:$L$3000,MATCH('Analyse assortiment'!$B1903,'Données MDD'!$B$3:$B$3000,0))</f>
        <v>#N/A</v>
      </c>
      <c r="J1903" s="13" t="e">
        <f>INDEX('Données MDD'!$U$3:$U$3000,MATCH('Analyse assortiment'!$B1903,'Données MDD'!$B$3:$B$3000,0))</f>
        <v>#N/A</v>
      </c>
      <c r="K1903" s="13" t="e">
        <f>INDEX('Données MDD'!$V$3:$V$3000,MATCH('Analyse assortiment'!$B1903,'Données MDD'!$B$3:$B$3000,0))</f>
        <v>#N/A</v>
      </c>
      <c r="L1903" s="14" t="str">
        <f t="shared" si="39"/>
        <v/>
      </c>
      <c r="M1903" s="14" t="str">
        <f t="shared" si="39"/>
        <v/>
      </c>
    </row>
    <row r="1904" spans="5:13" x14ac:dyDescent="0.2">
      <c r="E1904" s="16" t="str">
        <f>IFERROR(INDEX('Données SAP'!F$5:F$3000,MATCH('Analyse assortiment'!$B1904&amp;"",'Données SAP'!$A$5:$A$3000,0)),"")</f>
        <v/>
      </c>
      <c r="F1904" s="16" t="str">
        <f>IFERROR(INDEX('Données SAP'!C$5:C$3000,MATCH('Analyse assortiment'!$B1904&amp;"",'Données SAP'!$A$5:$A$3000,0)),"")</f>
        <v/>
      </c>
      <c r="G1904" s="16" t="str">
        <f>IFERROR(INDEX('Données SAP'!D$5:D$3000,MATCH('Analyse assortiment'!$B1904&amp;"",'Données SAP'!$A$5:$A$3000,0)),"")</f>
        <v/>
      </c>
      <c r="H1904" s="13" t="e">
        <f>INDEX('Données MDD'!$K$3:$K$3000,MATCH('Analyse assortiment'!$B1904,'Données MDD'!$B$3:$B$3000,0))</f>
        <v>#N/A</v>
      </c>
      <c r="I1904" s="13" t="e">
        <f>INDEX('Données MDD'!$L$3:$L$3000,MATCH('Analyse assortiment'!$B1904,'Données MDD'!$B$3:$B$3000,0))</f>
        <v>#N/A</v>
      </c>
      <c r="J1904" s="13" t="e">
        <f>INDEX('Données MDD'!$U$3:$U$3000,MATCH('Analyse assortiment'!$B1904,'Données MDD'!$B$3:$B$3000,0))</f>
        <v>#N/A</v>
      </c>
      <c r="K1904" s="13" t="e">
        <f>INDEX('Données MDD'!$V$3:$V$3000,MATCH('Analyse assortiment'!$B1904,'Données MDD'!$B$3:$B$3000,0))</f>
        <v>#N/A</v>
      </c>
      <c r="L1904" s="14" t="str">
        <f t="shared" si="39"/>
        <v/>
      </c>
      <c r="M1904" s="14" t="str">
        <f t="shared" si="39"/>
        <v/>
      </c>
    </row>
    <row r="1905" spans="5:13" x14ac:dyDescent="0.2">
      <c r="E1905" s="16" t="str">
        <f>IFERROR(INDEX('Données SAP'!F$5:F$3000,MATCH('Analyse assortiment'!$B1905&amp;"",'Données SAP'!$A$5:$A$3000,0)),"")</f>
        <v/>
      </c>
      <c r="F1905" s="16" t="str">
        <f>IFERROR(INDEX('Données SAP'!C$5:C$3000,MATCH('Analyse assortiment'!$B1905&amp;"",'Données SAP'!$A$5:$A$3000,0)),"")</f>
        <v/>
      </c>
      <c r="G1905" s="16" t="str">
        <f>IFERROR(INDEX('Données SAP'!D$5:D$3000,MATCH('Analyse assortiment'!$B1905&amp;"",'Données SAP'!$A$5:$A$3000,0)),"")</f>
        <v/>
      </c>
      <c r="H1905" s="13" t="e">
        <f>INDEX('Données MDD'!$K$3:$K$3000,MATCH('Analyse assortiment'!$B1905,'Données MDD'!$B$3:$B$3000,0))</f>
        <v>#N/A</v>
      </c>
      <c r="I1905" s="13" t="e">
        <f>INDEX('Données MDD'!$L$3:$L$3000,MATCH('Analyse assortiment'!$B1905,'Données MDD'!$B$3:$B$3000,0))</f>
        <v>#N/A</v>
      </c>
      <c r="J1905" s="13" t="e">
        <f>INDEX('Données MDD'!$U$3:$U$3000,MATCH('Analyse assortiment'!$B1905,'Données MDD'!$B$3:$B$3000,0))</f>
        <v>#N/A</v>
      </c>
      <c r="K1905" s="13" t="e">
        <f>INDEX('Données MDD'!$V$3:$V$3000,MATCH('Analyse assortiment'!$B1905,'Données MDD'!$B$3:$B$3000,0))</f>
        <v>#N/A</v>
      </c>
      <c r="L1905" s="14" t="str">
        <f t="shared" si="39"/>
        <v/>
      </c>
      <c r="M1905" s="14" t="str">
        <f t="shared" si="39"/>
        <v/>
      </c>
    </row>
    <row r="1906" spans="5:13" x14ac:dyDescent="0.2">
      <c r="E1906" s="16" t="str">
        <f>IFERROR(INDEX('Données SAP'!F$5:F$3000,MATCH('Analyse assortiment'!$B1906&amp;"",'Données SAP'!$A$5:$A$3000,0)),"")</f>
        <v/>
      </c>
      <c r="F1906" s="16" t="str">
        <f>IFERROR(INDEX('Données SAP'!C$5:C$3000,MATCH('Analyse assortiment'!$B1906&amp;"",'Données SAP'!$A$5:$A$3000,0)),"")</f>
        <v/>
      </c>
      <c r="G1906" s="16" t="str">
        <f>IFERROR(INDEX('Données SAP'!D$5:D$3000,MATCH('Analyse assortiment'!$B1906&amp;"",'Données SAP'!$A$5:$A$3000,0)),"")</f>
        <v/>
      </c>
      <c r="H1906" s="13" t="e">
        <f>INDEX('Données MDD'!$K$3:$K$3000,MATCH('Analyse assortiment'!$B1906,'Données MDD'!$B$3:$B$3000,0))</f>
        <v>#N/A</v>
      </c>
      <c r="I1906" s="13" t="e">
        <f>INDEX('Données MDD'!$L$3:$L$3000,MATCH('Analyse assortiment'!$B1906,'Données MDD'!$B$3:$B$3000,0))</f>
        <v>#N/A</v>
      </c>
      <c r="J1906" s="13" t="e">
        <f>INDEX('Données MDD'!$U$3:$U$3000,MATCH('Analyse assortiment'!$B1906,'Données MDD'!$B$3:$B$3000,0))</f>
        <v>#N/A</v>
      </c>
      <c r="K1906" s="13" t="e">
        <f>INDEX('Données MDD'!$V$3:$V$3000,MATCH('Analyse assortiment'!$B1906,'Données MDD'!$B$3:$B$3000,0))</f>
        <v>#N/A</v>
      </c>
      <c r="L1906" s="14" t="str">
        <f t="shared" si="39"/>
        <v/>
      </c>
      <c r="M1906" s="14" t="str">
        <f t="shared" si="39"/>
        <v/>
      </c>
    </row>
    <row r="1907" spans="5:13" x14ac:dyDescent="0.2">
      <c r="E1907" s="16" t="str">
        <f>IFERROR(INDEX('Données SAP'!F$5:F$3000,MATCH('Analyse assortiment'!$B1907&amp;"",'Données SAP'!$A$5:$A$3000,0)),"")</f>
        <v/>
      </c>
      <c r="F1907" s="16" t="str">
        <f>IFERROR(INDEX('Données SAP'!C$5:C$3000,MATCH('Analyse assortiment'!$B1907&amp;"",'Données SAP'!$A$5:$A$3000,0)),"")</f>
        <v/>
      </c>
      <c r="G1907" s="16" t="str">
        <f>IFERROR(INDEX('Données SAP'!D$5:D$3000,MATCH('Analyse assortiment'!$B1907&amp;"",'Données SAP'!$A$5:$A$3000,0)),"")</f>
        <v/>
      </c>
      <c r="H1907" s="13" t="e">
        <f>INDEX('Données MDD'!$K$3:$K$3000,MATCH('Analyse assortiment'!$B1907,'Données MDD'!$B$3:$B$3000,0))</f>
        <v>#N/A</v>
      </c>
      <c r="I1907" s="13" t="e">
        <f>INDEX('Données MDD'!$L$3:$L$3000,MATCH('Analyse assortiment'!$B1907,'Données MDD'!$B$3:$B$3000,0))</f>
        <v>#N/A</v>
      </c>
      <c r="J1907" s="13" t="e">
        <f>INDEX('Données MDD'!$U$3:$U$3000,MATCH('Analyse assortiment'!$B1907,'Données MDD'!$B$3:$B$3000,0))</f>
        <v>#N/A</v>
      </c>
      <c r="K1907" s="13" t="e">
        <f>INDEX('Données MDD'!$V$3:$V$3000,MATCH('Analyse assortiment'!$B1907,'Données MDD'!$B$3:$B$3000,0))</f>
        <v>#N/A</v>
      </c>
      <c r="L1907" s="14" t="str">
        <f t="shared" si="39"/>
        <v/>
      </c>
      <c r="M1907" s="14" t="str">
        <f t="shared" si="39"/>
        <v/>
      </c>
    </row>
    <row r="1908" spans="5:13" x14ac:dyDescent="0.2">
      <c r="E1908" s="16" t="str">
        <f>IFERROR(INDEX('Données SAP'!F$5:F$3000,MATCH('Analyse assortiment'!$B1908&amp;"",'Données SAP'!$A$5:$A$3000,0)),"")</f>
        <v/>
      </c>
      <c r="F1908" s="16" t="str">
        <f>IFERROR(INDEX('Données SAP'!C$5:C$3000,MATCH('Analyse assortiment'!$B1908&amp;"",'Données SAP'!$A$5:$A$3000,0)),"")</f>
        <v/>
      </c>
      <c r="G1908" s="16" t="str">
        <f>IFERROR(INDEX('Données SAP'!D$5:D$3000,MATCH('Analyse assortiment'!$B1908&amp;"",'Données SAP'!$A$5:$A$3000,0)),"")</f>
        <v/>
      </c>
      <c r="H1908" s="13" t="e">
        <f>INDEX('Données MDD'!$K$3:$K$3000,MATCH('Analyse assortiment'!$B1908,'Données MDD'!$B$3:$B$3000,0))</f>
        <v>#N/A</v>
      </c>
      <c r="I1908" s="13" t="e">
        <f>INDEX('Données MDD'!$L$3:$L$3000,MATCH('Analyse assortiment'!$B1908,'Données MDD'!$B$3:$B$3000,0))</f>
        <v>#N/A</v>
      </c>
      <c r="J1908" s="13" t="e">
        <f>INDEX('Données MDD'!$U$3:$U$3000,MATCH('Analyse assortiment'!$B1908,'Données MDD'!$B$3:$B$3000,0))</f>
        <v>#N/A</v>
      </c>
      <c r="K1908" s="13" t="e">
        <f>INDEX('Données MDD'!$V$3:$V$3000,MATCH('Analyse assortiment'!$B1908,'Données MDD'!$B$3:$B$3000,0))</f>
        <v>#N/A</v>
      </c>
      <c r="L1908" s="14" t="str">
        <f t="shared" si="39"/>
        <v/>
      </c>
      <c r="M1908" s="14" t="str">
        <f t="shared" si="39"/>
        <v/>
      </c>
    </row>
    <row r="1909" spans="5:13" x14ac:dyDescent="0.2">
      <c r="E1909" s="16" t="str">
        <f>IFERROR(INDEX('Données SAP'!F$5:F$3000,MATCH('Analyse assortiment'!$B1909&amp;"",'Données SAP'!$A$5:$A$3000,0)),"")</f>
        <v/>
      </c>
      <c r="F1909" s="16" t="str">
        <f>IFERROR(INDEX('Données SAP'!C$5:C$3000,MATCH('Analyse assortiment'!$B1909&amp;"",'Données SAP'!$A$5:$A$3000,0)),"")</f>
        <v/>
      </c>
      <c r="G1909" s="16" t="str">
        <f>IFERROR(INDEX('Données SAP'!D$5:D$3000,MATCH('Analyse assortiment'!$B1909&amp;"",'Données SAP'!$A$5:$A$3000,0)),"")</f>
        <v/>
      </c>
      <c r="H1909" s="13" t="e">
        <f>INDEX('Données MDD'!$K$3:$K$3000,MATCH('Analyse assortiment'!$B1909,'Données MDD'!$B$3:$B$3000,0))</f>
        <v>#N/A</v>
      </c>
      <c r="I1909" s="13" t="e">
        <f>INDEX('Données MDD'!$L$3:$L$3000,MATCH('Analyse assortiment'!$B1909,'Données MDD'!$B$3:$B$3000,0))</f>
        <v>#N/A</v>
      </c>
      <c r="J1909" s="13" t="e">
        <f>INDEX('Données MDD'!$U$3:$U$3000,MATCH('Analyse assortiment'!$B1909,'Données MDD'!$B$3:$B$3000,0))</f>
        <v>#N/A</v>
      </c>
      <c r="K1909" s="13" t="e">
        <f>INDEX('Données MDD'!$V$3:$V$3000,MATCH('Analyse assortiment'!$B1909,'Données MDD'!$B$3:$B$3000,0))</f>
        <v>#N/A</v>
      </c>
      <c r="L1909" s="14" t="str">
        <f t="shared" si="39"/>
        <v/>
      </c>
      <c r="M1909" s="14" t="str">
        <f t="shared" si="39"/>
        <v/>
      </c>
    </row>
    <row r="1910" spans="5:13" x14ac:dyDescent="0.2">
      <c r="E1910" s="16" t="str">
        <f>IFERROR(INDEX('Données SAP'!F$5:F$3000,MATCH('Analyse assortiment'!$B1910&amp;"",'Données SAP'!$A$5:$A$3000,0)),"")</f>
        <v/>
      </c>
      <c r="F1910" s="16" t="str">
        <f>IFERROR(INDEX('Données SAP'!C$5:C$3000,MATCH('Analyse assortiment'!$B1910&amp;"",'Données SAP'!$A$5:$A$3000,0)),"")</f>
        <v/>
      </c>
      <c r="G1910" s="16" t="str">
        <f>IFERROR(INDEX('Données SAP'!D$5:D$3000,MATCH('Analyse assortiment'!$B1910&amp;"",'Données SAP'!$A$5:$A$3000,0)),"")</f>
        <v/>
      </c>
      <c r="H1910" s="13" t="e">
        <f>INDEX('Données MDD'!$K$3:$K$3000,MATCH('Analyse assortiment'!$B1910,'Données MDD'!$B$3:$B$3000,0))</f>
        <v>#N/A</v>
      </c>
      <c r="I1910" s="13" t="e">
        <f>INDEX('Données MDD'!$L$3:$L$3000,MATCH('Analyse assortiment'!$B1910,'Données MDD'!$B$3:$B$3000,0))</f>
        <v>#N/A</v>
      </c>
      <c r="J1910" s="13" t="e">
        <f>INDEX('Données MDD'!$U$3:$U$3000,MATCH('Analyse assortiment'!$B1910,'Données MDD'!$B$3:$B$3000,0))</f>
        <v>#N/A</v>
      </c>
      <c r="K1910" s="13" t="e">
        <f>INDEX('Données MDD'!$V$3:$V$3000,MATCH('Analyse assortiment'!$B1910,'Données MDD'!$B$3:$B$3000,0))</f>
        <v>#N/A</v>
      </c>
      <c r="L1910" s="14" t="str">
        <f t="shared" si="39"/>
        <v/>
      </c>
      <c r="M1910" s="14" t="str">
        <f t="shared" si="39"/>
        <v/>
      </c>
    </row>
    <row r="1911" spans="5:13" x14ac:dyDescent="0.2">
      <c r="E1911" s="16" t="str">
        <f>IFERROR(INDEX('Données SAP'!F$5:F$3000,MATCH('Analyse assortiment'!$B1911&amp;"",'Données SAP'!$A$5:$A$3000,0)),"")</f>
        <v/>
      </c>
      <c r="F1911" s="16" t="str">
        <f>IFERROR(INDEX('Données SAP'!C$5:C$3000,MATCH('Analyse assortiment'!$B1911&amp;"",'Données SAP'!$A$5:$A$3000,0)),"")</f>
        <v/>
      </c>
      <c r="G1911" s="16" t="str">
        <f>IFERROR(INDEX('Données SAP'!D$5:D$3000,MATCH('Analyse assortiment'!$B1911&amp;"",'Données SAP'!$A$5:$A$3000,0)),"")</f>
        <v/>
      </c>
      <c r="H1911" s="13" t="e">
        <f>INDEX('Données MDD'!$K$3:$K$3000,MATCH('Analyse assortiment'!$B1911,'Données MDD'!$B$3:$B$3000,0))</f>
        <v>#N/A</v>
      </c>
      <c r="I1911" s="13" t="e">
        <f>INDEX('Données MDD'!$L$3:$L$3000,MATCH('Analyse assortiment'!$B1911,'Données MDD'!$B$3:$B$3000,0))</f>
        <v>#N/A</v>
      </c>
      <c r="J1911" s="13" t="e">
        <f>INDEX('Données MDD'!$U$3:$U$3000,MATCH('Analyse assortiment'!$B1911,'Données MDD'!$B$3:$B$3000,0))</f>
        <v>#N/A</v>
      </c>
      <c r="K1911" s="13" t="e">
        <f>INDEX('Données MDD'!$V$3:$V$3000,MATCH('Analyse assortiment'!$B1911,'Données MDD'!$B$3:$B$3000,0))</f>
        <v>#N/A</v>
      </c>
      <c r="L1911" s="14" t="str">
        <f t="shared" si="39"/>
        <v/>
      </c>
      <c r="M1911" s="14" t="str">
        <f t="shared" si="39"/>
        <v/>
      </c>
    </row>
    <row r="1912" spans="5:13" x14ac:dyDescent="0.2">
      <c r="E1912" s="16" t="str">
        <f>IFERROR(INDEX('Données SAP'!F$5:F$3000,MATCH('Analyse assortiment'!$B1912&amp;"",'Données SAP'!$A$5:$A$3000,0)),"")</f>
        <v/>
      </c>
      <c r="F1912" s="16" t="str">
        <f>IFERROR(INDEX('Données SAP'!C$5:C$3000,MATCH('Analyse assortiment'!$B1912&amp;"",'Données SAP'!$A$5:$A$3000,0)),"")</f>
        <v/>
      </c>
      <c r="G1912" s="16" t="str">
        <f>IFERROR(INDEX('Données SAP'!D$5:D$3000,MATCH('Analyse assortiment'!$B1912&amp;"",'Données SAP'!$A$5:$A$3000,0)),"")</f>
        <v/>
      </c>
      <c r="H1912" s="13" t="e">
        <f>INDEX('Données MDD'!$K$3:$K$3000,MATCH('Analyse assortiment'!$B1912,'Données MDD'!$B$3:$B$3000,0))</f>
        <v>#N/A</v>
      </c>
      <c r="I1912" s="13" t="e">
        <f>INDEX('Données MDD'!$L$3:$L$3000,MATCH('Analyse assortiment'!$B1912,'Données MDD'!$B$3:$B$3000,0))</f>
        <v>#N/A</v>
      </c>
      <c r="J1912" s="13" t="e">
        <f>INDEX('Données MDD'!$U$3:$U$3000,MATCH('Analyse assortiment'!$B1912,'Données MDD'!$B$3:$B$3000,0))</f>
        <v>#N/A</v>
      </c>
      <c r="K1912" s="13" t="e">
        <f>INDEX('Données MDD'!$V$3:$V$3000,MATCH('Analyse assortiment'!$B1912,'Données MDD'!$B$3:$B$3000,0))</f>
        <v>#N/A</v>
      </c>
      <c r="L1912" s="14" t="str">
        <f t="shared" si="39"/>
        <v/>
      </c>
      <c r="M1912" s="14" t="str">
        <f t="shared" si="39"/>
        <v/>
      </c>
    </row>
    <row r="1913" spans="5:13" x14ac:dyDescent="0.2">
      <c r="E1913" s="16" t="str">
        <f>IFERROR(INDEX('Données SAP'!F$5:F$3000,MATCH('Analyse assortiment'!$B1913&amp;"",'Données SAP'!$A$5:$A$3000,0)),"")</f>
        <v/>
      </c>
      <c r="F1913" s="16" t="str">
        <f>IFERROR(INDEX('Données SAP'!C$5:C$3000,MATCH('Analyse assortiment'!$B1913&amp;"",'Données SAP'!$A$5:$A$3000,0)),"")</f>
        <v/>
      </c>
      <c r="G1913" s="16" t="str">
        <f>IFERROR(INDEX('Données SAP'!D$5:D$3000,MATCH('Analyse assortiment'!$B1913&amp;"",'Données SAP'!$A$5:$A$3000,0)),"")</f>
        <v/>
      </c>
      <c r="H1913" s="13" t="e">
        <f>INDEX('Données MDD'!$K$3:$K$3000,MATCH('Analyse assortiment'!$B1913,'Données MDD'!$B$3:$B$3000,0))</f>
        <v>#N/A</v>
      </c>
      <c r="I1913" s="13" t="e">
        <f>INDEX('Données MDD'!$L$3:$L$3000,MATCH('Analyse assortiment'!$B1913,'Données MDD'!$B$3:$B$3000,0))</f>
        <v>#N/A</v>
      </c>
      <c r="J1913" s="13" t="e">
        <f>INDEX('Données MDD'!$U$3:$U$3000,MATCH('Analyse assortiment'!$B1913,'Données MDD'!$B$3:$B$3000,0))</f>
        <v>#N/A</v>
      </c>
      <c r="K1913" s="13" t="e">
        <f>INDEX('Données MDD'!$V$3:$V$3000,MATCH('Analyse assortiment'!$B1913,'Données MDD'!$B$3:$B$3000,0))</f>
        <v>#N/A</v>
      </c>
      <c r="L1913" s="14" t="str">
        <f t="shared" si="39"/>
        <v/>
      </c>
      <c r="M1913" s="14" t="str">
        <f t="shared" si="39"/>
        <v/>
      </c>
    </row>
    <row r="1914" spans="5:13" x14ac:dyDescent="0.2">
      <c r="E1914" s="16" t="str">
        <f>IFERROR(INDEX('Données SAP'!F$5:F$3000,MATCH('Analyse assortiment'!$B1914&amp;"",'Données SAP'!$A$5:$A$3000,0)),"")</f>
        <v/>
      </c>
      <c r="F1914" s="16" t="str">
        <f>IFERROR(INDEX('Données SAP'!C$5:C$3000,MATCH('Analyse assortiment'!$B1914&amp;"",'Données SAP'!$A$5:$A$3000,0)),"")</f>
        <v/>
      </c>
      <c r="G1914" s="16" t="str">
        <f>IFERROR(INDEX('Données SAP'!D$5:D$3000,MATCH('Analyse assortiment'!$B1914&amp;"",'Données SAP'!$A$5:$A$3000,0)),"")</f>
        <v/>
      </c>
      <c r="H1914" s="13" t="e">
        <f>INDEX('Données MDD'!$K$3:$K$3000,MATCH('Analyse assortiment'!$B1914,'Données MDD'!$B$3:$B$3000,0))</f>
        <v>#N/A</v>
      </c>
      <c r="I1914" s="13" t="e">
        <f>INDEX('Données MDD'!$L$3:$L$3000,MATCH('Analyse assortiment'!$B1914,'Données MDD'!$B$3:$B$3000,0))</f>
        <v>#N/A</v>
      </c>
      <c r="J1914" s="13" t="e">
        <f>INDEX('Données MDD'!$U$3:$U$3000,MATCH('Analyse assortiment'!$B1914,'Données MDD'!$B$3:$B$3000,0))</f>
        <v>#N/A</v>
      </c>
      <c r="K1914" s="13" t="e">
        <f>INDEX('Données MDD'!$V$3:$V$3000,MATCH('Analyse assortiment'!$B1914,'Données MDD'!$B$3:$B$3000,0))</f>
        <v>#N/A</v>
      </c>
      <c r="L1914" s="14" t="str">
        <f t="shared" si="39"/>
        <v/>
      </c>
      <c r="M1914" s="14" t="str">
        <f t="shared" si="39"/>
        <v/>
      </c>
    </row>
    <row r="1915" spans="5:13" x14ac:dyDescent="0.2">
      <c r="E1915" s="16" t="str">
        <f>IFERROR(INDEX('Données SAP'!F$5:F$3000,MATCH('Analyse assortiment'!$B1915&amp;"",'Données SAP'!$A$5:$A$3000,0)),"")</f>
        <v/>
      </c>
      <c r="F1915" s="16" t="str">
        <f>IFERROR(INDEX('Données SAP'!C$5:C$3000,MATCH('Analyse assortiment'!$B1915&amp;"",'Données SAP'!$A$5:$A$3000,0)),"")</f>
        <v/>
      </c>
      <c r="G1915" s="16" t="str">
        <f>IFERROR(INDEX('Données SAP'!D$5:D$3000,MATCH('Analyse assortiment'!$B1915&amp;"",'Données SAP'!$A$5:$A$3000,0)),"")</f>
        <v/>
      </c>
      <c r="H1915" s="13" t="e">
        <f>INDEX('Données MDD'!$K$3:$K$3000,MATCH('Analyse assortiment'!$B1915,'Données MDD'!$B$3:$B$3000,0))</f>
        <v>#N/A</v>
      </c>
      <c r="I1915" s="13" t="e">
        <f>INDEX('Données MDD'!$L$3:$L$3000,MATCH('Analyse assortiment'!$B1915,'Données MDD'!$B$3:$B$3000,0))</f>
        <v>#N/A</v>
      </c>
      <c r="J1915" s="13" t="e">
        <f>INDEX('Données MDD'!$U$3:$U$3000,MATCH('Analyse assortiment'!$B1915,'Données MDD'!$B$3:$B$3000,0))</f>
        <v>#N/A</v>
      </c>
      <c r="K1915" s="13" t="e">
        <f>INDEX('Données MDD'!$V$3:$V$3000,MATCH('Analyse assortiment'!$B1915,'Données MDD'!$B$3:$B$3000,0))</f>
        <v>#N/A</v>
      </c>
      <c r="L1915" s="14" t="str">
        <f t="shared" si="39"/>
        <v/>
      </c>
      <c r="M1915" s="14" t="str">
        <f t="shared" si="39"/>
        <v/>
      </c>
    </row>
    <row r="1916" spans="5:13" x14ac:dyDescent="0.2">
      <c r="E1916" s="16" t="str">
        <f>IFERROR(INDEX('Données SAP'!F$5:F$3000,MATCH('Analyse assortiment'!$B1916&amp;"",'Données SAP'!$A$5:$A$3000,0)),"")</f>
        <v/>
      </c>
      <c r="F1916" s="16" t="str">
        <f>IFERROR(INDEX('Données SAP'!C$5:C$3000,MATCH('Analyse assortiment'!$B1916&amp;"",'Données SAP'!$A$5:$A$3000,0)),"")</f>
        <v/>
      </c>
      <c r="G1916" s="16" t="str">
        <f>IFERROR(INDEX('Données SAP'!D$5:D$3000,MATCH('Analyse assortiment'!$B1916&amp;"",'Données SAP'!$A$5:$A$3000,0)),"")</f>
        <v/>
      </c>
      <c r="H1916" s="13" t="e">
        <f>INDEX('Données MDD'!$K$3:$K$3000,MATCH('Analyse assortiment'!$B1916,'Données MDD'!$B$3:$B$3000,0))</f>
        <v>#N/A</v>
      </c>
      <c r="I1916" s="13" t="e">
        <f>INDEX('Données MDD'!$L$3:$L$3000,MATCH('Analyse assortiment'!$B1916,'Données MDD'!$B$3:$B$3000,0))</f>
        <v>#N/A</v>
      </c>
      <c r="J1916" s="13" t="e">
        <f>INDEX('Données MDD'!$U$3:$U$3000,MATCH('Analyse assortiment'!$B1916,'Données MDD'!$B$3:$B$3000,0))</f>
        <v>#N/A</v>
      </c>
      <c r="K1916" s="13" t="e">
        <f>INDEX('Données MDD'!$V$3:$V$3000,MATCH('Analyse assortiment'!$B1916,'Données MDD'!$B$3:$B$3000,0))</f>
        <v>#N/A</v>
      </c>
      <c r="L1916" s="14" t="str">
        <f t="shared" si="39"/>
        <v/>
      </c>
      <c r="M1916" s="14" t="str">
        <f t="shared" si="39"/>
        <v/>
      </c>
    </row>
    <row r="1917" spans="5:13" x14ac:dyDescent="0.2">
      <c r="E1917" s="16" t="str">
        <f>IFERROR(INDEX('Données SAP'!F$5:F$3000,MATCH('Analyse assortiment'!$B1917&amp;"",'Données SAP'!$A$5:$A$3000,0)),"")</f>
        <v/>
      </c>
      <c r="F1917" s="16" t="str">
        <f>IFERROR(INDEX('Données SAP'!C$5:C$3000,MATCH('Analyse assortiment'!$B1917&amp;"",'Données SAP'!$A$5:$A$3000,0)),"")</f>
        <v/>
      </c>
      <c r="G1917" s="16" t="str">
        <f>IFERROR(INDEX('Données SAP'!D$5:D$3000,MATCH('Analyse assortiment'!$B1917&amp;"",'Données SAP'!$A$5:$A$3000,0)),"")</f>
        <v/>
      </c>
      <c r="H1917" s="13" t="e">
        <f>INDEX('Données MDD'!$K$3:$K$3000,MATCH('Analyse assortiment'!$B1917,'Données MDD'!$B$3:$B$3000,0))</f>
        <v>#N/A</v>
      </c>
      <c r="I1917" s="13" t="e">
        <f>INDEX('Données MDD'!$L$3:$L$3000,MATCH('Analyse assortiment'!$B1917,'Données MDD'!$B$3:$B$3000,0))</f>
        <v>#N/A</v>
      </c>
      <c r="J1917" s="13" t="e">
        <f>INDEX('Données MDD'!$U$3:$U$3000,MATCH('Analyse assortiment'!$B1917,'Données MDD'!$B$3:$B$3000,0))</f>
        <v>#N/A</v>
      </c>
      <c r="K1917" s="13" t="e">
        <f>INDEX('Données MDD'!$V$3:$V$3000,MATCH('Analyse assortiment'!$B1917,'Données MDD'!$B$3:$B$3000,0))</f>
        <v>#N/A</v>
      </c>
      <c r="L1917" s="14" t="str">
        <f t="shared" si="39"/>
        <v/>
      </c>
      <c r="M1917" s="14" t="str">
        <f t="shared" si="39"/>
        <v/>
      </c>
    </row>
    <row r="1918" spans="5:13" x14ac:dyDescent="0.2">
      <c r="E1918" s="16" t="str">
        <f>IFERROR(INDEX('Données SAP'!F$5:F$3000,MATCH('Analyse assortiment'!$B1918&amp;"",'Données SAP'!$A$5:$A$3000,0)),"")</f>
        <v/>
      </c>
      <c r="F1918" s="16" t="str">
        <f>IFERROR(INDEX('Données SAP'!C$5:C$3000,MATCH('Analyse assortiment'!$B1918&amp;"",'Données SAP'!$A$5:$A$3000,0)),"")</f>
        <v/>
      </c>
      <c r="G1918" s="16" t="str">
        <f>IFERROR(INDEX('Données SAP'!D$5:D$3000,MATCH('Analyse assortiment'!$B1918&amp;"",'Données SAP'!$A$5:$A$3000,0)),"")</f>
        <v/>
      </c>
      <c r="H1918" s="13" t="e">
        <f>INDEX('Données MDD'!$K$3:$K$3000,MATCH('Analyse assortiment'!$B1918,'Données MDD'!$B$3:$B$3000,0))</f>
        <v>#N/A</v>
      </c>
      <c r="I1918" s="13" t="e">
        <f>INDEX('Données MDD'!$L$3:$L$3000,MATCH('Analyse assortiment'!$B1918,'Données MDD'!$B$3:$B$3000,0))</f>
        <v>#N/A</v>
      </c>
      <c r="J1918" s="13" t="e">
        <f>INDEX('Données MDD'!$U$3:$U$3000,MATCH('Analyse assortiment'!$B1918,'Données MDD'!$B$3:$B$3000,0))</f>
        <v>#N/A</v>
      </c>
      <c r="K1918" s="13" t="e">
        <f>INDEX('Données MDD'!$V$3:$V$3000,MATCH('Analyse assortiment'!$B1918,'Données MDD'!$B$3:$B$3000,0))</f>
        <v>#N/A</v>
      </c>
      <c r="L1918" s="14" t="str">
        <f t="shared" si="39"/>
        <v/>
      </c>
      <c r="M1918" s="14" t="str">
        <f t="shared" si="39"/>
        <v/>
      </c>
    </row>
    <row r="1919" spans="5:13" x14ac:dyDescent="0.2">
      <c r="E1919" s="16" t="str">
        <f>IFERROR(INDEX('Données SAP'!F$5:F$3000,MATCH('Analyse assortiment'!$B1919&amp;"",'Données SAP'!$A$5:$A$3000,0)),"")</f>
        <v/>
      </c>
      <c r="F1919" s="16" t="str">
        <f>IFERROR(INDEX('Données SAP'!C$5:C$3000,MATCH('Analyse assortiment'!$B1919&amp;"",'Données SAP'!$A$5:$A$3000,0)),"")</f>
        <v/>
      </c>
      <c r="G1919" s="16" t="str">
        <f>IFERROR(INDEX('Données SAP'!D$5:D$3000,MATCH('Analyse assortiment'!$B1919&amp;"",'Données SAP'!$A$5:$A$3000,0)),"")</f>
        <v/>
      </c>
      <c r="H1919" s="13" t="e">
        <f>INDEX('Données MDD'!$K$3:$K$3000,MATCH('Analyse assortiment'!$B1919,'Données MDD'!$B$3:$B$3000,0))</f>
        <v>#N/A</v>
      </c>
      <c r="I1919" s="13" t="e">
        <f>INDEX('Données MDD'!$L$3:$L$3000,MATCH('Analyse assortiment'!$B1919,'Données MDD'!$B$3:$B$3000,0))</f>
        <v>#N/A</v>
      </c>
      <c r="J1919" s="13" t="e">
        <f>INDEX('Données MDD'!$U$3:$U$3000,MATCH('Analyse assortiment'!$B1919,'Données MDD'!$B$3:$B$3000,0))</f>
        <v>#N/A</v>
      </c>
      <c r="K1919" s="13" t="e">
        <f>INDEX('Données MDD'!$V$3:$V$3000,MATCH('Analyse assortiment'!$B1919,'Données MDD'!$B$3:$B$3000,0))</f>
        <v>#N/A</v>
      </c>
      <c r="L1919" s="14" t="str">
        <f t="shared" si="39"/>
        <v/>
      </c>
      <c r="M1919" s="14" t="str">
        <f t="shared" si="39"/>
        <v/>
      </c>
    </row>
    <row r="1920" spans="5:13" x14ac:dyDescent="0.2">
      <c r="E1920" s="16" t="str">
        <f>IFERROR(INDEX('Données SAP'!F$5:F$3000,MATCH('Analyse assortiment'!$B1920&amp;"",'Données SAP'!$A$5:$A$3000,0)),"")</f>
        <v/>
      </c>
      <c r="F1920" s="16" t="str">
        <f>IFERROR(INDEX('Données SAP'!C$5:C$3000,MATCH('Analyse assortiment'!$B1920&amp;"",'Données SAP'!$A$5:$A$3000,0)),"")</f>
        <v/>
      </c>
      <c r="G1920" s="16" t="str">
        <f>IFERROR(INDEX('Données SAP'!D$5:D$3000,MATCH('Analyse assortiment'!$B1920&amp;"",'Données SAP'!$A$5:$A$3000,0)),"")</f>
        <v/>
      </c>
      <c r="H1920" s="13" t="e">
        <f>INDEX('Données MDD'!$K$3:$K$3000,MATCH('Analyse assortiment'!$B1920,'Données MDD'!$B$3:$B$3000,0))</f>
        <v>#N/A</v>
      </c>
      <c r="I1920" s="13" t="e">
        <f>INDEX('Données MDD'!$L$3:$L$3000,MATCH('Analyse assortiment'!$B1920,'Données MDD'!$B$3:$B$3000,0))</f>
        <v>#N/A</v>
      </c>
      <c r="J1920" s="13" t="e">
        <f>INDEX('Données MDD'!$U$3:$U$3000,MATCH('Analyse assortiment'!$B1920,'Données MDD'!$B$3:$B$3000,0))</f>
        <v>#N/A</v>
      </c>
      <c r="K1920" s="13" t="e">
        <f>INDEX('Données MDD'!$V$3:$V$3000,MATCH('Analyse assortiment'!$B1920,'Données MDD'!$B$3:$B$3000,0))</f>
        <v>#N/A</v>
      </c>
      <c r="L1920" s="14" t="str">
        <f t="shared" si="39"/>
        <v/>
      </c>
      <c r="M1920" s="14" t="str">
        <f t="shared" si="39"/>
        <v/>
      </c>
    </row>
    <row r="1921" spans="5:13" x14ac:dyDescent="0.2">
      <c r="E1921" s="16" t="str">
        <f>IFERROR(INDEX('Données SAP'!F$5:F$3000,MATCH('Analyse assortiment'!$B1921&amp;"",'Données SAP'!$A$5:$A$3000,0)),"")</f>
        <v/>
      </c>
      <c r="F1921" s="16" t="str">
        <f>IFERROR(INDEX('Données SAP'!C$5:C$3000,MATCH('Analyse assortiment'!$B1921&amp;"",'Données SAP'!$A$5:$A$3000,0)),"")</f>
        <v/>
      </c>
      <c r="G1921" s="16" t="str">
        <f>IFERROR(INDEX('Données SAP'!D$5:D$3000,MATCH('Analyse assortiment'!$B1921&amp;"",'Données SAP'!$A$5:$A$3000,0)),"")</f>
        <v/>
      </c>
      <c r="H1921" s="13" t="e">
        <f>INDEX('Données MDD'!$K$3:$K$3000,MATCH('Analyse assortiment'!$B1921,'Données MDD'!$B$3:$B$3000,0))</f>
        <v>#N/A</v>
      </c>
      <c r="I1921" s="13" t="e">
        <f>INDEX('Données MDD'!$L$3:$L$3000,MATCH('Analyse assortiment'!$B1921,'Données MDD'!$B$3:$B$3000,0))</f>
        <v>#N/A</v>
      </c>
      <c r="J1921" s="13" t="e">
        <f>INDEX('Données MDD'!$U$3:$U$3000,MATCH('Analyse assortiment'!$B1921,'Données MDD'!$B$3:$B$3000,0))</f>
        <v>#N/A</v>
      </c>
      <c r="K1921" s="13" t="e">
        <f>INDEX('Données MDD'!$V$3:$V$3000,MATCH('Analyse assortiment'!$B1921,'Données MDD'!$B$3:$B$3000,0))</f>
        <v>#N/A</v>
      </c>
      <c r="L1921" s="14" t="str">
        <f t="shared" si="39"/>
        <v/>
      </c>
      <c r="M1921" s="14" t="str">
        <f t="shared" si="39"/>
        <v/>
      </c>
    </row>
    <row r="1922" spans="5:13" x14ac:dyDescent="0.2">
      <c r="E1922" s="16" t="str">
        <f>IFERROR(INDEX('Données SAP'!F$5:F$3000,MATCH('Analyse assortiment'!$B1922&amp;"",'Données SAP'!$A$5:$A$3000,0)),"")</f>
        <v/>
      </c>
      <c r="F1922" s="16" t="str">
        <f>IFERROR(INDEX('Données SAP'!C$5:C$3000,MATCH('Analyse assortiment'!$B1922&amp;"",'Données SAP'!$A$5:$A$3000,0)),"")</f>
        <v/>
      </c>
      <c r="G1922" s="16" t="str">
        <f>IFERROR(INDEX('Données SAP'!D$5:D$3000,MATCH('Analyse assortiment'!$B1922&amp;"",'Données SAP'!$A$5:$A$3000,0)),"")</f>
        <v/>
      </c>
      <c r="H1922" s="13" t="e">
        <f>INDEX('Données MDD'!$K$3:$K$3000,MATCH('Analyse assortiment'!$B1922,'Données MDD'!$B$3:$B$3000,0))</f>
        <v>#N/A</v>
      </c>
      <c r="I1922" s="13" t="e">
        <f>INDEX('Données MDD'!$L$3:$L$3000,MATCH('Analyse assortiment'!$B1922,'Données MDD'!$B$3:$B$3000,0))</f>
        <v>#N/A</v>
      </c>
      <c r="J1922" s="13" t="e">
        <f>INDEX('Données MDD'!$U$3:$U$3000,MATCH('Analyse assortiment'!$B1922,'Données MDD'!$B$3:$B$3000,0))</f>
        <v>#N/A</v>
      </c>
      <c r="K1922" s="13" t="e">
        <f>INDEX('Données MDD'!$V$3:$V$3000,MATCH('Analyse assortiment'!$B1922,'Données MDD'!$B$3:$B$3000,0))</f>
        <v>#N/A</v>
      </c>
      <c r="L1922" s="14" t="str">
        <f t="shared" si="39"/>
        <v/>
      </c>
      <c r="M1922" s="14" t="str">
        <f t="shared" si="39"/>
        <v/>
      </c>
    </row>
    <row r="1923" spans="5:13" x14ac:dyDescent="0.2">
      <c r="E1923" s="16" t="str">
        <f>IFERROR(INDEX('Données SAP'!F$5:F$3000,MATCH('Analyse assortiment'!$B1923&amp;"",'Données SAP'!$A$5:$A$3000,0)),"")</f>
        <v/>
      </c>
      <c r="F1923" s="16" t="str">
        <f>IFERROR(INDEX('Données SAP'!C$5:C$3000,MATCH('Analyse assortiment'!$B1923&amp;"",'Données SAP'!$A$5:$A$3000,0)),"")</f>
        <v/>
      </c>
      <c r="G1923" s="16" t="str">
        <f>IFERROR(INDEX('Données SAP'!D$5:D$3000,MATCH('Analyse assortiment'!$B1923&amp;"",'Données SAP'!$A$5:$A$3000,0)),"")</f>
        <v/>
      </c>
      <c r="H1923" s="13" t="e">
        <f>INDEX('Données MDD'!$K$3:$K$3000,MATCH('Analyse assortiment'!$B1923,'Données MDD'!$B$3:$B$3000,0))</f>
        <v>#N/A</v>
      </c>
      <c r="I1923" s="13" t="e">
        <f>INDEX('Données MDD'!$L$3:$L$3000,MATCH('Analyse assortiment'!$B1923,'Données MDD'!$B$3:$B$3000,0))</f>
        <v>#N/A</v>
      </c>
      <c r="J1923" s="13" t="e">
        <f>INDEX('Données MDD'!$U$3:$U$3000,MATCH('Analyse assortiment'!$B1923,'Données MDD'!$B$3:$B$3000,0))</f>
        <v>#N/A</v>
      </c>
      <c r="K1923" s="13" t="e">
        <f>INDEX('Données MDD'!$V$3:$V$3000,MATCH('Analyse assortiment'!$B1923,'Données MDD'!$B$3:$B$3000,0))</f>
        <v>#N/A</v>
      </c>
      <c r="L1923" s="14" t="str">
        <f t="shared" si="39"/>
        <v/>
      </c>
      <c r="M1923" s="14" t="str">
        <f t="shared" si="39"/>
        <v/>
      </c>
    </row>
    <row r="1924" spans="5:13" x14ac:dyDescent="0.2">
      <c r="E1924" s="16" t="str">
        <f>IFERROR(INDEX('Données SAP'!F$5:F$3000,MATCH('Analyse assortiment'!$B1924&amp;"",'Données SAP'!$A$5:$A$3000,0)),"")</f>
        <v/>
      </c>
      <c r="F1924" s="16" t="str">
        <f>IFERROR(INDEX('Données SAP'!C$5:C$3000,MATCH('Analyse assortiment'!$B1924&amp;"",'Données SAP'!$A$5:$A$3000,0)),"")</f>
        <v/>
      </c>
      <c r="G1924" s="16" t="str">
        <f>IFERROR(INDEX('Données SAP'!D$5:D$3000,MATCH('Analyse assortiment'!$B1924&amp;"",'Données SAP'!$A$5:$A$3000,0)),"")</f>
        <v/>
      </c>
      <c r="H1924" s="13" t="e">
        <f>INDEX('Données MDD'!$K$3:$K$3000,MATCH('Analyse assortiment'!$B1924,'Données MDD'!$B$3:$B$3000,0))</f>
        <v>#N/A</v>
      </c>
      <c r="I1924" s="13" t="e">
        <f>INDEX('Données MDD'!$L$3:$L$3000,MATCH('Analyse assortiment'!$B1924,'Données MDD'!$B$3:$B$3000,0))</f>
        <v>#N/A</v>
      </c>
      <c r="J1924" s="13" t="e">
        <f>INDEX('Données MDD'!$U$3:$U$3000,MATCH('Analyse assortiment'!$B1924,'Données MDD'!$B$3:$B$3000,0))</f>
        <v>#N/A</v>
      </c>
      <c r="K1924" s="13" t="e">
        <f>INDEX('Données MDD'!$V$3:$V$3000,MATCH('Analyse assortiment'!$B1924,'Données MDD'!$B$3:$B$3000,0))</f>
        <v>#N/A</v>
      </c>
      <c r="L1924" s="14" t="str">
        <f t="shared" si="39"/>
        <v/>
      </c>
      <c r="M1924" s="14" t="str">
        <f t="shared" si="39"/>
        <v/>
      </c>
    </row>
    <row r="1925" spans="5:13" x14ac:dyDescent="0.2">
      <c r="E1925" s="16" t="str">
        <f>IFERROR(INDEX('Données SAP'!F$5:F$3000,MATCH('Analyse assortiment'!$B1925&amp;"",'Données SAP'!$A$5:$A$3000,0)),"")</f>
        <v/>
      </c>
      <c r="F1925" s="16" t="str">
        <f>IFERROR(INDEX('Données SAP'!C$5:C$3000,MATCH('Analyse assortiment'!$B1925&amp;"",'Données SAP'!$A$5:$A$3000,0)),"")</f>
        <v/>
      </c>
      <c r="G1925" s="16" t="str">
        <f>IFERROR(INDEX('Données SAP'!D$5:D$3000,MATCH('Analyse assortiment'!$B1925&amp;"",'Données SAP'!$A$5:$A$3000,0)),"")</f>
        <v/>
      </c>
      <c r="H1925" s="13" t="e">
        <f>INDEX('Données MDD'!$K$3:$K$3000,MATCH('Analyse assortiment'!$B1925,'Données MDD'!$B$3:$B$3000,0))</f>
        <v>#N/A</v>
      </c>
      <c r="I1925" s="13" t="e">
        <f>INDEX('Données MDD'!$L$3:$L$3000,MATCH('Analyse assortiment'!$B1925,'Données MDD'!$B$3:$B$3000,0))</f>
        <v>#N/A</v>
      </c>
      <c r="J1925" s="13" t="e">
        <f>INDEX('Données MDD'!$U$3:$U$3000,MATCH('Analyse assortiment'!$B1925,'Données MDD'!$B$3:$B$3000,0))</f>
        <v>#N/A</v>
      </c>
      <c r="K1925" s="13" t="e">
        <f>INDEX('Données MDD'!$V$3:$V$3000,MATCH('Analyse assortiment'!$B1925,'Données MDD'!$B$3:$B$3000,0))</f>
        <v>#N/A</v>
      </c>
      <c r="L1925" s="14" t="str">
        <f t="shared" ref="L1925:M1988" si="40">IFERROR(-J1925/H1925,"")</f>
        <v/>
      </c>
      <c r="M1925" s="14" t="str">
        <f t="shared" si="40"/>
        <v/>
      </c>
    </row>
    <row r="1926" spans="5:13" x14ac:dyDescent="0.2">
      <c r="E1926" s="16" t="str">
        <f>IFERROR(INDEX('Données SAP'!F$5:F$3000,MATCH('Analyse assortiment'!$B1926&amp;"",'Données SAP'!$A$5:$A$3000,0)),"")</f>
        <v/>
      </c>
      <c r="F1926" s="16" t="str">
        <f>IFERROR(INDEX('Données SAP'!C$5:C$3000,MATCH('Analyse assortiment'!$B1926&amp;"",'Données SAP'!$A$5:$A$3000,0)),"")</f>
        <v/>
      </c>
      <c r="G1926" s="16" t="str">
        <f>IFERROR(INDEX('Données SAP'!D$5:D$3000,MATCH('Analyse assortiment'!$B1926&amp;"",'Données SAP'!$A$5:$A$3000,0)),"")</f>
        <v/>
      </c>
      <c r="H1926" s="13" t="e">
        <f>INDEX('Données MDD'!$K$3:$K$3000,MATCH('Analyse assortiment'!$B1926,'Données MDD'!$B$3:$B$3000,0))</f>
        <v>#N/A</v>
      </c>
      <c r="I1926" s="13" t="e">
        <f>INDEX('Données MDD'!$L$3:$L$3000,MATCH('Analyse assortiment'!$B1926,'Données MDD'!$B$3:$B$3000,0))</f>
        <v>#N/A</v>
      </c>
      <c r="J1926" s="13" t="e">
        <f>INDEX('Données MDD'!$U$3:$U$3000,MATCH('Analyse assortiment'!$B1926,'Données MDD'!$B$3:$B$3000,0))</f>
        <v>#N/A</v>
      </c>
      <c r="K1926" s="13" t="e">
        <f>INDEX('Données MDD'!$V$3:$V$3000,MATCH('Analyse assortiment'!$B1926,'Données MDD'!$B$3:$B$3000,0))</f>
        <v>#N/A</v>
      </c>
      <c r="L1926" s="14" t="str">
        <f t="shared" si="40"/>
        <v/>
      </c>
      <c r="M1926" s="14" t="str">
        <f t="shared" si="40"/>
        <v/>
      </c>
    </row>
    <row r="1927" spans="5:13" x14ac:dyDescent="0.2">
      <c r="E1927" s="16" t="str">
        <f>IFERROR(INDEX('Données SAP'!F$5:F$3000,MATCH('Analyse assortiment'!$B1927&amp;"",'Données SAP'!$A$5:$A$3000,0)),"")</f>
        <v/>
      </c>
      <c r="F1927" s="16" t="str">
        <f>IFERROR(INDEX('Données SAP'!C$5:C$3000,MATCH('Analyse assortiment'!$B1927&amp;"",'Données SAP'!$A$5:$A$3000,0)),"")</f>
        <v/>
      </c>
      <c r="G1927" s="16" t="str">
        <f>IFERROR(INDEX('Données SAP'!D$5:D$3000,MATCH('Analyse assortiment'!$B1927&amp;"",'Données SAP'!$A$5:$A$3000,0)),"")</f>
        <v/>
      </c>
      <c r="H1927" s="13" t="e">
        <f>INDEX('Données MDD'!$K$3:$K$3000,MATCH('Analyse assortiment'!$B1927,'Données MDD'!$B$3:$B$3000,0))</f>
        <v>#N/A</v>
      </c>
      <c r="I1927" s="13" t="e">
        <f>INDEX('Données MDD'!$L$3:$L$3000,MATCH('Analyse assortiment'!$B1927,'Données MDD'!$B$3:$B$3000,0))</f>
        <v>#N/A</v>
      </c>
      <c r="J1927" s="13" t="e">
        <f>INDEX('Données MDD'!$U$3:$U$3000,MATCH('Analyse assortiment'!$B1927,'Données MDD'!$B$3:$B$3000,0))</f>
        <v>#N/A</v>
      </c>
      <c r="K1927" s="13" t="e">
        <f>INDEX('Données MDD'!$V$3:$V$3000,MATCH('Analyse assortiment'!$B1927,'Données MDD'!$B$3:$B$3000,0))</f>
        <v>#N/A</v>
      </c>
      <c r="L1927" s="14" t="str">
        <f t="shared" si="40"/>
        <v/>
      </c>
      <c r="M1927" s="14" t="str">
        <f t="shared" si="40"/>
        <v/>
      </c>
    </row>
    <row r="1928" spans="5:13" x14ac:dyDescent="0.2">
      <c r="E1928" s="16" t="str">
        <f>IFERROR(INDEX('Données SAP'!F$5:F$3000,MATCH('Analyse assortiment'!$B1928&amp;"",'Données SAP'!$A$5:$A$3000,0)),"")</f>
        <v/>
      </c>
      <c r="F1928" s="16" t="str">
        <f>IFERROR(INDEX('Données SAP'!C$5:C$3000,MATCH('Analyse assortiment'!$B1928&amp;"",'Données SAP'!$A$5:$A$3000,0)),"")</f>
        <v/>
      </c>
      <c r="G1928" s="16" t="str">
        <f>IFERROR(INDEX('Données SAP'!D$5:D$3000,MATCH('Analyse assortiment'!$B1928&amp;"",'Données SAP'!$A$5:$A$3000,0)),"")</f>
        <v/>
      </c>
      <c r="H1928" s="13" t="e">
        <f>INDEX('Données MDD'!$K$3:$K$3000,MATCH('Analyse assortiment'!$B1928,'Données MDD'!$B$3:$B$3000,0))</f>
        <v>#N/A</v>
      </c>
      <c r="I1928" s="13" t="e">
        <f>INDEX('Données MDD'!$L$3:$L$3000,MATCH('Analyse assortiment'!$B1928,'Données MDD'!$B$3:$B$3000,0))</f>
        <v>#N/A</v>
      </c>
      <c r="J1928" s="13" t="e">
        <f>INDEX('Données MDD'!$U$3:$U$3000,MATCH('Analyse assortiment'!$B1928,'Données MDD'!$B$3:$B$3000,0))</f>
        <v>#N/A</v>
      </c>
      <c r="K1928" s="13" t="e">
        <f>INDEX('Données MDD'!$V$3:$V$3000,MATCH('Analyse assortiment'!$B1928,'Données MDD'!$B$3:$B$3000,0))</f>
        <v>#N/A</v>
      </c>
      <c r="L1928" s="14" t="str">
        <f t="shared" si="40"/>
        <v/>
      </c>
      <c r="M1928" s="14" t="str">
        <f t="shared" si="40"/>
        <v/>
      </c>
    </row>
    <row r="1929" spans="5:13" x14ac:dyDescent="0.2">
      <c r="E1929" s="16" t="str">
        <f>IFERROR(INDEX('Données SAP'!F$5:F$3000,MATCH('Analyse assortiment'!$B1929&amp;"",'Données SAP'!$A$5:$A$3000,0)),"")</f>
        <v/>
      </c>
      <c r="F1929" s="16" t="str">
        <f>IFERROR(INDEX('Données SAP'!C$5:C$3000,MATCH('Analyse assortiment'!$B1929&amp;"",'Données SAP'!$A$5:$A$3000,0)),"")</f>
        <v/>
      </c>
      <c r="G1929" s="16" t="str">
        <f>IFERROR(INDEX('Données SAP'!D$5:D$3000,MATCH('Analyse assortiment'!$B1929&amp;"",'Données SAP'!$A$5:$A$3000,0)),"")</f>
        <v/>
      </c>
      <c r="H1929" s="13" t="e">
        <f>INDEX('Données MDD'!$K$3:$K$3000,MATCH('Analyse assortiment'!$B1929,'Données MDD'!$B$3:$B$3000,0))</f>
        <v>#N/A</v>
      </c>
      <c r="I1929" s="13" t="e">
        <f>INDEX('Données MDD'!$L$3:$L$3000,MATCH('Analyse assortiment'!$B1929,'Données MDD'!$B$3:$B$3000,0))</f>
        <v>#N/A</v>
      </c>
      <c r="J1929" s="13" t="e">
        <f>INDEX('Données MDD'!$U$3:$U$3000,MATCH('Analyse assortiment'!$B1929,'Données MDD'!$B$3:$B$3000,0))</f>
        <v>#N/A</v>
      </c>
      <c r="K1929" s="13" t="e">
        <f>INDEX('Données MDD'!$V$3:$V$3000,MATCH('Analyse assortiment'!$B1929,'Données MDD'!$B$3:$B$3000,0))</f>
        <v>#N/A</v>
      </c>
      <c r="L1929" s="14" t="str">
        <f t="shared" si="40"/>
        <v/>
      </c>
      <c r="M1929" s="14" t="str">
        <f t="shared" si="40"/>
        <v/>
      </c>
    </row>
    <row r="1930" spans="5:13" x14ac:dyDescent="0.2">
      <c r="E1930" s="16" t="str">
        <f>IFERROR(INDEX('Données SAP'!F$5:F$3000,MATCH('Analyse assortiment'!$B1930&amp;"",'Données SAP'!$A$5:$A$3000,0)),"")</f>
        <v/>
      </c>
      <c r="F1930" s="16" t="str">
        <f>IFERROR(INDEX('Données SAP'!C$5:C$3000,MATCH('Analyse assortiment'!$B1930&amp;"",'Données SAP'!$A$5:$A$3000,0)),"")</f>
        <v/>
      </c>
      <c r="G1930" s="16" t="str">
        <f>IFERROR(INDEX('Données SAP'!D$5:D$3000,MATCH('Analyse assortiment'!$B1930&amp;"",'Données SAP'!$A$5:$A$3000,0)),"")</f>
        <v/>
      </c>
      <c r="H1930" s="13" t="e">
        <f>INDEX('Données MDD'!$K$3:$K$3000,MATCH('Analyse assortiment'!$B1930,'Données MDD'!$B$3:$B$3000,0))</f>
        <v>#N/A</v>
      </c>
      <c r="I1930" s="13" t="e">
        <f>INDEX('Données MDD'!$L$3:$L$3000,MATCH('Analyse assortiment'!$B1930,'Données MDD'!$B$3:$B$3000,0))</f>
        <v>#N/A</v>
      </c>
      <c r="J1930" s="13" t="e">
        <f>INDEX('Données MDD'!$U$3:$U$3000,MATCH('Analyse assortiment'!$B1930,'Données MDD'!$B$3:$B$3000,0))</f>
        <v>#N/A</v>
      </c>
      <c r="K1930" s="13" t="e">
        <f>INDEX('Données MDD'!$V$3:$V$3000,MATCH('Analyse assortiment'!$B1930,'Données MDD'!$B$3:$B$3000,0))</f>
        <v>#N/A</v>
      </c>
      <c r="L1930" s="14" t="str">
        <f t="shared" si="40"/>
        <v/>
      </c>
      <c r="M1930" s="14" t="str">
        <f t="shared" si="40"/>
        <v/>
      </c>
    </row>
    <row r="1931" spans="5:13" x14ac:dyDescent="0.2">
      <c r="E1931" s="16" t="str">
        <f>IFERROR(INDEX('Données SAP'!F$5:F$3000,MATCH('Analyse assortiment'!$B1931&amp;"",'Données SAP'!$A$5:$A$3000,0)),"")</f>
        <v/>
      </c>
      <c r="F1931" s="16" t="str">
        <f>IFERROR(INDEX('Données SAP'!C$5:C$3000,MATCH('Analyse assortiment'!$B1931&amp;"",'Données SAP'!$A$5:$A$3000,0)),"")</f>
        <v/>
      </c>
      <c r="G1931" s="16" t="str">
        <f>IFERROR(INDEX('Données SAP'!D$5:D$3000,MATCH('Analyse assortiment'!$B1931&amp;"",'Données SAP'!$A$5:$A$3000,0)),"")</f>
        <v/>
      </c>
      <c r="H1931" s="13" t="e">
        <f>INDEX('Données MDD'!$K$3:$K$3000,MATCH('Analyse assortiment'!$B1931,'Données MDD'!$B$3:$B$3000,0))</f>
        <v>#N/A</v>
      </c>
      <c r="I1931" s="13" t="e">
        <f>INDEX('Données MDD'!$L$3:$L$3000,MATCH('Analyse assortiment'!$B1931,'Données MDD'!$B$3:$B$3000,0))</f>
        <v>#N/A</v>
      </c>
      <c r="J1931" s="13" t="e">
        <f>INDEX('Données MDD'!$U$3:$U$3000,MATCH('Analyse assortiment'!$B1931,'Données MDD'!$B$3:$B$3000,0))</f>
        <v>#N/A</v>
      </c>
      <c r="K1931" s="13" t="e">
        <f>INDEX('Données MDD'!$V$3:$V$3000,MATCH('Analyse assortiment'!$B1931,'Données MDD'!$B$3:$B$3000,0))</f>
        <v>#N/A</v>
      </c>
      <c r="L1931" s="14" t="str">
        <f t="shared" si="40"/>
        <v/>
      </c>
      <c r="M1931" s="14" t="str">
        <f t="shared" si="40"/>
        <v/>
      </c>
    </row>
    <row r="1932" spans="5:13" x14ac:dyDescent="0.2">
      <c r="E1932" s="16" t="str">
        <f>IFERROR(INDEX('Données SAP'!F$5:F$3000,MATCH('Analyse assortiment'!$B1932&amp;"",'Données SAP'!$A$5:$A$3000,0)),"")</f>
        <v/>
      </c>
      <c r="F1932" s="16" t="str">
        <f>IFERROR(INDEX('Données SAP'!C$5:C$3000,MATCH('Analyse assortiment'!$B1932&amp;"",'Données SAP'!$A$5:$A$3000,0)),"")</f>
        <v/>
      </c>
      <c r="G1932" s="16" t="str">
        <f>IFERROR(INDEX('Données SAP'!D$5:D$3000,MATCH('Analyse assortiment'!$B1932&amp;"",'Données SAP'!$A$5:$A$3000,0)),"")</f>
        <v/>
      </c>
      <c r="H1932" s="13" t="e">
        <f>INDEX('Données MDD'!$K$3:$K$3000,MATCH('Analyse assortiment'!$B1932,'Données MDD'!$B$3:$B$3000,0))</f>
        <v>#N/A</v>
      </c>
      <c r="I1932" s="13" t="e">
        <f>INDEX('Données MDD'!$L$3:$L$3000,MATCH('Analyse assortiment'!$B1932,'Données MDD'!$B$3:$B$3000,0))</f>
        <v>#N/A</v>
      </c>
      <c r="J1932" s="13" t="e">
        <f>INDEX('Données MDD'!$U$3:$U$3000,MATCH('Analyse assortiment'!$B1932,'Données MDD'!$B$3:$B$3000,0))</f>
        <v>#N/A</v>
      </c>
      <c r="K1932" s="13" t="e">
        <f>INDEX('Données MDD'!$V$3:$V$3000,MATCH('Analyse assortiment'!$B1932,'Données MDD'!$B$3:$B$3000,0))</f>
        <v>#N/A</v>
      </c>
      <c r="L1932" s="14" t="str">
        <f t="shared" si="40"/>
        <v/>
      </c>
      <c r="M1932" s="14" t="str">
        <f t="shared" si="40"/>
        <v/>
      </c>
    </row>
    <row r="1933" spans="5:13" x14ac:dyDescent="0.2">
      <c r="E1933" s="16" t="str">
        <f>IFERROR(INDEX('Données SAP'!F$5:F$3000,MATCH('Analyse assortiment'!$B1933&amp;"",'Données SAP'!$A$5:$A$3000,0)),"")</f>
        <v/>
      </c>
      <c r="F1933" s="16" t="str">
        <f>IFERROR(INDEX('Données SAP'!C$5:C$3000,MATCH('Analyse assortiment'!$B1933&amp;"",'Données SAP'!$A$5:$A$3000,0)),"")</f>
        <v/>
      </c>
      <c r="G1933" s="16" t="str">
        <f>IFERROR(INDEX('Données SAP'!D$5:D$3000,MATCH('Analyse assortiment'!$B1933&amp;"",'Données SAP'!$A$5:$A$3000,0)),"")</f>
        <v/>
      </c>
      <c r="H1933" s="13" t="e">
        <f>INDEX('Données MDD'!$K$3:$K$3000,MATCH('Analyse assortiment'!$B1933,'Données MDD'!$B$3:$B$3000,0))</f>
        <v>#N/A</v>
      </c>
      <c r="I1933" s="13" t="e">
        <f>INDEX('Données MDD'!$L$3:$L$3000,MATCH('Analyse assortiment'!$B1933,'Données MDD'!$B$3:$B$3000,0))</f>
        <v>#N/A</v>
      </c>
      <c r="J1933" s="13" t="e">
        <f>INDEX('Données MDD'!$U$3:$U$3000,MATCH('Analyse assortiment'!$B1933,'Données MDD'!$B$3:$B$3000,0))</f>
        <v>#N/A</v>
      </c>
      <c r="K1933" s="13" t="e">
        <f>INDEX('Données MDD'!$V$3:$V$3000,MATCH('Analyse assortiment'!$B1933,'Données MDD'!$B$3:$B$3000,0))</f>
        <v>#N/A</v>
      </c>
      <c r="L1933" s="14" t="str">
        <f t="shared" si="40"/>
        <v/>
      </c>
      <c r="M1933" s="14" t="str">
        <f t="shared" si="40"/>
        <v/>
      </c>
    </row>
    <row r="1934" spans="5:13" x14ac:dyDescent="0.2">
      <c r="E1934" s="16" t="str">
        <f>IFERROR(INDEX('Données SAP'!F$5:F$3000,MATCH('Analyse assortiment'!$B1934&amp;"",'Données SAP'!$A$5:$A$3000,0)),"")</f>
        <v/>
      </c>
      <c r="F1934" s="16" t="str">
        <f>IFERROR(INDEX('Données SAP'!C$5:C$3000,MATCH('Analyse assortiment'!$B1934&amp;"",'Données SAP'!$A$5:$A$3000,0)),"")</f>
        <v/>
      </c>
      <c r="G1934" s="16" t="str">
        <f>IFERROR(INDEX('Données SAP'!D$5:D$3000,MATCH('Analyse assortiment'!$B1934&amp;"",'Données SAP'!$A$5:$A$3000,0)),"")</f>
        <v/>
      </c>
      <c r="H1934" s="13" t="e">
        <f>INDEX('Données MDD'!$K$3:$K$3000,MATCH('Analyse assortiment'!$B1934,'Données MDD'!$B$3:$B$3000,0))</f>
        <v>#N/A</v>
      </c>
      <c r="I1934" s="13" t="e">
        <f>INDEX('Données MDD'!$L$3:$L$3000,MATCH('Analyse assortiment'!$B1934,'Données MDD'!$B$3:$B$3000,0))</f>
        <v>#N/A</v>
      </c>
      <c r="J1934" s="13" t="e">
        <f>INDEX('Données MDD'!$U$3:$U$3000,MATCH('Analyse assortiment'!$B1934,'Données MDD'!$B$3:$B$3000,0))</f>
        <v>#N/A</v>
      </c>
      <c r="K1934" s="13" t="e">
        <f>INDEX('Données MDD'!$V$3:$V$3000,MATCH('Analyse assortiment'!$B1934,'Données MDD'!$B$3:$B$3000,0))</f>
        <v>#N/A</v>
      </c>
      <c r="L1934" s="14" t="str">
        <f t="shared" si="40"/>
        <v/>
      </c>
      <c r="M1934" s="14" t="str">
        <f t="shared" si="40"/>
        <v/>
      </c>
    </row>
    <row r="1935" spans="5:13" x14ac:dyDescent="0.2">
      <c r="E1935" s="16" t="str">
        <f>IFERROR(INDEX('Données SAP'!F$5:F$3000,MATCH('Analyse assortiment'!$B1935&amp;"",'Données SAP'!$A$5:$A$3000,0)),"")</f>
        <v/>
      </c>
      <c r="F1935" s="16" t="str">
        <f>IFERROR(INDEX('Données SAP'!C$5:C$3000,MATCH('Analyse assortiment'!$B1935&amp;"",'Données SAP'!$A$5:$A$3000,0)),"")</f>
        <v/>
      </c>
      <c r="G1935" s="16" t="str">
        <f>IFERROR(INDEX('Données SAP'!D$5:D$3000,MATCH('Analyse assortiment'!$B1935&amp;"",'Données SAP'!$A$5:$A$3000,0)),"")</f>
        <v/>
      </c>
      <c r="H1935" s="13" t="e">
        <f>INDEX('Données MDD'!$K$3:$K$3000,MATCH('Analyse assortiment'!$B1935,'Données MDD'!$B$3:$B$3000,0))</f>
        <v>#N/A</v>
      </c>
      <c r="I1935" s="13" t="e">
        <f>INDEX('Données MDD'!$L$3:$L$3000,MATCH('Analyse assortiment'!$B1935,'Données MDD'!$B$3:$B$3000,0))</f>
        <v>#N/A</v>
      </c>
      <c r="J1935" s="13" t="e">
        <f>INDEX('Données MDD'!$U$3:$U$3000,MATCH('Analyse assortiment'!$B1935,'Données MDD'!$B$3:$B$3000,0))</f>
        <v>#N/A</v>
      </c>
      <c r="K1935" s="13" t="e">
        <f>INDEX('Données MDD'!$V$3:$V$3000,MATCH('Analyse assortiment'!$B1935,'Données MDD'!$B$3:$B$3000,0))</f>
        <v>#N/A</v>
      </c>
      <c r="L1935" s="14" t="str">
        <f t="shared" si="40"/>
        <v/>
      </c>
      <c r="M1935" s="14" t="str">
        <f t="shared" si="40"/>
        <v/>
      </c>
    </row>
    <row r="1936" spans="5:13" x14ac:dyDescent="0.2">
      <c r="E1936" s="16" t="str">
        <f>IFERROR(INDEX('Données SAP'!F$5:F$3000,MATCH('Analyse assortiment'!$B1936&amp;"",'Données SAP'!$A$5:$A$3000,0)),"")</f>
        <v/>
      </c>
      <c r="F1936" s="16" t="str">
        <f>IFERROR(INDEX('Données SAP'!C$5:C$3000,MATCH('Analyse assortiment'!$B1936&amp;"",'Données SAP'!$A$5:$A$3000,0)),"")</f>
        <v/>
      </c>
      <c r="G1936" s="16" t="str">
        <f>IFERROR(INDEX('Données SAP'!D$5:D$3000,MATCH('Analyse assortiment'!$B1936&amp;"",'Données SAP'!$A$5:$A$3000,0)),"")</f>
        <v/>
      </c>
      <c r="H1936" s="13" t="e">
        <f>INDEX('Données MDD'!$K$3:$K$3000,MATCH('Analyse assortiment'!$B1936,'Données MDD'!$B$3:$B$3000,0))</f>
        <v>#N/A</v>
      </c>
      <c r="I1936" s="13" t="e">
        <f>INDEX('Données MDD'!$L$3:$L$3000,MATCH('Analyse assortiment'!$B1936,'Données MDD'!$B$3:$B$3000,0))</f>
        <v>#N/A</v>
      </c>
      <c r="J1936" s="13" t="e">
        <f>INDEX('Données MDD'!$U$3:$U$3000,MATCH('Analyse assortiment'!$B1936,'Données MDD'!$B$3:$B$3000,0))</f>
        <v>#N/A</v>
      </c>
      <c r="K1936" s="13" t="e">
        <f>INDEX('Données MDD'!$V$3:$V$3000,MATCH('Analyse assortiment'!$B1936,'Données MDD'!$B$3:$B$3000,0))</f>
        <v>#N/A</v>
      </c>
      <c r="L1936" s="14" t="str">
        <f t="shared" si="40"/>
        <v/>
      </c>
      <c r="M1936" s="14" t="str">
        <f t="shared" si="40"/>
        <v/>
      </c>
    </row>
    <row r="1937" spans="5:13" x14ac:dyDescent="0.2">
      <c r="E1937" s="16" t="str">
        <f>IFERROR(INDEX('Données SAP'!F$5:F$3000,MATCH('Analyse assortiment'!$B1937&amp;"",'Données SAP'!$A$5:$A$3000,0)),"")</f>
        <v/>
      </c>
      <c r="F1937" s="16" t="str">
        <f>IFERROR(INDEX('Données SAP'!C$5:C$3000,MATCH('Analyse assortiment'!$B1937&amp;"",'Données SAP'!$A$5:$A$3000,0)),"")</f>
        <v/>
      </c>
      <c r="G1937" s="16" t="str">
        <f>IFERROR(INDEX('Données SAP'!D$5:D$3000,MATCH('Analyse assortiment'!$B1937&amp;"",'Données SAP'!$A$5:$A$3000,0)),"")</f>
        <v/>
      </c>
      <c r="H1937" s="13" t="e">
        <f>INDEX('Données MDD'!$K$3:$K$3000,MATCH('Analyse assortiment'!$B1937,'Données MDD'!$B$3:$B$3000,0))</f>
        <v>#N/A</v>
      </c>
      <c r="I1937" s="13" t="e">
        <f>INDEX('Données MDD'!$L$3:$L$3000,MATCH('Analyse assortiment'!$B1937,'Données MDD'!$B$3:$B$3000,0))</f>
        <v>#N/A</v>
      </c>
      <c r="J1937" s="13" t="e">
        <f>INDEX('Données MDD'!$U$3:$U$3000,MATCH('Analyse assortiment'!$B1937,'Données MDD'!$B$3:$B$3000,0))</f>
        <v>#N/A</v>
      </c>
      <c r="K1937" s="13" t="e">
        <f>INDEX('Données MDD'!$V$3:$V$3000,MATCH('Analyse assortiment'!$B1937,'Données MDD'!$B$3:$B$3000,0))</f>
        <v>#N/A</v>
      </c>
      <c r="L1937" s="14" t="str">
        <f t="shared" si="40"/>
        <v/>
      </c>
      <c r="M1937" s="14" t="str">
        <f t="shared" si="40"/>
        <v/>
      </c>
    </row>
    <row r="1938" spans="5:13" x14ac:dyDescent="0.2">
      <c r="E1938" s="16" t="str">
        <f>IFERROR(INDEX('Données SAP'!F$5:F$3000,MATCH('Analyse assortiment'!$B1938&amp;"",'Données SAP'!$A$5:$A$3000,0)),"")</f>
        <v/>
      </c>
      <c r="F1938" s="16" t="str">
        <f>IFERROR(INDEX('Données SAP'!C$5:C$3000,MATCH('Analyse assortiment'!$B1938&amp;"",'Données SAP'!$A$5:$A$3000,0)),"")</f>
        <v/>
      </c>
      <c r="G1938" s="16" t="str">
        <f>IFERROR(INDEX('Données SAP'!D$5:D$3000,MATCH('Analyse assortiment'!$B1938&amp;"",'Données SAP'!$A$5:$A$3000,0)),"")</f>
        <v/>
      </c>
      <c r="H1938" s="13" t="e">
        <f>INDEX('Données MDD'!$K$3:$K$3000,MATCH('Analyse assortiment'!$B1938,'Données MDD'!$B$3:$B$3000,0))</f>
        <v>#N/A</v>
      </c>
      <c r="I1938" s="13" t="e">
        <f>INDEX('Données MDD'!$L$3:$L$3000,MATCH('Analyse assortiment'!$B1938,'Données MDD'!$B$3:$B$3000,0))</f>
        <v>#N/A</v>
      </c>
      <c r="J1938" s="13" t="e">
        <f>INDEX('Données MDD'!$U$3:$U$3000,MATCH('Analyse assortiment'!$B1938,'Données MDD'!$B$3:$B$3000,0))</f>
        <v>#N/A</v>
      </c>
      <c r="K1938" s="13" t="e">
        <f>INDEX('Données MDD'!$V$3:$V$3000,MATCH('Analyse assortiment'!$B1938,'Données MDD'!$B$3:$B$3000,0))</f>
        <v>#N/A</v>
      </c>
      <c r="L1938" s="14" t="str">
        <f t="shared" si="40"/>
        <v/>
      </c>
      <c r="M1938" s="14" t="str">
        <f t="shared" si="40"/>
        <v/>
      </c>
    </row>
    <row r="1939" spans="5:13" x14ac:dyDescent="0.2">
      <c r="E1939" s="16" t="str">
        <f>IFERROR(INDEX('Données SAP'!F$5:F$3000,MATCH('Analyse assortiment'!$B1939&amp;"",'Données SAP'!$A$5:$A$3000,0)),"")</f>
        <v/>
      </c>
      <c r="F1939" s="16" t="str">
        <f>IFERROR(INDEX('Données SAP'!C$5:C$3000,MATCH('Analyse assortiment'!$B1939&amp;"",'Données SAP'!$A$5:$A$3000,0)),"")</f>
        <v/>
      </c>
      <c r="G1939" s="16" t="str">
        <f>IFERROR(INDEX('Données SAP'!D$5:D$3000,MATCH('Analyse assortiment'!$B1939&amp;"",'Données SAP'!$A$5:$A$3000,0)),"")</f>
        <v/>
      </c>
      <c r="H1939" s="13" t="e">
        <f>INDEX('Données MDD'!$K$3:$K$3000,MATCH('Analyse assortiment'!$B1939,'Données MDD'!$B$3:$B$3000,0))</f>
        <v>#N/A</v>
      </c>
      <c r="I1939" s="13" t="e">
        <f>INDEX('Données MDD'!$L$3:$L$3000,MATCH('Analyse assortiment'!$B1939,'Données MDD'!$B$3:$B$3000,0))</f>
        <v>#N/A</v>
      </c>
      <c r="J1939" s="13" t="e">
        <f>INDEX('Données MDD'!$U$3:$U$3000,MATCH('Analyse assortiment'!$B1939,'Données MDD'!$B$3:$B$3000,0))</f>
        <v>#N/A</v>
      </c>
      <c r="K1939" s="13" t="e">
        <f>INDEX('Données MDD'!$V$3:$V$3000,MATCH('Analyse assortiment'!$B1939,'Données MDD'!$B$3:$B$3000,0))</f>
        <v>#N/A</v>
      </c>
      <c r="L1939" s="14" t="str">
        <f t="shared" si="40"/>
        <v/>
      </c>
      <c r="M1939" s="14" t="str">
        <f t="shared" si="40"/>
        <v/>
      </c>
    </row>
    <row r="1940" spans="5:13" x14ac:dyDescent="0.2">
      <c r="E1940" s="16" t="str">
        <f>IFERROR(INDEX('Données SAP'!F$5:F$3000,MATCH('Analyse assortiment'!$B1940&amp;"",'Données SAP'!$A$5:$A$3000,0)),"")</f>
        <v/>
      </c>
      <c r="F1940" s="16" t="str">
        <f>IFERROR(INDEX('Données SAP'!C$5:C$3000,MATCH('Analyse assortiment'!$B1940&amp;"",'Données SAP'!$A$5:$A$3000,0)),"")</f>
        <v/>
      </c>
      <c r="G1940" s="16" t="str">
        <f>IFERROR(INDEX('Données SAP'!D$5:D$3000,MATCH('Analyse assortiment'!$B1940&amp;"",'Données SAP'!$A$5:$A$3000,0)),"")</f>
        <v/>
      </c>
      <c r="H1940" s="13" t="e">
        <f>INDEX('Données MDD'!$K$3:$K$3000,MATCH('Analyse assortiment'!$B1940,'Données MDD'!$B$3:$B$3000,0))</f>
        <v>#N/A</v>
      </c>
      <c r="I1940" s="13" t="e">
        <f>INDEX('Données MDD'!$L$3:$L$3000,MATCH('Analyse assortiment'!$B1940,'Données MDD'!$B$3:$B$3000,0))</f>
        <v>#N/A</v>
      </c>
      <c r="J1940" s="13" t="e">
        <f>INDEX('Données MDD'!$U$3:$U$3000,MATCH('Analyse assortiment'!$B1940,'Données MDD'!$B$3:$B$3000,0))</f>
        <v>#N/A</v>
      </c>
      <c r="K1940" s="13" t="e">
        <f>INDEX('Données MDD'!$V$3:$V$3000,MATCH('Analyse assortiment'!$B1940,'Données MDD'!$B$3:$B$3000,0))</f>
        <v>#N/A</v>
      </c>
      <c r="L1940" s="14" t="str">
        <f t="shared" si="40"/>
        <v/>
      </c>
      <c r="M1940" s="14" t="str">
        <f t="shared" si="40"/>
        <v/>
      </c>
    </row>
    <row r="1941" spans="5:13" x14ac:dyDescent="0.2">
      <c r="E1941" s="16" t="str">
        <f>IFERROR(INDEX('Données SAP'!F$5:F$3000,MATCH('Analyse assortiment'!$B1941&amp;"",'Données SAP'!$A$5:$A$3000,0)),"")</f>
        <v/>
      </c>
      <c r="F1941" s="16" t="str">
        <f>IFERROR(INDEX('Données SAP'!C$5:C$3000,MATCH('Analyse assortiment'!$B1941&amp;"",'Données SAP'!$A$5:$A$3000,0)),"")</f>
        <v/>
      </c>
      <c r="G1941" s="16" t="str">
        <f>IFERROR(INDEX('Données SAP'!D$5:D$3000,MATCH('Analyse assortiment'!$B1941&amp;"",'Données SAP'!$A$5:$A$3000,0)),"")</f>
        <v/>
      </c>
      <c r="H1941" s="13" t="e">
        <f>INDEX('Données MDD'!$K$3:$K$3000,MATCH('Analyse assortiment'!$B1941,'Données MDD'!$B$3:$B$3000,0))</f>
        <v>#N/A</v>
      </c>
      <c r="I1941" s="13" t="e">
        <f>INDEX('Données MDD'!$L$3:$L$3000,MATCH('Analyse assortiment'!$B1941,'Données MDD'!$B$3:$B$3000,0))</f>
        <v>#N/A</v>
      </c>
      <c r="J1941" s="13" t="e">
        <f>INDEX('Données MDD'!$U$3:$U$3000,MATCH('Analyse assortiment'!$B1941,'Données MDD'!$B$3:$B$3000,0))</f>
        <v>#N/A</v>
      </c>
      <c r="K1941" s="13" t="e">
        <f>INDEX('Données MDD'!$V$3:$V$3000,MATCH('Analyse assortiment'!$B1941,'Données MDD'!$B$3:$B$3000,0))</f>
        <v>#N/A</v>
      </c>
      <c r="L1941" s="14" t="str">
        <f t="shared" si="40"/>
        <v/>
      </c>
      <c r="M1941" s="14" t="str">
        <f t="shared" si="40"/>
        <v/>
      </c>
    </row>
    <row r="1942" spans="5:13" x14ac:dyDescent="0.2">
      <c r="E1942" s="16" t="str">
        <f>IFERROR(INDEX('Données SAP'!F$5:F$3000,MATCH('Analyse assortiment'!$B1942&amp;"",'Données SAP'!$A$5:$A$3000,0)),"")</f>
        <v/>
      </c>
      <c r="F1942" s="16" t="str">
        <f>IFERROR(INDEX('Données SAP'!C$5:C$3000,MATCH('Analyse assortiment'!$B1942&amp;"",'Données SAP'!$A$5:$A$3000,0)),"")</f>
        <v/>
      </c>
      <c r="G1942" s="16" t="str">
        <f>IFERROR(INDEX('Données SAP'!D$5:D$3000,MATCH('Analyse assortiment'!$B1942&amp;"",'Données SAP'!$A$5:$A$3000,0)),"")</f>
        <v/>
      </c>
      <c r="H1942" s="13" t="e">
        <f>INDEX('Données MDD'!$K$3:$K$3000,MATCH('Analyse assortiment'!$B1942,'Données MDD'!$B$3:$B$3000,0))</f>
        <v>#N/A</v>
      </c>
      <c r="I1942" s="13" t="e">
        <f>INDEX('Données MDD'!$L$3:$L$3000,MATCH('Analyse assortiment'!$B1942,'Données MDD'!$B$3:$B$3000,0))</f>
        <v>#N/A</v>
      </c>
      <c r="J1942" s="13" t="e">
        <f>INDEX('Données MDD'!$U$3:$U$3000,MATCH('Analyse assortiment'!$B1942,'Données MDD'!$B$3:$B$3000,0))</f>
        <v>#N/A</v>
      </c>
      <c r="K1942" s="13" t="e">
        <f>INDEX('Données MDD'!$V$3:$V$3000,MATCH('Analyse assortiment'!$B1942,'Données MDD'!$B$3:$B$3000,0))</f>
        <v>#N/A</v>
      </c>
      <c r="L1942" s="14" t="str">
        <f t="shared" si="40"/>
        <v/>
      </c>
      <c r="M1942" s="14" t="str">
        <f t="shared" si="40"/>
        <v/>
      </c>
    </row>
    <row r="1943" spans="5:13" x14ac:dyDescent="0.2">
      <c r="E1943" s="16" t="str">
        <f>IFERROR(INDEX('Données SAP'!F$5:F$3000,MATCH('Analyse assortiment'!$B1943&amp;"",'Données SAP'!$A$5:$A$3000,0)),"")</f>
        <v/>
      </c>
      <c r="F1943" s="16" t="str">
        <f>IFERROR(INDEX('Données SAP'!C$5:C$3000,MATCH('Analyse assortiment'!$B1943&amp;"",'Données SAP'!$A$5:$A$3000,0)),"")</f>
        <v/>
      </c>
      <c r="G1943" s="16" t="str">
        <f>IFERROR(INDEX('Données SAP'!D$5:D$3000,MATCH('Analyse assortiment'!$B1943&amp;"",'Données SAP'!$A$5:$A$3000,0)),"")</f>
        <v/>
      </c>
      <c r="H1943" s="13" t="e">
        <f>INDEX('Données MDD'!$K$3:$K$3000,MATCH('Analyse assortiment'!$B1943,'Données MDD'!$B$3:$B$3000,0))</f>
        <v>#N/A</v>
      </c>
      <c r="I1943" s="13" t="e">
        <f>INDEX('Données MDD'!$L$3:$L$3000,MATCH('Analyse assortiment'!$B1943,'Données MDD'!$B$3:$B$3000,0))</f>
        <v>#N/A</v>
      </c>
      <c r="J1943" s="13" t="e">
        <f>INDEX('Données MDD'!$U$3:$U$3000,MATCH('Analyse assortiment'!$B1943,'Données MDD'!$B$3:$B$3000,0))</f>
        <v>#N/A</v>
      </c>
      <c r="K1943" s="13" t="e">
        <f>INDEX('Données MDD'!$V$3:$V$3000,MATCH('Analyse assortiment'!$B1943,'Données MDD'!$B$3:$B$3000,0))</f>
        <v>#N/A</v>
      </c>
      <c r="L1943" s="14" t="str">
        <f t="shared" si="40"/>
        <v/>
      </c>
      <c r="M1943" s="14" t="str">
        <f t="shared" si="40"/>
        <v/>
      </c>
    </row>
    <row r="1944" spans="5:13" x14ac:dyDescent="0.2">
      <c r="E1944" s="16" t="str">
        <f>IFERROR(INDEX('Données SAP'!F$5:F$3000,MATCH('Analyse assortiment'!$B1944&amp;"",'Données SAP'!$A$5:$A$3000,0)),"")</f>
        <v/>
      </c>
      <c r="F1944" s="16" t="str">
        <f>IFERROR(INDEX('Données SAP'!C$5:C$3000,MATCH('Analyse assortiment'!$B1944&amp;"",'Données SAP'!$A$5:$A$3000,0)),"")</f>
        <v/>
      </c>
      <c r="G1944" s="16" t="str">
        <f>IFERROR(INDEX('Données SAP'!D$5:D$3000,MATCH('Analyse assortiment'!$B1944&amp;"",'Données SAP'!$A$5:$A$3000,0)),"")</f>
        <v/>
      </c>
      <c r="H1944" s="13" t="e">
        <f>INDEX('Données MDD'!$K$3:$K$3000,MATCH('Analyse assortiment'!$B1944,'Données MDD'!$B$3:$B$3000,0))</f>
        <v>#N/A</v>
      </c>
      <c r="I1944" s="13" t="e">
        <f>INDEX('Données MDD'!$L$3:$L$3000,MATCH('Analyse assortiment'!$B1944,'Données MDD'!$B$3:$B$3000,0))</f>
        <v>#N/A</v>
      </c>
      <c r="J1944" s="13" t="e">
        <f>INDEX('Données MDD'!$U$3:$U$3000,MATCH('Analyse assortiment'!$B1944,'Données MDD'!$B$3:$B$3000,0))</f>
        <v>#N/A</v>
      </c>
      <c r="K1944" s="13" t="e">
        <f>INDEX('Données MDD'!$V$3:$V$3000,MATCH('Analyse assortiment'!$B1944,'Données MDD'!$B$3:$B$3000,0))</f>
        <v>#N/A</v>
      </c>
      <c r="L1944" s="14" t="str">
        <f t="shared" si="40"/>
        <v/>
      </c>
      <c r="M1944" s="14" t="str">
        <f t="shared" si="40"/>
        <v/>
      </c>
    </row>
    <row r="1945" spans="5:13" x14ac:dyDescent="0.2">
      <c r="E1945" s="16" t="str">
        <f>IFERROR(INDEX('Données SAP'!F$5:F$3000,MATCH('Analyse assortiment'!$B1945&amp;"",'Données SAP'!$A$5:$A$3000,0)),"")</f>
        <v/>
      </c>
      <c r="F1945" s="16" t="str">
        <f>IFERROR(INDEX('Données SAP'!C$5:C$3000,MATCH('Analyse assortiment'!$B1945&amp;"",'Données SAP'!$A$5:$A$3000,0)),"")</f>
        <v/>
      </c>
      <c r="G1945" s="16" t="str">
        <f>IFERROR(INDEX('Données SAP'!D$5:D$3000,MATCH('Analyse assortiment'!$B1945&amp;"",'Données SAP'!$A$5:$A$3000,0)),"")</f>
        <v/>
      </c>
      <c r="H1945" s="13" t="e">
        <f>INDEX('Données MDD'!$K$3:$K$3000,MATCH('Analyse assortiment'!$B1945,'Données MDD'!$B$3:$B$3000,0))</f>
        <v>#N/A</v>
      </c>
      <c r="I1945" s="13" t="e">
        <f>INDEX('Données MDD'!$L$3:$L$3000,MATCH('Analyse assortiment'!$B1945,'Données MDD'!$B$3:$B$3000,0))</f>
        <v>#N/A</v>
      </c>
      <c r="J1945" s="13" t="e">
        <f>INDEX('Données MDD'!$U$3:$U$3000,MATCH('Analyse assortiment'!$B1945,'Données MDD'!$B$3:$B$3000,0))</f>
        <v>#N/A</v>
      </c>
      <c r="K1945" s="13" t="e">
        <f>INDEX('Données MDD'!$V$3:$V$3000,MATCH('Analyse assortiment'!$B1945,'Données MDD'!$B$3:$B$3000,0))</f>
        <v>#N/A</v>
      </c>
      <c r="L1945" s="14" t="str">
        <f t="shared" si="40"/>
        <v/>
      </c>
      <c r="M1945" s="14" t="str">
        <f t="shared" si="40"/>
        <v/>
      </c>
    </row>
    <row r="1946" spans="5:13" x14ac:dyDescent="0.2">
      <c r="E1946" s="16" t="str">
        <f>IFERROR(INDEX('Données SAP'!F$5:F$3000,MATCH('Analyse assortiment'!$B1946&amp;"",'Données SAP'!$A$5:$A$3000,0)),"")</f>
        <v/>
      </c>
      <c r="F1946" s="16" t="str">
        <f>IFERROR(INDEX('Données SAP'!C$5:C$3000,MATCH('Analyse assortiment'!$B1946&amp;"",'Données SAP'!$A$5:$A$3000,0)),"")</f>
        <v/>
      </c>
      <c r="G1946" s="16" t="str">
        <f>IFERROR(INDEX('Données SAP'!D$5:D$3000,MATCH('Analyse assortiment'!$B1946&amp;"",'Données SAP'!$A$5:$A$3000,0)),"")</f>
        <v/>
      </c>
      <c r="H1946" s="13" t="e">
        <f>INDEX('Données MDD'!$K$3:$K$3000,MATCH('Analyse assortiment'!$B1946,'Données MDD'!$B$3:$B$3000,0))</f>
        <v>#N/A</v>
      </c>
      <c r="I1946" s="13" t="e">
        <f>INDEX('Données MDD'!$L$3:$L$3000,MATCH('Analyse assortiment'!$B1946,'Données MDD'!$B$3:$B$3000,0))</f>
        <v>#N/A</v>
      </c>
      <c r="J1946" s="13" t="e">
        <f>INDEX('Données MDD'!$U$3:$U$3000,MATCH('Analyse assortiment'!$B1946,'Données MDD'!$B$3:$B$3000,0))</f>
        <v>#N/A</v>
      </c>
      <c r="K1946" s="13" t="e">
        <f>INDEX('Données MDD'!$V$3:$V$3000,MATCH('Analyse assortiment'!$B1946,'Données MDD'!$B$3:$B$3000,0))</f>
        <v>#N/A</v>
      </c>
      <c r="L1946" s="14" t="str">
        <f t="shared" si="40"/>
        <v/>
      </c>
      <c r="M1946" s="14" t="str">
        <f t="shared" si="40"/>
        <v/>
      </c>
    </row>
    <row r="1947" spans="5:13" x14ac:dyDescent="0.2">
      <c r="E1947" s="16" t="str">
        <f>IFERROR(INDEX('Données SAP'!F$5:F$3000,MATCH('Analyse assortiment'!$B1947&amp;"",'Données SAP'!$A$5:$A$3000,0)),"")</f>
        <v/>
      </c>
      <c r="F1947" s="16" t="str">
        <f>IFERROR(INDEX('Données SAP'!C$5:C$3000,MATCH('Analyse assortiment'!$B1947&amp;"",'Données SAP'!$A$5:$A$3000,0)),"")</f>
        <v/>
      </c>
      <c r="G1947" s="16" t="str">
        <f>IFERROR(INDEX('Données SAP'!D$5:D$3000,MATCH('Analyse assortiment'!$B1947&amp;"",'Données SAP'!$A$5:$A$3000,0)),"")</f>
        <v/>
      </c>
      <c r="H1947" s="13" t="e">
        <f>INDEX('Données MDD'!$K$3:$K$3000,MATCH('Analyse assortiment'!$B1947,'Données MDD'!$B$3:$B$3000,0))</f>
        <v>#N/A</v>
      </c>
      <c r="I1947" s="13" t="e">
        <f>INDEX('Données MDD'!$L$3:$L$3000,MATCH('Analyse assortiment'!$B1947,'Données MDD'!$B$3:$B$3000,0))</f>
        <v>#N/A</v>
      </c>
      <c r="J1947" s="13" t="e">
        <f>INDEX('Données MDD'!$U$3:$U$3000,MATCH('Analyse assortiment'!$B1947,'Données MDD'!$B$3:$B$3000,0))</f>
        <v>#N/A</v>
      </c>
      <c r="K1947" s="13" t="e">
        <f>INDEX('Données MDD'!$V$3:$V$3000,MATCH('Analyse assortiment'!$B1947,'Données MDD'!$B$3:$B$3000,0))</f>
        <v>#N/A</v>
      </c>
      <c r="L1947" s="14" t="str">
        <f t="shared" si="40"/>
        <v/>
      </c>
      <c r="M1947" s="14" t="str">
        <f t="shared" si="40"/>
        <v/>
      </c>
    </row>
    <row r="1948" spans="5:13" x14ac:dyDescent="0.2">
      <c r="E1948" s="16" t="str">
        <f>IFERROR(INDEX('Données SAP'!F$5:F$3000,MATCH('Analyse assortiment'!$B1948&amp;"",'Données SAP'!$A$5:$A$3000,0)),"")</f>
        <v/>
      </c>
      <c r="F1948" s="16" t="str">
        <f>IFERROR(INDEX('Données SAP'!C$5:C$3000,MATCH('Analyse assortiment'!$B1948&amp;"",'Données SAP'!$A$5:$A$3000,0)),"")</f>
        <v/>
      </c>
      <c r="G1948" s="16" t="str">
        <f>IFERROR(INDEX('Données SAP'!D$5:D$3000,MATCH('Analyse assortiment'!$B1948&amp;"",'Données SAP'!$A$5:$A$3000,0)),"")</f>
        <v/>
      </c>
      <c r="H1948" s="13" t="e">
        <f>INDEX('Données MDD'!$K$3:$K$3000,MATCH('Analyse assortiment'!$B1948,'Données MDD'!$B$3:$B$3000,0))</f>
        <v>#N/A</v>
      </c>
      <c r="I1948" s="13" t="e">
        <f>INDEX('Données MDD'!$L$3:$L$3000,MATCH('Analyse assortiment'!$B1948,'Données MDD'!$B$3:$B$3000,0))</f>
        <v>#N/A</v>
      </c>
      <c r="J1948" s="13" t="e">
        <f>INDEX('Données MDD'!$U$3:$U$3000,MATCH('Analyse assortiment'!$B1948,'Données MDD'!$B$3:$B$3000,0))</f>
        <v>#N/A</v>
      </c>
      <c r="K1948" s="13" t="e">
        <f>INDEX('Données MDD'!$V$3:$V$3000,MATCH('Analyse assortiment'!$B1948,'Données MDD'!$B$3:$B$3000,0))</f>
        <v>#N/A</v>
      </c>
      <c r="L1948" s="14" t="str">
        <f t="shared" si="40"/>
        <v/>
      </c>
      <c r="M1948" s="14" t="str">
        <f t="shared" si="40"/>
        <v/>
      </c>
    </row>
    <row r="1949" spans="5:13" x14ac:dyDescent="0.2">
      <c r="E1949" s="16" t="str">
        <f>IFERROR(INDEX('Données SAP'!F$5:F$3000,MATCH('Analyse assortiment'!$B1949&amp;"",'Données SAP'!$A$5:$A$3000,0)),"")</f>
        <v/>
      </c>
      <c r="F1949" s="16" t="str">
        <f>IFERROR(INDEX('Données SAP'!C$5:C$3000,MATCH('Analyse assortiment'!$B1949&amp;"",'Données SAP'!$A$5:$A$3000,0)),"")</f>
        <v/>
      </c>
      <c r="G1949" s="16" t="str">
        <f>IFERROR(INDEX('Données SAP'!D$5:D$3000,MATCH('Analyse assortiment'!$B1949&amp;"",'Données SAP'!$A$5:$A$3000,0)),"")</f>
        <v/>
      </c>
      <c r="H1949" s="13" t="e">
        <f>INDEX('Données MDD'!$K$3:$K$3000,MATCH('Analyse assortiment'!$B1949,'Données MDD'!$B$3:$B$3000,0))</f>
        <v>#N/A</v>
      </c>
      <c r="I1949" s="13" t="e">
        <f>INDEX('Données MDD'!$L$3:$L$3000,MATCH('Analyse assortiment'!$B1949,'Données MDD'!$B$3:$B$3000,0))</f>
        <v>#N/A</v>
      </c>
      <c r="J1949" s="13" t="e">
        <f>INDEX('Données MDD'!$U$3:$U$3000,MATCH('Analyse assortiment'!$B1949,'Données MDD'!$B$3:$B$3000,0))</f>
        <v>#N/A</v>
      </c>
      <c r="K1949" s="13" t="e">
        <f>INDEX('Données MDD'!$V$3:$V$3000,MATCH('Analyse assortiment'!$B1949,'Données MDD'!$B$3:$B$3000,0))</f>
        <v>#N/A</v>
      </c>
      <c r="L1949" s="14" t="str">
        <f t="shared" si="40"/>
        <v/>
      </c>
      <c r="M1949" s="14" t="str">
        <f t="shared" si="40"/>
        <v/>
      </c>
    </row>
    <row r="1950" spans="5:13" x14ac:dyDescent="0.2">
      <c r="E1950" s="16" t="str">
        <f>IFERROR(INDEX('Données SAP'!F$5:F$3000,MATCH('Analyse assortiment'!$B1950&amp;"",'Données SAP'!$A$5:$A$3000,0)),"")</f>
        <v/>
      </c>
      <c r="F1950" s="16" t="str">
        <f>IFERROR(INDEX('Données SAP'!C$5:C$3000,MATCH('Analyse assortiment'!$B1950&amp;"",'Données SAP'!$A$5:$A$3000,0)),"")</f>
        <v/>
      </c>
      <c r="G1950" s="16" t="str">
        <f>IFERROR(INDEX('Données SAP'!D$5:D$3000,MATCH('Analyse assortiment'!$B1950&amp;"",'Données SAP'!$A$5:$A$3000,0)),"")</f>
        <v/>
      </c>
      <c r="H1950" s="13" t="e">
        <f>INDEX('Données MDD'!$K$3:$K$3000,MATCH('Analyse assortiment'!$B1950,'Données MDD'!$B$3:$B$3000,0))</f>
        <v>#N/A</v>
      </c>
      <c r="I1950" s="13" t="e">
        <f>INDEX('Données MDD'!$L$3:$L$3000,MATCH('Analyse assortiment'!$B1950,'Données MDD'!$B$3:$B$3000,0))</f>
        <v>#N/A</v>
      </c>
      <c r="J1950" s="13" t="e">
        <f>INDEX('Données MDD'!$U$3:$U$3000,MATCH('Analyse assortiment'!$B1950,'Données MDD'!$B$3:$B$3000,0))</f>
        <v>#N/A</v>
      </c>
      <c r="K1950" s="13" t="e">
        <f>INDEX('Données MDD'!$V$3:$V$3000,MATCH('Analyse assortiment'!$B1950,'Données MDD'!$B$3:$B$3000,0))</f>
        <v>#N/A</v>
      </c>
      <c r="L1950" s="14" t="str">
        <f t="shared" si="40"/>
        <v/>
      </c>
      <c r="M1950" s="14" t="str">
        <f t="shared" si="40"/>
        <v/>
      </c>
    </row>
    <row r="1951" spans="5:13" x14ac:dyDescent="0.2">
      <c r="E1951" s="16" t="str">
        <f>IFERROR(INDEX('Données SAP'!F$5:F$3000,MATCH('Analyse assortiment'!$B1951&amp;"",'Données SAP'!$A$5:$A$3000,0)),"")</f>
        <v/>
      </c>
      <c r="F1951" s="16" t="str">
        <f>IFERROR(INDEX('Données SAP'!C$5:C$3000,MATCH('Analyse assortiment'!$B1951&amp;"",'Données SAP'!$A$5:$A$3000,0)),"")</f>
        <v/>
      </c>
      <c r="G1951" s="16" t="str">
        <f>IFERROR(INDEX('Données SAP'!D$5:D$3000,MATCH('Analyse assortiment'!$B1951&amp;"",'Données SAP'!$A$5:$A$3000,0)),"")</f>
        <v/>
      </c>
      <c r="H1951" s="13" t="e">
        <f>INDEX('Données MDD'!$K$3:$K$3000,MATCH('Analyse assortiment'!$B1951,'Données MDD'!$B$3:$B$3000,0))</f>
        <v>#N/A</v>
      </c>
      <c r="I1951" s="13" t="e">
        <f>INDEX('Données MDD'!$L$3:$L$3000,MATCH('Analyse assortiment'!$B1951,'Données MDD'!$B$3:$B$3000,0))</f>
        <v>#N/A</v>
      </c>
      <c r="J1951" s="13" t="e">
        <f>INDEX('Données MDD'!$U$3:$U$3000,MATCH('Analyse assortiment'!$B1951,'Données MDD'!$B$3:$B$3000,0))</f>
        <v>#N/A</v>
      </c>
      <c r="K1951" s="13" t="e">
        <f>INDEX('Données MDD'!$V$3:$V$3000,MATCH('Analyse assortiment'!$B1951,'Données MDD'!$B$3:$B$3000,0))</f>
        <v>#N/A</v>
      </c>
      <c r="L1951" s="14" t="str">
        <f t="shared" si="40"/>
        <v/>
      </c>
      <c r="M1951" s="14" t="str">
        <f t="shared" si="40"/>
        <v/>
      </c>
    </row>
    <row r="1952" spans="5:13" x14ac:dyDescent="0.2">
      <c r="E1952" s="16" t="str">
        <f>IFERROR(INDEX('Données SAP'!F$5:F$3000,MATCH('Analyse assortiment'!$B1952&amp;"",'Données SAP'!$A$5:$A$3000,0)),"")</f>
        <v/>
      </c>
      <c r="F1952" s="16" t="str">
        <f>IFERROR(INDEX('Données SAP'!C$5:C$3000,MATCH('Analyse assortiment'!$B1952&amp;"",'Données SAP'!$A$5:$A$3000,0)),"")</f>
        <v/>
      </c>
      <c r="G1952" s="16" t="str">
        <f>IFERROR(INDEX('Données SAP'!D$5:D$3000,MATCH('Analyse assortiment'!$B1952&amp;"",'Données SAP'!$A$5:$A$3000,0)),"")</f>
        <v/>
      </c>
      <c r="H1952" s="13" t="e">
        <f>INDEX('Données MDD'!$K$3:$K$3000,MATCH('Analyse assortiment'!$B1952,'Données MDD'!$B$3:$B$3000,0))</f>
        <v>#N/A</v>
      </c>
      <c r="I1952" s="13" t="e">
        <f>INDEX('Données MDD'!$L$3:$L$3000,MATCH('Analyse assortiment'!$B1952,'Données MDD'!$B$3:$B$3000,0))</f>
        <v>#N/A</v>
      </c>
      <c r="J1952" s="13" t="e">
        <f>INDEX('Données MDD'!$U$3:$U$3000,MATCH('Analyse assortiment'!$B1952,'Données MDD'!$B$3:$B$3000,0))</f>
        <v>#N/A</v>
      </c>
      <c r="K1952" s="13" t="e">
        <f>INDEX('Données MDD'!$V$3:$V$3000,MATCH('Analyse assortiment'!$B1952,'Données MDD'!$B$3:$B$3000,0))</f>
        <v>#N/A</v>
      </c>
      <c r="L1952" s="14" t="str">
        <f t="shared" si="40"/>
        <v/>
      </c>
      <c r="M1952" s="14" t="str">
        <f t="shared" si="40"/>
        <v/>
      </c>
    </row>
    <row r="1953" spans="5:13" x14ac:dyDescent="0.2">
      <c r="E1953" s="16" t="str">
        <f>IFERROR(INDEX('Données SAP'!F$5:F$3000,MATCH('Analyse assortiment'!$B1953&amp;"",'Données SAP'!$A$5:$A$3000,0)),"")</f>
        <v/>
      </c>
      <c r="F1953" s="16" t="str">
        <f>IFERROR(INDEX('Données SAP'!C$5:C$3000,MATCH('Analyse assortiment'!$B1953&amp;"",'Données SAP'!$A$5:$A$3000,0)),"")</f>
        <v/>
      </c>
      <c r="G1953" s="16" t="str">
        <f>IFERROR(INDEX('Données SAP'!D$5:D$3000,MATCH('Analyse assortiment'!$B1953&amp;"",'Données SAP'!$A$5:$A$3000,0)),"")</f>
        <v/>
      </c>
      <c r="H1953" s="13" t="e">
        <f>INDEX('Données MDD'!$K$3:$K$3000,MATCH('Analyse assortiment'!$B1953,'Données MDD'!$B$3:$B$3000,0))</f>
        <v>#N/A</v>
      </c>
      <c r="I1953" s="13" t="e">
        <f>INDEX('Données MDD'!$L$3:$L$3000,MATCH('Analyse assortiment'!$B1953,'Données MDD'!$B$3:$B$3000,0))</f>
        <v>#N/A</v>
      </c>
      <c r="J1953" s="13" t="e">
        <f>INDEX('Données MDD'!$U$3:$U$3000,MATCH('Analyse assortiment'!$B1953,'Données MDD'!$B$3:$B$3000,0))</f>
        <v>#N/A</v>
      </c>
      <c r="K1953" s="13" t="e">
        <f>INDEX('Données MDD'!$V$3:$V$3000,MATCH('Analyse assortiment'!$B1953,'Données MDD'!$B$3:$B$3000,0))</f>
        <v>#N/A</v>
      </c>
      <c r="L1953" s="14" t="str">
        <f t="shared" si="40"/>
        <v/>
      </c>
      <c r="M1953" s="14" t="str">
        <f t="shared" si="40"/>
        <v/>
      </c>
    </row>
    <row r="1954" spans="5:13" x14ac:dyDescent="0.2">
      <c r="E1954" s="16" t="str">
        <f>IFERROR(INDEX('Données SAP'!F$5:F$3000,MATCH('Analyse assortiment'!$B1954&amp;"",'Données SAP'!$A$5:$A$3000,0)),"")</f>
        <v/>
      </c>
      <c r="F1954" s="16" t="str">
        <f>IFERROR(INDEX('Données SAP'!C$5:C$3000,MATCH('Analyse assortiment'!$B1954&amp;"",'Données SAP'!$A$5:$A$3000,0)),"")</f>
        <v/>
      </c>
      <c r="G1954" s="16" t="str">
        <f>IFERROR(INDEX('Données SAP'!D$5:D$3000,MATCH('Analyse assortiment'!$B1954&amp;"",'Données SAP'!$A$5:$A$3000,0)),"")</f>
        <v/>
      </c>
      <c r="H1954" s="13" t="e">
        <f>INDEX('Données MDD'!$K$3:$K$3000,MATCH('Analyse assortiment'!$B1954,'Données MDD'!$B$3:$B$3000,0))</f>
        <v>#N/A</v>
      </c>
      <c r="I1954" s="13" t="e">
        <f>INDEX('Données MDD'!$L$3:$L$3000,MATCH('Analyse assortiment'!$B1954,'Données MDD'!$B$3:$B$3000,0))</f>
        <v>#N/A</v>
      </c>
      <c r="J1954" s="13" t="e">
        <f>INDEX('Données MDD'!$U$3:$U$3000,MATCH('Analyse assortiment'!$B1954,'Données MDD'!$B$3:$B$3000,0))</f>
        <v>#N/A</v>
      </c>
      <c r="K1954" s="13" t="e">
        <f>INDEX('Données MDD'!$V$3:$V$3000,MATCH('Analyse assortiment'!$B1954,'Données MDD'!$B$3:$B$3000,0))</f>
        <v>#N/A</v>
      </c>
      <c r="L1954" s="14" t="str">
        <f t="shared" si="40"/>
        <v/>
      </c>
      <c r="M1954" s="14" t="str">
        <f t="shared" si="40"/>
        <v/>
      </c>
    </row>
    <row r="1955" spans="5:13" x14ac:dyDescent="0.2">
      <c r="E1955" s="16" t="str">
        <f>IFERROR(INDEX('Données SAP'!F$5:F$3000,MATCH('Analyse assortiment'!$B1955&amp;"",'Données SAP'!$A$5:$A$3000,0)),"")</f>
        <v/>
      </c>
      <c r="F1955" s="16" t="str">
        <f>IFERROR(INDEX('Données SAP'!C$5:C$3000,MATCH('Analyse assortiment'!$B1955&amp;"",'Données SAP'!$A$5:$A$3000,0)),"")</f>
        <v/>
      </c>
      <c r="G1955" s="16" t="str">
        <f>IFERROR(INDEX('Données SAP'!D$5:D$3000,MATCH('Analyse assortiment'!$B1955&amp;"",'Données SAP'!$A$5:$A$3000,0)),"")</f>
        <v/>
      </c>
      <c r="H1955" s="13" t="e">
        <f>INDEX('Données MDD'!$K$3:$K$3000,MATCH('Analyse assortiment'!$B1955,'Données MDD'!$B$3:$B$3000,0))</f>
        <v>#N/A</v>
      </c>
      <c r="I1955" s="13" t="e">
        <f>INDEX('Données MDD'!$L$3:$L$3000,MATCH('Analyse assortiment'!$B1955,'Données MDD'!$B$3:$B$3000,0))</f>
        <v>#N/A</v>
      </c>
      <c r="J1955" s="13" t="e">
        <f>INDEX('Données MDD'!$U$3:$U$3000,MATCH('Analyse assortiment'!$B1955,'Données MDD'!$B$3:$B$3000,0))</f>
        <v>#N/A</v>
      </c>
      <c r="K1955" s="13" t="e">
        <f>INDEX('Données MDD'!$V$3:$V$3000,MATCH('Analyse assortiment'!$B1955,'Données MDD'!$B$3:$B$3000,0))</f>
        <v>#N/A</v>
      </c>
      <c r="L1955" s="14" t="str">
        <f t="shared" si="40"/>
        <v/>
      </c>
      <c r="M1955" s="14" t="str">
        <f t="shared" si="40"/>
        <v/>
      </c>
    </row>
    <row r="1956" spans="5:13" x14ac:dyDescent="0.2">
      <c r="E1956" s="16" t="str">
        <f>IFERROR(INDEX('Données SAP'!F$5:F$3000,MATCH('Analyse assortiment'!$B1956&amp;"",'Données SAP'!$A$5:$A$3000,0)),"")</f>
        <v/>
      </c>
      <c r="F1956" s="16" t="str">
        <f>IFERROR(INDEX('Données SAP'!C$5:C$3000,MATCH('Analyse assortiment'!$B1956&amp;"",'Données SAP'!$A$5:$A$3000,0)),"")</f>
        <v/>
      </c>
      <c r="G1956" s="16" t="str">
        <f>IFERROR(INDEX('Données SAP'!D$5:D$3000,MATCH('Analyse assortiment'!$B1956&amp;"",'Données SAP'!$A$5:$A$3000,0)),"")</f>
        <v/>
      </c>
      <c r="H1956" s="13" t="e">
        <f>INDEX('Données MDD'!$K$3:$K$3000,MATCH('Analyse assortiment'!$B1956,'Données MDD'!$B$3:$B$3000,0))</f>
        <v>#N/A</v>
      </c>
      <c r="I1956" s="13" t="e">
        <f>INDEX('Données MDD'!$L$3:$L$3000,MATCH('Analyse assortiment'!$B1956,'Données MDD'!$B$3:$B$3000,0))</f>
        <v>#N/A</v>
      </c>
      <c r="J1956" s="13" t="e">
        <f>INDEX('Données MDD'!$U$3:$U$3000,MATCH('Analyse assortiment'!$B1956,'Données MDD'!$B$3:$B$3000,0))</f>
        <v>#N/A</v>
      </c>
      <c r="K1956" s="13" t="e">
        <f>INDEX('Données MDD'!$V$3:$V$3000,MATCH('Analyse assortiment'!$B1956,'Données MDD'!$B$3:$B$3000,0))</f>
        <v>#N/A</v>
      </c>
      <c r="L1956" s="14" t="str">
        <f t="shared" si="40"/>
        <v/>
      </c>
      <c r="M1956" s="14" t="str">
        <f t="shared" si="40"/>
        <v/>
      </c>
    </row>
    <row r="1957" spans="5:13" x14ac:dyDescent="0.2">
      <c r="E1957" s="16" t="str">
        <f>IFERROR(INDEX('Données SAP'!F$5:F$3000,MATCH('Analyse assortiment'!$B1957&amp;"",'Données SAP'!$A$5:$A$3000,0)),"")</f>
        <v/>
      </c>
      <c r="F1957" s="16" t="str">
        <f>IFERROR(INDEX('Données SAP'!C$5:C$3000,MATCH('Analyse assortiment'!$B1957&amp;"",'Données SAP'!$A$5:$A$3000,0)),"")</f>
        <v/>
      </c>
      <c r="G1957" s="16" t="str">
        <f>IFERROR(INDEX('Données SAP'!D$5:D$3000,MATCH('Analyse assortiment'!$B1957&amp;"",'Données SAP'!$A$5:$A$3000,0)),"")</f>
        <v/>
      </c>
      <c r="H1957" s="13" t="e">
        <f>INDEX('Données MDD'!$K$3:$K$3000,MATCH('Analyse assortiment'!$B1957,'Données MDD'!$B$3:$B$3000,0))</f>
        <v>#N/A</v>
      </c>
      <c r="I1957" s="13" t="e">
        <f>INDEX('Données MDD'!$L$3:$L$3000,MATCH('Analyse assortiment'!$B1957,'Données MDD'!$B$3:$B$3000,0))</f>
        <v>#N/A</v>
      </c>
      <c r="J1957" s="13" t="e">
        <f>INDEX('Données MDD'!$U$3:$U$3000,MATCH('Analyse assortiment'!$B1957,'Données MDD'!$B$3:$B$3000,0))</f>
        <v>#N/A</v>
      </c>
      <c r="K1957" s="13" t="e">
        <f>INDEX('Données MDD'!$V$3:$V$3000,MATCH('Analyse assortiment'!$B1957,'Données MDD'!$B$3:$B$3000,0))</f>
        <v>#N/A</v>
      </c>
      <c r="L1957" s="14" t="str">
        <f t="shared" si="40"/>
        <v/>
      </c>
      <c r="M1957" s="14" t="str">
        <f t="shared" si="40"/>
        <v/>
      </c>
    </row>
    <row r="1958" spans="5:13" x14ac:dyDescent="0.2">
      <c r="E1958" s="16" t="str">
        <f>IFERROR(INDEX('Données SAP'!F$5:F$3000,MATCH('Analyse assortiment'!$B1958&amp;"",'Données SAP'!$A$5:$A$3000,0)),"")</f>
        <v/>
      </c>
      <c r="F1958" s="16" t="str">
        <f>IFERROR(INDEX('Données SAP'!C$5:C$3000,MATCH('Analyse assortiment'!$B1958&amp;"",'Données SAP'!$A$5:$A$3000,0)),"")</f>
        <v/>
      </c>
      <c r="G1958" s="16" t="str">
        <f>IFERROR(INDEX('Données SAP'!D$5:D$3000,MATCH('Analyse assortiment'!$B1958&amp;"",'Données SAP'!$A$5:$A$3000,0)),"")</f>
        <v/>
      </c>
      <c r="H1958" s="13" t="e">
        <f>INDEX('Données MDD'!$K$3:$K$3000,MATCH('Analyse assortiment'!$B1958,'Données MDD'!$B$3:$B$3000,0))</f>
        <v>#N/A</v>
      </c>
      <c r="I1958" s="13" t="e">
        <f>INDEX('Données MDD'!$L$3:$L$3000,MATCH('Analyse assortiment'!$B1958,'Données MDD'!$B$3:$B$3000,0))</f>
        <v>#N/A</v>
      </c>
      <c r="J1958" s="13" t="e">
        <f>INDEX('Données MDD'!$U$3:$U$3000,MATCH('Analyse assortiment'!$B1958,'Données MDD'!$B$3:$B$3000,0))</f>
        <v>#N/A</v>
      </c>
      <c r="K1958" s="13" t="e">
        <f>INDEX('Données MDD'!$V$3:$V$3000,MATCH('Analyse assortiment'!$B1958,'Données MDD'!$B$3:$B$3000,0))</f>
        <v>#N/A</v>
      </c>
      <c r="L1958" s="14" t="str">
        <f t="shared" si="40"/>
        <v/>
      </c>
      <c r="M1958" s="14" t="str">
        <f t="shared" si="40"/>
        <v/>
      </c>
    </row>
    <row r="1959" spans="5:13" x14ac:dyDescent="0.2">
      <c r="E1959" s="16" t="str">
        <f>IFERROR(INDEX('Données SAP'!F$5:F$3000,MATCH('Analyse assortiment'!$B1959&amp;"",'Données SAP'!$A$5:$A$3000,0)),"")</f>
        <v/>
      </c>
      <c r="F1959" s="16" t="str">
        <f>IFERROR(INDEX('Données SAP'!C$5:C$3000,MATCH('Analyse assortiment'!$B1959&amp;"",'Données SAP'!$A$5:$A$3000,0)),"")</f>
        <v/>
      </c>
      <c r="G1959" s="16" t="str">
        <f>IFERROR(INDEX('Données SAP'!D$5:D$3000,MATCH('Analyse assortiment'!$B1959&amp;"",'Données SAP'!$A$5:$A$3000,0)),"")</f>
        <v/>
      </c>
      <c r="H1959" s="13" t="e">
        <f>INDEX('Données MDD'!$K$3:$K$3000,MATCH('Analyse assortiment'!$B1959,'Données MDD'!$B$3:$B$3000,0))</f>
        <v>#N/A</v>
      </c>
      <c r="I1959" s="13" t="e">
        <f>INDEX('Données MDD'!$L$3:$L$3000,MATCH('Analyse assortiment'!$B1959,'Données MDD'!$B$3:$B$3000,0))</f>
        <v>#N/A</v>
      </c>
      <c r="J1959" s="13" t="e">
        <f>INDEX('Données MDD'!$U$3:$U$3000,MATCH('Analyse assortiment'!$B1959,'Données MDD'!$B$3:$B$3000,0))</f>
        <v>#N/A</v>
      </c>
      <c r="K1959" s="13" t="e">
        <f>INDEX('Données MDD'!$V$3:$V$3000,MATCH('Analyse assortiment'!$B1959,'Données MDD'!$B$3:$B$3000,0))</f>
        <v>#N/A</v>
      </c>
      <c r="L1959" s="14" t="str">
        <f t="shared" si="40"/>
        <v/>
      </c>
      <c r="M1959" s="14" t="str">
        <f t="shared" si="40"/>
        <v/>
      </c>
    </row>
    <row r="1960" spans="5:13" x14ac:dyDescent="0.2">
      <c r="E1960" s="16" t="str">
        <f>IFERROR(INDEX('Données SAP'!F$5:F$3000,MATCH('Analyse assortiment'!$B1960&amp;"",'Données SAP'!$A$5:$A$3000,0)),"")</f>
        <v/>
      </c>
      <c r="F1960" s="16" t="str">
        <f>IFERROR(INDEX('Données SAP'!C$5:C$3000,MATCH('Analyse assortiment'!$B1960&amp;"",'Données SAP'!$A$5:$A$3000,0)),"")</f>
        <v/>
      </c>
      <c r="G1960" s="16" t="str">
        <f>IFERROR(INDEX('Données SAP'!D$5:D$3000,MATCH('Analyse assortiment'!$B1960&amp;"",'Données SAP'!$A$5:$A$3000,0)),"")</f>
        <v/>
      </c>
      <c r="H1960" s="13" t="e">
        <f>INDEX('Données MDD'!$K$3:$K$3000,MATCH('Analyse assortiment'!$B1960,'Données MDD'!$B$3:$B$3000,0))</f>
        <v>#N/A</v>
      </c>
      <c r="I1960" s="13" t="e">
        <f>INDEX('Données MDD'!$L$3:$L$3000,MATCH('Analyse assortiment'!$B1960,'Données MDD'!$B$3:$B$3000,0))</f>
        <v>#N/A</v>
      </c>
      <c r="J1960" s="13" t="e">
        <f>INDEX('Données MDD'!$U$3:$U$3000,MATCH('Analyse assortiment'!$B1960,'Données MDD'!$B$3:$B$3000,0))</f>
        <v>#N/A</v>
      </c>
      <c r="K1960" s="13" t="e">
        <f>INDEX('Données MDD'!$V$3:$V$3000,MATCH('Analyse assortiment'!$B1960,'Données MDD'!$B$3:$B$3000,0))</f>
        <v>#N/A</v>
      </c>
      <c r="L1960" s="14" t="str">
        <f t="shared" si="40"/>
        <v/>
      </c>
      <c r="M1960" s="14" t="str">
        <f t="shared" si="40"/>
        <v/>
      </c>
    </row>
    <row r="1961" spans="5:13" x14ac:dyDescent="0.2">
      <c r="E1961" s="16" t="str">
        <f>IFERROR(INDEX('Données SAP'!F$5:F$3000,MATCH('Analyse assortiment'!$B1961&amp;"",'Données SAP'!$A$5:$A$3000,0)),"")</f>
        <v/>
      </c>
      <c r="F1961" s="16" t="str">
        <f>IFERROR(INDEX('Données SAP'!C$5:C$3000,MATCH('Analyse assortiment'!$B1961&amp;"",'Données SAP'!$A$5:$A$3000,0)),"")</f>
        <v/>
      </c>
      <c r="G1961" s="16" t="str">
        <f>IFERROR(INDEX('Données SAP'!D$5:D$3000,MATCH('Analyse assortiment'!$B1961&amp;"",'Données SAP'!$A$5:$A$3000,0)),"")</f>
        <v/>
      </c>
      <c r="H1961" s="13" t="e">
        <f>INDEX('Données MDD'!$K$3:$K$3000,MATCH('Analyse assortiment'!$B1961,'Données MDD'!$B$3:$B$3000,0))</f>
        <v>#N/A</v>
      </c>
      <c r="I1961" s="13" t="e">
        <f>INDEX('Données MDD'!$L$3:$L$3000,MATCH('Analyse assortiment'!$B1961,'Données MDD'!$B$3:$B$3000,0))</f>
        <v>#N/A</v>
      </c>
      <c r="J1961" s="13" t="e">
        <f>INDEX('Données MDD'!$U$3:$U$3000,MATCH('Analyse assortiment'!$B1961,'Données MDD'!$B$3:$B$3000,0))</f>
        <v>#N/A</v>
      </c>
      <c r="K1961" s="13" t="e">
        <f>INDEX('Données MDD'!$V$3:$V$3000,MATCH('Analyse assortiment'!$B1961,'Données MDD'!$B$3:$B$3000,0))</f>
        <v>#N/A</v>
      </c>
      <c r="L1961" s="14" t="str">
        <f t="shared" si="40"/>
        <v/>
      </c>
      <c r="M1961" s="14" t="str">
        <f t="shared" si="40"/>
        <v/>
      </c>
    </row>
    <row r="1962" spans="5:13" x14ac:dyDescent="0.2">
      <c r="E1962" s="16" t="str">
        <f>IFERROR(INDEX('Données SAP'!F$5:F$3000,MATCH('Analyse assortiment'!$B1962&amp;"",'Données SAP'!$A$5:$A$3000,0)),"")</f>
        <v/>
      </c>
      <c r="F1962" s="16" t="str">
        <f>IFERROR(INDEX('Données SAP'!C$5:C$3000,MATCH('Analyse assortiment'!$B1962&amp;"",'Données SAP'!$A$5:$A$3000,0)),"")</f>
        <v/>
      </c>
      <c r="G1962" s="16" t="str">
        <f>IFERROR(INDEX('Données SAP'!D$5:D$3000,MATCH('Analyse assortiment'!$B1962&amp;"",'Données SAP'!$A$5:$A$3000,0)),"")</f>
        <v/>
      </c>
      <c r="H1962" s="13" t="e">
        <f>INDEX('Données MDD'!$K$3:$K$3000,MATCH('Analyse assortiment'!$B1962,'Données MDD'!$B$3:$B$3000,0))</f>
        <v>#N/A</v>
      </c>
      <c r="I1962" s="13" t="e">
        <f>INDEX('Données MDD'!$L$3:$L$3000,MATCH('Analyse assortiment'!$B1962,'Données MDD'!$B$3:$B$3000,0))</f>
        <v>#N/A</v>
      </c>
      <c r="J1962" s="13" t="e">
        <f>INDEX('Données MDD'!$U$3:$U$3000,MATCH('Analyse assortiment'!$B1962,'Données MDD'!$B$3:$B$3000,0))</f>
        <v>#N/A</v>
      </c>
      <c r="K1962" s="13" t="e">
        <f>INDEX('Données MDD'!$V$3:$V$3000,MATCH('Analyse assortiment'!$B1962,'Données MDD'!$B$3:$B$3000,0))</f>
        <v>#N/A</v>
      </c>
      <c r="L1962" s="14" t="str">
        <f t="shared" si="40"/>
        <v/>
      </c>
      <c r="M1962" s="14" t="str">
        <f t="shared" si="40"/>
        <v/>
      </c>
    </row>
    <row r="1963" spans="5:13" x14ac:dyDescent="0.2">
      <c r="E1963" s="16" t="str">
        <f>IFERROR(INDEX('Données SAP'!F$5:F$3000,MATCH('Analyse assortiment'!$B1963&amp;"",'Données SAP'!$A$5:$A$3000,0)),"")</f>
        <v/>
      </c>
      <c r="F1963" s="16" t="str">
        <f>IFERROR(INDEX('Données SAP'!C$5:C$3000,MATCH('Analyse assortiment'!$B1963&amp;"",'Données SAP'!$A$5:$A$3000,0)),"")</f>
        <v/>
      </c>
      <c r="G1963" s="16" t="str">
        <f>IFERROR(INDEX('Données SAP'!D$5:D$3000,MATCH('Analyse assortiment'!$B1963&amp;"",'Données SAP'!$A$5:$A$3000,0)),"")</f>
        <v/>
      </c>
      <c r="H1963" s="13" t="e">
        <f>INDEX('Données MDD'!$K$3:$K$3000,MATCH('Analyse assortiment'!$B1963,'Données MDD'!$B$3:$B$3000,0))</f>
        <v>#N/A</v>
      </c>
      <c r="I1963" s="13" t="e">
        <f>INDEX('Données MDD'!$L$3:$L$3000,MATCH('Analyse assortiment'!$B1963,'Données MDD'!$B$3:$B$3000,0))</f>
        <v>#N/A</v>
      </c>
      <c r="J1963" s="13" t="e">
        <f>INDEX('Données MDD'!$U$3:$U$3000,MATCH('Analyse assortiment'!$B1963,'Données MDD'!$B$3:$B$3000,0))</f>
        <v>#N/A</v>
      </c>
      <c r="K1963" s="13" t="e">
        <f>INDEX('Données MDD'!$V$3:$V$3000,MATCH('Analyse assortiment'!$B1963,'Données MDD'!$B$3:$B$3000,0))</f>
        <v>#N/A</v>
      </c>
      <c r="L1963" s="14" t="str">
        <f t="shared" si="40"/>
        <v/>
      </c>
      <c r="M1963" s="14" t="str">
        <f t="shared" si="40"/>
        <v/>
      </c>
    </row>
    <row r="1964" spans="5:13" x14ac:dyDescent="0.2">
      <c r="E1964" s="16" t="str">
        <f>IFERROR(INDEX('Données SAP'!F$5:F$3000,MATCH('Analyse assortiment'!$B1964&amp;"",'Données SAP'!$A$5:$A$3000,0)),"")</f>
        <v/>
      </c>
      <c r="F1964" s="16" t="str">
        <f>IFERROR(INDEX('Données SAP'!C$5:C$3000,MATCH('Analyse assortiment'!$B1964&amp;"",'Données SAP'!$A$5:$A$3000,0)),"")</f>
        <v/>
      </c>
      <c r="G1964" s="16" t="str">
        <f>IFERROR(INDEX('Données SAP'!D$5:D$3000,MATCH('Analyse assortiment'!$B1964&amp;"",'Données SAP'!$A$5:$A$3000,0)),"")</f>
        <v/>
      </c>
      <c r="H1964" s="13" t="e">
        <f>INDEX('Données MDD'!$K$3:$K$3000,MATCH('Analyse assortiment'!$B1964,'Données MDD'!$B$3:$B$3000,0))</f>
        <v>#N/A</v>
      </c>
      <c r="I1964" s="13" t="e">
        <f>INDEX('Données MDD'!$L$3:$L$3000,MATCH('Analyse assortiment'!$B1964,'Données MDD'!$B$3:$B$3000,0))</f>
        <v>#N/A</v>
      </c>
      <c r="J1964" s="13" t="e">
        <f>INDEX('Données MDD'!$U$3:$U$3000,MATCH('Analyse assortiment'!$B1964,'Données MDD'!$B$3:$B$3000,0))</f>
        <v>#N/A</v>
      </c>
      <c r="K1964" s="13" t="e">
        <f>INDEX('Données MDD'!$V$3:$V$3000,MATCH('Analyse assortiment'!$B1964,'Données MDD'!$B$3:$B$3000,0))</f>
        <v>#N/A</v>
      </c>
      <c r="L1964" s="14" t="str">
        <f t="shared" si="40"/>
        <v/>
      </c>
      <c r="M1964" s="14" t="str">
        <f t="shared" si="40"/>
        <v/>
      </c>
    </row>
    <row r="1965" spans="5:13" x14ac:dyDescent="0.2">
      <c r="E1965" s="16" t="str">
        <f>IFERROR(INDEX('Données SAP'!F$5:F$3000,MATCH('Analyse assortiment'!$B1965&amp;"",'Données SAP'!$A$5:$A$3000,0)),"")</f>
        <v/>
      </c>
      <c r="F1965" s="16" t="str">
        <f>IFERROR(INDEX('Données SAP'!C$5:C$3000,MATCH('Analyse assortiment'!$B1965&amp;"",'Données SAP'!$A$5:$A$3000,0)),"")</f>
        <v/>
      </c>
      <c r="G1965" s="16" t="str">
        <f>IFERROR(INDEX('Données SAP'!D$5:D$3000,MATCH('Analyse assortiment'!$B1965&amp;"",'Données SAP'!$A$5:$A$3000,0)),"")</f>
        <v/>
      </c>
      <c r="H1965" s="13" t="e">
        <f>INDEX('Données MDD'!$K$3:$K$3000,MATCH('Analyse assortiment'!$B1965,'Données MDD'!$B$3:$B$3000,0))</f>
        <v>#N/A</v>
      </c>
      <c r="I1965" s="13" t="e">
        <f>INDEX('Données MDD'!$L$3:$L$3000,MATCH('Analyse assortiment'!$B1965,'Données MDD'!$B$3:$B$3000,0))</f>
        <v>#N/A</v>
      </c>
      <c r="J1965" s="13" t="e">
        <f>INDEX('Données MDD'!$U$3:$U$3000,MATCH('Analyse assortiment'!$B1965,'Données MDD'!$B$3:$B$3000,0))</f>
        <v>#N/A</v>
      </c>
      <c r="K1965" s="13" t="e">
        <f>INDEX('Données MDD'!$V$3:$V$3000,MATCH('Analyse assortiment'!$B1965,'Données MDD'!$B$3:$B$3000,0))</f>
        <v>#N/A</v>
      </c>
      <c r="L1965" s="14" t="str">
        <f t="shared" si="40"/>
        <v/>
      </c>
      <c r="M1965" s="14" t="str">
        <f t="shared" si="40"/>
        <v/>
      </c>
    </row>
    <row r="1966" spans="5:13" x14ac:dyDescent="0.2">
      <c r="E1966" s="16" t="str">
        <f>IFERROR(INDEX('Données SAP'!F$5:F$3000,MATCH('Analyse assortiment'!$B1966&amp;"",'Données SAP'!$A$5:$A$3000,0)),"")</f>
        <v/>
      </c>
      <c r="F1966" s="16" t="str">
        <f>IFERROR(INDEX('Données SAP'!C$5:C$3000,MATCH('Analyse assortiment'!$B1966&amp;"",'Données SAP'!$A$5:$A$3000,0)),"")</f>
        <v/>
      </c>
      <c r="G1966" s="16" t="str">
        <f>IFERROR(INDEX('Données SAP'!D$5:D$3000,MATCH('Analyse assortiment'!$B1966&amp;"",'Données SAP'!$A$5:$A$3000,0)),"")</f>
        <v/>
      </c>
      <c r="H1966" s="13" t="e">
        <f>INDEX('Données MDD'!$K$3:$K$3000,MATCH('Analyse assortiment'!$B1966,'Données MDD'!$B$3:$B$3000,0))</f>
        <v>#N/A</v>
      </c>
      <c r="I1966" s="13" t="e">
        <f>INDEX('Données MDD'!$L$3:$L$3000,MATCH('Analyse assortiment'!$B1966,'Données MDD'!$B$3:$B$3000,0))</f>
        <v>#N/A</v>
      </c>
      <c r="J1966" s="13" t="e">
        <f>INDEX('Données MDD'!$U$3:$U$3000,MATCH('Analyse assortiment'!$B1966,'Données MDD'!$B$3:$B$3000,0))</f>
        <v>#N/A</v>
      </c>
      <c r="K1966" s="13" t="e">
        <f>INDEX('Données MDD'!$V$3:$V$3000,MATCH('Analyse assortiment'!$B1966,'Données MDD'!$B$3:$B$3000,0))</f>
        <v>#N/A</v>
      </c>
      <c r="L1966" s="14" t="str">
        <f t="shared" si="40"/>
        <v/>
      </c>
      <c r="M1966" s="14" t="str">
        <f t="shared" si="40"/>
        <v/>
      </c>
    </row>
    <row r="1967" spans="5:13" x14ac:dyDescent="0.2">
      <c r="E1967" s="16" t="str">
        <f>IFERROR(INDEX('Données SAP'!F$5:F$3000,MATCH('Analyse assortiment'!$B1967&amp;"",'Données SAP'!$A$5:$A$3000,0)),"")</f>
        <v/>
      </c>
      <c r="F1967" s="16" t="str">
        <f>IFERROR(INDEX('Données SAP'!C$5:C$3000,MATCH('Analyse assortiment'!$B1967&amp;"",'Données SAP'!$A$5:$A$3000,0)),"")</f>
        <v/>
      </c>
      <c r="G1967" s="16" t="str">
        <f>IFERROR(INDEX('Données SAP'!D$5:D$3000,MATCH('Analyse assortiment'!$B1967&amp;"",'Données SAP'!$A$5:$A$3000,0)),"")</f>
        <v/>
      </c>
      <c r="H1967" s="13" t="e">
        <f>INDEX('Données MDD'!$K$3:$K$3000,MATCH('Analyse assortiment'!$B1967,'Données MDD'!$B$3:$B$3000,0))</f>
        <v>#N/A</v>
      </c>
      <c r="I1967" s="13" t="e">
        <f>INDEX('Données MDD'!$L$3:$L$3000,MATCH('Analyse assortiment'!$B1967,'Données MDD'!$B$3:$B$3000,0))</f>
        <v>#N/A</v>
      </c>
      <c r="J1967" s="13" t="e">
        <f>INDEX('Données MDD'!$U$3:$U$3000,MATCH('Analyse assortiment'!$B1967,'Données MDD'!$B$3:$B$3000,0))</f>
        <v>#N/A</v>
      </c>
      <c r="K1967" s="13" t="e">
        <f>INDEX('Données MDD'!$V$3:$V$3000,MATCH('Analyse assortiment'!$B1967,'Données MDD'!$B$3:$B$3000,0))</f>
        <v>#N/A</v>
      </c>
      <c r="L1967" s="14" t="str">
        <f t="shared" si="40"/>
        <v/>
      </c>
      <c r="M1967" s="14" t="str">
        <f t="shared" si="40"/>
        <v/>
      </c>
    </row>
    <row r="1968" spans="5:13" x14ac:dyDescent="0.2">
      <c r="E1968" s="16" t="str">
        <f>IFERROR(INDEX('Données SAP'!F$5:F$3000,MATCH('Analyse assortiment'!$B1968&amp;"",'Données SAP'!$A$5:$A$3000,0)),"")</f>
        <v/>
      </c>
      <c r="F1968" s="16" t="str">
        <f>IFERROR(INDEX('Données SAP'!C$5:C$3000,MATCH('Analyse assortiment'!$B1968&amp;"",'Données SAP'!$A$5:$A$3000,0)),"")</f>
        <v/>
      </c>
      <c r="G1968" s="16" t="str">
        <f>IFERROR(INDEX('Données SAP'!D$5:D$3000,MATCH('Analyse assortiment'!$B1968&amp;"",'Données SAP'!$A$5:$A$3000,0)),"")</f>
        <v/>
      </c>
      <c r="H1968" s="13" t="e">
        <f>INDEX('Données MDD'!$K$3:$K$3000,MATCH('Analyse assortiment'!$B1968,'Données MDD'!$B$3:$B$3000,0))</f>
        <v>#N/A</v>
      </c>
      <c r="I1968" s="13" t="e">
        <f>INDEX('Données MDD'!$L$3:$L$3000,MATCH('Analyse assortiment'!$B1968,'Données MDD'!$B$3:$B$3000,0))</f>
        <v>#N/A</v>
      </c>
      <c r="J1968" s="13" t="e">
        <f>INDEX('Données MDD'!$U$3:$U$3000,MATCH('Analyse assortiment'!$B1968,'Données MDD'!$B$3:$B$3000,0))</f>
        <v>#N/A</v>
      </c>
      <c r="K1968" s="13" t="e">
        <f>INDEX('Données MDD'!$V$3:$V$3000,MATCH('Analyse assortiment'!$B1968,'Données MDD'!$B$3:$B$3000,0))</f>
        <v>#N/A</v>
      </c>
      <c r="L1968" s="14" t="str">
        <f t="shared" si="40"/>
        <v/>
      </c>
      <c r="M1968" s="14" t="str">
        <f t="shared" si="40"/>
        <v/>
      </c>
    </row>
    <row r="1969" spans="5:13" x14ac:dyDescent="0.2">
      <c r="E1969" s="16" t="str">
        <f>IFERROR(INDEX('Données SAP'!F$5:F$3000,MATCH('Analyse assortiment'!$B1969&amp;"",'Données SAP'!$A$5:$A$3000,0)),"")</f>
        <v/>
      </c>
      <c r="F1969" s="16" t="str">
        <f>IFERROR(INDEX('Données SAP'!C$5:C$3000,MATCH('Analyse assortiment'!$B1969&amp;"",'Données SAP'!$A$5:$A$3000,0)),"")</f>
        <v/>
      </c>
      <c r="G1969" s="16" t="str">
        <f>IFERROR(INDEX('Données SAP'!D$5:D$3000,MATCH('Analyse assortiment'!$B1969&amp;"",'Données SAP'!$A$5:$A$3000,0)),"")</f>
        <v/>
      </c>
      <c r="H1969" s="13" t="e">
        <f>INDEX('Données MDD'!$K$3:$K$3000,MATCH('Analyse assortiment'!$B1969,'Données MDD'!$B$3:$B$3000,0))</f>
        <v>#N/A</v>
      </c>
      <c r="I1969" s="13" t="e">
        <f>INDEX('Données MDD'!$L$3:$L$3000,MATCH('Analyse assortiment'!$B1969,'Données MDD'!$B$3:$B$3000,0))</f>
        <v>#N/A</v>
      </c>
      <c r="J1969" s="13" t="e">
        <f>INDEX('Données MDD'!$U$3:$U$3000,MATCH('Analyse assortiment'!$B1969,'Données MDD'!$B$3:$B$3000,0))</f>
        <v>#N/A</v>
      </c>
      <c r="K1969" s="13" t="e">
        <f>INDEX('Données MDD'!$V$3:$V$3000,MATCH('Analyse assortiment'!$B1969,'Données MDD'!$B$3:$B$3000,0))</f>
        <v>#N/A</v>
      </c>
      <c r="L1969" s="14" t="str">
        <f t="shared" si="40"/>
        <v/>
      </c>
      <c r="M1969" s="14" t="str">
        <f t="shared" si="40"/>
        <v/>
      </c>
    </row>
    <row r="1970" spans="5:13" x14ac:dyDescent="0.2">
      <c r="E1970" s="16" t="str">
        <f>IFERROR(INDEX('Données SAP'!F$5:F$3000,MATCH('Analyse assortiment'!$B1970&amp;"",'Données SAP'!$A$5:$A$3000,0)),"")</f>
        <v/>
      </c>
      <c r="F1970" s="16" t="str">
        <f>IFERROR(INDEX('Données SAP'!C$5:C$3000,MATCH('Analyse assortiment'!$B1970&amp;"",'Données SAP'!$A$5:$A$3000,0)),"")</f>
        <v/>
      </c>
      <c r="G1970" s="16" t="str">
        <f>IFERROR(INDEX('Données SAP'!D$5:D$3000,MATCH('Analyse assortiment'!$B1970&amp;"",'Données SAP'!$A$5:$A$3000,0)),"")</f>
        <v/>
      </c>
      <c r="H1970" s="13" t="e">
        <f>INDEX('Données MDD'!$K$3:$K$3000,MATCH('Analyse assortiment'!$B1970,'Données MDD'!$B$3:$B$3000,0))</f>
        <v>#N/A</v>
      </c>
      <c r="I1970" s="13" t="e">
        <f>INDEX('Données MDD'!$L$3:$L$3000,MATCH('Analyse assortiment'!$B1970,'Données MDD'!$B$3:$B$3000,0))</f>
        <v>#N/A</v>
      </c>
      <c r="J1970" s="13" t="e">
        <f>INDEX('Données MDD'!$U$3:$U$3000,MATCH('Analyse assortiment'!$B1970,'Données MDD'!$B$3:$B$3000,0))</f>
        <v>#N/A</v>
      </c>
      <c r="K1970" s="13" t="e">
        <f>INDEX('Données MDD'!$V$3:$V$3000,MATCH('Analyse assortiment'!$B1970,'Données MDD'!$B$3:$B$3000,0))</f>
        <v>#N/A</v>
      </c>
      <c r="L1970" s="14" t="str">
        <f t="shared" si="40"/>
        <v/>
      </c>
      <c r="M1970" s="14" t="str">
        <f t="shared" si="40"/>
        <v/>
      </c>
    </row>
    <row r="1971" spans="5:13" x14ac:dyDescent="0.2">
      <c r="E1971" s="16" t="str">
        <f>IFERROR(INDEX('Données SAP'!F$5:F$3000,MATCH('Analyse assortiment'!$B1971&amp;"",'Données SAP'!$A$5:$A$3000,0)),"")</f>
        <v/>
      </c>
      <c r="F1971" s="16" t="str">
        <f>IFERROR(INDEX('Données SAP'!C$5:C$3000,MATCH('Analyse assortiment'!$B1971&amp;"",'Données SAP'!$A$5:$A$3000,0)),"")</f>
        <v/>
      </c>
      <c r="G1971" s="16" t="str">
        <f>IFERROR(INDEX('Données SAP'!D$5:D$3000,MATCH('Analyse assortiment'!$B1971&amp;"",'Données SAP'!$A$5:$A$3000,0)),"")</f>
        <v/>
      </c>
      <c r="H1971" s="13" t="e">
        <f>INDEX('Données MDD'!$K$3:$K$3000,MATCH('Analyse assortiment'!$B1971,'Données MDD'!$B$3:$B$3000,0))</f>
        <v>#N/A</v>
      </c>
      <c r="I1971" s="13" t="e">
        <f>INDEX('Données MDD'!$L$3:$L$3000,MATCH('Analyse assortiment'!$B1971,'Données MDD'!$B$3:$B$3000,0))</f>
        <v>#N/A</v>
      </c>
      <c r="J1971" s="13" t="e">
        <f>INDEX('Données MDD'!$U$3:$U$3000,MATCH('Analyse assortiment'!$B1971,'Données MDD'!$B$3:$B$3000,0))</f>
        <v>#N/A</v>
      </c>
      <c r="K1971" s="13" t="e">
        <f>INDEX('Données MDD'!$V$3:$V$3000,MATCH('Analyse assortiment'!$B1971,'Données MDD'!$B$3:$B$3000,0))</f>
        <v>#N/A</v>
      </c>
      <c r="L1971" s="14" t="str">
        <f t="shared" si="40"/>
        <v/>
      </c>
      <c r="M1971" s="14" t="str">
        <f t="shared" si="40"/>
        <v/>
      </c>
    </row>
    <row r="1972" spans="5:13" x14ac:dyDescent="0.2">
      <c r="E1972" s="16" t="str">
        <f>IFERROR(INDEX('Données SAP'!F$5:F$3000,MATCH('Analyse assortiment'!$B1972&amp;"",'Données SAP'!$A$5:$A$3000,0)),"")</f>
        <v/>
      </c>
      <c r="F1972" s="16" t="str">
        <f>IFERROR(INDEX('Données SAP'!C$5:C$3000,MATCH('Analyse assortiment'!$B1972&amp;"",'Données SAP'!$A$5:$A$3000,0)),"")</f>
        <v/>
      </c>
      <c r="G1972" s="16" t="str">
        <f>IFERROR(INDEX('Données SAP'!D$5:D$3000,MATCH('Analyse assortiment'!$B1972&amp;"",'Données SAP'!$A$5:$A$3000,0)),"")</f>
        <v/>
      </c>
      <c r="H1972" s="13" t="e">
        <f>INDEX('Données MDD'!$K$3:$K$3000,MATCH('Analyse assortiment'!$B1972,'Données MDD'!$B$3:$B$3000,0))</f>
        <v>#N/A</v>
      </c>
      <c r="I1972" s="13" t="e">
        <f>INDEX('Données MDD'!$L$3:$L$3000,MATCH('Analyse assortiment'!$B1972,'Données MDD'!$B$3:$B$3000,0))</f>
        <v>#N/A</v>
      </c>
      <c r="J1972" s="13" t="e">
        <f>INDEX('Données MDD'!$U$3:$U$3000,MATCH('Analyse assortiment'!$B1972,'Données MDD'!$B$3:$B$3000,0))</f>
        <v>#N/A</v>
      </c>
      <c r="K1972" s="13" t="e">
        <f>INDEX('Données MDD'!$V$3:$V$3000,MATCH('Analyse assortiment'!$B1972,'Données MDD'!$B$3:$B$3000,0))</f>
        <v>#N/A</v>
      </c>
      <c r="L1972" s="14" t="str">
        <f t="shared" si="40"/>
        <v/>
      </c>
      <c r="M1972" s="14" t="str">
        <f t="shared" si="40"/>
        <v/>
      </c>
    </row>
    <row r="1973" spans="5:13" x14ac:dyDescent="0.2">
      <c r="E1973" s="16" t="str">
        <f>IFERROR(INDEX('Données SAP'!F$5:F$3000,MATCH('Analyse assortiment'!$B1973&amp;"",'Données SAP'!$A$5:$A$3000,0)),"")</f>
        <v/>
      </c>
      <c r="F1973" s="16" t="str">
        <f>IFERROR(INDEX('Données SAP'!C$5:C$3000,MATCH('Analyse assortiment'!$B1973&amp;"",'Données SAP'!$A$5:$A$3000,0)),"")</f>
        <v/>
      </c>
      <c r="G1973" s="16" t="str">
        <f>IFERROR(INDEX('Données SAP'!D$5:D$3000,MATCH('Analyse assortiment'!$B1973&amp;"",'Données SAP'!$A$5:$A$3000,0)),"")</f>
        <v/>
      </c>
      <c r="H1973" s="13" t="e">
        <f>INDEX('Données MDD'!$K$3:$K$3000,MATCH('Analyse assortiment'!$B1973,'Données MDD'!$B$3:$B$3000,0))</f>
        <v>#N/A</v>
      </c>
      <c r="I1973" s="13" t="e">
        <f>INDEX('Données MDD'!$L$3:$L$3000,MATCH('Analyse assortiment'!$B1973,'Données MDD'!$B$3:$B$3000,0))</f>
        <v>#N/A</v>
      </c>
      <c r="J1973" s="13" t="e">
        <f>INDEX('Données MDD'!$U$3:$U$3000,MATCH('Analyse assortiment'!$B1973,'Données MDD'!$B$3:$B$3000,0))</f>
        <v>#N/A</v>
      </c>
      <c r="K1973" s="13" t="e">
        <f>INDEX('Données MDD'!$V$3:$V$3000,MATCH('Analyse assortiment'!$B1973,'Données MDD'!$B$3:$B$3000,0))</f>
        <v>#N/A</v>
      </c>
      <c r="L1973" s="14" t="str">
        <f t="shared" si="40"/>
        <v/>
      </c>
      <c r="M1973" s="14" t="str">
        <f t="shared" si="40"/>
        <v/>
      </c>
    </row>
    <row r="1974" spans="5:13" x14ac:dyDescent="0.2">
      <c r="E1974" s="16" t="str">
        <f>IFERROR(INDEX('Données SAP'!F$5:F$3000,MATCH('Analyse assortiment'!$B1974&amp;"",'Données SAP'!$A$5:$A$3000,0)),"")</f>
        <v/>
      </c>
      <c r="F1974" s="16" t="str">
        <f>IFERROR(INDEX('Données SAP'!C$5:C$3000,MATCH('Analyse assortiment'!$B1974&amp;"",'Données SAP'!$A$5:$A$3000,0)),"")</f>
        <v/>
      </c>
      <c r="G1974" s="16" t="str">
        <f>IFERROR(INDEX('Données SAP'!D$5:D$3000,MATCH('Analyse assortiment'!$B1974&amp;"",'Données SAP'!$A$5:$A$3000,0)),"")</f>
        <v/>
      </c>
      <c r="H1974" s="13" t="e">
        <f>INDEX('Données MDD'!$K$3:$K$3000,MATCH('Analyse assortiment'!$B1974,'Données MDD'!$B$3:$B$3000,0))</f>
        <v>#N/A</v>
      </c>
      <c r="I1974" s="13" t="e">
        <f>INDEX('Données MDD'!$L$3:$L$3000,MATCH('Analyse assortiment'!$B1974,'Données MDD'!$B$3:$B$3000,0))</f>
        <v>#N/A</v>
      </c>
      <c r="J1974" s="13" t="e">
        <f>INDEX('Données MDD'!$U$3:$U$3000,MATCH('Analyse assortiment'!$B1974,'Données MDD'!$B$3:$B$3000,0))</f>
        <v>#N/A</v>
      </c>
      <c r="K1974" s="13" t="e">
        <f>INDEX('Données MDD'!$V$3:$V$3000,MATCH('Analyse assortiment'!$B1974,'Données MDD'!$B$3:$B$3000,0))</f>
        <v>#N/A</v>
      </c>
      <c r="L1974" s="14" t="str">
        <f t="shared" si="40"/>
        <v/>
      </c>
      <c r="M1974" s="14" t="str">
        <f t="shared" si="40"/>
        <v/>
      </c>
    </row>
    <row r="1975" spans="5:13" x14ac:dyDescent="0.2">
      <c r="E1975" s="16" t="str">
        <f>IFERROR(INDEX('Données SAP'!F$5:F$3000,MATCH('Analyse assortiment'!$B1975&amp;"",'Données SAP'!$A$5:$A$3000,0)),"")</f>
        <v/>
      </c>
      <c r="F1975" s="16" t="str">
        <f>IFERROR(INDEX('Données SAP'!C$5:C$3000,MATCH('Analyse assortiment'!$B1975&amp;"",'Données SAP'!$A$5:$A$3000,0)),"")</f>
        <v/>
      </c>
      <c r="G1975" s="16" t="str">
        <f>IFERROR(INDEX('Données SAP'!D$5:D$3000,MATCH('Analyse assortiment'!$B1975&amp;"",'Données SAP'!$A$5:$A$3000,0)),"")</f>
        <v/>
      </c>
      <c r="H1975" s="13" t="e">
        <f>INDEX('Données MDD'!$K$3:$K$3000,MATCH('Analyse assortiment'!$B1975,'Données MDD'!$B$3:$B$3000,0))</f>
        <v>#N/A</v>
      </c>
      <c r="I1975" s="13" t="e">
        <f>INDEX('Données MDD'!$L$3:$L$3000,MATCH('Analyse assortiment'!$B1975,'Données MDD'!$B$3:$B$3000,0))</f>
        <v>#N/A</v>
      </c>
      <c r="J1975" s="13" t="e">
        <f>INDEX('Données MDD'!$U$3:$U$3000,MATCH('Analyse assortiment'!$B1975,'Données MDD'!$B$3:$B$3000,0))</f>
        <v>#N/A</v>
      </c>
      <c r="K1975" s="13" t="e">
        <f>INDEX('Données MDD'!$V$3:$V$3000,MATCH('Analyse assortiment'!$B1975,'Données MDD'!$B$3:$B$3000,0))</f>
        <v>#N/A</v>
      </c>
      <c r="L1975" s="14" t="str">
        <f t="shared" si="40"/>
        <v/>
      </c>
      <c r="M1975" s="14" t="str">
        <f t="shared" si="40"/>
        <v/>
      </c>
    </row>
    <row r="1976" spans="5:13" x14ac:dyDescent="0.2">
      <c r="E1976" s="16" t="str">
        <f>IFERROR(INDEX('Données SAP'!F$5:F$3000,MATCH('Analyse assortiment'!$B1976&amp;"",'Données SAP'!$A$5:$A$3000,0)),"")</f>
        <v/>
      </c>
      <c r="F1976" s="16" t="str">
        <f>IFERROR(INDEX('Données SAP'!C$5:C$3000,MATCH('Analyse assortiment'!$B1976&amp;"",'Données SAP'!$A$5:$A$3000,0)),"")</f>
        <v/>
      </c>
      <c r="G1976" s="16" t="str">
        <f>IFERROR(INDEX('Données SAP'!D$5:D$3000,MATCH('Analyse assortiment'!$B1976&amp;"",'Données SAP'!$A$5:$A$3000,0)),"")</f>
        <v/>
      </c>
      <c r="H1976" s="13" t="e">
        <f>INDEX('Données MDD'!$K$3:$K$3000,MATCH('Analyse assortiment'!$B1976,'Données MDD'!$B$3:$B$3000,0))</f>
        <v>#N/A</v>
      </c>
      <c r="I1976" s="13" t="e">
        <f>INDEX('Données MDD'!$L$3:$L$3000,MATCH('Analyse assortiment'!$B1976,'Données MDD'!$B$3:$B$3000,0))</f>
        <v>#N/A</v>
      </c>
      <c r="J1976" s="13" t="e">
        <f>INDEX('Données MDD'!$U$3:$U$3000,MATCH('Analyse assortiment'!$B1976,'Données MDD'!$B$3:$B$3000,0))</f>
        <v>#N/A</v>
      </c>
      <c r="K1976" s="13" t="e">
        <f>INDEX('Données MDD'!$V$3:$V$3000,MATCH('Analyse assortiment'!$B1976,'Données MDD'!$B$3:$B$3000,0))</f>
        <v>#N/A</v>
      </c>
      <c r="L1976" s="14" t="str">
        <f t="shared" si="40"/>
        <v/>
      </c>
      <c r="M1976" s="14" t="str">
        <f t="shared" si="40"/>
        <v/>
      </c>
    </row>
    <row r="1977" spans="5:13" x14ac:dyDescent="0.2">
      <c r="E1977" s="16" t="str">
        <f>IFERROR(INDEX('Données SAP'!F$5:F$3000,MATCH('Analyse assortiment'!$B1977&amp;"",'Données SAP'!$A$5:$A$3000,0)),"")</f>
        <v/>
      </c>
      <c r="F1977" s="16" t="str">
        <f>IFERROR(INDEX('Données SAP'!C$5:C$3000,MATCH('Analyse assortiment'!$B1977&amp;"",'Données SAP'!$A$5:$A$3000,0)),"")</f>
        <v/>
      </c>
      <c r="G1977" s="16" t="str">
        <f>IFERROR(INDEX('Données SAP'!D$5:D$3000,MATCH('Analyse assortiment'!$B1977&amp;"",'Données SAP'!$A$5:$A$3000,0)),"")</f>
        <v/>
      </c>
      <c r="H1977" s="13" t="e">
        <f>INDEX('Données MDD'!$K$3:$K$3000,MATCH('Analyse assortiment'!$B1977,'Données MDD'!$B$3:$B$3000,0))</f>
        <v>#N/A</v>
      </c>
      <c r="I1977" s="13" t="e">
        <f>INDEX('Données MDD'!$L$3:$L$3000,MATCH('Analyse assortiment'!$B1977,'Données MDD'!$B$3:$B$3000,0))</f>
        <v>#N/A</v>
      </c>
      <c r="J1977" s="13" t="e">
        <f>INDEX('Données MDD'!$U$3:$U$3000,MATCH('Analyse assortiment'!$B1977,'Données MDD'!$B$3:$B$3000,0))</f>
        <v>#N/A</v>
      </c>
      <c r="K1977" s="13" t="e">
        <f>INDEX('Données MDD'!$V$3:$V$3000,MATCH('Analyse assortiment'!$B1977,'Données MDD'!$B$3:$B$3000,0))</f>
        <v>#N/A</v>
      </c>
      <c r="L1977" s="14" t="str">
        <f t="shared" si="40"/>
        <v/>
      </c>
      <c r="M1977" s="14" t="str">
        <f t="shared" si="40"/>
        <v/>
      </c>
    </row>
    <row r="1978" spans="5:13" x14ac:dyDescent="0.2">
      <c r="E1978" s="16" t="str">
        <f>IFERROR(INDEX('Données SAP'!F$5:F$3000,MATCH('Analyse assortiment'!$B1978&amp;"",'Données SAP'!$A$5:$A$3000,0)),"")</f>
        <v/>
      </c>
      <c r="F1978" s="16" t="str">
        <f>IFERROR(INDEX('Données SAP'!C$5:C$3000,MATCH('Analyse assortiment'!$B1978&amp;"",'Données SAP'!$A$5:$A$3000,0)),"")</f>
        <v/>
      </c>
      <c r="G1978" s="16" t="str">
        <f>IFERROR(INDEX('Données SAP'!D$5:D$3000,MATCH('Analyse assortiment'!$B1978&amp;"",'Données SAP'!$A$5:$A$3000,0)),"")</f>
        <v/>
      </c>
      <c r="H1978" s="13" t="e">
        <f>INDEX('Données MDD'!$K$3:$K$3000,MATCH('Analyse assortiment'!$B1978,'Données MDD'!$B$3:$B$3000,0))</f>
        <v>#N/A</v>
      </c>
      <c r="I1978" s="13" t="e">
        <f>INDEX('Données MDD'!$L$3:$L$3000,MATCH('Analyse assortiment'!$B1978,'Données MDD'!$B$3:$B$3000,0))</f>
        <v>#N/A</v>
      </c>
      <c r="J1978" s="13" t="e">
        <f>INDEX('Données MDD'!$U$3:$U$3000,MATCH('Analyse assortiment'!$B1978,'Données MDD'!$B$3:$B$3000,0))</f>
        <v>#N/A</v>
      </c>
      <c r="K1978" s="13" t="e">
        <f>INDEX('Données MDD'!$V$3:$V$3000,MATCH('Analyse assortiment'!$B1978,'Données MDD'!$B$3:$B$3000,0))</f>
        <v>#N/A</v>
      </c>
      <c r="L1978" s="14" t="str">
        <f t="shared" si="40"/>
        <v/>
      </c>
      <c r="M1978" s="14" t="str">
        <f t="shared" si="40"/>
        <v/>
      </c>
    </row>
    <row r="1979" spans="5:13" x14ac:dyDescent="0.2">
      <c r="E1979" s="16" t="str">
        <f>IFERROR(INDEX('Données SAP'!F$5:F$3000,MATCH('Analyse assortiment'!$B1979&amp;"",'Données SAP'!$A$5:$A$3000,0)),"")</f>
        <v/>
      </c>
      <c r="F1979" s="16" t="str">
        <f>IFERROR(INDEX('Données SAP'!C$5:C$3000,MATCH('Analyse assortiment'!$B1979&amp;"",'Données SAP'!$A$5:$A$3000,0)),"")</f>
        <v/>
      </c>
      <c r="G1979" s="16" t="str">
        <f>IFERROR(INDEX('Données SAP'!D$5:D$3000,MATCH('Analyse assortiment'!$B1979&amp;"",'Données SAP'!$A$5:$A$3000,0)),"")</f>
        <v/>
      </c>
      <c r="H1979" s="13" t="e">
        <f>INDEX('Données MDD'!$K$3:$K$3000,MATCH('Analyse assortiment'!$B1979,'Données MDD'!$B$3:$B$3000,0))</f>
        <v>#N/A</v>
      </c>
      <c r="I1979" s="13" t="e">
        <f>INDEX('Données MDD'!$L$3:$L$3000,MATCH('Analyse assortiment'!$B1979,'Données MDD'!$B$3:$B$3000,0))</f>
        <v>#N/A</v>
      </c>
      <c r="J1979" s="13" t="e">
        <f>INDEX('Données MDD'!$U$3:$U$3000,MATCH('Analyse assortiment'!$B1979,'Données MDD'!$B$3:$B$3000,0))</f>
        <v>#N/A</v>
      </c>
      <c r="K1979" s="13" t="e">
        <f>INDEX('Données MDD'!$V$3:$V$3000,MATCH('Analyse assortiment'!$B1979,'Données MDD'!$B$3:$B$3000,0))</f>
        <v>#N/A</v>
      </c>
      <c r="L1979" s="14" t="str">
        <f t="shared" si="40"/>
        <v/>
      </c>
      <c r="M1979" s="14" t="str">
        <f t="shared" si="40"/>
        <v/>
      </c>
    </row>
    <row r="1980" spans="5:13" x14ac:dyDescent="0.2">
      <c r="E1980" s="16" t="str">
        <f>IFERROR(INDEX('Données SAP'!F$5:F$3000,MATCH('Analyse assortiment'!$B1980&amp;"",'Données SAP'!$A$5:$A$3000,0)),"")</f>
        <v/>
      </c>
      <c r="F1980" s="16" t="str">
        <f>IFERROR(INDEX('Données SAP'!C$5:C$3000,MATCH('Analyse assortiment'!$B1980&amp;"",'Données SAP'!$A$5:$A$3000,0)),"")</f>
        <v/>
      </c>
      <c r="G1980" s="16" t="str">
        <f>IFERROR(INDEX('Données SAP'!D$5:D$3000,MATCH('Analyse assortiment'!$B1980&amp;"",'Données SAP'!$A$5:$A$3000,0)),"")</f>
        <v/>
      </c>
      <c r="H1980" s="13" t="e">
        <f>INDEX('Données MDD'!$K$3:$K$3000,MATCH('Analyse assortiment'!$B1980,'Données MDD'!$B$3:$B$3000,0))</f>
        <v>#N/A</v>
      </c>
      <c r="I1980" s="13" t="e">
        <f>INDEX('Données MDD'!$L$3:$L$3000,MATCH('Analyse assortiment'!$B1980,'Données MDD'!$B$3:$B$3000,0))</f>
        <v>#N/A</v>
      </c>
      <c r="J1980" s="13" t="e">
        <f>INDEX('Données MDD'!$U$3:$U$3000,MATCH('Analyse assortiment'!$B1980,'Données MDD'!$B$3:$B$3000,0))</f>
        <v>#N/A</v>
      </c>
      <c r="K1980" s="13" t="e">
        <f>INDEX('Données MDD'!$V$3:$V$3000,MATCH('Analyse assortiment'!$B1980,'Données MDD'!$B$3:$B$3000,0))</f>
        <v>#N/A</v>
      </c>
      <c r="L1980" s="14" t="str">
        <f t="shared" si="40"/>
        <v/>
      </c>
      <c r="M1980" s="14" t="str">
        <f t="shared" si="40"/>
        <v/>
      </c>
    </row>
    <row r="1981" spans="5:13" x14ac:dyDescent="0.2">
      <c r="E1981" s="16" t="str">
        <f>IFERROR(INDEX('Données SAP'!F$5:F$3000,MATCH('Analyse assortiment'!$B1981&amp;"",'Données SAP'!$A$5:$A$3000,0)),"")</f>
        <v/>
      </c>
      <c r="F1981" s="16" t="str">
        <f>IFERROR(INDEX('Données SAP'!C$5:C$3000,MATCH('Analyse assortiment'!$B1981&amp;"",'Données SAP'!$A$5:$A$3000,0)),"")</f>
        <v/>
      </c>
      <c r="G1981" s="16" t="str">
        <f>IFERROR(INDEX('Données SAP'!D$5:D$3000,MATCH('Analyse assortiment'!$B1981&amp;"",'Données SAP'!$A$5:$A$3000,0)),"")</f>
        <v/>
      </c>
      <c r="H1981" s="13" t="e">
        <f>INDEX('Données MDD'!$K$3:$K$3000,MATCH('Analyse assortiment'!$B1981,'Données MDD'!$B$3:$B$3000,0))</f>
        <v>#N/A</v>
      </c>
      <c r="I1981" s="13" t="e">
        <f>INDEX('Données MDD'!$L$3:$L$3000,MATCH('Analyse assortiment'!$B1981,'Données MDD'!$B$3:$B$3000,0))</f>
        <v>#N/A</v>
      </c>
      <c r="J1981" s="13" t="e">
        <f>INDEX('Données MDD'!$U$3:$U$3000,MATCH('Analyse assortiment'!$B1981,'Données MDD'!$B$3:$B$3000,0))</f>
        <v>#N/A</v>
      </c>
      <c r="K1981" s="13" t="e">
        <f>INDEX('Données MDD'!$V$3:$V$3000,MATCH('Analyse assortiment'!$B1981,'Données MDD'!$B$3:$B$3000,0))</f>
        <v>#N/A</v>
      </c>
      <c r="L1981" s="14" t="str">
        <f t="shared" si="40"/>
        <v/>
      </c>
      <c r="M1981" s="14" t="str">
        <f t="shared" si="40"/>
        <v/>
      </c>
    </row>
    <row r="1982" spans="5:13" x14ac:dyDescent="0.2">
      <c r="E1982" s="16" t="str">
        <f>IFERROR(INDEX('Données SAP'!F$5:F$3000,MATCH('Analyse assortiment'!$B1982&amp;"",'Données SAP'!$A$5:$A$3000,0)),"")</f>
        <v/>
      </c>
      <c r="F1982" s="16" t="str">
        <f>IFERROR(INDEX('Données SAP'!C$5:C$3000,MATCH('Analyse assortiment'!$B1982&amp;"",'Données SAP'!$A$5:$A$3000,0)),"")</f>
        <v/>
      </c>
      <c r="G1982" s="16" t="str">
        <f>IFERROR(INDEX('Données SAP'!D$5:D$3000,MATCH('Analyse assortiment'!$B1982&amp;"",'Données SAP'!$A$5:$A$3000,0)),"")</f>
        <v/>
      </c>
      <c r="H1982" s="13" t="e">
        <f>INDEX('Données MDD'!$K$3:$K$3000,MATCH('Analyse assortiment'!$B1982,'Données MDD'!$B$3:$B$3000,0))</f>
        <v>#N/A</v>
      </c>
      <c r="I1982" s="13" t="e">
        <f>INDEX('Données MDD'!$L$3:$L$3000,MATCH('Analyse assortiment'!$B1982,'Données MDD'!$B$3:$B$3000,0))</f>
        <v>#N/A</v>
      </c>
      <c r="J1982" s="13" t="e">
        <f>INDEX('Données MDD'!$U$3:$U$3000,MATCH('Analyse assortiment'!$B1982,'Données MDD'!$B$3:$B$3000,0))</f>
        <v>#N/A</v>
      </c>
      <c r="K1982" s="13" t="e">
        <f>INDEX('Données MDD'!$V$3:$V$3000,MATCH('Analyse assortiment'!$B1982,'Données MDD'!$B$3:$B$3000,0))</f>
        <v>#N/A</v>
      </c>
      <c r="L1982" s="14" t="str">
        <f t="shared" si="40"/>
        <v/>
      </c>
      <c r="M1982" s="14" t="str">
        <f t="shared" si="40"/>
        <v/>
      </c>
    </row>
    <row r="1983" spans="5:13" x14ac:dyDescent="0.2">
      <c r="E1983" s="16" t="str">
        <f>IFERROR(INDEX('Données SAP'!F$5:F$3000,MATCH('Analyse assortiment'!$B1983&amp;"",'Données SAP'!$A$5:$A$3000,0)),"")</f>
        <v/>
      </c>
      <c r="F1983" s="16" t="str">
        <f>IFERROR(INDEX('Données SAP'!C$5:C$3000,MATCH('Analyse assortiment'!$B1983&amp;"",'Données SAP'!$A$5:$A$3000,0)),"")</f>
        <v/>
      </c>
      <c r="G1983" s="16" t="str">
        <f>IFERROR(INDEX('Données SAP'!D$5:D$3000,MATCH('Analyse assortiment'!$B1983&amp;"",'Données SAP'!$A$5:$A$3000,0)),"")</f>
        <v/>
      </c>
      <c r="H1983" s="13" t="e">
        <f>INDEX('Données MDD'!$K$3:$K$3000,MATCH('Analyse assortiment'!$B1983,'Données MDD'!$B$3:$B$3000,0))</f>
        <v>#N/A</v>
      </c>
      <c r="I1983" s="13" t="e">
        <f>INDEX('Données MDD'!$L$3:$L$3000,MATCH('Analyse assortiment'!$B1983,'Données MDD'!$B$3:$B$3000,0))</f>
        <v>#N/A</v>
      </c>
      <c r="J1983" s="13" t="e">
        <f>INDEX('Données MDD'!$U$3:$U$3000,MATCH('Analyse assortiment'!$B1983,'Données MDD'!$B$3:$B$3000,0))</f>
        <v>#N/A</v>
      </c>
      <c r="K1983" s="13" t="e">
        <f>INDEX('Données MDD'!$V$3:$V$3000,MATCH('Analyse assortiment'!$B1983,'Données MDD'!$B$3:$B$3000,0))</f>
        <v>#N/A</v>
      </c>
      <c r="L1983" s="14" t="str">
        <f t="shared" si="40"/>
        <v/>
      </c>
      <c r="M1983" s="14" t="str">
        <f t="shared" si="40"/>
        <v/>
      </c>
    </row>
    <row r="1984" spans="5:13" x14ac:dyDescent="0.2">
      <c r="E1984" s="16" t="str">
        <f>IFERROR(INDEX('Données SAP'!F$5:F$3000,MATCH('Analyse assortiment'!$B1984&amp;"",'Données SAP'!$A$5:$A$3000,0)),"")</f>
        <v/>
      </c>
      <c r="F1984" s="16" t="str">
        <f>IFERROR(INDEX('Données SAP'!C$5:C$3000,MATCH('Analyse assortiment'!$B1984&amp;"",'Données SAP'!$A$5:$A$3000,0)),"")</f>
        <v/>
      </c>
      <c r="G1984" s="16" t="str">
        <f>IFERROR(INDEX('Données SAP'!D$5:D$3000,MATCH('Analyse assortiment'!$B1984&amp;"",'Données SAP'!$A$5:$A$3000,0)),"")</f>
        <v/>
      </c>
      <c r="H1984" s="13" t="e">
        <f>INDEX('Données MDD'!$K$3:$K$3000,MATCH('Analyse assortiment'!$B1984,'Données MDD'!$B$3:$B$3000,0))</f>
        <v>#N/A</v>
      </c>
      <c r="I1984" s="13" t="e">
        <f>INDEX('Données MDD'!$L$3:$L$3000,MATCH('Analyse assortiment'!$B1984,'Données MDD'!$B$3:$B$3000,0))</f>
        <v>#N/A</v>
      </c>
      <c r="J1984" s="13" t="e">
        <f>INDEX('Données MDD'!$U$3:$U$3000,MATCH('Analyse assortiment'!$B1984,'Données MDD'!$B$3:$B$3000,0))</f>
        <v>#N/A</v>
      </c>
      <c r="K1984" s="13" t="e">
        <f>INDEX('Données MDD'!$V$3:$V$3000,MATCH('Analyse assortiment'!$B1984,'Données MDD'!$B$3:$B$3000,0))</f>
        <v>#N/A</v>
      </c>
      <c r="L1984" s="14" t="str">
        <f t="shared" si="40"/>
        <v/>
      </c>
      <c r="M1984" s="14" t="str">
        <f t="shared" si="40"/>
        <v/>
      </c>
    </row>
    <row r="1985" spans="5:13" x14ac:dyDescent="0.2">
      <c r="E1985" s="16" t="str">
        <f>IFERROR(INDEX('Données SAP'!F$5:F$3000,MATCH('Analyse assortiment'!$B1985&amp;"",'Données SAP'!$A$5:$A$3000,0)),"")</f>
        <v/>
      </c>
      <c r="F1985" s="16" t="str">
        <f>IFERROR(INDEX('Données SAP'!C$5:C$3000,MATCH('Analyse assortiment'!$B1985&amp;"",'Données SAP'!$A$5:$A$3000,0)),"")</f>
        <v/>
      </c>
      <c r="G1985" s="16" t="str">
        <f>IFERROR(INDEX('Données SAP'!D$5:D$3000,MATCH('Analyse assortiment'!$B1985&amp;"",'Données SAP'!$A$5:$A$3000,0)),"")</f>
        <v/>
      </c>
      <c r="H1985" s="13" t="e">
        <f>INDEX('Données MDD'!$K$3:$K$3000,MATCH('Analyse assortiment'!$B1985,'Données MDD'!$B$3:$B$3000,0))</f>
        <v>#N/A</v>
      </c>
      <c r="I1985" s="13" t="e">
        <f>INDEX('Données MDD'!$L$3:$L$3000,MATCH('Analyse assortiment'!$B1985,'Données MDD'!$B$3:$B$3000,0))</f>
        <v>#N/A</v>
      </c>
      <c r="J1985" s="13" t="e">
        <f>INDEX('Données MDD'!$U$3:$U$3000,MATCH('Analyse assortiment'!$B1985,'Données MDD'!$B$3:$B$3000,0))</f>
        <v>#N/A</v>
      </c>
      <c r="K1985" s="13" t="e">
        <f>INDEX('Données MDD'!$V$3:$V$3000,MATCH('Analyse assortiment'!$B1985,'Données MDD'!$B$3:$B$3000,0))</f>
        <v>#N/A</v>
      </c>
      <c r="L1985" s="14" t="str">
        <f t="shared" si="40"/>
        <v/>
      </c>
      <c r="M1985" s="14" t="str">
        <f t="shared" si="40"/>
        <v/>
      </c>
    </row>
    <row r="1986" spans="5:13" x14ac:dyDescent="0.2">
      <c r="E1986" s="16" t="str">
        <f>IFERROR(INDEX('Données SAP'!F$5:F$3000,MATCH('Analyse assortiment'!$B1986&amp;"",'Données SAP'!$A$5:$A$3000,0)),"")</f>
        <v/>
      </c>
      <c r="F1986" s="16" t="str">
        <f>IFERROR(INDEX('Données SAP'!C$5:C$3000,MATCH('Analyse assortiment'!$B1986&amp;"",'Données SAP'!$A$5:$A$3000,0)),"")</f>
        <v/>
      </c>
      <c r="G1986" s="16" t="str">
        <f>IFERROR(INDEX('Données SAP'!D$5:D$3000,MATCH('Analyse assortiment'!$B1986&amp;"",'Données SAP'!$A$5:$A$3000,0)),"")</f>
        <v/>
      </c>
      <c r="H1986" s="13" t="e">
        <f>INDEX('Données MDD'!$K$3:$K$3000,MATCH('Analyse assortiment'!$B1986,'Données MDD'!$B$3:$B$3000,0))</f>
        <v>#N/A</v>
      </c>
      <c r="I1986" s="13" t="e">
        <f>INDEX('Données MDD'!$L$3:$L$3000,MATCH('Analyse assortiment'!$B1986,'Données MDD'!$B$3:$B$3000,0))</f>
        <v>#N/A</v>
      </c>
      <c r="J1986" s="13" t="e">
        <f>INDEX('Données MDD'!$U$3:$U$3000,MATCH('Analyse assortiment'!$B1986,'Données MDD'!$B$3:$B$3000,0))</f>
        <v>#N/A</v>
      </c>
      <c r="K1986" s="13" t="e">
        <f>INDEX('Données MDD'!$V$3:$V$3000,MATCH('Analyse assortiment'!$B1986,'Données MDD'!$B$3:$B$3000,0))</f>
        <v>#N/A</v>
      </c>
      <c r="L1986" s="14" t="str">
        <f t="shared" si="40"/>
        <v/>
      </c>
      <c r="M1986" s="14" t="str">
        <f t="shared" si="40"/>
        <v/>
      </c>
    </row>
    <row r="1987" spans="5:13" x14ac:dyDescent="0.2">
      <c r="E1987" s="16" t="str">
        <f>IFERROR(INDEX('Données SAP'!F$5:F$3000,MATCH('Analyse assortiment'!$B1987&amp;"",'Données SAP'!$A$5:$A$3000,0)),"")</f>
        <v/>
      </c>
      <c r="F1987" s="16" t="str">
        <f>IFERROR(INDEX('Données SAP'!C$5:C$3000,MATCH('Analyse assortiment'!$B1987&amp;"",'Données SAP'!$A$5:$A$3000,0)),"")</f>
        <v/>
      </c>
      <c r="G1987" s="16" t="str">
        <f>IFERROR(INDEX('Données SAP'!D$5:D$3000,MATCH('Analyse assortiment'!$B1987&amp;"",'Données SAP'!$A$5:$A$3000,0)),"")</f>
        <v/>
      </c>
      <c r="H1987" s="13" t="e">
        <f>INDEX('Données MDD'!$K$3:$K$3000,MATCH('Analyse assortiment'!$B1987,'Données MDD'!$B$3:$B$3000,0))</f>
        <v>#N/A</v>
      </c>
      <c r="I1987" s="13" t="e">
        <f>INDEX('Données MDD'!$L$3:$L$3000,MATCH('Analyse assortiment'!$B1987,'Données MDD'!$B$3:$B$3000,0))</f>
        <v>#N/A</v>
      </c>
      <c r="J1987" s="13" t="e">
        <f>INDEX('Données MDD'!$U$3:$U$3000,MATCH('Analyse assortiment'!$B1987,'Données MDD'!$B$3:$B$3000,0))</f>
        <v>#N/A</v>
      </c>
      <c r="K1987" s="13" t="e">
        <f>INDEX('Données MDD'!$V$3:$V$3000,MATCH('Analyse assortiment'!$B1987,'Données MDD'!$B$3:$B$3000,0))</f>
        <v>#N/A</v>
      </c>
      <c r="L1987" s="14" t="str">
        <f t="shared" si="40"/>
        <v/>
      </c>
      <c r="M1987" s="14" t="str">
        <f t="shared" si="40"/>
        <v/>
      </c>
    </row>
    <row r="1988" spans="5:13" x14ac:dyDescent="0.2">
      <c r="E1988" s="16" t="str">
        <f>IFERROR(INDEX('Données SAP'!F$5:F$3000,MATCH('Analyse assortiment'!$B1988&amp;"",'Données SAP'!$A$5:$A$3000,0)),"")</f>
        <v/>
      </c>
      <c r="F1988" s="16" t="str">
        <f>IFERROR(INDEX('Données SAP'!C$5:C$3000,MATCH('Analyse assortiment'!$B1988&amp;"",'Données SAP'!$A$5:$A$3000,0)),"")</f>
        <v/>
      </c>
      <c r="G1988" s="16" t="str">
        <f>IFERROR(INDEX('Données SAP'!D$5:D$3000,MATCH('Analyse assortiment'!$B1988&amp;"",'Données SAP'!$A$5:$A$3000,0)),"")</f>
        <v/>
      </c>
      <c r="H1988" s="13" t="e">
        <f>INDEX('Données MDD'!$K$3:$K$3000,MATCH('Analyse assortiment'!$B1988,'Données MDD'!$B$3:$B$3000,0))</f>
        <v>#N/A</v>
      </c>
      <c r="I1988" s="13" t="e">
        <f>INDEX('Données MDD'!$L$3:$L$3000,MATCH('Analyse assortiment'!$B1988,'Données MDD'!$B$3:$B$3000,0))</f>
        <v>#N/A</v>
      </c>
      <c r="J1988" s="13" t="e">
        <f>INDEX('Données MDD'!$U$3:$U$3000,MATCH('Analyse assortiment'!$B1988,'Données MDD'!$B$3:$B$3000,0))</f>
        <v>#N/A</v>
      </c>
      <c r="K1988" s="13" t="e">
        <f>INDEX('Données MDD'!$V$3:$V$3000,MATCH('Analyse assortiment'!$B1988,'Données MDD'!$B$3:$B$3000,0))</f>
        <v>#N/A</v>
      </c>
      <c r="L1988" s="14" t="str">
        <f t="shared" si="40"/>
        <v/>
      </c>
      <c r="M1988" s="14" t="str">
        <f t="shared" si="40"/>
        <v/>
      </c>
    </row>
    <row r="1989" spans="5:13" x14ac:dyDescent="0.2">
      <c r="E1989" s="16" t="str">
        <f>IFERROR(INDEX('Données SAP'!F$5:F$3000,MATCH('Analyse assortiment'!$B1989&amp;"",'Données SAP'!$A$5:$A$3000,0)),"")</f>
        <v/>
      </c>
      <c r="F1989" s="16" t="str">
        <f>IFERROR(INDEX('Données SAP'!C$5:C$3000,MATCH('Analyse assortiment'!$B1989&amp;"",'Données SAP'!$A$5:$A$3000,0)),"")</f>
        <v/>
      </c>
      <c r="G1989" s="16" t="str">
        <f>IFERROR(INDEX('Données SAP'!D$5:D$3000,MATCH('Analyse assortiment'!$B1989&amp;"",'Données SAP'!$A$5:$A$3000,0)),"")</f>
        <v/>
      </c>
      <c r="H1989" s="13" t="e">
        <f>INDEX('Données MDD'!$K$3:$K$3000,MATCH('Analyse assortiment'!$B1989,'Données MDD'!$B$3:$B$3000,0))</f>
        <v>#N/A</v>
      </c>
      <c r="I1989" s="13" t="e">
        <f>INDEX('Données MDD'!$L$3:$L$3000,MATCH('Analyse assortiment'!$B1989,'Données MDD'!$B$3:$B$3000,0))</f>
        <v>#N/A</v>
      </c>
      <c r="J1989" s="13" t="e">
        <f>INDEX('Données MDD'!$U$3:$U$3000,MATCH('Analyse assortiment'!$B1989,'Données MDD'!$B$3:$B$3000,0))</f>
        <v>#N/A</v>
      </c>
      <c r="K1989" s="13" t="e">
        <f>INDEX('Données MDD'!$V$3:$V$3000,MATCH('Analyse assortiment'!$B1989,'Données MDD'!$B$3:$B$3000,0))</f>
        <v>#N/A</v>
      </c>
      <c r="L1989" s="14" t="str">
        <f t="shared" ref="L1989:M2052" si="41">IFERROR(-J1989/H1989,"")</f>
        <v/>
      </c>
      <c r="M1989" s="14" t="str">
        <f t="shared" si="41"/>
        <v/>
      </c>
    </row>
    <row r="1990" spans="5:13" x14ac:dyDescent="0.2">
      <c r="E1990" s="16" t="str">
        <f>IFERROR(INDEX('Données SAP'!F$5:F$3000,MATCH('Analyse assortiment'!$B1990&amp;"",'Données SAP'!$A$5:$A$3000,0)),"")</f>
        <v/>
      </c>
      <c r="F1990" s="16" t="str">
        <f>IFERROR(INDEX('Données SAP'!C$5:C$3000,MATCH('Analyse assortiment'!$B1990&amp;"",'Données SAP'!$A$5:$A$3000,0)),"")</f>
        <v/>
      </c>
      <c r="G1990" s="16" t="str">
        <f>IFERROR(INDEX('Données SAP'!D$5:D$3000,MATCH('Analyse assortiment'!$B1990&amp;"",'Données SAP'!$A$5:$A$3000,0)),"")</f>
        <v/>
      </c>
      <c r="H1990" s="13" t="e">
        <f>INDEX('Données MDD'!$K$3:$K$3000,MATCH('Analyse assortiment'!$B1990,'Données MDD'!$B$3:$B$3000,0))</f>
        <v>#N/A</v>
      </c>
      <c r="I1990" s="13" t="e">
        <f>INDEX('Données MDD'!$L$3:$L$3000,MATCH('Analyse assortiment'!$B1990,'Données MDD'!$B$3:$B$3000,0))</f>
        <v>#N/A</v>
      </c>
      <c r="J1990" s="13" t="e">
        <f>INDEX('Données MDD'!$U$3:$U$3000,MATCH('Analyse assortiment'!$B1990,'Données MDD'!$B$3:$B$3000,0))</f>
        <v>#N/A</v>
      </c>
      <c r="K1990" s="13" t="e">
        <f>INDEX('Données MDD'!$V$3:$V$3000,MATCH('Analyse assortiment'!$B1990,'Données MDD'!$B$3:$B$3000,0))</f>
        <v>#N/A</v>
      </c>
      <c r="L1990" s="14" t="str">
        <f t="shared" si="41"/>
        <v/>
      </c>
      <c r="M1990" s="14" t="str">
        <f t="shared" si="41"/>
        <v/>
      </c>
    </row>
    <row r="1991" spans="5:13" x14ac:dyDescent="0.2">
      <c r="E1991" s="16" t="str">
        <f>IFERROR(INDEX('Données SAP'!F$5:F$3000,MATCH('Analyse assortiment'!$B1991&amp;"",'Données SAP'!$A$5:$A$3000,0)),"")</f>
        <v/>
      </c>
      <c r="F1991" s="16" t="str">
        <f>IFERROR(INDEX('Données SAP'!C$5:C$3000,MATCH('Analyse assortiment'!$B1991&amp;"",'Données SAP'!$A$5:$A$3000,0)),"")</f>
        <v/>
      </c>
      <c r="G1991" s="16" t="str">
        <f>IFERROR(INDEX('Données SAP'!D$5:D$3000,MATCH('Analyse assortiment'!$B1991&amp;"",'Données SAP'!$A$5:$A$3000,0)),"")</f>
        <v/>
      </c>
      <c r="H1991" s="13" t="e">
        <f>INDEX('Données MDD'!$K$3:$K$3000,MATCH('Analyse assortiment'!$B1991,'Données MDD'!$B$3:$B$3000,0))</f>
        <v>#N/A</v>
      </c>
      <c r="I1991" s="13" t="e">
        <f>INDEX('Données MDD'!$L$3:$L$3000,MATCH('Analyse assortiment'!$B1991,'Données MDD'!$B$3:$B$3000,0))</f>
        <v>#N/A</v>
      </c>
      <c r="J1991" s="13" t="e">
        <f>INDEX('Données MDD'!$U$3:$U$3000,MATCH('Analyse assortiment'!$B1991,'Données MDD'!$B$3:$B$3000,0))</f>
        <v>#N/A</v>
      </c>
      <c r="K1991" s="13" t="e">
        <f>INDEX('Données MDD'!$V$3:$V$3000,MATCH('Analyse assortiment'!$B1991,'Données MDD'!$B$3:$B$3000,0))</f>
        <v>#N/A</v>
      </c>
      <c r="L1991" s="14" t="str">
        <f t="shared" si="41"/>
        <v/>
      </c>
      <c r="M1991" s="14" t="str">
        <f t="shared" si="41"/>
        <v/>
      </c>
    </row>
    <row r="1992" spans="5:13" x14ac:dyDescent="0.2">
      <c r="E1992" s="16" t="str">
        <f>IFERROR(INDEX('Données SAP'!F$5:F$3000,MATCH('Analyse assortiment'!$B1992&amp;"",'Données SAP'!$A$5:$A$3000,0)),"")</f>
        <v/>
      </c>
      <c r="F1992" s="16" t="str">
        <f>IFERROR(INDEX('Données SAP'!C$5:C$3000,MATCH('Analyse assortiment'!$B1992&amp;"",'Données SAP'!$A$5:$A$3000,0)),"")</f>
        <v/>
      </c>
      <c r="G1992" s="16" t="str">
        <f>IFERROR(INDEX('Données SAP'!D$5:D$3000,MATCH('Analyse assortiment'!$B1992&amp;"",'Données SAP'!$A$5:$A$3000,0)),"")</f>
        <v/>
      </c>
      <c r="H1992" s="13" t="e">
        <f>INDEX('Données MDD'!$K$3:$K$3000,MATCH('Analyse assortiment'!$B1992,'Données MDD'!$B$3:$B$3000,0))</f>
        <v>#N/A</v>
      </c>
      <c r="I1992" s="13" t="e">
        <f>INDEX('Données MDD'!$L$3:$L$3000,MATCH('Analyse assortiment'!$B1992,'Données MDD'!$B$3:$B$3000,0))</f>
        <v>#N/A</v>
      </c>
      <c r="J1992" s="13" t="e">
        <f>INDEX('Données MDD'!$U$3:$U$3000,MATCH('Analyse assortiment'!$B1992,'Données MDD'!$B$3:$B$3000,0))</f>
        <v>#N/A</v>
      </c>
      <c r="K1992" s="13" t="e">
        <f>INDEX('Données MDD'!$V$3:$V$3000,MATCH('Analyse assortiment'!$B1992,'Données MDD'!$B$3:$B$3000,0))</f>
        <v>#N/A</v>
      </c>
      <c r="L1992" s="14" t="str">
        <f t="shared" si="41"/>
        <v/>
      </c>
      <c r="M1992" s="14" t="str">
        <f t="shared" si="41"/>
        <v/>
      </c>
    </row>
    <row r="1993" spans="5:13" x14ac:dyDescent="0.2">
      <c r="E1993" s="16" t="str">
        <f>IFERROR(INDEX('Données SAP'!F$5:F$3000,MATCH('Analyse assortiment'!$B1993&amp;"",'Données SAP'!$A$5:$A$3000,0)),"")</f>
        <v/>
      </c>
      <c r="F1993" s="16" t="str">
        <f>IFERROR(INDEX('Données SAP'!C$5:C$3000,MATCH('Analyse assortiment'!$B1993&amp;"",'Données SAP'!$A$5:$A$3000,0)),"")</f>
        <v/>
      </c>
      <c r="G1993" s="16" t="str">
        <f>IFERROR(INDEX('Données SAP'!D$5:D$3000,MATCH('Analyse assortiment'!$B1993&amp;"",'Données SAP'!$A$5:$A$3000,0)),"")</f>
        <v/>
      </c>
      <c r="H1993" s="13" t="e">
        <f>INDEX('Données MDD'!$K$3:$K$3000,MATCH('Analyse assortiment'!$B1993,'Données MDD'!$B$3:$B$3000,0))</f>
        <v>#N/A</v>
      </c>
      <c r="I1993" s="13" t="e">
        <f>INDEX('Données MDD'!$L$3:$L$3000,MATCH('Analyse assortiment'!$B1993,'Données MDD'!$B$3:$B$3000,0))</f>
        <v>#N/A</v>
      </c>
      <c r="J1993" s="13" t="e">
        <f>INDEX('Données MDD'!$U$3:$U$3000,MATCH('Analyse assortiment'!$B1993,'Données MDD'!$B$3:$B$3000,0))</f>
        <v>#N/A</v>
      </c>
      <c r="K1993" s="13" t="e">
        <f>INDEX('Données MDD'!$V$3:$V$3000,MATCH('Analyse assortiment'!$B1993,'Données MDD'!$B$3:$B$3000,0))</f>
        <v>#N/A</v>
      </c>
      <c r="L1993" s="14" t="str">
        <f t="shared" si="41"/>
        <v/>
      </c>
      <c r="M1993" s="14" t="str">
        <f t="shared" si="41"/>
        <v/>
      </c>
    </row>
    <row r="1994" spans="5:13" x14ac:dyDescent="0.2">
      <c r="E1994" s="16" t="str">
        <f>IFERROR(INDEX('Données SAP'!F$5:F$3000,MATCH('Analyse assortiment'!$B1994&amp;"",'Données SAP'!$A$5:$A$3000,0)),"")</f>
        <v/>
      </c>
      <c r="F1994" s="16" t="str">
        <f>IFERROR(INDEX('Données SAP'!C$5:C$3000,MATCH('Analyse assortiment'!$B1994&amp;"",'Données SAP'!$A$5:$A$3000,0)),"")</f>
        <v/>
      </c>
      <c r="G1994" s="16" t="str">
        <f>IFERROR(INDEX('Données SAP'!D$5:D$3000,MATCH('Analyse assortiment'!$B1994&amp;"",'Données SAP'!$A$5:$A$3000,0)),"")</f>
        <v/>
      </c>
      <c r="H1994" s="13" t="e">
        <f>INDEX('Données MDD'!$K$3:$K$3000,MATCH('Analyse assortiment'!$B1994,'Données MDD'!$B$3:$B$3000,0))</f>
        <v>#N/A</v>
      </c>
      <c r="I1994" s="13" t="e">
        <f>INDEX('Données MDD'!$L$3:$L$3000,MATCH('Analyse assortiment'!$B1994,'Données MDD'!$B$3:$B$3000,0))</f>
        <v>#N/A</v>
      </c>
      <c r="J1994" s="13" t="e">
        <f>INDEX('Données MDD'!$U$3:$U$3000,MATCH('Analyse assortiment'!$B1994,'Données MDD'!$B$3:$B$3000,0))</f>
        <v>#N/A</v>
      </c>
      <c r="K1994" s="13" t="e">
        <f>INDEX('Données MDD'!$V$3:$V$3000,MATCH('Analyse assortiment'!$B1994,'Données MDD'!$B$3:$B$3000,0))</f>
        <v>#N/A</v>
      </c>
      <c r="L1994" s="14" t="str">
        <f t="shared" si="41"/>
        <v/>
      </c>
      <c r="M1994" s="14" t="str">
        <f t="shared" si="41"/>
        <v/>
      </c>
    </row>
    <row r="1995" spans="5:13" x14ac:dyDescent="0.2">
      <c r="E1995" s="16" t="str">
        <f>IFERROR(INDEX('Données SAP'!F$5:F$3000,MATCH('Analyse assortiment'!$B1995&amp;"",'Données SAP'!$A$5:$A$3000,0)),"")</f>
        <v/>
      </c>
      <c r="F1995" s="16" t="str">
        <f>IFERROR(INDEX('Données SAP'!C$5:C$3000,MATCH('Analyse assortiment'!$B1995&amp;"",'Données SAP'!$A$5:$A$3000,0)),"")</f>
        <v/>
      </c>
      <c r="G1995" s="16" t="str">
        <f>IFERROR(INDEX('Données SAP'!D$5:D$3000,MATCH('Analyse assortiment'!$B1995&amp;"",'Données SAP'!$A$5:$A$3000,0)),"")</f>
        <v/>
      </c>
      <c r="H1995" s="13" t="e">
        <f>INDEX('Données MDD'!$K$3:$K$3000,MATCH('Analyse assortiment'!$B1995,'Données MDD'!$B$3:$B$3000,0))</f>
        <v>#N/A</v>
      </c>
      <c r="I1995" s="13" t="e">
        <f>INDEX('Données MDD'!$L$3:$L$3000,MATCH('Analyse assortiment'!$B1995,'Données MDD'!$B$3:$B$3000,0))</f>
        <v>#N/A</v>
      </c>
      <c r="J1995" s="13" t="e">
        <f>INDEX('Données MDD'!$U$3:$U$3000,MATCH('Analyse assortiment'!$B1995,'Données MDD'!$B$3:$B$3000,0))</f>
        <v>#N/A</v>
      </c>
      <c r="K1995" s="13" t="e">
        <f>INDEX('Données MDD'!$V$3:$V$3000,MATCH('Analyse assortiment'!$B1995,'Données MDD'!$B$3:$B$3000,0))</f>
        <v>#N/A</v>
      </c>
      <c r="L1995" s="14" t="str">
        <f t="shared" si="41"/>
        <v/>
      </c>
      <c r="M1995" s="14" t="str">
        <f t="shared" si="41"/>
        <v/>
      </c>
    </row>
    <row r="1996" spans="5:13" x14ac:dyDescent="0.2">
      <c r="E1996" s="16" t="str">
        <f>IFERROR(INDEX('Données SAP'!F$5:F$3000,MATCH('Analyse assortiment'!$B1996&amp;"",'Données SAP'!$A$5:$A$3000,0)),"")</f>
        <v/>
      </c>
      <c r="F1996" s="16" t="str">
        <f>IFERROR(INDEX('Données SAP'!C$5:C$3000,MATCH('Analyse assortiment'!$B1996&amp;"",'Données SAP'!$A$5:$A$3000,0)),"")</f>
        <v/>
      </c>
      <c r="G1996" s="16" t="str">
        <f>IFERROR(INDEX('Données SAP'!D$5:D$3000,MATCH('Analyse assortiment'!$B1996&amp;"",'Données SAP'!$A$5:$A$3000,0)),"")</f>
        <v/>
      </c>
      <c r="H1996" s="13" t="e">
        <f>INDEX('Données MDD'!$K$3:$K$3000,MATCH('Analyse assortiment'!$B1996,'Données MDD'!$B$3:$B$3000,0))</f>
        <v>#N/A</v>
      </c>
      <c r="I1996" s="13" t="e">
        <f>INDEX('Données MDD'!$L$3:$L$3000,MATCH('Analyse assortiment'!$B1996,'Données MDD'!$B$3:$B$3000,0))</f>
        <v>#N/A</v>
      </c>
      <c r="J1996" s="13" t="e">
        <f>INDEX('Données MDD'!$U$3:$U$3000,MATCH('Analyse assortiment'!$B1996,'Données MDD'!$B$3:$B$3000,0))</f>
        <v>#N/A</v>
      </c>
      <c r="K1996" s="13" t="e">
        <f>INDEX('Données MDD'!$V$3:$V$3000,MATCH('Analyse assortiment'!$B1996,'Données MDD'!$B$3:$B$3000,0))</f>
        <v>#N/A</v>
      </c>
      <c r="L1996" s="14" t="str">
        <f t="shared" si="41"/>
        <v/>
      </c>
      <c r="M1996" s="14" t="str">
        <f t="shared" si="41"/>
        <v/>
      </c>
    </row>
    <row r="1997" spans="5:13" x14ac:dyDescent="0.2">
      <c r="E1997" s="16" t="str">
        <f>IFERROR(INDEX('Données SAP'!F$5:F$3000,MATCH('Analyse assortiment'!$B1997&amp;"",'Données SAP'!$A$5:$A$3000,0)),"")</f>
        <v/>
      </c>
      <c r="F1997" s="16" t="str">
        <f>IFERROR(INDEX('Données SAP'!C$5:C$3000,MATCH('Analyse assortiment'!$B1997&amp;"",'Données SAP'!$A$5:$A$3000,0)),"")</f>
        <v/>
      </c>
      <c r="G1997" s="16" t="str">
        <f>IFERROR(INDEX('Données SAP'!D$5:D$3000,MATCH('Analyse assortiment'!$B1997&amp;"",'Données SAP'!$A$5:$A$3000,0)),"")</f>
        <v/>
      </c>
      <c r="H1997" s="13" t="e">
        <f>INDEX('Données MDD'!$K$3:$K$3000,MATCH('Analyse assortiment'!$B1997,'Données MDD'!$B$3:$B$3000,0))</f>
        <v>#N/A</v>
      </c>
      <c r="I1997" s="13" t="e">
        <f>INDEX('Données MDD'!$L$3:$L$3000,MATCH('Analyse assortiment'!$B1997,'Données MDD'!$B$3:$B$3000,0))</f>
        <v>#N/A</v>
      </c>
      <c r="J1997" s="13" t="e">
        <f>INDEX('Données MDD'!$U$3:$U$3000,MATCH('Analyse assortiment'!$B1997,'Données MDD'!$B$3:$B$3000,0))</f>
        <v>#N/A</v>
      </c>
      <c r="K1997" s="13" t="e">
        <f>INDEX('Données MDD'!$V$3:$V$3000,MATCH('Analyse assortiment'!$B1997,'Données MDD'!$B$3:$B$3000,0))</f>
        <v>#N/A</v>
      </c>
      <c r="L1997" s="14" t="str">
        <f t="shared" si="41"/>
        <v/>
      </c>
      <c r="M1997" s="14" t="str">
        <f t="shared" si="41"/>
        <v/>
      </c>
    </row>
    <row r="1998" spans="5:13" x14ac:dyDescent="0.2">
      <c r="E1998" s="16" t="str">
        <f>IFERROR(INDEX('Données SAP'!F$5:F$3000,MATCH('Analyse assortiment'!$B1998&amp;"",'Données SAP'!$A$5:$A$3000,0)),"")</f>
        <v/>
      </c>
      <c r="F1998" s="16" t="str">
        <f>IFERROR(INDEX('Données SAP'!C$5:C$3000,MATCH('Analyse assortiment'!$B1998&amp;"",'Données SAP'!$A$5:$A$3000,0)),"")</f>
        <v/>
      </c>
      <c r="G1998" s="16" t="str">
        <f>IFERROR(INDEX('Données SAP'!D$5:D$3000,MATCH('Analyse assortiment'!$B1998&amp;"",'Données SAP'!$A$5:$A$3000,0)),"")</f>
        <v/>
      </c>
      <c r="H1998" s="13" t="e">
        <f>INDEX('Données MDD'!$K$3:$K$3000,MATCH('Analyse assortiment'!$B1998,'Données MDD'!$B$3:$B$3000,0))</f>
        <v>#N/A</v>
      </c>
      <c r="I1998" s="13" t="e">
        <f>INDEX('Données MDD'!$L$3:$L$3000,MATCH('Analyse assortiment'!$B1998,'Données MDD'!$B$3:$B$3000,0))</f>
        <v>#N/A</v>
      </c>
      <c r="J1998" s="13" t="e">
        <f>INDEX('Données MDD'!$U$3:$U$3000,MATCH('Analyse assortiment'!$B1998,'Données MDD'!$B$3:$B$3000,0))</f>
        <v>#N/A</v>
      </c>
      <c r="K1998" s="13" t="e">
        <f>INDEX('Données MDD'!$V$3:$V$3000,MATCH('Analyse assortiment'!$B1998,'Données MDD'!$B$3:$B$3000,0))</f>
        <v>#N/A</v>
      </c>
      <c r="L1998" s="14" t="str">
        <f t="shared" si="41"/>
        <v/>
      </c>
      <c r="M1998" s="14" t="str">
        <f t="shared" si="41"/>
        <v/>
      </c>
    </row>
    <row r="1999" spans="5:13" x14ac:dyDescent="0.2">
      <c r="E1999" s="16" t="str">
        <f>IFERROR(INDEX('Données SAP'!F$5:F$3000,MATCH('Analyse assortiment'!$B1999&amp;"",'Données SAP'!$A$5:$A$3000,0)),"")</f>
        <v/>
      </c>
      <c r="F1999" s="16" t="str">
        <f>IFERROR(INDEX('Données SAP'!C$5:C$3000,MATCH('Analyse assortiment'!$B1999&amp;"",'Données SAP'!$A$5:$A$3000,0)),"")</f>
        <v/>
      </c>
      <c r="G1999" s="16" t="str">
        <f>IFERROR(INDEX('Données SAP'!D$5:D$3000,MATCH('Analyse assortiment'!$B1999&amp;"",'Données SAP'!$A$5:$A$3000,0)),"")</f>
        <v/>
      </c>
      <c r="H1999" s="13" t="e">
        <f>INDEX('Données MDD'!$K$3:$K$3000,MATCH('Analyse assortiment'!$B1999,'Données MDD'!$B$3:$B$3000,0))</f>
        <v>#N/A</v>
      </c>
      <c r="I1999" s="13" t="e">
        <f>INDEX('Données MDD'!$L$3:$L$3000,MATCH('Analyse assortiment'!$B1999,'Données MDD'!$B$3:$B$3000,0))</f>
        <v>#N/A</v>
      </c>
      <c r="J1999" s="13" t="e">
        <f>INDEX('Données MDD'!$U$3:$U$3000,MATCH('Analyse assortiment'!$B1999,'Données MDD'!$B$3:$B$3000,0))</f>
        <v>#N/A</v>
      </c>
      <c r="K1999" s="13" t="e">
        <f>INDEX('Données MDD'!$V$3:$V$3000,MATCH('Analyse assortiment'!$B1999,'Données MDD'!$B$3:$B$3000,0))</f>
        <v>#N/A</v>
      </c>
      <c r="L1999" s="14" t="str">
        <f t="shared" si="41"/>
        <v/>
      </c>
      <c r="M1999" s="14" t="str">
        <f t="shared" si="41"/>
        <v/>
      </c>
    </row>
    <row r="2000" spans="5:13" x14ac:dyDescent="0.2">
      <c r="E2000" s="16" t="str">
        <f>IFERROR(INDEX('Données SAP'!F$5:F$3000,MATCH('Analyse assortiment'!$B2000&amp;"",'Données SAP'!$A$5:$A$3000,0)),"")</f>
        <v/>
      </c>
      <c r="F2000" s="16" t="str">
        <f>IFERROR(INDEX('Données SAP'!C$5:C$3000,MATCH('Analyse assortiment'!$B2000&amp;"",'Données SAP'!$A$5:$A$3000,0)),"")</f>
        <v/>
      </c>
      <c r="G2000" s="16" t="str">
        <f>IFERROR(INDEX('Données SAP'!D$5:D$3000,MATCH('Analyse assortiment'!$B2000&amp;"",'Données SAP'!$A$5:$A$3000,0)),"")</f>
        <v/>
      </c>
      <c r="H2000" s="13" t="e">
        <f>INDEX('Données MDD'!$K$3:$K$3000,MATCH('Analyse assortiment'!$B2000,'Données MDD'!$B$3:$B$3000,0))</f>
        <v>#N/A</v>
      </c>
      <c r="I2000" s="13" t="e">
        <f>INDEX('Données MDD'!$L$3:$L$3000,MATCH('Analyse assortiment'!$B2000,'Données MDD'!$B$3:$B$3000,0))</f>
        <v>#N/A</v>
      </c>
      <c r="J2000" s="13" t="e">
        <f>INDEX('Données MDD'!$U$3:$U$3000,MATCH('Analyse assortiment'!$B2000,'Données MDD'!$B$3:$B$3000,0))</f>
        <v>#N/A</v>
      </c>
      <c r="K2000" s="13" t="e">
        <f>INDEX('Données MDD'!$V$3:$V$3000,MATCH('Analyse assortiment'!$B2000,'Données MDD'!$B$3:$B$3000,0))</f>
        <v>#N/A</v>
      </c>
      <c r="L2000" s="14" t="str">
        <f t="shared" si="41"/>
        <v/>
      </c>
      <c r="M2000" s="14" t="str">
        <f t="shared" si="41"/>
        <v/>
      </c>
    </row>
    <row r="2001" spans="5:13" x14ac:dyDescent="0.2">
      <c r="E2001" s="16" t="str">
        <f>IFERROR(INDEX('Données SAP'!F$5:F$3000,MATCH('Analyse assortiment'!$B2001&amp;"",'Données SAP'!$A$5:$A$3000,0)),"")</f>
        <v/>
      </c>
      <c r="F2001" s="16" t="str">
        <f>IFERROR(INDEX('Données SAP'!C$5:C$3000,MATCH('Analyse assortiment'!$B2001&amp;"",'Données SAP'!$A$5:$A$3000,0)),"")</f>
        <v/>
      </c>
      <c r="G2001" s="16" t="str">
        <f>IFERROR(INDEX('Données SAP'!D$5:D$3000,MATCH('Analyse assortiment'!$B2001&amp;"",'Données SAP'!$A$5:$A$3000,0)),"")</f>
        <v/>
      </c>
      <c r="H2001" s="13" t="e">
        <f>INDEX('Données MDD'!$K$3:$K$3000,MATCH('Analyse assortiment'!$B2001,'Données MDD'!$B$3:$B$3000,0))</f>
        <v>#N/A</v>
      </c>
      <c r="I2001" s="13" t="e">
        <f>INDEX('Données MDD'!$L$3:$L$3000,MATCH('Analyse assortiment'!$B2001,'Données MDD'!$B$3:$B$3000,0))</f>
        <v>#N/A</v>
      </c>
      <c r="J2001" s="13" t="e">
        <f>INDEX('Données MDD'!$U$3:$U$3000,MATCH('Analyse assortiment'!$B2001,'Données MDD'!$B$3:$B$3000,0))</f>
        <v>#N/A</v>
      </c>
      <c r="K2001" s="13" t="e">
        <f>INDEX('Données MDD'!$V$3:$V$3000,MATCH('Analyse assortiment'!$B2001,'Données MDD'!$B$3:$B$3000,0))</f>
        <v>#N/A</v>
      </c>
      <c r="L2001" s="14" t="str">
        <f t="shared" si="41"/>
        <v/>
      </c>
      <c r="M2001" s="14" t="str">
        <f t="shared" si="41"/>
        <v/>
      </c>
    </row>
    <row r="2002" spans="5:13" x14ac:dyDescent="0.2">
      <c r="E2002" s="16" t="str">
        <f>IFERROR(INDEX('Données SAP'!F$5:F$3000,MATCH('Analyse assortiment'!$B2002&amp;"",'Données SAP'!$A$5:$A$3000,0)),"")</f>
        <v/>
      </c>
      <c r="F2002" s="16" t="str">
        <f>IFERROR(INDEX('Données SAP'!C$5:C$3000,MATCH('Analyse assortiment'!$B2002&amp;"",'Données SAP'!$A$5:$A$3000,0)),"")</f>
        <v/>
      </c>
      <c r="G2002" s="16" t="str">
        <f>IFERROR(INDEX('Données SAP'!D$5:D$3000,MATCH('Analyse assortiment'!$B2002&amp;"",'Données SAP'!$A$5:$A$3000,0)),"")</f>
        <v/>
      </c>
      <c r="H2002" s="13" t="e">
        <f>INDEX('Données MDD'!$K$3:$K$3000,MATCH('Analyse assortiment'!$B2002,'Données MDD'!$B$3:$B$3000,0))</f>
        <v>#N/A</v>
      </c>
      <c r="I2002" s="13" t="e">
        <f>INDEX('Données MDD'!$L$3:$L$3000,MATCH('Analyse assortiment'!$B2002,'Données MDD'!$B$3:$B$3000,0))</f>
        <v>#N/A</v>
      </c>
      <c r="J2002" s="13" t="e">
        <f>INDEX('Données MDD'!$U$3:$U$3000,MATCH('Analyse assortiment'!$B2002,'Données MDD'!$B$3:$B$3000,0))</f>
        <v>#N/A</v>
      </c>
      <c r="K2002" s="13" t="e">
        <f>INDEX('Données MDD'!$V$3:$V$3000,MATCH('Analyse assortiment'!$B2002,'Données MDD'!$B$3:$B$3000,0))</f>
        <v>#N/A</v>
      </c>
      <c r="L2002" s="14" t="str">
        <f t="shared" si="41"/>
        <v/>
      </c>
      <c r="M2002" s="14" t="str">
        <f t="shared" si="41"/>
        <v/>
      </c>
    </row>
    <row r="2003" spans="5:13" x14ac:dyDescent="0.2">
      <c r="E2003" s="16" t="str">
        <f>IFERROR(INDEX('Données SAP'!F$5:F$3000,MATCH('Analyse assortiment'!$B2003&amp;"",'Données SAP'!$A$5:$A$3000,0)),"")</f>
        <v/>
      </c>
      <c r="F2003" s="16" t="str">
        <f>IFERROR(INDEX('Données SAP'!C$5:C$3000,MATCH('Analyse assortiment'!$B2003&amp;"",'Données SAP'!$A$5:$A$3000,0)),"")</f>
        <v/>
      </c>
      <c r="G2003" s="16" t="str">
        <f>IFERROR(INDEX('Données SAP'!D$5:D$3000,MATCH('Analyse assortiment'!$B2003&amp;"",'Données SAP'!$A$5:$A$3000,0)),"")</f>
        <v/>
      </c>
      <c r="H2003" s="13" t="e">
        <f>INDEX('Données MDD'!$K$3:$K$3000,MATCH('Analyse assortiment'!$B2003,'Données MDD'!$B$3:$B$3000,0))</f>
        <v>#N/A</v>
      </c>
      <c r="I2003" s="13" t="e">
        <f>INDEX('Données MDD'!$L$3:$L$3000,MATCH('Analyse assortiment'!$B2003,'Données MDD'!$B$3:$B$3000,0))</f>
        <v>#N/A</v>
      </c>
      <c r="J2003" s="13" t="e">
        <f>INDEX('Données MDD'!$U$3:$U$3000,MATCH('Analyse assortiment'!$B2003,'Données MDD'!$B$3:$B$3000,0))</f>
        <v>#N/A</v>
      </c>
      <c r="K2003" s="13" t="e">
        <f>INDEX('Données MDD'!$V$3:$V$3000,MATCH('Analyse assortiment'!$B2003,'Données MDD'!$B$3:$B$3000,0))</f>
        <v>#N/A</v>
      </c>
      <c r="L2003" s="14" t="str">
        <f t="shared" si="41"/>
        <v/>
      </c>
      <c r="M2003" s="14" t="str">
        <f t="shared" si="41"/>
        <v/>
      </c>
    </row>
    <row r="2004" spans="5:13" x14ac:dyDescent="0.2">
      <c r="E2004" s="16" t="str">
        <f>IFERROR(INDEX('Données SAP'!F$5:F$3000,MATCH('Analyse assortiment'!$B2004&amp;"",'Données SAP'!$A$5:$A$3000,0)),"")</f>
        <v/>
      </c>
      <c r="F2004" s="16" t="str">
        <f>IFERROR(INDEX('Données SAP'!C$5:C$3000,MATCH('Analyse assortiment'!$B2004&amp;"",'Données SAP'!$A$5:$A$3000,0)),"")</f>
        <v/>
      </c>
      <c r="G2004" s="16" t="str">
        <f>IFERROR(INDEX('Données SAP'!D$5:D$3000,MATCH('Analyse assortiment'!$B2004&amp;"",'Données SAP'!$A$5:$A$3000,0)),"")</f>
        <v/>
      </c>
      <c r="H2004" s="13" t="e">
        <f>INDEX('Données MDD'!$K$3:$K$3000,MATCH('Analyse assortiment'!$B2004,'Données MDD'!$B$3:$B$3000,0))</f>
        <v>#N/A</v>
      </c>
      <c r="I2004" s="13" t="e">
        <f>INDEX('Données MDD'!$L$3:$L$3000,MATCH('Analyse assortiment'!$B2004,'Données MDD'!$B$3:$B$3000,0))</f>
        <v>#N/A</v>
      </c>
      <c r="J2004" s="13" t="e">
        <f>INDEX('Données MDD'!$U$3:$U$3000,MATCH('Analyse assortiment'!$B2004,'Données MDD'!$B$3:$B$3000,0))</f>
        <v>#N/A</v>
      </c>
      <c r="K2004" s="13" t="e">
        <f>INDEX('Données MDD'!$V$3:$V$3000,MATCH('Analyse assortiment'!$B2004,'Données MDD'!$B$3:$B$3000,0))</f>
        <v>#N/A</v>
      </c>
      <c r="L2004" s="14" t="str">
        <f t="shared" si="41"/>
        <v/>
      </c>
      <c r="M2004" s="14" t="str">
        <f t="shared" si="41"/>
        <v/>
      </c>
    </row>
    <row r="2005" spans="5:13" x14ac:dyDescent="0.2">
      <c r="E2005" s="16" t="str">
        <f>IFERROR(INDEX('Données SAP'!F$5:F$3000,MATCH('Analyse assortiment'!$B2005&amp;"",'Données SAP'!$A$5:$A$3000,0)),"")</f>
        <v/>
      </c>
      <c r="F2005" s="16" t="str">
        <f>IFERROR(INDEX('Données SAP'!C$5:C$3000,MATCH('Analyse assortiment'!$B2005&amp;"",'Données SAP'!$A$5:$A$3000,0)),"")</f>
        <v/>
      </c>
      <c r="G2005" s="16" t="str">
        <f>IFERROR(INDEX('Données SAP'!D$5:D$3000,MATCH('Analyse assortiment'!$B2005&amp;"",'Données SAP'!$A$5:$A$3000,0)),"")</f>
        <v/>
      </c>
      <c r="H2005" s="13" t="e">
        <f>INDEX('Données MDD'!$K$3:$K$3000,MATCH('Analyse assortiment'!$B2005,'Données MDD'!$B$3:$B$3000,0))</f>
        <v>#N/A</v>
      </c>
      <c r="I2005" s="13" t="e">
        <f>INDEX('Données MDD'!$L$3:$L$3000,MATCH('Analyse assortiment'!$B2005,'Données MDD'!$B$3:$B$3000,0))</f>
        <v>#N/A</v>
      </c>
      <c r="J2005" s="13" t="e">
        <f>INDEX('Données MDD'!$U$3:$U$3000,MATCH('Analyse assortiment'!$B2005,'Données MDD'!$B$3:$B$3000,0))</f>
        <v>#N/A</v>
      </c>
      <c r="K2005" s="13" t="e">
        <f>INDEX('Données MDD'!$V$3:$V$3000,MATCH('Analyse assortiment'!$B2005,'Données MDD'!$B$3:$B$3000,0))</f>
        <v>#N/A</v>
      </c>
      <c r="L2005" s="14" t="str">
        <f t="shared" si="41"/>
        <v/>
      </c>
      <c r="M2005" s="14" t="str">
        <f t="shared" si="41"/>
        <v/>
      </c>
    </row>
    <row r="2006" spans="5:13" x14ac:dyDescent="0.2">
      <c r="E2006" s="16" t="str">
        <f>IFERROR(INDEX('Données SAP'!F$5:F$3000,MATCH('Analyse assortiment'!$B2006&amp;"",'Données SAP'!$A$5:$A$3000,0)),"")</f>
        <v/>
      </c>
      <c r="F2006" s="16" t="str">
        <f>IFERROR(INDEX('Données SAP'!C$5:C$3000,MATCH('Analyse assortiment'!$B2006&amp;"",'Données SAP'!$A$5:$A$3000,0)),"")</f>
        <v/>
      </c>
      <c r="G2006" s="16" t="str">
        <f>IFERROR(INDEX('Données SAP'!D$5:D$3000,MATCH('Analyse assortiment'!$B2006&amp;"",'Données SAP'!$A$5:$A$3000,0)),"")</f>
        <v/>
      </c>
      <c r="H2006" s="13" t="e">
        <f>INDEX('Données MDD'!$K$3:$K$3000,MATCH('Analyse assortiment'!$B2006,'Données MDD'!$B$3:$B$3000,0))</f>
        <v>#N/A</v>
      </c>
      <c r="I2006" s="13" t="e">
        <f>INDEX('Données MDD'!$L$3:$L$3000,MATCH('Analyse assortiment'!$B2006,'Données MDD'!$B$3:$B$3000,0))</f>
        <v>#N/A</v>
      </c>
      <c r="J2006" s="13" t="e">
        <f>INDEX('Données MDD'!$U$3:$U$3000,MATCH('Analyse assortiment'!$B2006,'Données MDD'!$B$3:$B$3000,0))</f>
        <v>#N/A</v>
      </c>
      <c r="K2006" s="13" t="e">
        <f>INDEX('Données MDD'!$V$3:$V$3000,MATCH('Analyse assortiment'!$B2006,'Données MDD'!$B$3:$B$3000,0))</f>
        <v>#N/A</v>
      </c>
      <c r="L2006" s="14" t="str">
        <f t="shared" si="41"/>
        <v/>
      </c>
      <c r="M2006" s="14" t="str">
        <f t="shared" si="41"/>
        <v/>
      </c>
    </row>
    <row r="2007" spans="5:13" x14ac:dyDescent="0.2">
      <c r="E2007" s="16" t="str">
        <f>IFERROR(INDEX('Données SAP'!F$5:F$3000,MATCH('Analyse assortiment'!$B2007&amp;"",'Données SAP'!$A$5:$A$3000,0)),"")</f>
        <v/>
      </c>
      <c r="F2007" s="16" t="str">
        <f>IFERROR(INDEX('Données SAP'!C$5:C$3000,MATCH('Analyse assortiment'!$B2007&amp;"",'Données SAP'!$A$5:$A$3000,0)),"")</f>
        <v/>
      </c>
      <c r="G2007" s="16" t="str">
        <f>IFERROR(INDEX('Données SAP'!D$5:D$3000,MATCH('Analyse assortiment'!$B2007&amp;"",'Données SAP'!$A$5:$A$3000,0)),"")</f>
        <v/>
      </c>
      <c r="H2007" s="13" t="e">
        <f>INDEX('Données MDD'!$K$3:$K$3000,MATCH('Analyse assortiment'!$B2007,'Données MDD'!$B$3:$B$3000,0))</f>
        <v>#N/A</v>
      </c>
      <c r="I2007" s="13" t="e">
        <f>INDEX('Données MDD'!$L$3:$L$3000,MATCH('Analyse assortiment'!$B2007,'Données MDD'!$B$3:$B$3000,0))</f>
        <v>#N/A</v>
      </c>
      <c r="J2007" s="13" t="e">
        <f>INDEX('Données MDD'!$U$3:$U$3000,MATCH('Analyse assortiment'!$B2007,'Données MDD'!$B$3:$B$3000,0))</f>
        <v>#N/A</v>
      </c>
      <c r="K2007" s="13" t="e">
        <f>INDEX('Données MDD'!$V$3:$V$3000,MATCH('Analyse assortiment'!$B2007,'Données MDD'!$B$3:$B$3000,0))</f>
        <v>#N/A</v>
      </c>
      <c r="L2007" s="14" t="str">
        <f t="shared" si="41"/>
        <v/>
      </c>
      <c r="M2007" s="14" t="str">
        <f t="shared" si="41"/>
        <v/>
      </c>
    </row>
    <row r="2008" spans="5:13" x14ac:dyDescent="0.2">
      <c r="E2008" s="16" t="str">
        <f>IFERROR(INDEX('Données SAP'!F$5:F$3000,MATCH('Analyse assortiment'!$B2008&amp;"",'Données SAP'!$A$5:$A$3000,0)),"")</f>
        <v/>
      </c>
      <c r="F2008" s="16" t="str">
        <f>IFERROR(INDEX('Données SAP'!C$5:C$3000,MATCH('Analyse assortiment'!$B2008&amp;"",'Données SAP'!$A$5:$A$3000,0)),"")</f>
        <v/>
      </c>
      <c r="G2008" s="16" t="str">
        <f>IFERROR(INDEX('Données SAP'!D$5:D$3000,MATCH('Analyse assortiment'!$B2008&amp;"",'Données SAP'!$A$5:$A$3000,0)),"")</f>
        <v/>
      </c>
      <c r="H2008" s="13" t="e">
        <f>INDEX('Données MDD'!$K$3:$K$3000,MATCH('Analyse assortiment'!$B2008,'Données MDD'!$B$3:$B$3000,0))</f>
        <v>#N/A</v>
      </c>
      <c r="I2008" s="13" t="e">
        <f>INDEX('Données MDD'!$L$3:$L$3000,MATCH('Analyse assortiment'!$B2008,'Données MDD'!$B$3:$B$3000,0))</f>
        <v>#N/A</v>
      </c>
      <c r="J2008" s="13" t="e">
        <f>INDEX('Données MDD'!$U$3:$U$3000,MATCH('Analyse assortiment'!$B2008,'Données MDD'!$B$3:$B$3000,0))</f>
        <v>#N/A</v>
      </c>
      <c r="K2008" s="13" t="e">
        <f>INDEX('Données MDD'!$V$3:$V$3000,MATCH('Analyse assortiment'!$B2008,'Données MDD'!$B$3:$B$3000,0))</f>
        <v>#N/A</v>
      </c>
      <c r="L2008" s="14" t="str">
        <f t="shared" si="41"/>
        <v/>
      </c>
      <c r="M2008" s="14" t="str">
        <f t="shared" si="41"/>
        <v/>
      </c>
    </row>
    <row r="2009" spans="5:13" x14ac:dyDescent="0.2">
      <c r="E2009" s="16" t="str">
        <f>IFERROR(INDEX('Données SAP'!F$5:F$3000,MATCH('Analyse assortiment'!$B2009&amp;"",'Données SAP'!$A$5:$A$3000,0)),"")</f>
        <v/>
      </c>
      <c r="F2009" s="16" t="str">
        <f>IFERROR(INDEX('Données SAP'!C$5:C$3000,MATCH('Analyse assortiment'!$B2009&amp;"",'Données SAP'!$A$5:$A$3000,0)),"")</f>
        <v/>
      </c>
      <c r="G2009" s="16" t="str">
        <f>IFERROR(INDEX('Données SAP'!D$5:D$3000,MATCH('Analyse assortiment'!$B2009&amp;"",'Données SAP'!$A$5:$A$3000,0)),"")</f>
        <v/>
      </c>
      <c r="H2009" s="13" t="e">
        <f>INDEX('Données MDD'!$K$3:$K$3000,MATCH('Analyse assortiment'!$B2009,'Données MDD'!$B$3:$B$3000,0))</f>
        <v>#N/A</v>
      </c>
      <c r="I2009" s="13" t="e">
        <f>INDEX('Données MDD'!$L$3:$L$3000,MATCH('Analyse assortiment'!$B2009,'Données MDD'!$B$3:$B$3000,0))</f>
        <v>#N/A</v>
      </c>
      <c r="J2009" s="13" t="e">
        <f>INDEX('Données MDD'!$U$3:$U$3000,MATCH('Analyse assortiment'!$B2009,'Données MDD'!$B$3:$B$3000,0))</f>
        <v>#N/A</v>
      </c>
      <c r="K2009" s="13" t="e">
        <f>INDEX('Données MDD'!$V$3:$V$3000,MATCH('Analyse assortiment'!$B2009,'Données MDD'!$B$3:$B$3000,0))</f>
        <v>#N/A</v>
      </c>
      <c r="L2009" s="14" t="str">
        <f t="shared" si="41"/>
        <v/>
      </c>
      <c r="M2009" s="14" t="str">
        <f t="shared" si="41"/>
        <v/>
      </c>
    </row>
    <row r="2010" spans="5:13" x14ac:dyDescent="0.2">
      <c r="E2010" s="16" t="str">
        <f>IFERROR(INDEX('Données SAP'!F$5:F$3000,MATCH('Analyse assortiment'!$B2010&amp;"",'Données SAP'!$A$5:$A$3000,0)),"")</f>
        <v/>
      </c>
      <c r="F2010" s="16" t="str">
        <f>IFERROR(INDEX('Données SAP'!C$5:C$3000,MATCH('Analyse assortiment'!$B2010&amp;"",'Données SAP'!$A$5:$A$3000,0)),"")</f>
        <v/>
      </c>
      <c r="G2010" s="16" t="str">
        <f>IFERROR(INDEX('Données SAP'!D$5:D$3000,MATCH('Analyse assortiment'!$B2010&amp;"",'Données SAP'!$A$5:$A$3000,0)),"")</f>
        <v/>
      </c>
      <c r="H2010" s="13" t="e">
        <f>INDEX('Données MDD'!$K$3:$K$3000,MATCH('Analyse assortiment'!$B2010,'Données MDD'!$B$3:$B$3000,0))</f>
        <v>#N/A</v>
      </c>
      <c r="I2010" s="13" t="e">
        <f>INDEX('Données MDD'!$L$3:$L$3000,MATCH('Analyse assortiment'!$B2010,'Données MDD'!$B$3:$B$3000,0))</f>
        <v>#N/A</v>
      </c>
      <c r="J2010" s="13" t="e">
        <f>INDEX('Données MDD'!$U$3:$U$3000,MATCH('Analyse assortiment'!$B2010,'Données MDD'!$B$3:$B$3000,0))</f>
        <v>#N/A</v>
      </c>
      <c r="K2010" s="13" t="e">
        <f>INDEX('Données MDD'!$V$3:$V$3000,MATCH('Analyse assortiment'!$B2010,'Données MDD'!$B$3:$B$3000,0))</f>
        <v>#N/A</v>
      </c>
      <c r="L2010" s="14" t="str">
        <f t="shared" si="41"/>
        <v/>
      </c>
      <c r="M2010" s="14" t="str">
        <f t="shared" si="41"/>
        <v/>
      </c>
    </row>
    <row r="2011" spans="5:13" x14ac:dyDescent="0.2">
      <c r="E2011" s="16" t="str">
        <f>IFERROR(INDEX('Données SAP'!F$5:F$3000,MATCH('Analyse assortiment'!$B2011&amp;"",'Données SAP'!$A$5:$A$3000,0)),"")</f>
        <v/>
      </c>
      <c r="F2011" s="16" t="str">
        <f>IFERROR(INDEX('Données SAP'!C$5:C$3000,MATCH('Analyse assortiment'!$B2011&amp;"",'Données SAP'!$A$5:$A$3000,0)),"")</f>
        <v/>
      </c>
      <c r="G2011" s="16" t="str">
        <f>IFERROR(INDEX('Données SAP'!D$5:D$3000,MATCH('Analyse assortiment'!$B2011&amp;"",'Données SAP'!$A$5:$A$3000,0)),"")</f>
        <v/>
      </c>
      <c r="H2011" s="13" t="e">
        <f>INDEX('Données MDD'!$K$3:$K$3000,MATCH('Analyse assortiment'!$B2011,'Données MDD'!$B$3:$B$3000,0))</f>
        <v>#N/A</v>
      </c>
      <c r="I2011" s="13" t="e">
        <f>INDEX('Données MDD'!$L$3:$L$3000,MATCH('Analyse assortiment'!$B2011,'Données MDD'!$B$3:$B$3000,0))</f>
        <v>#N/A</v>
      </c>
      <c r="J2011" s="13" t="e">
        <f>INDEX('Données MDD'!$U$3:$U$3000,MATCH('Analyse assortiment'!$B2011,'Données MDD'!$B$3:$B$3000,0))</f>
        <v>#N/A</v>
      </c>
      <c r="K2011" s="13" t="e">
        <f>INDEX('Données MDD'!$V$3:$V$3000,MATCH('Analyse assortiment'!$B2011,'Données MDD'!$B$3:$B$3000,0))</f>
        <v>#N/A</v>
      </c>
      <c r="L2011" s="14" t="str">
        <f t="shared" si="41"/>
        <v/>
      </c>
      <c r="M2011" s="14" t="str">
        <f t="shared" si="41"/>
        <v/>
      </c>
    </row>
    <row r="2012" spans="5:13" x14ac:dyDescent="0.2">
      <c r="E2012" s="16" t="str">
        <f>IFERROR(INDEX('Données SAP'!F$5:F$3000,MATCH('Analyse assortiment'!$B2012&amp;"",'Données SAP'!$A$5:$A$3000,0)),"")</f>
        <v/>
      </c>
      <c r="F2012" s="16" t="str">
        <f>IFERROR(INDEX('Données SAP'!C$5:C$3000,MATCH('Analyse assortiment'!$B2012&amp;"",'Données SAP'!$A$5:$A$3000,0)),"")</f>
        <v/>
      </c>
      <c r="G2012" s="16" t="str">
        <f>IFERROR(INDEX('Données SAP'!D$5:D$3000,MATCH('Analyse assortiment'!$B2012&amp;"",'Données SAP'!$A$5:$A$3000,0)),"")</f>
        <v/>
      </c>
      <c r="H2012" s="13" t="e">
        <f>INDEX('Données MDD'!$K$3:$K$3000,MATCH('Analyse assortiment'!$B2012,'Données MDD'!$B$3:$B$3000,0))</f>
        <v>#N/A</v>
      </c>
      <c r="I2012" s="13" t="e">
        <f>INDEX('Données MDD'!$L$3:$L$3000,MATCH('Analyse assortiment'!$B2012,'Données MDD'!$B$3:$B$3000,0))</f>
        <v>#N/A</v>
      </c>
      <c r="J2012" s="13" t="e">
        <f>INDEX('Données MDD'!$U$3:$U$3000,MATCH('Analyse assortiment'!$B2012,'Données MDD'!$B$3:$B$3000,0))</f>
        <v>#N/A</v>
      </c>
      <c r="K2012" s="13" t="e">
        <f>INDEX('Données MDD'!$V$3:$V$3000,MATCH('Analyse assortiment'!$B2012,'Données MDD'!$B$3:$B$3000,0))</f>
        <v>#N/A</v>
      </c>
      <c r="L2012" s="14" t="str">
        <f t="shared" si="41"/>
        <v/>
      </c>
      <c r="M2012" s="14" t="str">
        <f t="shared" si="41"/>
        <v/>
      </c>
    </row>
    <row r="2013" spans="5:13" x14ac:dyDescent="0.2">
      <c r="E2013" s="16" t="str">
        <f>IFERROR(INDEX('Données SAP'!F$5:F$3000,MATCH('Analyse assortiment'!$B2013&amp;"",'Données SAP'!$A$5:$A$3000,0)),"")</f>
        <v/>
      </c>
      <c r="F2013" s="16" t="str">
        <f>IFERROR(INDEX('Données SAP'!C$5:C$3000,MATCH('Analyse assortiment'!$B2013&amp;"",'Données SAP'!$A$5:$A$3000,0)),"")</f>
        <v/>
      </c>
      <c r="G2013" s="16" t="str">
        <f>IFERROR(INDEX('Données SAP'!D$5:D$3000,MATCH('Analyse assortiment'!$B2013&amp;"",'Données SAP'!$A$5:$A$3000,0)),"")</f>
        <v/>
      </c>
      <c r="H2013" s="13" t="e">
        <f>INDEX('Données MDD'!$K$3:$K$3000,MATCH('Analyse assortiment'!$B2013,'Données MDD'!$B$3:$B$3000,0))</f>
        <v>#N/A</v>
      </c>
      <c r="I2013" s="13" t="e">
        <f>INDEX('Données MDD'!$L$3:$L$3000,MATCH('Analyse assortiment'!$B2013,'Données MDD'!$B$3:$B$3000,0))</f>
        <v>#N/A</v>
      </c>
      <c r="J2013" s="13" t="e">
        <f>INDEX('Données MDD'!$U$3:$U$3000,MATCH('Analyse assortiment'!$B2013,'Données MDD'!$B$3:$B$3000,0))</f>
        <v>#N/A</v>
      </c>
      <c r="K2013" s="13" t="e">
        <f>INDEX('Données MDD'!$V$3:$V$3000,MATCH('Analyse assortiment'!$B2013,'Données MDD'!$B$3:$B$3000,0))</f>
        <v>#N/A</v>
      </c>
      <c r="L2013" s="14" t="str">
        <f t="shared" si="41"/>
        <v/>
      </c>
      <c r="M2013" s="14" t="str">
        <f t="shared" si="41"/>
        <v/>
      </c>
    </row>
    <row r="2014" spans="5:13" x14ac:dyDescent="0.2">
      <c r="E2014" s="16" t="str">
        <f>IFERROR(INDEX('Données SAP'!F$5:F$3000,MATCH('Analyse assortiment'!$B2014&amp;"",'Données SAP'!$A$5:$A$3000,0)),"")</f>
        <v/>
      </c>
      <c r="F2014" s="16" t="str">
        <f>IFERROR(INDEX('Données SAP'!C$5:C$3000,MATCH('Analyse assortiment'!$B2014&amp;"",'Données SAP'!$A$5:$A$3000,0)),"")</f>
        <v/>
      </c>
      <c r="G2014" s="16" t="str">
        <f>IFERROR(INDEX('Données SAP'!D$5:D$3000,MATCH('Analyse assortiment'!$B2014&amp;"",'Données SAP'!$A$5:$A$3000,0)),"")</f>
        <v/>
      </c>
      <c r="H2014" s="13" t="e">
        <f>INDEX('Données MDD'!$K$3:$K$3000,MATCH('Analyse assortiment'!$B2014,'Données MDD'!$B$3:$B$3000,0))</f>
        <v>#N/A</v>
      </c>
      <c r="I2014" s="13" t="e">
        <f>INDEX('Données MDD'!$L$3:$L$3000,MATCH('Analyse assortiment'!$B2014,'Données MDD'!$B$3:$B$3000,0))</f>
        <v>#N/A</v>
      </c>
      <c r="J2014" s="13" t="e">
        <f>INDEX('Données MDD'!$U$3:$U$3000,MATCH('Analyse assortiment'!$B2014,'Données MDD'!$B$3:$B$3000,0))</f>
        <v>#N/A</v>
      </c>
      <c r="K2014" s="13" t="e">
        <f>INDEX('Données MDD'!$V$3:$V$3000,MATCH('Analyse assortiment'!$B2014,'Données MDD'!$B$3:$B$3000,0))</f>
        <v>#N/A</v>
      </c>
      <c r="L2014" s="14" t="str">
        <f t="shared" si="41"/>
        <v/>
      </c>
      <c r="M2014" s="14" t="str">
        <f t="shared" si="41"/>
        <v/>
      </c>
    </row>
    <row r="2015" spans="5:13" x14ac:dyDescent="0.2">
      <c r="E2015" s="16" t="str">
        <f>IFERROR(INDEX('Données SAP'!F$5:F$3000,MATCH('Analyse assortiment'!$B2015&amp;"",'Données SAP'!$A$5:$A$3000,0)),"")</f>
        <v/>
      </c>
      <c r="F2015" s="16" t="str">
        <f>IFERROR(INDEX('Données SAP'!C$5:C$3000,MATCH('Analyse assortiment'!$B2015&amp;"",'Données SAP'!$A$5:$A$3000,0)),"")</f>
        <v/>
      </c>
      <c r="G2015" s="16" t="str">
        <f>IFERROR(INDEX('Données SAP'!D$5:D$3000,MATCH('Analyse assortiment'!$B2015&amp;"",'Données SAP'!$A$5:$A$3000,0)),"")</f>
        <v/>
      </c>
      <c r="H2015" s="13" t="e">
        <f>INDEX('Données MDD'!$K$3:$K$3000,MATCH('Analyse assortiment'!$B2015,'Données MDD'!$B$3:$B$3000,0))</f>
        <v>#N/A</v>
      </c>
      <c r="I2015" s="13" t="e">
        <f>INDEX('Données MDD'!$L$3:$L$3000,MATCH('Analyse assortiment'!$B2015,'Données MDD'!$B$3:$B$3000,0))</f>
        <v>#N/A</v>
      </c>
      <c r="J2015" s="13" t="e">
        <f>INDEX('Données MDD'!$U$3:$U$3000,MATCH('Analyse assortiment'!$B2015,'Données MDD'!$B$3:$B$3000,0))</f>
        <v>#N/A</v>
      </c>
      <c r="K2015" s="13" t="e">
        <f>INDEX('Données MDD'!$V$3:$V$3000,MATCH('Analyse assortiment'!$B2015,'Données MDD'!$B$3:$B$3000,0))</f>
        <v>#N/A</v>
      </c>
      <c r="L2015" s="14" t="str">
        <f t="shared" si="41"/>
        <v/>
      </c>
      <c r="M2015" s="14" t="str">
        <f t="shared" si="41"/>
        <v/>
      </c>
    </row>
    <row r="2016" spans="5:13" x14ac:dyDescent="0.2">
      <c r="E2016" s="16" t="str">
        <f>IFERROR(INDEX('Données SAP'!F$5:F$3000,MATCH('Analyse assortiment'!$B2016&amp;"",'Données SAP'!$A$5:$A$3000,0)),"")</f>
        <v/>
      </c>
      <c r="F2016" s="16" t="str">
        <f>IFERROR(INDEX('Données SAP'!C$5:C$3000,MATCH('Analyse assortiment'!$B2016&amp;"",'Données SAP'!$A$5:$A$3000,0)),"")</f>
        <v/>
      </c>
      <c r="G2016" s="16" t="str">
        <f>IFERROR(INDEX('Données SAP'!D$5:D$3000,MATCH('Analyse assortiment'!$B2016&amp;"",'Données SAP'!$A$5:$A$3000,0)),"")</f>
        <v/>
      </c>
      <c r="H2016" s="13" t="e">
        <f>INDEX('Données MDD'!$K$3:$K$3000,MATCH('Analyse assortiment'!$B2016,'Données MDD'!$B$3:$B$3000,0))</f>
        <v>#N/A</v>
      </c>
      <c r="I2016" s="13" t="e">
        <f>INDEX('Données MDD'!$L$3:$L$3000,MATCH('Analyse assortiment'!$B2016,'Données MDD'!$B$3:$B$3000,0))</f>
        <v>#N/A</v>
      </c>
      <c r="J2016" s="13" t="e">
        <f>INDEX('Données MDD'!$U$3:$U$3000,MATCH('Analyse assortiment'!$B2016,'Données MDD'!$B$3:$B$3000,0))</f>
        <v>#N/A</v>
      </c>
      <c r="K2016" s="13" t="e">
        <f>INDEX('Données MDD'!$V$3:$V$3000,MATCH('Analyse assortiment'!$B2016,'Données MDD'!$B$3:$B$3000,0))</f>
        <v>#N/A</v>
      </c>
      <c r="L2016" s="14" t="str">
        <f t="shared" si="41"/>
        <v/>
      </c>
      <c r="M2016" s="14" t="str">
        <f t="shared" si="41"/>
        <v/>
      </c>
    </row>
    <row r="2017" spans="5:13" x14ac:dyDescent="0.2">
      <c r="E2017" s="16" t="str">
        <f>IFERROR(INDEX('Données SAP'!F$5:F$3000,MATCH('Analyse assortiment'!$B2017&amp;"",'Données SAP'!$A$5:$A$3000,0)),"")</f>
        <v/>
      </c>
      <c r="F2017" s="16" t="str">
        <f>IFERROR(INDEX('Données SAP'!C$5:C$3000,MATCH('Analyse assortiment'!$B2017&amp;"",'Données SAP'!$A$5:$A$3000,0)),"")</f>
        <v/>
      </c>
      <c r="G2017" s="16" t="str">
        <f>IFERROR(INDEX('Données SAP'!D$5:D$3000,MATCH('Analyse assortiment'!$B2017&amp;"",'Données SAP'!$A$5:$A$3000,0)),"")</f>
        <v/>
      </c>
      <c r="H2017" s="13" t="e">
        <f>INDEX('Données MDD'!$K$3:$K$3000,MATCH('Analyse assortiment'!$B2017,'Données MDD'!$B$3:$B$3000,0))</f>
        <v>#N/A</v>
      </c>
      <c r="I2017" s="13" t="e">
        <f>INDEX('Données MDD'!$L$3:$L$3000,MATCH('Analyse assortiment'!$B2017,'Données MDD'!$B$3:$B$3000,0))</f>
        <v>#N/A</v>
      </c>
      <c r="J2017" s="13" t="e">
        <f>INDEX('Données MDD'!$U$3:$U$3000,MATCH('Analyse assortiment'!$B2017,'Données MDD'!$B$3:$B$3000,0))</f>
        <v>#N/A</v>
      </c>
      <c r="K2017" s="13" t="e">
        <f>INDEX('Données MDD'!$V$3:$V$3000,MATCH('Analyse assortiment'!$B2017,'Données MDD'!$B$3:$B$3000,0))</f>
        <v>#N/A</v>
      </c>
      <c r="L2017" s="14" t="str">
        <f t="shared" si="41"/>
        <v/>
      </c>
      <c r="M2017" s="14" t="str">
        <f t="shared" si="41"/>
        <v/>
      </c>
    </row>
    <row r="2018" spans="5:13" x14ac:dyDescent="0.2">
      <c r="E2018" s="16" t="str">
        <f>IFERROR(INDEX('Données SAP'!F$5:F$3000,MATCH('Analyse assortiment'!$B2018&amp;"",'Données SAP'!$A$5:$A$3000,0)),"")</f>
        <v/>
      </c>
      <c r="F2018" s="16" t="str">
        <f>IFERROR(INDEX('Données SAP'!C$5:C$3000,MATCH('Analyse assortiment'!$B2018&amp;"",'Données SAP'!$A$5:$A$3000,0)),"")</f>
        <v/>
      </c>
      <c r="G2018" s="16" t="str">
        <f>IFERROR(INDEX('Données SAP'!D$5:D$3000,MATCH('Analyse assortiment'!$B2018&amp;"",'Données SAP'!$A$5:$A$3000,0)),"")</f>
        <v/>
      </c>
      <c r="H2018" s="13" t="e">
        <f>INDEX('Données MDD'!$K$3:$K$3000,MATCH('Analyse assortiment'!$B2018,'Données MDD'!$B$3:$B$3000,0))</f>
        <v>#N/A</v>
      </c>
      <c r="I2018" s="13" t="e">
        <f>INDEX('Données MDD'!$L$3:$L$3000,MATCH('Analyse assortiment'!$B2018,'Données MDD'!$B$3:$B$3000,0))</f>
        <v>#N/A</v>
      </c>
      <c r="J2018" s="13" t="e">
        <f>INDEX('Données MDD'!$U$3:$U$3000,MATCH('Analyse assortiment'!$B2018,'Données MDD'!$B$3:$B$3000,0))</f>
        <v>#N/A</v>
      </c>
      <c r="K2018" s="13" t="e">
        <f>INDEX('Données MDD'!$V$3:$V$3000,MATCH('Analyse assortiment'!$B2018,'Données MDD'!$B$3:$B$3000,0))</f>
        <v>#N/A</v>
      </c>
      <c r="L2018" s="14" t="str">
        <f t="shared" si="41"/>
        <v/>
      </c>
      <c r="M2018" s="14" t="str">
        <f t="shared" si="41"/>
        <v/>
      </c>
    </row>
    <row r="2019" spans="5:13" x14ac:dyDescent="0.2">
      <c r="E2019" s="16" t="str">
        <f>IFERROR(INDEX('Données SAP'!F$5:F$3000,MATCH('Analyse assortiment'!$B2019&amp;"",'Données SAP'!$A$5:$A$3000,0)),"")</f>
        <v/>
      </c>
      <c r="F2019" s="16" t="str">
        <f>IFERROR(INDEX('Données SAP'!C$5:C$3000,MATCH('Analyse assortiment'!$B2019&amp;"",'Données SAP'!$A$5:$A$3000,0)),"")</f>
        <v/>
      </c>
      <c r="G2019" s="16" t="str">
        <f>IFERROR(INDEX('Données SAP'!D$5:D$3000,MATCH('Analyse assortiment'!$B2019&amp;"",'Données SAP'!$A$5:$A$3000,0)),"")</f>
        <v/>
      </c>
      <c r="H2019" s="13" t="e">
        <f>INDEX('Données MDD'!$K$3:$K$3000,MATCH('Analyse assortiment'!$B2019,'Données MDD'!$B$3:$B$3000,0))</f>
        <v>#N/A</v>
      </c>
      <c r="I2019" s="13" t="e">
        <f>INDEX('Données MDD'!$L$3:$L$3000,MATCH('Analyse assortiment'!$B2019,'Données MDD'!$B$3:$B$3000,0))</f>
        <v>#N/A</v>
      </c>
      <c r="J2019" s="13" t="e">
        <f>INDEX('Données MDD'!$U$3:$U$3000,MATCH('Analyse assortiment'!$B2019,'Données MDD'!$B$3:$B$3000,0))</f>
        <v>#N/A</v>
      </c>
      <c r="K2019" s="13" t="e">
        <f>INDEX('Données MDD'!$V$3:$V$3000,MATCH('Analyse assortiment'!$B2019,'Données MDD'!$B$3:$B$3000,0))</f>
        <v>#N/A</v>
      </c>
      <c r="L2019" s="14" t="str">
        <f t="shared" si="41"/>
        <v/>
      </c>
      <c r="M2019" s="14" t="str">
        <f t="shared" si="41"/>
        <v/>
      </c>
    </row>
    <row r="2020" spans="5:13" x14ac:dyDescent="0.2">
      <c r="E2020" s="16" t="str">
        <f>IFERROR(INDEX('Données SAP'!F$5:F$3000,MATCH('Analyse assortiment'!$B2020&amp;"",'Données SAP'!$A$5:$A$3000,0)),"")</f>
        <v/>
      </c>
      <c r="F2020" s="16" t="str">
        <f>IFERROR(INDEX('Données SAP'!C$5:C$3000,MATCH('Analyse assortiment'!$B2020&amp;"",'Données SAP'!$A$5:$A$3000,0)),"")</f>
        <v/>
      </c>
      <c r="G2020" s="16" t="str">
        <f>IFERROR(INDEX('Données SAP'!D$5:D$3000,MATCH('Analyse assortiment'!$B2020&amp;"",'Données SAP'!$A$5:$A$3000,0)),"")</f>
        <v/>
      </c>
      <c r="H2020" s="13" t="e">
        <f>INDEX('Données MDD'!$K$3:$K$3000,MATCH('Analyse assortiment'!$B2020,'Données MDD'!$B$3:$B$3000,0))</f>
        <v>#N/A</v>
      </c>
      <c r="I2020" s="13" t="e">
        <f>INDEX('Données MDD'!$L$3:$L$3000,MATCH('Analyse assortiment'!$B2020,'Données MDD'!$B$3:$B$3000,0))</f>
        <v>#N/A</v>
      </c>
      <c r="J2020" s="13" t="e">
        <f>INDEX('Données MDD'!$U$3:$U$3000,MATCH('Analyse assortiment'!$B2020,'Données MDD'!$B$3:$B$3000,0))</f>
        <v>#N/A</v>
      </c>
      <c r="K2020" s="13" t="e">
        <f>INDEX('Données MDD'!$V$3:$V$3000,MATCH('Analyse assortiment'!$B2020,'Données MDD'!$B$3:$B$3000,0))</f>
        <v>#N/A</v>
      </c>
      <c r="L2020" s="14" t="str">
        <f t="shared" si="41"/>
        <v/>
      </c>
      <c r="M2020" s="14" t="str">
        <f t="shared" si="41"/>
        <v/>
      </c>
    </row>
    <row r="2021" spans="5:13" x14ac:dyDescent="0.2">
      <c r="E2021" s="16" t="str">
        <f>IFERROR(INDEX('Données SAP'!F$5:F$3000,MATCH('Analyse assortiment'!$B2021&amp;"",'Données SAP'!$A$5:$A$3000,0)),"")</f>
        <v/>
      </c>
      <c r="F2021" s="16" t="str">
        <f>IFERROR(INDEX('Données SAP'!C$5:C$3000,MATCH('Analyse assortiment'!$B2021&amp;"",'Données SAP'!$A$5:$A$3000,0)),"")</f>
        <v/>
      </c>
      <c r="G2021" s="16" t="str">
        <f>IFERROR(INDEX('Données SAP'!D$5:D$3000,MATCH('Analyse assortiment'!$B2021&amp;"",'Données SAP'!$A$5:$A$3000,0)),"")</f>
        <v/>
      </c>
      <c r="H2021" s="13" t="e">
        <f>INDEX('Données MDD'!$K$3:$K$3000,MATCH('Analyse assortiment'!$B2021,'Données MDD'!$B$3:$B$3000,0))</f>
        <v>#N/A</v>
      </c>
      <c r="I2021" s="13" t="e">
        <f>INDEX('Données MDD'!$L$3:$L$3000,MATCH('Analyse assortiment'!$B2021,'Données MDD'!$B$3:$B$3000,0))</f>
        <v>#N/A</v>
      </c>
      <c r="J2021" s="13" t="e">
        <f>INDEX('Données MDD'!$U$3:$U$3000,MATCH('Analyse assortiment'!$B2021,'Données MDD'!$B$3:$B$3000,0))</f>
        <v>#N/A</v>
      </c>
      <c r="K2021" s="13" t="e">
        <f>INDEX('Données MDD'!$V$3:$V$3000,MATCH('Analyse assortiment'!$B2021,'Données MDD'!$B$3:$B$3000,0))</f>
        <v>#N/A</v>
      </c>
      <c r="L2021" s="14" t="str">
        <f t="shared" si="41"/>
        <v/>
      </c>
      <c r="M2021" s="14" t="str">
        <f t="shared" si="41"/>
        <v/>
      </c>
    </row>
    <row r="2022" spans="5:13" x14ac:dyDescent="0.2">
      <c r="E2022" s="16" t="str">
        <f>IFERROR(INDEX('Données SAP'!F$5:F$3000,MATCH('Analyse assortiment'!$B2022&amp;"",'Données SAP'!$A$5:$A$3000,0)),"")</f>
        <v/>
      </c>
      <c r="F2022" s="16" t="str">
        <f>IFERROR(INDEX('Données SAP'!C$5:C$3000,MATCH('Analyse assortiment'!$B2022&amp;"",'Données SAP'!$A$5:$A$3000,0)),"")</f>
        <v/>
      </c>
      <c r="G2022" s="16" t="str">
        <f>IFERROR(INDEX('Données SAP'!D$5:D$3000,MATCH('Analyse assortiment'!$B2022&amp;"",'Données SAP'!$A$5:$A$3000,0)),"")</f>
        <v/>
      </c>
      <c r="H2022" s="13" t="e">
        <f>INDEX('Données MDD'!$K$3:$K$3000,MATCH('Analyse assortiment'!$B2022,'Données MDD'!$B$3:$B$3000,0))</f>
        <v>#N/A</v>
      </c>
      <c r="I2022" s="13" t="e">
        <f>INDEX('Données MDD'!$L$3:$L$3000,MATCH('Analyse assortiment'!$B2022,'Données MDD'!$B$3:$B$3000,0))</f>
        <v>#N/A</v>
      </c>
      <c r="J2022" s="13" t="e">
        <f>INDEX('Données MDD'!$U$3:$U$3000,MATCH('Analyse assortiment'!$B2022,'Données MDD'!$B$3:$B$3000,0))</f>
        <v>#N/A</v>
      </c>
      <c r="K2022" s="13" t="e">
        <f>INDEX('Données MDD'!$V$3:$V$3000,MATCH('Analyse assortiment'!$B2022,'Données MDD'!$B$3:$B$3000,0))</f>
        <v>#N/A</v>
      </c>
      <c r="L2022" s="14" t="str">
        <f t="shared" si="41"/>
        <v/>
      </c>
      <c r="M2022" s="14" t="str">
        <f t="shared" si="41"/>
        <v/>
      </c>
    </row>
    <row r="2023" spans="5:13" x14ac:dyDescent="0.2">
      <c r="E2023" s="16" t="str">
        <f>IFERROR(INDEX('Données SAP'!F$5:F$3000,MATCH('Analyse assortiment'!$B2023&amp;"",'Données SAP'!$A$5:$A$3000,0)),"")</f>
        <v/>
      </c>
      <c r="F2023" s="16" t="str">
        <f>IFERROR(INDEX('Données SAP'!C$5:C$3000,MATCH('Analyse assortiment'!$B2023&amp;"",'Données SAP'!$A$5:$A$3000,0)),"")</f>
        <v/>
      </c>
      <c r="G2023" s="16" t="str">
        <f>IFERROR(INDEX('Données SAP'!D$5:D$3000,MATCH('Analyse assortiment'!$B2023&amp;"",'Données SAP'!$A$5:$A$3000,0)),"")</f>
        <v/>
      </c>
      <c r="H2023" s="13" t="e">
        <f>INDEX('Données MDD'!$K$3:$K$3000,MATCH('Analyse assortiment'!$B2023,'Données MDD'!$B$3:$B$3000,0))</f>
        <v>#N/A</v>
      </c>
      <c r="I2023" s="13" t="e">
        <f>INDEX('Données MDD'!$L$3:$L$3000,MATCH('Analyse assortiment'!$B2023,'Données MDD'!$B$3:$B$3000,0))</f>
        <v>#N/A</v>
      </c>
      <c r="J2023" s="13" t="e">
        <f>INDEX('Données MDD'!$U$3:$U$3000,MATCH('Analyse assortiment'!$B2023,'Données MDD'!$B$3:$B$3000,0))</f>
        <v>#N/A</v>
      </c>
      <c r="K2023" s="13" t="e">
        <f>INDEX('Données MDD'!$V$3:$V$3000,MATCH('Analyse assortiment'!$B2023,'Données MDD'!$B$3:$B$3000,0))</f>
        <v>#N/A</v>
      </c>
      <c r="L2023" s="14" t="str">
        <f t="shared" si="41"/>
        <v/>
      </c>
      <c r="M2023" s="14" t="str">
        <f t="shared" si="41"/>
        <v/>
      </c>
    </row>
    <row r="2024" spans="5:13" x14ac:dyDescent="0.2">
      <c r="E2024" s="16" t="str">
        <f>IFERROR(INDEX('Données SAP'!F$5:F$3000,MATCH('Analyse assortiment'!$B2024&amp;"",'Données SAP'!$A$5:$A$3000,0)),"")</f>
        <v/>
      </c>
      <c r="F2024" s="16" t="str">
        <f>IFERROR(INDEX('Données SAP'!C$5:C$3000,MATCH('Analyse assortiment'!$B2024&amp;"",'Données SAP'!$A$5:$A$3000,0)),"")</f>
        <v/>
      </c>
      <c r="G2024" s="16" t="str">
        <f>IFERROR(INDEX('Données SAP'!D$5:D$3000,MATCH('Analyse assortiment'!$B2024&amp;"",'Données SAP'!$A$5:$A$3000,0)),"")</f>
        <v/>
      </c>
      <c r="H2024" s="13" t="e">
        <f>INDEX('Données MDD'!$K$3:$K$3000,MATCH('Analyse assortiment'!$B2024,'Données MDD'!$B$3:$B$3000,0))</f>
        <v>#N/A</v>
      </c>
      <c r="I2024" s="13" t="e">
        <f>INDEX('Données MDD'!$L$3:$L$3000,MATCH('Analyse assortiment'!$B2024,'Données MDD'!$B$3:$B$3000,0))</f>
        <v>#N/A</v>
      </c>
      <c r="J2024" s="13" t="e">
        <f>INDEX('Données MDD'!$U$3:$U$3000,MATCH('Analyse assortiment'!$B2024,'Données MDD'!$B$3:$B$3000,0))</f>
        <v>#N/A</v>
      </c>
      <c r="K2024" s="13" t="e">
        <f>INDEX('Données MDD'!$V$3:$V$3000,MATCH('Analyse assortiment'!$B2024,'Données MDD'!$B$3:$B$3000,0))</f>
        <v>#N/A</v>
      </c>
      <c r="L2024" s="14" t="str">
        <f t="shared" si="41"/>
        <v/>
      </c>
      <c r="M2024" s="14" t="str">
        <f t="shared" si="41"/>
        <v/>
      </c>
    </row>
    <row r="2025" spans="5:13" x14ac:dyDescent="0.2">
      <c r="E2025" s="16" t="str">
        <f>IFERROR(INDEX('Données SAP'!F$5:F$3000,MATCH('Analyse assortiment'!$B2025&amp;"",'Données SAP'!$A$5:$A$3000,0)),"")</f>
        <v/>
      </c>
      <c r="F2025" s="16" t="str">
        <f>IFERROR(INDEX('Données SAP'!C$5:C$3000,MATCH('Analyse assortiment'!$B2025&amp;"",'Données SAP'!$A$5:$A$3000,0)),"")</f>
        <v/>
      </c>
      <c r="G2025" s="16" t="str">
        <f>IFERROR(INDEX('Données SAP'!D$5:D$3000,MATCH('Analyse assortiment'!$B2025&amp;"",'Données SAP'!$A$5:$A$3000,0)),"")</f>
        <v/>
      </c>
      <c r="H2025" s="13" t="e">
        <f>INDEX('Données MDD'!$K$3:$K$3000,MATCH('Analyse assortiment'!$B2025,'Données MDD'!$B$3:$B$3000,0))</f>
        <v>#N/A</v>
      </c>
      <c r="I2025" s="13" t="e">
        <f>INDEX('Données MDD'!$L$3:$L$3000,MATCH('Analyse assortiment'!$B2025,'Données MDD'!$B$3:$B$3000,0))</f>
        <v>#N/A</v>
      </c>
      <c r="J2025" s="13" t="e">
        <f>INDEX('Données MDD'!$U$3:$U$3000,MATCH('Analyse assortiment'!$B2025,'Données MDD'!$B$3:$B$3000,0))</f>
        <v>#N/A</v>
      </c>
      <c r="K2025" s="13" t="e">
        <f>INDEX('Données MDD'!$V$3:$V$3000,MATCH('Analyse assortiment'!$B2025,'Données MDD'!$B$3:$B$3000,0))</f>
        <v>#N/A</v>
      </c>
      <c r="L2025" s="14" t="str">
        <f t="shared" si="41"/>
        <v/>
      </c>
      <c r="M2025" s="14" t="str">
        <f t="shared" si="41"/>
        <v/>
      </c>
    </row>
    <row r="2026" spans="5:13" x14ac:dyDescent="0.2">
      <c r="E2026" s="16" t="str">
        <f>IFERROR(INDEX('Données SAP'!F$5:F$3000,MATCH('Analyse assortiment'!$B2026&amp;"",'Données SAP'!$A$5:$A$3000,0)),"")</f>
        <v/>
      </c>
      <c r="F2026" s="16" t="str">
        <f>IFERROR(INDEX('Données SAP'!C$5:C$3000,MATCH('Analyse assortiment'!$B2026&amp;"",'Données SAP'!$A$5:$A$3000,0)),"")</f>
        <v/>
      </c>
      <c r="G2026" s="16" t="str">
        <f>IFERROR(INDEX('Données SAP'!D$5:D$3000,MATCH('Analyse assortiment'!$B2026&amp;"",'Données SAP'!$A$5:$A$3000,0)),"")</f>
        <v/>
      </c>
      <c r="H2026" s="13" t="e">
        <f>INDEX('Données MDD'!$K$3:$K$3000,MATCH('Analyse assortiment'!$B2026,'Données MDD'!$B$3:$B$3000,0))</f>
        <v>#N/A</v>
      </c>
      <c r="I2026" s="13" t="e">
        <f>INDEX('Données MDD'!$L$3:$L$3000,MATCH('Analyse assortiment'!$B2026,'Données MDD'!$B$3:$B$3000,0))</f>
        <v>#N/A</v>
      </c>
      <c r="J2026" s="13" t="e">
        <f>INDEX('Données MDD'!$U$3:$U$3000,MATCH('Analyse assortiment'!$B2026,'Données MDD'!$B$3:$B$3000,0))</f>
        <v>#N/A</v>
      </c>
      <c r="K2026" s="13" t="e">
        <f>INDEX('Données MDD'!$V$3:$V$3000,MATCH('Analyse assortiment'!$B2026,'Données MDD'!$B$3:$B$3000,0))</f>
        <v>#N/A</v>
      </c>
      <c r="L2026" s="14" t="str">
        <f t="shared" si="41"/>
        <v/>
      </c>
      <c r="M2026" s="14" t="str">
        <f t="shared" si="41"/>
        <v/>
      </c>
    </row>
    <row r="2027" spans="5:13" x14ac:dyDescent="0.2">
      <c r="E2027" s="16" t="str">
        <f>IFERROR(INDEX('Données SAP'!F$5:F$3000,MATCH('Analyse assortiment'!$B2027&amp;"",'Données SAP'!$A$5:$A$3000,0)),"")</f>
        <v/>
      </c>
      <c r="F2027" s="16" t="str">
        <f>IFERROR(INDEX('Données SAP'!C$5:C$3000,MATCH('Analyse assortiment'!$B2027&amp;"",'Données SAP'!$A$5:$A$3000,0)),"")</f>
        <v/>
      </c>
      <c r="G2027" s="16" t="str">
        <f>IFERROR(INDEX('Données SAP'!D$5:D$3000,MATCH('Analyse assortiment'!$B2027&amp;"",'Données SAP'!$A$5:$A$3000,0)),"")</f>
        <v/>
      </c>
      <c r="H2027" s="13" t="e">
        <f>INDEX('Données MDD'!$K$3:$K$3000,MATCH('Analyse assortiment'!$B2027,'Données MDD'!$B$3:$B$3000,0))</f>
        <v>#N/A</v>
      </c>
      <c r="I2027" s="13" t="e">
        <f>INDEX('Données MDD'!$L$3:$L$3000,MATCH('Analyse assortiment'!$B2027,'Données MDD'!$B$3:$B$3000,0))</f>
        <v>#N/A</v>
      </c>
      <c r="J2027" s="13" t="e">
        <f>INDEX('Données MDD'!$U$3:$U$3000,MATCH('Analyse assortiment'!$B2027,'Données MDD'!$B$3:$B$3000,0))</f>
        <v>#N/A</v>
      </c>
      <c r="K2027" s="13" t="e">
        <f>INDEX('Données MDD'!$V$3:$V$3000,MATCH('Analyse assortiment'!$B2027,'Données MDD'!$B$3:$B$3000,0))</f>
        <v>#N/A</v>
      </c>
      <c r="L2027" s="14" t="str">
        <f t="shared" si="41"/>
        <v/>
      </c>
      <c r="M2027" s="14" t="str">
        <f t="shared" si="41"/>
        <v/>
      </c>
    </row>
    <row r="2028" spans="5:13" x14ac:dyDescent="0.2">
      <c r="E2028" s="16" t="str">
        <f>IFERROR(INDEX('Données SAP'!F$5:F$3000,MATCH('Analyse assortiment'!$B2028&amp;"",'Données SAP'!$A$5:$A$3000,0)),"")</f>
        <v/>
      </c>
      <c r="F2028" s="16" t="str">
        <f>IFERROR(INDEX('Données SAP'!C$5:C$3000,MATCH('Analyse assortiment'!$B2028&amp;"",'Données SAP'!$A$5:$A$3000,0)),"")</f>
        <v/>
      </c>
      <c r="G2028" s="16" t="str">
        <f>IFERROR(INDEX('Données SAP'!D$5:D$3000,MATCH('Analyse assortiment'!$B2028&amp;"",'Données SAP'!$A$5:$A$3000,0)),"")</f>
        <v/>
      </c>
      <c r="H2028" s="13" t="e">
        <f>INDEX('Données MDD'!$K$3:$K$3000,MATCH('Analyse assortiment'!$B2028,'Données MDD'!$B$3:$B$3000,0))</f>
        <v>#N/A</v>
      </c>
      <c r="I2028" s="13" t="e">
        <f>INDEX('Données MDD'!$L$3:$L$3000,MATCH('Analyse assortiment'!$B2028,'Données MDD'!$B$3:$B$3000,0))</f>
        <v>#N/A</v>
      </c>
      <c r="J2028" s="13" t="e">
        <f>INDEX('Données MDD'!$U$3:$U$3000,MATCH('Analyse assortiment'!$B2028,'Données MDD'!$B$3:$B$3000,0))</f>
        <v>#N/A</v>
      </c>
      <c r="K2028" s="13" t="e">
        <f>INDEX('Données MDD'!$V$3:$V$3000,MATCH('Analyse assortiment'!$B2028,'Données MDD'!$B$3:$B$3000,0))</f>
        <v>#N/A</v>
      </c>
      <c r="L2028" s="14" t="str">
        <f t="shared" si="41"/>
        <v/>
      </c>
      <c r="M2028" s="14" t="str">
        <f t="shared" si="41"/>
        <v/>
      </c>
    </row>
    <row r="2029" spans="5:13" x14ac:dyDescent="0.2">
      <c r="E2029" s="16" t="str">
        <f>IFERROR(INDEX('Données SAP'!F$5:F$3000,MATCH('Analyse assortiment'!$B2029&amp;"",'Données SAP'!$A$5:$A$3000,0)),"")</f>
        <v/>
      </c>
      <c r="F2029" s="16" t="str">
        <f>IFERROR(INDEX('Données SAP'!C$5:C$3000,MATCH('Analyse assortiment'!$B2029&amp;"",'Données SAP'!$A$5:$A$3000,0)),"")</f>
        <v/>
      </c>
      <c r="G2029" s="16" t="str">
        <f>IFERROR(INDEX('Données SAP'!D$5:D$3000,MATCH('Analyse assortiment'!$B2029&amp;"",'Données SAP'!$A$5:$A$3000,0)),"")</f>
        <v/>
      </c>
      <c r="H2029" s="13" t="e">
        <f>INDEX('Données MDD'!$K$3:$K$3000,MATCH('Analyse assortiment'!$B2029,'Données MDD'!$B$3:$B$3000,0))</f>
        <v>#N/A</v>
      </c>
      <c r="I2029" s="13" t="e">
        <f>INDEX('Données MDD'!$L$3:$L$3000,MATCH('Analyse assortiment'!$B2029,'Données MDD'!$B$3:$B$3000,0))</f>
        <v>#N/A</v>
      </c>
      <c r="J2029" s="13" t="e">
        <f>INDEX('Données MDD'!$U$3:$U$3000,MATCH('Analyse assortiment'!$B2029,'Données MDD'!$B$3:$B$3000,0))</f>
        <v>#N/A</v>
      </c>
      <c r="K2029" s="13" t="e">
        <f>INDEX('Données MDD'!$V$3:$V$3000,MATCH('Analyse assortiment'!$B2029,'Données MDD'!$B$3:$B$3000,0))</f>
        <v>#N/A</v>
      </c>
      <c r="L2029" s="14" t="str">
        <f t="shared" si="41"/>
        <v/>
      </c>
      <c r="M2029" s="14" t="str">
        <f t="shared" si="41"/>
        <v/>
      </c>
    </row>
    <row r="2030" spans="5:13" x14ac:dyDescent="0.2">
      <c r="E2030" s="16" t="str">
        <f>IFERROR(INDEX('Données SAP'!F$5:F$3000,MATCH('Analyse assortiment'!$B2030&amp;"",'Données SAP'!$A$5:$A$3000,0)),"")</f>
        <v/>
      </c>
      <c r="F2030" s="16" t="str">
        <f>IFERROR(INDEX('Données SAP'!C$5:C$3000,MATCH('Analyse assortiment'!$B2030&amp;"",'Données SAP'!$A$5:$A$3000,0)),"")</f>
        <v/>
      </c>
      <c r="G2030" s="16" t="str">
        <f>IFERROR(INDEX('Données SAP'!D$5:D$3000,MATCH('Analyse assortiment'!$B2030&amp;"",'Données SAP'!$A$5:$A$3000,0)),"")</f>
        <v/>
      </c>
      <c r="H2030" s="13" t="e">
        <f>INDEX('Données MDD'!$K$3:$K$3000,MATCH('Analyse assortiment'!$B2030,'Données MDD'!$B$3:$B$3000,0))</f>
        <v>#N/A</v>
      </c>
      <c r="I2030" s="13" t="e">
        <f>INDEX('Données MDD'!$L$3:$L$3000,MATCH('Analyse assortiment'!$B2030,'Données MDD'!$B$3:$B$3000,0))</f>
        <v>#N/A</v>
      </c>
      <c r="J2030" s="13" t="e">
        <f>INDEX('Données MDD'!$U$3:$U$3000,MATCH('Analyse assortiment'!$B2030,'Données MDD'!$B$3:$B$3000,0))</f>
        <v>#N/A</v>
      </c>
      <c r="K2030" s="13" t="e">
        <f>INDEX('Données MDD'!$V$3:$V$3000,MATCH('Analyse assortiment'!$B2030,'Données MDD'!$B$3:$B$3000,0))</f>
        <v>#N/A</v>
      </c>
      <c r="L2030" s="14" t="str">
        <f t="shared" si="41"/>
        <v/>
      </c>
      <c r="M2030" s="14" t="str">
        <f t="shared" si="41"/>
        <v/>
      </c>
    </row>
    <row r="2031" spans="5:13" x14ac:dyDescent="0.2">
      <c r="E2031" s="16" t="str">
        <f>IFERROR(INDEX('Données SAP'!F$5:F$3000,MATCH('Analyse assortiment'!$B2031&amp;"",'Données SAP'!$A$5:$A$3000,0)),"")</f>
        <v/>
      </c>
      <c r="F2031" s="16" t="str">
        <f>IFERROR(INDEX('Données SAP'!C$5:C$3000,MATCH('Analyse assortiment'!$B2031&amp;"",'Données SAP'!$A$5:$A$3000,0)),"")</f>
        <v/>
      </c>
      <c r="G2031" s="16" t="str">
        <f>IFERROR(INDEX('Données SAP'!D$5:D$3000,MATCH('Analyse assortiment'!$B2031&amp;"",'Données SAP'!$A$5:$A$3000,0)),"")</f>
        <v/>
      </c>
      <c r="H2031" s="13" t="e">
        <f>INDEX('Données MDD'!$K$3:$K$3000,MATCH('Analyse assortiment'!$B2031,'Données MDD'!$B$3:$B$3000,0))</f>
        <v>#N/A</v>
      </c>
      <c r="I2031" s="13" t="e">
        <f>INDEX('Données MDD'!$L$3:$L$3000,MATCH('Analyse assortiment'!$B2031,'Données MDD'!$B$3:$B$3000,0))</f>
        <v>#N/A</v>
      </c>
      <c r="J2031" s="13" t="e">
        <f>INDEX('Données MDD'!$U$3:$U$3000,MATCH('Analyse assortiment'!$B2031,'Données MDD'!$B$3:$B$3000,0))</f>
        <v>#N/A</v>
      </c>
      <c r="K2031" s="13" t="e">
        <f>INDEX('Données MDD'!$V$3:$V$3000,MATCH('Analyse assortiment'!$B2031,'Données MDD'!$B$3:$B$3000,0))</f>
        <v>#N/A</v>
      </c>
      <c r="L2031" s="14" t="str">
        <f t="shared" si="41"/>
        <v/>
      </c>
      <c r="M2031" s="14" t="str">
        <f t="shared" si="41"/>
        <v/>
      </c>
    </row>
    <row r="2032" spans="5:13" x14ac:dyDescent="0.2">
      <c r="E2032" s="16" t="str">
        <f>IFERROR(INDEX('Données SAP'!F$5:F$3000,MATCH('Analyse assortiment'!$B2032&amp;"",'Données SAP'!$A$5:$A$3000,0)),"")</f>
        <v/>
      </c>
      <c r="F2032" s="16" t="str">
        <f>IFERROR(INDEX('Données SAP'!C$5:C$3000,MATCH('Analyse assortiment'!$B2032&amp;"",'Données SAP'!$A$5:$A$3000,0)),"")</f>
        <v/>
      </c>
      <c r="G2032" s="16" t="str">
        <f>IFERROR(INDEX('Données SAP'!D$5:D$3000,MATCH('Analyse assortiment'!$B2032&amp;"",'Données SAP'!$A$5:$A$3000,0)),"")</f>
        <v/>
      </c>
      <c r="H2032" s="13" t="e">
        <f>INDEX('Données MDD'!$K$3:$K$3000,MATCH('Analyse assortiment'!$B2032,'Données MDD'!$B$3:$B$3000,0))</f>
        <v>#N/A</v>
      </c>
      <c r="I2032" s="13" t="e">
        <f>INDEX('Données MDD'!$L$3:$L$3000,MATCH('Analyse assortiment'!$B2032,'Données MDD'!$B$3:$B$3000,0))</f>
        <v>#N/A</v>
      </c>
      <c r="J2032" s="13" t="e">
        <f>INDEX('Données MDD'!$U$3:$U$3000,MATCH('Analyse assortiment'!$B2032,'Données MDD'!$B$3:$B$3000,0))</f>
        <v>#N/A</v>
      </c>
      <c r="K2032" s="13" t="e">
        <f>INDEX('Données MDD'!$V$3:$V$3000,MATCH('Analyse assortiment'!$B2032,'Données MDD'!$B$3:$B$3000,0))</f>
        <v>#N/A</v>
      </c>
      <c r="L2032" s="14" t="str">
        <f t="shared" si="41"/>
        <v/>
      </c>
      <c r="M2032" s="14" t="str">
        <f t="shared" si="41"/>
        <v/>
      </c>
    </row>
    <row r="2033" spans="5:13" x14ac:dyDescent="0.2">
      <c r="E2033" s="16" t="str">
        <f>IFERROR(INDEX('Données SAP'!F$5:F$3000,MATCH('Analyse assortiment'!$B2033&amp;"",'Données SAP'!$A$5:$A$3000,0)),"")</f>
        <v/>
      </c>
      <c r="F2033" s="16" t="str">
        <f>IFERROR(INDEX('Données SAP'!C$5:C$3000,MATCH('Analyse assortiment'!$B2033&amp;"",'Données SAP'!$A$5:$A$3000,0)),"")</f>
        <v/>
      </c>
      <c r="G2033" s="16" t="str">
        <f>IFERROR(INDEX('Données SAP'!D$5:D$3000,MATCH('Analyse assortiment'!$B2033&amp;"",'Données SAP'!$A$5:$A$3000,0)),"")</f>
        <v/>
      </c>
      <c r="H2033" s="13" t="e">
        <f>INDEX('Données MDD'!$K$3:$K$3000,MATCH('Analyse assortiment'!$B2033,'Données MDD'!$B$3:$B$3000,0))</f>
        <v>#N/A</v>
      </c>
      <c r="I2033" s="13" t="e">
        <f>INDEX('Données MDD'!$L$3:$L$3000,MATCH('Analyse assortiment'!$B2033,'Données MDD'!$B$3:$B$3000,0))</f>
        <v>#N/A</v>
      </c>
      <c r="J2033" s="13" t="e">
        <f>INDEX('Données MDD'!$U$3:$U$3000,MATCH('Analyse assortiment'!$B2033,'Données MDD'!$B$3:$B$3000,0))</f>
        <v>#N/A</v>
      </c>
      <c r="K2033" s="13" t="e">
        <f>INDEX('Données MDD'!$V$3:$V$3000,MATCH('Analyse assortiment'!$B2033,'Données MDD'!$B$3:$B$3000,0))</f>
        <v>#N/A</v>
      </c>
      <c r="L2033" s="14" t="str">
        <f t="shared" si="41"/>
        <v/>
      </c>
      <c r="M2033" s="14" t="str">
        <f t="shared" si="41"/>
        <v/>
      </c>
    </row>
    <row r="2034" spans="5:13" x14ac:dyDescent="0.2">
      <c r="E2034" s="16" t="str">
        <f>IFERROR(INDEX('Données SAP'!F$5:F$3000,MATCH('Analyse assortiment'!$B2034&amp;"",'Données SAP'!$A$5:$A$3000,0)),"")</f>
        <v/>
      </c>
      <c r="F2034" s="16" t="str">
        <f>IFERROR(INDEX('Données SAP'!C$5:C$3000,MATCH('Analyse assortiment'!$B2034&amp;"",'Données SAP'!$A$5:$A$3000,0)),"")</f>
        <v/>
      </c>
      <c r="G2034" s="16" t="str">
        <f>IFERROR(INDEX('Données SAP'!D$5:D$3000,MATCH('Analyse assortiment'!$B2034&amp;"",'Données SAP'!$A$5:$A$3000,0)),"")</f>
        <v/>
      </c>
      <c r="H2034" s="13" t="e">
        <f>INDEX('Données MDD'!$K$3:$K$3000,MATCH('Analyse assortiment'!$B2034,'Données MDD'!$B$3:$B$3000,0))</f>
        <v>#N/A</v>
      </c>
      <c r="I2034" s="13" t="e">
        <f>INDEX('Données MDD'!$L$3:$L$3000,MATCH('Analyse assortiment'!$B2034,'Données MDD'!$B$3:$B$3000,0))</f>
        <v>#N/A</v>
      </c>
      <c r="J2034" s="13" t="e">
        <f>INDEX('Données MDD'!$U$3:$U$3000,MATCH('Analyse assortiment'!$B2034,'Données MDD'!$B$3:$B$3000,0))</f>
        <v>#N/A</v>
      </c>
      <c r="K2034" s="13" t="e">
        <f>INDEX('Données MDD'!$V$3:$V$3000,MATCH('Analyse assortiment'!$B2034,'Données MDD'!$B$3:$B$3000,0))</f>
        <v>#N/A</v>
      </c>
      <c r="L2034" s="14" t="str">
        <f t="shared" si="41"/>
        <v/>
      </c>
      <c r="M2034" s="14" t="str">
        <f t="shared" si="41"/>
        <v/>
      </c>
    </row>
    <row r="2035" spans="5:13" x14ac:dyDescent="0.2">
      <c r="E2035" s="16" t="str">
        <f>IFERROR(INDEX('Données SAP'!F$5:F$3000,MATCH('Analyse assortiment'!$B2035&amp;"",'Données SAP'!$A$5:$A$3000,0)),"")</f>
        <v/>
      </c>
      <c r="F2035" s="16" t="str">
        <f>IFERROR(INDEX('Données SAP'!C$5:C$3000,MATCH('Analyse assortiment'!$B2035&amp;"",'Données SAP'!$A$5:$A$3000,0)),"")</f>
        <v/>
      </c>
      <c r="G2035" s="16" t="str">
        <f>IFERROR(INDEX('Données SAP'!D$5:D$3000,MATCH('Analyse assortiment'!$B2035&amp;"",'Données SAP'!$A$5:$A$3000,0)),"")</f>
        <v/>
      </c>
      <c r="H2035" s="13" t="e">
        <f>INDEX('Données MDD'!$K$3:$K$3000,MATCH('Analyse assortiment'!$B2035,'Données MDD'!$B$3:$B$3000,0))</f>
        <v>#N/A</v>
      </c>
      <c r="I2035" s="13" t="e">
        <f>INDEX('Données MDD'!$L$3:$L$3000,MATCH('Analyse assortiment'!$B2035,'Données MDD'!$B$3:$B$3000,0))</f>
        <v>#N/A</v>
      </c>
      <c r="J2035" s="13" t="e">
        <f>INDEX('Données MDD'!$U$3:$U$3000,MATCH('Analyse assortiment'!$B2035,'Données MDD'!$B$3:$B$3000,0))</f>
        <v>#N/A</v>
      </c>
      <c r="K2035" s="13" t="e">
        <f>INDEX('Données MDD'!$V$3:$V$3000,MATCH('Analyse assortiment'!$B2035,'Données MDD'!$B$3:$B$3000,0))</f>
        <v>#N/A</v>
      </c>
      <c r="L2035" s="14" t="str">
        <f t="shared" si="41"/>
        <v/>
      </c>
      <c r="M2035" s="14" t="str">
        <f t="shared" si="41"/>
        <v/>
      </c>
    </row>
    <row r="2036" spans="5:13" x14ac:dyDescent="0.2">
      <c r="E2036" s="16" t="str">
        <f>IFERROR(INDEX('Données SAP'!F$5:F$3000,MATCH('Analyse assortiment'!$B2036&amp;"",'Données SAP'!$A$5:$A$3000,0)),"")</f>
        <v/>
      </c>
      <c r="F2036" s="16" t="str">
        <f>IFERROR(INDEX('Données SAP'!C$5:C$3000,MATCH('Analyse assortiment'!$B2036&amp;"",'Données SAP'!$A$5:$A$3000,0)),"")</f>
        <v/>
      </c>
      <c r="G2036" s="16" t="str">
        <f>IFERROR(INDEX('Données SAP'!D$5:D$3000,MATCH('Analyse assortiment'!$B2036&amp;"",'Données SAP'!$A$5:$A$3000,0)),"")</f>
        <v/>
      </c>
      <c r="H2036" s="13" t="e">
        <f>INDEX('Données MDD'!$K$3:$K$3000,MATCH('Analyse assortiment'!$B2036,'Données MDD'!$B$3:$B$3000,0))</f>
        <v>#N/A</v>
      </c>
      <c r="I2036" s="13" t="e">
        <f>INDEX('Données MDD'!$L$3:$L$3000,MATCH('Analyse assortiment'!$B2036,'Données MDD'!$B$3:$B$3000,0))</f>
        <v>#N/A</v>
      </c>
      <c r="J2036" s="13" t="e">
        <f>INDEX('Données MDD'!$U$3:$U$3000,MATCH('Analyse assortiment'!$B2036,'Données MDD'!$B$3:$B$3000,0))</f>
        <v>#N/A</v>
      </c>
      <c r="K2036" s="13" t="e">
        <f>INDEX('Données MDD'!$V$3:$V$3000,MATCH('Analyse assortiment'!$B2036,'Données MDD'!$B$3:$B$3000,0))</f>
        <v>#N/A</v>
      </c>
      <c r="L2036" s="14" t="str">
        <f t="shared" si="41"/>
        <v/>
      </c>
      <c r="M2036" s="14" t="str">
        <f t="shared" si="41"/>
        <v/>
      </c>
    </row>
    <row r="2037" spans="5:13" x14ac:dyDescent="0.2">
      <c r="E2037" s="16" t="str">
        <f>IFERROR(INDEX('Données SAP'!F$5:F$3000,MATCH('Analyse assortiment'!$B2037&amp;"",'Données SAP'!$A$5:$A$3000,0)),"")</f>
        <v/>
      </c>
      <c r="F2037" s="16" t="str">
        <f>IFERROR(INDEX('Données SAP'!C$5:C$3000,MATCH('Analyse assortiment'!$B2037&amp;"",'Données SAP'!$A$5:$A$3000,0)),"")</f>
        <v/>
      </c>
      <c r="G2037" s="16" t="str">
        <f>IFERROR(INDEX('Données SAP'!D$5:D$3000,MATCH('Analyse assortiment'!$B2037&amp;"",'Données SAP'!$A$5:$A$3000,0)),"")</f>
        <v/>
      </c>
      <c r="H2037" s="13" t="e">
        <f>INDEX('Données MDD'!$K$3:$K$3000,MATCH('Analyse assortiment'!$B2037,'Données MDD'!$B$3:$B$3000,0))</f>
        <v>#N/A</v>
      </c>
      <c r="I2037" s="13" t="e">
        <f>INDEX('Données MDD'!$L$3:$L$3000,MATCH('Analyse assortiment'!$B2037,'Données MDD'!$B$3:$B$3000,0))</f>
        <v>#N/A</v>
      </c>
      <c r="J2037" s="13" t="e">
        <f>INDEX('Données MDD'!$U$3:$U$3000,MATCH('Analyse assortiment'!$B2037,'Données MDD'!$B$3:$B$3000,0))</f>
        <v>#N/A</v>
      </c>
      <c r="K2037" s="13" t="e">
        <f>INDEX('Données MDD'!$V$3:$V$3000,MATCH('Analyse assortiment'!$B2037,'Données MDD'!$B$3:$B$3000,0))</f>
        <v>#N/A</v>
      </c>
      <c r="L2037" s="14" t="str">
        <f t="shared" si="41"/>
        <v/>
      </c>
      <c r="M2037" s="14" t="str">
        <f t="shared" si="41"/>
        <v/>
      </c>
    </row>
    <row r="2038" spans="5:13" x14ac:dyDescent="0.2">
      <c r="E2038" s="16" t="str">
        <f>IFERROR(INDEX('Données SAP'!F$5:F$3000,MATCH('Analyse assortiment'!$B2038&amp;"",'Données SAP'!$A$5:$A$3000,0)),"")</f>
        <v/>
      </c>
      <c r="F2038" s="16" t="str">
        <f>IFERROR(INDEX('Données SAP'!C$5:C$3000,MATCH('Analyse assortiment'!$B2038&amp;"",'Données SAP'!$A$5:$A$3000,0)),"")</f>
        <v/>
      </c>
      <c r="G2038" s="16" t="str">
        <f>IFERROR(INDEX('Données SAP'!D$5:D$3000,MATCH('Analyse assortiment'!$B2038&amp;"",'Données SAP'!$A$5:$A$3000,0)),"")</f>
        <v/>
      </c>
      <c r="H2038" s="13" t="e">
        <f>INDEX('Données MDD'!$K$3:$K$3000,MATCH('Analyse assortiment'!$B2038,'Données MDD'!$B$3:$B$3000,0))</f>
        <v>#N/A</v>
      </c>
      <c r="I2038" s="13" t="e">
        <f>INDEX('Données MDD'!$L$3:$L$3000,MATCH('Analyse assortiment'!$B2038,'Données MDD'!$B$3:$B$3000,0))</f>
        <v>#N/A</v>
      </c>
      <c r="J2038" s="13" t="e">
        <f>INDEX('Données MDD'!$U$3:$U$3000,MATCH('Analyse assortiment'!$B2038,'Données MDD'!$B$3:$B$3000,0))</f>
        <v>#N/A</v>
      </c>
      <c r="K2038" s="13" t="e">
        <f>INDEX('Données MDD'!$V$3:$V$3000,MATCH('Analyse assortiment'!$B2038,'Données MDD'!$B$3:$B$3000,0))</f>
        <v>#N/A</v>
      </c>
      <c r="L2038" s="14" t="str">
        <f t="shared" si="41"/>
        <v/>
      </c>
      <c r="M2038" s="14" t="str">
        <f t="shared" si="41"/>
        <v/>
      </c>
    </row>
    <row r="2039" spans="5:13" x14ac:dyDescent="0.2">
      <c r="E2039" s="16" t="str">
        <f>IFERROR(INDEX('Données SAP'!F$5:F$3000,MATCH('Analyse assortiment'!$B2039&amp;"",'Données SAP'!$A$5:$A$3000,0)),"")</f>
        <v/>
      </c>
      <c r="F2039" s="16" t="str">
        <f>IFERROR(INDEX('Données SAP'!C$5:C$3000,MATCH('Analyse assortiment'!$B2039&amp;"",'Données SAP'!$A$5:$A$3000,0)),"")</f>
        <v/>
      </c>
      <c r="G2039" s="16" t="str">
        <f>IFERROR(INDEX('Données SAP'!D$5:D$3000,MATCH('Analyse assortiment'!$B2039&amp;"",'Données SAP'!$A$5:$A$3000,0)),"")</f>
        <v/>
      </c>
      <c r="H2039" s="13" t="e">
        <f>INDEX('Données MDD'!$K$3:$K$3000,MATCH('Analyse assortiment'!$B2039,'Données MDD'!$B$3:$B$3000,0))</f>
        <v>#N/A</v>
      </c>
      <c r="I2039" s="13" t="e">
        <f>INDEX('Données MDD'!$L$3:$L$3000,MATCH('Analyse assortiment'!$B2039,'Données MDD'!$B$3:$B$3000,0))</f>
        <v>#N/A</v>
      </c>
      <c r="J2039" s="13" t="e">
        <f>INDEX('Données MDD'!$U$3:$U$3000,MATCH('Analyse assortiment'!$B2039,'Données MDD'!$B$3:$B$3000,0))</f>
        <v>#N/A</v>
      </c>
      <c r="K2039" s="13" t="e">
        <f>INDEX('Données MDD'!$V$3:$V$3000,MATCH('Analyse assortiment'!$B2039,'Données MDD'!$B$3:$B$3000,0))</f>
        <v>#N/A</v>
      </c>
      <c r="L2039" s="14" t="str">
        <f t="shared" si="41"/>
        <v/>
      </c>
      <c r="M2039" s="14" t="str">
        <f t="shared" si="41"/>
        <v/>
      </c>
    </row>
    <row r="2040" spans="5:13" x14ac:dyDescent="0.2">
      <c r="E2040" s="16" t="str">
        <f>IFERROR(INDEX('Données SAP'!F$5:F$3000,MATCH('Analyse assortiment'!$B2040&amp;"",'Données SAP'!$A$5:$A$3000,0)),"")</f>
        <v/>
      </c>
      <c r="F2040" s="16" t="str">
        <f>IFERROR(INDEX('Données SAP'!C$5:C$3000,MATCH('Analyse assortiment'!$B2040&amp;"",'Données SAP'!$A$5:$A$3000,0)),"")</f>
        <v/>
      </c>
      <c r="G2040" s="16" t="str">
        <f>IFERROR(INDEX('Données SAP'!D$5:D$3000,MATCH('Analyse assortiment'!$B2040&amp;"",'Données SAP'!$A$5:$A$3000,0)),"")</f>
        <v/>
      </c>
      <c r="H2040" s="13" t="e">
        <f>INDEX('Données MDD'!$K$3:$K$3000,MATCH('Analyse assortiment'!$B2040,'Données MDD'!$B$3:$B$3000,0))</f>
        <v>#N/A</v>
      </c>
      <c r="I2040" s="13" t="e">
        <f>INDEX('Données MDD'!$L$3:$L$3000,MATCH('Analyse assortiment'!$B2040,'Données MDD'!$B$3:$B$3000,0))</f>
        <v>#N/A</v>
      </c>
      <c r="J2040" s="13" t="e">
        <f>INDEX('Données MDD'!$U$3:$U$3000,MATCH('Analyse assortiment'!$B2040,'Données MDD'!$B$3:$B$3000,0))</f>
        <v>#N/A</v>
      </c>
      <c r="K2040" s="13" t="e">
        <f>INDEX('Données MDD'!$V$3:$V$3000,MATCH('Analyse assortiment'!$B2040,'Données MDD'!$B$3:$B$3000,0))</f>
        <v>#N/A</v>
      </c>
      <c r="L2040" s="14" t="str">
        <f t="shared" si="41"/>
        <v/>
      </c>
      <c r="M2040" s="14" t="str">
        <f t="shared" si="41"/>
        <v/>
      </c>
    </row>
    <row r="2041" spans="5:13" x14ac:dyDescent="0.2">
      <c r="E2041" s="16" t="str">
        <f>IFERROR(INDEX('Données SAP'!F$5:F$3000,MATCH('Analyse assortiment'!$B2041&amp;"",'Données SAP'!$A$5:$A$3000,0)),"")</f>
        <v/>
      </c>
      <c r="F2041" s="16" t="str">
        <f>IFERROR(INDEX('Données SAP'!C$5:C$3000,MATCH('Analyse assortiment'!$B2041&amp;"",'Données SAP'!$A$5:$A$3000,0)),"")</f>
        <v/>
      </c>
      <c r="G2041" s="16" t="str">
        <f>IFERROR(INDEX('Données SAP'!D$5:D$3000,MATCH('Analyse assortiment'!$B2041&amp;"",'Données SAP'!$A$5:$A$3000,0)),"")</f>
        <v/>
      </c>
      <c r="H2041" s="13" t="e">
        <f>INDEX('Données MDD'!$K$3:$K$3000,MATCH('Analyse assortiment'!$B2041,'Données MDD'!$B$3:$B$3000,0))</f>
        <v>#N/A</v>
      </c>
      <c r="I2041" s="13" t="e">
        <f>INDEX('Données MDD'!$L$3:$L$3000,MATCH('Analyse assortiment'!$B2041,'Données MDD'!$B$3:$B$3000,0))</f>
        <v>#N/A</v>
      </c>
      <c r="J2041" s="13" t="e">
        <f>INDEX('Données MDD'!$U$3:$U$3000,MATCH('Analyse assortiment'!$B2041,'Données MDD'!$B$3:$B$3000,0))</f>
        <v>#N/A</v>
      </c>
      <c r="K2041" s="13" t="e">
        <f>INDEX('Données MDD'!$V$3:$V$3000,MATCH('Analyse assortiment'!$B2041,'Données MDD'!$B$3:$B$3000,0))</f>
        <v>#N/A</v>
      </c>
      <c r="L2041" s="14" t="str">
        <f t="shared" si="41"/>
        <v/>
      </c>
      <c r="M2041" s="14" t="str">
        <f t="shared" si="41"/>
        <v/>
      </c>
    </row>
    <row r="2042" spans="5:13" x14ac:dyDescent="0.2">
      <c r="E2042" s="16" t="str">
        <f>IFERROR(INDEX('Données SAP'!F$5:F$3000,MATCH('Analyse assortiment'!$B2042&amp;"",'Données SAP'!$A$5:$A$3000,0)),"")</f>
        <v/>
      </c>
      <c r="F2042" s="16" t="str">
        <f>IFERROR(INDEX('Données SAP'!C$5:C$3000,MATCH('Analyse assortiment'!$B2042&amp;"",'Données SAP'!$A$5:$A$3000,0)),"")</f>
        <v/>
      </c>
      <c r="G2042" s="16" t="str">
        <f>IFERROR(INDEX('Données SAP'!D$5:D$3000,MATCH('Analyse assortiment'!$B2042&amp;"",'Données SAP'!$A$5:$A$3000,0)),"")</f>
        <v/>
      </c>
      <c r="H2042" s="13" t="e">
        <f>INDEX('Données MDD'!$K$3:$K$3000,MATCH('Analyse assortiment'!$B2042,'Données MDD'!$B$3:$B$3000,0))</f>
        <v>#N/A</v>
      </c>
      <c r="I2042" s="13" t="e">
        <f>INDEX('Données MDD'!$L$3:$L$3000,MATCH('Analyse assortiment'!$B2042,'Données MDD'!$B$3:$B$3000,0))</f>
        <v>#N/A</v>
      </c>
      <c r="J2042" s="13" t="e">
        <f>INDEX('Données MDD'!$U$3:$U$3000,MATCH('Analyse assortiment'!$B2042,'Données MDD'!$B$3:$B$3000,0))</f>
        <v>#N/A</v>
      </c>
      <c r="K2042" s="13" t="e">
        <f>INDEX('Données MDD'!$V$3:$V$3000,MATCH('Analyse assortiment'!$B2042,'Données MDD'!$B$3:$B$3000,0))</f>
        <v>#N/A</v>
      </c>
      <c r="L2042" s="14" t="str">
        <f t="shared" si="41"/>
        <v/>
      </c>
      <c r="M2042" s="14" t="str">
        <f t="shared" si="41"/>
        <v/>
      </c>
    </row>
    <row r="2043" spans="5:13" x14ac:dyDescent="0.2">
      <c r="E2043" s="16" t="str">
        <f>IFERROR(INDEX('Données SAP'!F$5:F$3000,MATCH('Analyse assortiment'!$B2043&amp;"",'Données SAP'!$A$5:$A$3000,0)),"")</f>
        <v/>
      </c>
      <c r="F2043" s="16" t="str">
        <f>IFERROR(INDEX('Données SAP'!C$5:C$3000,MATCH('Analyse assortiment'!$B2043&amp;"",'Données SAP'!$A$5:$A$3000,0)),"")</f>
        <v/>
      </c>
      <c r="G2043" s="16" t="str">
        <f>IFERROR(INDEX('Données SAP'!D$5:D$3000,MATCH('Analyse assortiment'!$B2043&amp;"",'Données SAP'!$A$5:$A$3000,0)),"")</f>
        <v/>
      </c>
      <c r="H2043" s="13" t="e">
        <f>INDEX('Données MDD'!$K$3:$K$3000,MATCH('Analyse assortiment'!$B2043,'Données MDD'!$B$3:$B$3000,0))</f>
        <v>#N/A</v>
      </c>
      <c r="I2043" s="13" t="e">
        <f>INDEX('Données MDD'!$L$3:$L$3000,MATCH('Analyse assortiment'!$B2043,'Données MDD'!$B$3:$B$3000,0))</f>
        <v>#N/A</v>
      </c>
      <c r="J2043" s="13" t="e">
        <f>INDEX('Données MDD'!$U$3:$U$3000,MATCH('Analyse assortiment'!$B2043,'Données MDD'!$B$3:$B$3000,0))</f>
        <v>#N/A</v>
      </c>
      <c r="K2043" s="13" t="e">
        <f>INDEX('Données MDD'!$V$3:$V$3000,MATCH('Analyse assortiment'!$B2043,'Données MDD'!$B$3:$B$3000,0))</f>
        <v>#N/A</v>
      </c>
      <c r="L2043" s="14" t="str">
        <f t="shared" si="41"/>
        <v/>
      </c>
      <c r="M2043" s="14" t="str">
        <f t="shared" si="41"/>
        <v/>
      </c>
    </row>
    <row r="2044" spans="5:13" x14ac:dyDescent="0.2">
      <c r="E2044" s="16" t="str">
        <f>IFERROR(INDEX('Données SAP'!F$5:F$3000,MATCH('Analyse assortiment'!$B2044&amp;"",'Données SAP'!$A$5:$A$3000,0)),"")</f>
        <v/>
      </c>
      <c r="F2044" s="16" t="str">
        <f>IFERROR(INDEX('Données SAP'!C$5:C$3000,MATCH('Analyse assortiment'!$B2044&amp;"",'Données SAP'!$A$5:$A$3000,0)),"")</f>
        <v/>
      </c>
      <c r="G2044" s="16" t="str">
        <f>IFERROR(INDEX('Données SAP'!D$5:D$3000,MATCH('Analyse assortiment'!$B2044&amp;"",'Données SAP'!$A$5:$A$3000,0)),"")</f>
        <v/>
      </c>
      <c r="H2044" s="13" t="e">
        <f>INDEX('Données MDD'!$K$3:$K$3000,MATCH('Analyse assortiment'!$B2044,'Données MDD'!$B$3:$B$3000,0))</f>
        <v>#N/A</v>
      </c>
      <c r="I2044" s="13" t="e">
        <f>INDEX('Données MDD'!$L$3:$L$3000,MATCH('Analyse assortiment'!$B2044,'Données MDD'!$B$3:$B$3000,0))</f>
        <v>#N/A</v>
      </c>
      <c r="J2044" s="13" t="e">
        <f>INDEX('Données MDD'!$U$3:$U$3000,MATCH('Analyse assortiment'!$B2044,'Données MDD'!$B$3:$B$3000,0))</f>
        <v>#N/A</v>
      </c>
      <c r="K2044" s="13" t="e">
        <f>INDEX('Données MDD'!$V$3:$V$3000,MATCH('Analyse assortiment'!$B2044,'Données MDD'!$B$3:$B$3000,0))</f>
        <v>#N/A</v>
      </c>
      <c r="L2044" s="14" t="str">
        <f t="shared" si="41"/>
        <v/>
      </c>
      <c r="M2044" s="14" t="str">
        <f t="shared" si="41"/>
        <v/>
      </c>
    </row>
    <row r="2045" spans="5:13" x14ac:dyDescent="0.2">
      <c r="E2045" s="16" t="str">
        <f>IFERROR(INDEX('Données SAP'!F$5:F$3000,MATCH('Analyse assortiment'!$B2045&amp;"",'Données SAP'!$A$5:$A$3000,0)),"")</f>
        <v/>
      </c>
      <c r="F2045" s="16" t="str">
        <f>IFERROR(INDEX('Données SAP'!C$5:C$3000,MATCH('Analyse assortiment'!$B2045&amp;"",'Données SAP'!$A$5:$A$3000,0)),"")</f>
        <v/>
      </c>
      <c r="G2045" s="16" t="str">
        <f>IFERROR(INDEX('Données SAP'!D$5:D$3000,MATCH('Analyse assortiment'!$B2045&amp;"",'Données SAP'!$A$5:$A$3000,0)),"")</f>
        <v/>
      </c>
      <c r="H2045" s="13" t="e">
        <f>INDEX('Données MDD'!$K$3:$K$3000,MATCH('Analyse assortiment'!$B2045,'Données MDD'!$B$3:$B$3000,0))</f>
        <v>#N/A</v>
      </c>
      <c r="I2045" s="13" t="e">
        <f>INDEX('Données MDD'!$L$3:$L$3000,MATCH('Analyse assortiment'!$B2045,'Données MDD'!$B$3:$B$3000,0))</f>
        <v>#N/A</v>
      </c>
      <c r="J2045" s="13" t="e">
        <f>INDEX('Données MDD'!$U$3:$U$3000,MATCH('Analyse assortiment'!$B2045,'Données MDD'!$B$3:$B$3000,0))</f>
        <v>#N/A</v>
      </c>
      <c r="K2045" s="13" t="e">
        <f>INDEX('Données MDD'!$V$3:$V$3000,MATCH('Analyse assortiment'!$B2045,'Données MDD'!$B$3:$B$3000,0))</f>
        <v>#N/A</v>
      </c>
      <c r="L2045" s="14" t="str">
        <f t="shared" si="41"/>
        <v/>
      </c>
      <c r="M2045" s="14" t="str">
        <f t="shared" si="41"/>
        <v/>
      </c>
    </row>
    <row r="2046" spans="5:13" x14ac:dyDescent="0.2">
      <c r="E2046" s="16" t="str">
        <f>IFERROR(INDEX('Données SAP'!F$5:F$3000,MATCH('Analyse assortiment'!$B2046&amp;"",'Données SAP'!$A$5:$A$3000,0)),"")</f>
        <v/>
      </c>
      <c r="F2046" s="16" t="str">
        <f>IFERROR(INDEX('Données SAP'!C$5:C$3000,MATCH('Analyse assortiment'!$B2046&amp;"",'Données SAP'!$A$5:$A$3000,0)),"")</f>
        <v/>
      </c>
      <c r="G2046" s="16" t="str">
        <f>IFERROR(INDEX('Données SAP'!D$5:D$3000,MATCH('Analyse assortiment'!$B2046&amp;"",'Données SAP'!$A$5:$A$3000,0)),"")</f>
        <v/>
      </c>
      <c r="H2046" s="13" t="e">
        <f>INDEX('Données MDD'!$K$3:$K$3000,MATCH('Analyse assortiment'!$B2046,'Données MDD'!$B$3:$B$3000,0))</f>
        <v>#N/A</v>
      </c>
      <c r="I2046" s="13" t="e">
        <f>INDEX('Données MDD'!$L$3:$L$3000,MATCH('Analyse assortiment'!$B2046,'Données MDD'!$B$3:$B$3000,0))</f>
        <v>#N/A</v>
      </c>
      <c r="J2046" s="13" t="e">
        <f>INDEX('Données MDD'!$U$3:$U$3000,MATCH('Analyse assortiment'!$B2046,'Données MDD'!$B$3:$B$3000,0))</f>
        <v>#N/A</v>
      </c>
      <c r="K2046" s="13" t="e">
        <f>INDEX('Données MDD'!$V$3:$V$3000,MATCH('Analyse assortiment'!$B2046,'Données MDD'!$B$3:$B$3000,0))</f>
        <v>#N/A</v>
      </c>
      <c r="L2046" s="14" t="str">
        <f t="shared" si="41"/>
        <v/>
      </c>
      <c r="M2046" s="14" t="str">
        <f t="shared" si="41"/>
        <v/>
      </c>
    </row>
    <row r="2047" spans="5:13" x14ac:dyDescent="0.2">
      <c r="E2047" s="16" t="str">
        <f>IFERROR(INDEX('Données SAP'!F$5:F$3000,MATCH('Analyse assortiment'!$B2047&amp;"",'Données SAP'!$A$5:$A$3000,0)),"")</f>
        <v/>
      </c>
      <c r="F2047" s="16" t="str">
        <f>IFERROR(INDEX('Données SAP'!C$5:C$3000,MATCH('Analyse assortiment'!$B2047&amp;"",'Données SAP'!$A$5:$A$3000,0)),"")</f>
        <v/>
      </c>
      <c r="G2047" s="16" t="str">
        <f>IFERROR(INDEX('Données SAP'!D$5:D$3000,MATCH('Analyse assortiment'!$B2047&amp;"",'Données SAP'!$A$5:$A$3000,0)),"")</f>
        <v/>
      </c>
      <c r="H2047" s="13" t="e">
        <f>INDEX('Données MDD'!$K$3:$K$3000,MATCH('Analyse assortiment'!$B2047,'Données MDD'!$B$3:$B$3000,0))</f>
        <v>#N/A</v>
      </c>
      <c r="I2047" s="13" t="e">
        <f>INDEX('Données MDD'!$L$3:$L$3000,MATCH('Analyse assortiment'!$B2047,'Données MDD'!$B$3:$B$3000,0))</f>
        <v>#N/A</v>
      </c>
      <c r="J2047" s="13" t="e">
        <f>INDEX('Données MDD'!$U$3:$U$3000,MATCH('Analyse assortiment'!$B2047,'Données MDD'!$B$3:$B$3000,0))</f>
        <v>#N/A</v>
      </c>
      <c r="K2047" s="13" t="e">
        <f>INDEX('Données MDD'!$V$3:$V$3000,MATCH('Analyse assortiment'!$B2047,'Données MDD'!$B$3:$B$3000,0))</f>
        <v>#N/A</v>
      </c>
      <c r="L2047" s="14" t="str">
        <f t="shared" si="41"/>
        <v/>
      </c>
      <c r="M2047" s="14" t="str">
        <f t="shared" si="41"/>
        <v/>
      </c>
    </row>
    <row r="2048" spans="5:13" x14ac:dyDescent="0.2">
      <c r="E2048" s="16" t="str">
        <f>IFERROR(INDEX('Données SAP'!F$5:F$3000,MATCH('Analyse assortiment'!$B2048&amp;"",'Données SAP'!$A$5:$A$3000,0)),"")</f>
        <v/>
      </c>
      <c r="F2048" s="16" t="str">
        <f>IFERROR(INDEX('Données SAP'!C$5:C$3000,MATCH('Analyse assortiment'!$B2048&amp;"",'Données SAP'!$A$5:$A$3000,0)),"")</f>
        <v/>
      </c>
      <c r="G2048" s="16" t="str">
        <f>IFERROR(INDEX('Données SAP'!D$5:D$3000,MATCH('Analyse assortiment'!$B2048&amp;"",'Données SAP'!$A$5:$A$3000,0)),"")</f>
        <v/>
      </c>
      <c r="H2048" s="13" t="e">
        <f>INDEX('Données MDD'!$K$3:$K$3000,MATCH('Analyse assortiment'!$B2048,'Données MDD'!$B$3:$B$3000,0))</f>
        <v>#N/A</v>
      </c>
      <c r="I2048" s="13" t="e">
        <f>INDEX('Données MDD'!$L$3:$L$3000,MATCH('Analyse assortiment'!$B2048,'Données MDD'!$B$3:$B$3000,0))</f>
        <v>#N/A</v>
      </c>
      <c r="J2048" s="13" t="e">
        <f>INDEX('Données MDD'!$U$3:$U$3000,MATCH('Analyse assortiment'!$B2048,'Données MDD'!$B$3:$B$3000,0))</f>
        <v>#N/A</v>
      </c>
      <c r="K2048" s="13" t="e">
        <f>INDEX('Données MDD'!$V$3:$V$3000,MATCH('Analyse assortiment'!$B2048,'Données MDD'!$B$3:$B$3000,0))</f>
        <v>#N/A</v>
      </c>
      <c r="L2048" s="14" t="str">
        <f t="shared" si="41"/>
        <v/>
      </c>
      <c r="M2048" s="14" t="str">
        <f t="shared" si="41"/>
        <v/>
      </c>
    </row>
    <row r="2049" spans="5:13" x14ac:dyDescent="0.2">
      <c r="E2049" s="16" t="str">
        <f>IFERROR(INDEX('Données SAP'!F$5:F$3000,MATCH('Analyse assortiment'!$B2049&amp;"",'Données SAP'!$A$5:$A$3000,0)),"")</f>
        <v/>
      </c>
      <c r="F2049" s="16" t="str">
        <f>IFERROR(INDEX('Données SAP'!C$5:C$3000,MATCH('Analyse assortiment'!$B2049&amp;"",'Données SAP'!$A$5:$A$3000,0)),"")</f>
        <v/>
      </c>
      <c r="G2049" s="16" t="str">
        <f>IFERROR(INDEX('Données SAP'!D$5:D$3000,MATCH('Analyse assortiment'!$B2049&amp;"",'Données SAP'!$A$5:$A$3000,0)),"")</f>
        <v/>
      </c>
      <c r="H2049" s="13" t="e">
        <f>INDEX('Données MDD'!$K$3:$K$3000,MATCH('Analyse assortiment'!$B2049,'Données MDD'!$B$3:$B$3000,0))</f>
        <v>#N/A</v>
      </c>
      <c r="I2049" s="13" t="e">
        <f>INDEX('Données MDD'!$L$3:$L$3000,MATCH('Analyse assortiment'!$B2049,'Données MDD'!$B$3:$B$3000,0))</f>
        <v>#N/A</v>
      </c>
      <c r="J2049" s="13" t="e">
        <f>INDEX('Données MDD'!$U$3:$U$3000,MATCH('Analyse assortiment'!$B2049,'Données MDD'!$B$3:$B$3000,0))</f>
        <v>#N/A</v>
      </c>
      <c r="K2049" s="13" t="e">
        <f>INDEX('Données MDD'!$V$3:$V$3000,MATCH('Analyse assortiment'!$B2049,'Données MDD'!$B$3:$B$3000,0))</f>
        <v>#N/A</v>
      </c>
      <c r="L2049" s="14" t="str">
        <f t="shared" si="41"/>
        <v/>
      </c>
      <c r="M2049" s="14" t="str">
        <f t="shared" si="41"/>
        <v/>
      </c>
    </row>
    <row r="2050" spans="5:13" x14ac:dyDescent="0.2">
      <c r="E2050" s="16" t="str">
        <f>IFERROR(INDEX('Données SAP'!F$5:F$3000,MATCH('Analyse assortiment'!$B2050&amp;"",'Données SAP'!$A$5:$A$3000,0)),"")</f>
        <v/>
      </c>
      <c r="F2050" s="16" t="str">
        <f>IFERROR(INDEX('Données SAP'!C$5:C$3000,MATCH('Analyse assortiment'!$B2050&amp;"",'Données SAP'!$A$5:$A$3000,0)),"")</f>
        <v/>
      </c>
      <c r="G2050" s="16" t="str">
        <f>IFERROR(INDEX('Données SAP'!D$5:D$3000,MATCH('Analyse assortiment'!$B2050&amp;"",'Données SAP'!$A$5:$A$3000,0)),"")</f>
        <v/>
      </c>
      <c r="H2050" s="13" t="e">
        <f>INDEX('Données MDD'!$K$3:$K$3000,MATCH('Analyse assortiment'!$B2050,'Données MDD'!$B$3:$B$3000,0))</f>
        <v>#N/A</v>
      </c>
      <c r="I2050" s="13" t="e">
        <f>INDEX('Données MDD'!$L$3:$L$3000,MATCH('Analyse assortiment'!$B2050,'Données MDD'!$B$3:$B$3000,0))</f>
        <v>#N/A</v>
      </c>
      <c r="J2050" s="13" t="e">
        <f>INDEX('Données MDD'!$U$3:$U$3000,MATCH('Analyse assortiment'!$B2050,'Données MDD'!$B$3:$B$3000,0))</f>
        <v>#N/A</v>
      </c>
      <c r="K2050" s="13" t="e">
        <f>INDEX('Données MDD'!$V$3:$V$3000,MATCH('Analyse assortiment'!$B2050,'Données MDD'!$B$3:$B$3000,0))</f>
        <v>#N/A</v>
      </c>
      <c r="L2050" s="14" t="str">
        <f t="shared" si="41"/>
        <v/>
      </c>
      <c r="M2050" s="14" t="str">
        <f t="shared" si="41"/>
        <v/>
      </c>
    </row>
    <row r="2051" spans="5:13" x14ac:dyDescent="0.2">
      <c r="E2051" s="16" t="str">
        <f>IFERROR(INDEX('Données SAP'!F$5:F$3000,MATCH('Analyse assortiment'!$B2051&amp;"",'Données SAP'!$A$5:$A$3000,0)),"")</f>
        <v/>
      </c>
      <c r="F2051" s="16" t="str">
        <f>IFERROR(INDEX('Données SAP'!C$5:C$3000,MATCH('Analyse assortiment'!$B2051&amp;"",'Données SAP'!$A$5:$A$3000,0)),"")</f>
        <v/>
      </c>
      <c r="G2051" s="16" t="str">
        <f>IFERROR(INDEX('Données SAP'!D$5:D$3000,MATCH('Analyse assortiment'!$B2051&amp;"",'Données SAP'!$A$5:$A$3000,0)),"")</f>
        <v/>
      </c>
      <c r="H2051" s="13" t="e">
        <f>INDEX('Données MDD'!$K$3:$K$3000,MATCH('Analyse assortiment'!$B2051,'Données MDD'!$B$3:$B$3000,0))</f>
        <v>#N/A</v>
      </c>
      <c r="I2051" s="13" t="e">
        <f>INDEX('Données MDD'!$L$3:$L$3000,MATCH('Analyse assortiment'!$B2051,'Données MDD'!$B$3:$B$3000,0))</f>
        <v>#N/A</v>
      </c>
      <c r="J2051" s="13" t="e">
        <f>INDEX('Données MDD'!$U$3:$U$3000,MATCH('Analyse assortiment'!$B2051,'Données MDD'!$B$3:$B$3000,0))</f>
        <v>#N/A</v>
      </c>
      <c r="K2051" s="13" t="e">
        <f>INDEX('Données MDD'!$V$3:$V$3000,MATCH('Analyse assortiment'!$B2051,'Données MDD'!$B$3:$B$3000,0))</f>
        <v>#N/A</v>
      </c>
      <c r="L2051" s="14" t="str">
        <f t="shared" si="41"/>
        <v/>
      </c>
      <c r="M2051" s="14" t="str">
        <f t="shared" si="41"/>
        <v/>
      </c>
    </row>
    <row r="2052" spans="5:13" x14ac:dyDescent="0.2">
      <c r="E2052" s="16" t="str">
        <f>IFERROR(INDEX('Données SAP'!F$5:F$3000,MATCH('Analyse assortiment'!$B2052&amp;"",'Données SAP'!$A$5:$A$3000,0)),"")</f>
        <v/>
      </c>
      <c r="F2052" s="16" t="str">
        <f>IFERROR(INDEX('Données SAP'!C$5:C$3000,MATCH('Analyse assortiment'!$B2052&amp;"",'Données SAP'!$A$5:$A$3000,0)),"")</f>
        <v/>
      </c>
      <c r="G2052" s="16" t="str">
        <f>IFERROR(INDEX('Données SAP'!D$5:D$3000,MATCH('Analyse assortiment'!$B2052&amp;"",'Données SAP'!$A$5:$A$3000,0)),"")</f>
        <v/>
      </c>
      <c r="H2052" s="13" t="e">
        <f>INDEX('Données MDD'!$K$3:$K$3000,MATCH('Analyse assortiment'!$B2052,'Données MDD'!$B$3:$B$3000,0))</f>
        <v>#N/A</v>
      </c>
      <c r="I2052" s="13" t="e">
        <f>INDEX('Données MDD'!$L$3:$L$3000,MATCH('Analyse assortiment'!$B2052,'Données MDD'!$B$3:$B$3000,0))</f>
        <v>#N/A</v>
      </c>
      <c r="J2052" s="13" t="e">
        <f>INDEX('Données MDD'!$U$3:$U$3000,MATCH('Analyse assortiment'!$B2052,'Données MDD'!$B$3:$B$3000,0))</f>
        <v>#N/A</v>
      </c>
      <c r="K2052" s="13" t="e">
        <f>INDEX('Données MDD'!$V$3:$V$3000,MATCH('Analyse assortiment'!$B2052,'Données MDD'!$B$3:$B$3000,0))</f>
        <v>#N/A</v>
      </c>
      <c r="L2052" s="14" t="str">
        <f t="shared" si="41"/>
        <v/>
      </c>
      <c r="M2052" s="14" t="str">
        <f t="shared" si="41"/>
        <v/>
      </c>
    </row>
    <row r="2053" spans="5:13" x14ac:dyDescent="0.2">
      <c r="E2053" s="16" t="str">
        <f>IFERROR(INDEX('Données SAP'!F$5:F$3000,MATCH('Analyse assortiment'!$B2053&amp;"",'Données SAP'!$A$5:$A$3000,0)),"")</f>
        <v/>
      </c>
      <c r="F2053" s="16" t="str">
        <f>IFERROR(INDEX('Données SAP'!C$5:C$3000,MATCH('Analyse assortiment'!$B2053&amp;"",'Données SAP'!$A$5:$A$3000,0)),"")</f>
        <v/>
      </c>
      <c r="G2053" s="16" t="str">
        <f>IFERROR(INDEX('Données SAP'!D$5:D$3000,MATCH('Analyse assortiment'!$B2053&amp;"",'Données SAP'!$A$5:$A$3000,0)),"")</f>
        <v/>
      </c>
      <c r="H2053" s="13" t="e">
        <f>INDEX('Données MDD'!$K$3:$K$3000,MATCH('Analyse assortiment'!$B2053,'Données MDD'!$B$3:$B$3000,0))</f>
        <v>#N/A</v>
      </c>
      <c r="I2053" s="13" t="e">
        <f>INDEX('Données MDD'!$L$3:$L$3000,MATCH('Analyse assortiment'!$B2053,'Données MDD'!$B$3:$B$3000,0))</f>
        <v>#N/A</v>
      </c>
      <c r="J2053" s="13" t="e">
        <f>INDEX('Données MDD'!$U$3:$U$3000,MATCH('Analyse assortiment'!$B2053,'Données MDD'!$B$3:$B$3000,0))</f>
        <v>#N/A</v>
      </c>
      <c r="K2053" s="13" t="e">
        <f>INDEX('Données MDD'!$V$3:$V$3000,MATCH('Analyse assortiment'!$B2053,'Données MDD'!$B$3:$B$3000,0))</f>
        <v>#N/A</v>
      </c>
      <c r="L2053" s="14" t="str">
        <f t="shared" ref="L2053:M2116" si="42">IFERROR(-J2053/H2053,"")</f>
        <v/>
      </c>
      <c r="M2053" s="14" t="str">
        <f t="shared" si="42"/>
        <v/>
      </c>
    </row>
    <row r="2054" spans="5:13" x14ac:dyDescent="0.2">
      <c r="E2054" s="16" t="str">
        <f>IFERROR(INDEX('Données SAP'!F$5:F$3000,MATCH('Analyse assortiment'!$B2054&amp;"",'Données SAP'!$A$5:$A$3000,0)),"")</f>
        <v/>
      </c>
      <c r="F2054" s="16" t="str">
        <f>IFERROR(INDEX('Données SAP'!C$5:C$3000,MATCH('Analyse assortiment'!$B2054&amp;"",'Données SAP'!$A$5:$A$3000,0)),"")</f>
        <v/>
      </c>
      <c r="G2054" s="16" t="str">
        <f>IFERROR(INDEX('Données SAP'!D$5:D$3000,MATCH('Analyse assortiment'!$B2054&amp;"",'Données SAP'!$A$5:$A$3000,0)),"")</f>
        <v/>
      </c>
      <c r="H2054" s="13" t="e">
        <f>INDEX('Données MDD'!$K$3:$K$3000,MATCH('Analyse assortiment'!$B2054,'Données MDD'!$B$3:$B$3000,0))</f>
        <v>#N/A</v>
      </c>
      <c r="I2054" s="13" t="e">
        <f>INDEX('Données MDD'!$L$3:$L$3000,MATCH('Analyse assortiment'!$B2054,'Données MDD'!$B$3:$B$3000,0))</f>
        <v>#N/A</v>
      </c>
      <c r="J2054" s="13" t="e">
        <f>INDEX('Données MDD'!$U$3:$U$3000,MATCH('Analyse assortiment'!$B2054,'Données MDD'!$B$3:$B$3000,0))</f>
        <v>#N/A</v>
      </c>
      <c r="K2054" s="13" t="e">
        <f>INDEX('Données MDD'!$V$3:$V$3000,MATCH('Analyse assortiment'!$B2054,'Données MDD'!$B$3:$B$3000,0))</f>
        <v>#N/A</v>
      </c>
      <c r="L2054" s="14" t="str">
        <f t="shared" si="42"/>
        <v/>
      </c>
      <c r="M2054" s="14" t="str">
        <f t="shared" si="42"/>
        <v/>
      </c>
    </row>
    <row r="2055" spans="5:13" x14ac:dyDescent="0.2">
      <c r="E2055" s="16" t="str">
        <f>IFERROR(INDEX('Données SAP'!F$5:F$3000,MATCH('Analyse assortiment'!$B2055&amp;"",'Données SAP'!$A$5:$A$3000,0)),"")</f>
        <v/>
      </c>
      <c r="F2055" s="16" t="str">
        <f>IFERROR(INDEX('Données SAP'!C$5:C$3000,MATCH('Analyse assortiment'!$B2055&amp;"",'Données SAP'!$A$5:$A$3000,0)),"")</f>
        <v/>
      </c>
      <c r="G2055" s="16" t="str">
        <f>IFERROR(INDEX('Données SAP'!D$5:D$3000,MATCH('Analyse assortiment'!$B2055&amp;"",'Données SAP'!$A$5:$A$3000,0)),"")</f>
        <v/>
      </c>
      <c r="H2055" s="13" t="e">
        <f>INDEX('Données MDD'!$K$3:$K$3000,MATCH('Analyse assortiment'!$B2055,'Données MDD'!$B$3:$B$3000,0))</f>
        <v>#N/A</v>
      </c>
      <c r="I2055" s="13" t="e">
        <f>INDEX('Données MDD'!$L$3:$L$3000,MATCH('Analyse assortiment'!$B2055,'Données MDD'!$B$3:$B$3000,0))</f>
        <v>#N/A</v>
      </c>
      <c r="J2055" s="13" t="e">
        <f>INDEX('Données MDD'!$U$3:$U$3000,MATCH('Analyse assortiment'!$B2055,'Données MDD'!$B$3:$B$3000,0))</f>
        <v>#N/A</v>
      </c>
      <c r="K2055" s="13" t="e">
        <f>INDEX('Données MDD'!$V$3:$V$3000,MATCH('Analyse assortiment'!$B2055,'Données MDD'!$B$3:$B$3000,0))</f>
        <v>#N/A</v>
      </c>
      <c r="L2055" s="14" t="str">
        <f t="shared" si="42"/>
        <v/>
      </c>
      <c r="M2055" s="14" t="str">
        <f t="shared" si="42"/>
        <v/>
      </c>
    </row>
    <row r="2056" spans="5:13" x14ac:dyDescent="0.2">
      <c r="E2056" s="16" t="str">
        <f>IFERROR(INDEX('Données SAP'!F$5:F$3000,MATCH('Analyse assortiment'!$B2056&amp;"",'Données SAP'!$A$5:$A$3000,0)),"")</f>
        <v/>
      </c>
      <c r="F2056" s="16" t="str">
        <f>IFERROR(INDEX('Données SAP'!C$5:C$3000,MATCH('Analyse assortiment'!$B2056&amp;"",'Données SAP'!$A$5:$A$3000,0)),"")</f>
        <v/>
      </c>
      <c r="G2056" s="16" t="str">
        <f>IFERROR(INDEX('Données SAP'!D$5:D$3000,MATCH('Analyse assortiment'!$B2056&amp;"",'Données SAP'!$A$5:$A$3000,0)),"")</f>
        <v/>
      </c>
      <c r="H2056" s="13" t="e">
        <f>INDEX('Données MDD'!$K$3:$K$3000,MATCH('Analyse assortiment'!$B2056,'Données MDD'!$B$3:$B$3000,0))</f>
        <v>#N/A</v>
      </c>
      <c r="I2056" s="13" t="e">
        <f>INDEX('Données MDD'!$L$3:$L$3000,MATCH('Analyse assortiment'!$B2056,'Données MDD'!$B$3:$B$3000,0))</f>
        <v>#N/A</v>
      </c>
      <c r="J2056" s="13" t="e">
        <f>INDEX('Données MDD'!$U$3:$U$3000,MATCH('Analyse assortiment'!$B2056,'Données MDD'!$B$3:$B$3000,0))</f>
        <v>#N/A</v>
      </c>
      <c r="K2056" s="13" t="e">
        <f>INDEX('Données MDD'!$V$3:$V$3000,MATCH('Analyse assortiment'!$B2056,'Données MDD'!$B$3:$B$3000,0))</f>
        <v>#N/A</v>
      </c>
      <c r="L2056" s="14" t="str">
        <f t="shared" si="42"/>
        <v/>
      </c>
      <c r="M2056" s="14" t="str">
        <f t="shared" si="42"/>
        <v/>
      </c>
    </row>
    <row r="2057" spans="5:13" x14ac:dyDescent="0.2">
      <c r="E2057" s="16" t="str">
        <f>IFERROR(INDEX('Données SAP'!F$5:F$3000,MATCH('Analyse assortiment'!$B2057&amp;"",'Données SAP'!$A$5:$A$3000,0)),"")</f>
        <v/>
      </c>
      <c r="F2057" s="16" t="str">
        <f>IFERROR(INDEX('Données SAP'!C$5:C$3000,MATCH('Analyse assortiment'!$B2057&amp;"",'Données SAP'!$A$5:$A$3000,0)),"")</f>
        <v/>
      </c>
      <c r="G2057" s="16" t="str">
        <f>IFERROR(INDEX('Données SAP'!D$5:D$3000,MATCH('Analyse assortiment'!$B2057&amp;"",'Données SAP'!$A$5:$A$3000,0)),"")</f>
        <v/>
      </c>
      <c r="H2057" s="13" t="e">
        <f>INDEX('Données MDD'!$K$3:$K$3000,MATCH('Analyse assortiment'!$B2057,'Données MDD'!$B$3:$B$3000,0))</f>
        <v>#N/A</v>
      </c>
      <c r="I2057" s="13" t="e">
        <f>INDEX('Données MDD'!$L$3:$L$3000,MATCH('Analyse assortiment'!$B2057,'Données MDD'!$B$3:$B$3000,0))</f>
        <v>#N/A</v>
      </c>
      <c r="J2057" s="13" t="e">
        <f>INDEX('Données MDD'!$U$3:$U$3000,MATCH('Analyse assortiment'!$B2057,'Données MDD'!$B$3:$B$3000,0))</f>
        <v>#N/A</v>
      </c>
      <c r="K2057" s="13" t="e">
        <f>INDEX('Données MDD'!$V$3:$V$3000,MATCH('Analyse assortiment'!$B2057,'Données MDD'!$B$3:$B$3000,0))</f>
        <v>#N/A</v>
      </c>
      <c r="L2057" s="14" t="str">
        <f t="shared" si="42"/>
        <v/>
      </c>
      <c r="M2057" s="14" t="str">
        <f t="shared" si="42"/>
        <v/>
      </c>
    </row>
    <row r="2058" spans="5:13" x14ac:dyDescent="0.2">
      <c r="E2058" s="16" t="str">
        <f>IFERROR(INDEX('Données SAP'!F$5:F$3000,MATCH('Analyse assortiment'!$B2058&amp;"",'Données SAP'!$A$5:$A$3000,0)),"")</f>
        <v/>
      </c>
      <c r="F2058" s="16" t="str">
        <f>IFERROR(INDEX('Données SAP'!C$5:C$3000,MATCH('Analyse assortiment'!$B2058&amp;"",'Données SAP'!$A$5:$A$3000,0)),"")</f>
        <v/>
      </c>
      <c r="G2058" s="16" t="str">
        <f>IFERROR(INDEX('Données SAP'!D$5:D$3000,MATCH('Analyse assortiment'!$B2058&amp;"",'Données SAP'!$A$5:$A$3000,0)),"")</f>
        <v/>
      </c>
      <c r="H2058" s="13" t="e">
        <f>INDEX('Données MDD'!$K$3:$K$3000,MATCH('Analyse assortiment'!$B2058,'Données MDD'!$B$3:$B$3000,0))</f>
        <v>#N/A</v>
      </c>
      <c r="I2058" s="13" t="e">
        <f>INDEX('Données MDD'!$L$3:$L$3000,MATCH('Analyse assortiment'!$B2058,'Données MDD'!$B$3:$B$3000,0))</f>
        <v>#N/A</v>
      </c>
      <c r="J2058" s="13" t="e">
        <f>INDEX('Données MDD'!$U$3:$U$3000,MATCH('Analyse assortiment'!$B2058,'Données MDD'!$B$3:$B$3000,0))</f>
        <v>#N/A</v>
      </c>
      <c r="K2058" s="13" t="e">
        <f>INDEX('Données MDD'!$V$3:$V$3000,MATCH('Analyse assortiment'!$B2058,'Données MDD'!$B$3:$B$3000,0))</f>
        <v>#N/A</v>
      </c>
      <c r="L2058" s="14" t="str">
        <f t="shared" si="42"/>
        <v/>
      </c>
      <c r="M2058" s="14" t="str">
        <f t="shared" si="42"/>
        <v/>
      </c>
    </row>
    <row r="2059" spans="5:13" x14ac:dyDescent="0.2">
      <c r="E2059" s="16" t="str">
        <f>IFERROR(INDEX('Données SAP'!F$5:F$3000,MATCH('Analyse assortiment'!$B2059&amp;"",'Données SAP'!$A$5:$A$3000,0)),"")</f>
        <v/>
      </c>
      <c r="F2059" s="16" t="str">
        <f>IFERROR(INDEX('Données SAP'!C$5:C$3000,MATCH('Analyse assortiment'!$B2059&amp;"",'Données SAP'!$A$5:$A$3000,0)),"")</f>
        <v/>
      </c>
      <c r="G2059" s="16" t="str">
        <f>IFERROR(INDEX('Données SAP'!D$5:D$3000,MATCH('Analyse assortiment'!$B2059&amp;"",'Données SAP'!$A$5:$A$3000,0)),"")</f>
        <v/>
      </c>
      <c r="H2059" s="13" t="e">
        <f>INDEX('Données MDD'!$K$3:$K$3000,MATCH('Analyse assortiment'!$B2059,'Données MDD'!$B$3:$B$3000,0))</f>
        <v>#N/A</v>
      </c>
      <c r="I2059" s="13" t="e">
        <f>INDEX('Données MDD'!$L$3:$L$3000,MATCH('Analyse assortiment'!$B2059,'Données MDD'!$B$3:$B$3000,0))</f>
        <v>#N/A</v>
      </c>
      <c r="J2059" s="13" t="e">
        <f>INDEX('Données MDD'!$U$3:$U$3000,MATCH('Analyse assortiment'!$B2059,'Données MDD'!$B$3:$B$3000,0))</f>
        <v>#N/A</v>
      </c>
      <c r="K2059" s="13" t="e">
        <f>INDEX('Données MDD'!$V$3:$V$3000,MATCH('Analyse assortiment'!$B2059,'Données MDD'!$B$3:$B$3000,0))</f>
        <v>#N/A</v>
      </c>
      <c r="L2059" s="14" t="str">
        <f t="shared" si="42"/>
        <v/>
      </c>
      <c r="M2059" s="14" t="str">
        <f t="shared" si="42"/>
        <v/>
      </c>
    </row>
    <row r="2060" spans="5:13" x14ac:dyDescent="0.2">
      <c r="E2060" s="16" t="str">
        <f>IFERROR(INDEX('Données SAP'!F$5:F$3000,MATCH('Analyse assortiment'!$B2060&amp;"",'Données SAP'!$A$5:$A$3000,0)),"")</f>
        <v/>
      </c>
      <c r="F2060" s="16" t="str">
        <f>IFERROR(INDEX('Données SAP'!C$5:C$3000,MATCH('Analyse assortiment'!$B2060&amp;"",'Données SAP'!$A$5:$A$3000,0)),"")</f>
        <v/>
      </c>
      <c r="G2060" s="16" t="str">
        <f>IFERROR(INDEX('Données SAP'!D$5:D$3000,MATCH('Analyse assortiment'!$B2060&amp;"",'Données SAP'!$A$5:$A$3000,0)),"")</f>
        <v/>
      </c>
      <c r="H2060" s="13" t="e">
        <f>INDEX('Données MDD'!$K$3:$K$3000,MATCH('Analyse assortiment'!$B2060,'Données MDD'!$B$3:$B$3000,0))</f>
        <v>#N/A</v>
      </c>
      <c r="I2060" s="13" t="e">
        <f>INDEX('Données MDD'!$L$3:$L$3000,MATCH('Analyse assortiment'!$B2060,'Données MDD'!$B$3:$B$3000,0))</f>
        <v>#N/A</v>
      </c>
      <c r="J2060" s="13" t="e">
        <f>INDEX('Données MDD'!$U$3:$U$3000,MATCH('Analyse assortiment'!$B2060,'Données MDD'!$B$3:$B$3000,0))</f>
        <v>#N/A</v>
      </c>
      <c r="K2060" s="13" t="e">
        <f>INDEX('Données MDD'!$V$3:$V$3000,MATCH('Analyse assortiment'!$B2060,'Données MDD'!$B$3:$B$3000,0))</f>
        <v>#N/A</v>
      </c>
      <c r="L2060" s="14" t="str">
        <f t="shared" si="42"/>
        <v/>
      </c>
      <c r="M2060" s="14" t="str">
        <f t="shared" si="42"/>
        <v/>
      </c>
    </row>
    <row r="2061" spans="5:13" x14ac:dyDescent="0.2">
      <c r="E2061" s="16" t="str">
        <f>IFERROR(INDEX('Données SAP'!F$5:F$3000,MATCH('Analyse assortiment'!$B2061&amp;"",'Données SAP'!$A$5:$A$3000,0)),"")</f>
        <v/>
      </c>
      <c r="F2061" s="16" t="str">
        <f>IFERROR(INDEX('Données SAP'!C$5:C$3000,MATCH('Analyse assortiment'!$B2061&amp;"",'Données SAP'!$A$5:$A$3000,0)),"")</f>
        <v/>
      </c>
      <c r="G2061" s="16" t="str">
        <f>IFERROR(INDEX('Données SAP'!D$5:D$3000,MATCH('Analyse assortiment'!$B2061&amp;"",'Données SAP'!$A$5:$A$3000,0)),"")</f>
        <v/>
      </c>
      <c r="H2061" s="13" t="e">
        <f>INDEX('Données MDD'!$K$3:$K$3000,MATCH('Analyse assortiment'!$B2061,'Données MDD'!$B$3:$B$3000,0))</f>
        <v>#N/A</v>
      </c>
      <c r="I2061" s="13" t="e">
        <f>INDEX('Données MDD'!$L$3:$L$3000,MATCH('Analyse assortiment'!$B2061,'Données MDD'!$B$3:$B$3000,0))</f>
        <v>#N/A</v>
      </c>
      <c r="J2061" s="13" t="e">
        <f>INDEX('Données MDD'!$U$3:$U$3000,MATCH('Analyse assortiment'!$B2061,'Données MDD'!$B$3:$B$3000,0))</f>
        <v>#N/A</v>
      </c>
      <c r="K2061" s="13" t="e">
        <f>INDEX('Données MDD'!$V$3:$V$3000,MATCH('Analyse assortiment'!$B2061,'Données MDD'!$B$3:$B$3000,0))</f>
        <v>#N/A</v>
      </c>
      <c r="L2061" s="14" t="str">
        <f t="shared" si="42"/>
        <v/>
      </c>
      <c r="M2061" s="14" t="str">
        <f t="shared" si="42"/>
        <v/>
      </c>
    </row>
    <row r="2062" spans="5:13" x14ac:dyDescent="0.2">
      <c r="E2062" s="16" t="str">
        <f>IFERROR(INDEX('Données SAP'!F$5:F$3000,MATCH('Analyse assortiment'!$B2062&amp;"",'Données SAP'!$A$5:$A$3000,0)),"")</f>
        <v/>
      </c>
      <c r="F2062" s="16" t="str">
        <f>IFERROR(INDEX('Données SAP'!C$5:C$3000,MATCH('Analyse assortiment'!$B2062&amp;"",'Données SAP'!$A$5:$A$3000,0)),"")</f>
        <v/>
      </c>
      <c r="G2062" s="16" t="str">
        <f>IFERROR(INDEX('Données SAP'!D$5:D$3000,MATCH('Analyse assortiment'!$B2062&amp;"",'Données SAP'!$A$5:$A$3000,0)),"")</f>
        <v/>
      </c>
      <c r="H2062" s="13" t="e">
        <f>INDEX('Données MDD'!$K$3:$K$3000,MATCH('Analyse assortiment'!$B2062,'Données MDD'!$B$3:$B$3000,0))</f>
        <v>#N/A</v>
      </c>
      <c r="I2062" s="13" t="e">
        <f>INDEX('Données MDD'!$L$3:$L$3000,MATCH('Analyse assortiment'!$B2062,'Données MDD'!$B$3:$B$3000,0))</f>
        <v>#N/A</v>
      </c>
      <c r="J2062" s="13" t="e">
        <f>INDEX('Données MDD'!$U$3:$U$3000,MATCH('Analyse assortiment'!$B2062,'Données MDD'!$B$3:$B$3000,0))</f>
        <v>#N/A</v>
      </c>
      <c r="K2062" s="13" t="e">
        <f>INDEX('Données MDD'!$V$3:$V$3000,MATCH('Analyse assortiment'!$B2062,'Données MDD'!$B$3:$B$3000,0))</f>
        <v>#N/A</v>
      </c>
      <c r="L2062" s="14" t="str">
        <f t="shared" si="42"/>
        <v/>
      </c>
      <c r="M2062" s="14" t="str">
        <f t="shared" si="42"/>
        <v/>
      </c>
    </row>
    <row r="2063" spans="5:13" x14ac:dyDescent="0.2">
      <c r="E2063" s="16" t="str">
        <f>IFERROR(INDEX('Données SAP'!F$5:F$3000,MATCH('Analyse assortiment'!$B2063&amp;"",'Données SAP'!$A$5:$A$3000,0)),"")</f>
        <v/>
      </c>
      <c r="F2063" s="16" t="str">
        <f>IFERROR(INDEX('Données SAP'!C$5:C$3000,MATCH('Analyse assortiment'!$B2063&amp;"",'Données SAP'!$A$5:$A$3000,0)),"")</f>
        <v/>
      </c>
      <c r="G2063" s="16" t="str">
        <f>IFERROR(INDEX('Données SAP'!D$5:D$3000,MATCH('Analyse assortiment'!$B2063&amp;"",'Données SAP'!$A$5:$A$3000,0)),"")</f>
        <v/>
      </c>
      <c r="H2063" s="13" t="e">
        <f>INDEX('Données MDD'!$K$3:$K$3000,MATCH('Analyse assortiment'!$B2063,'Données MDD'!$B$3:$B$3000,0))</f>
        <v>#N/A</v>
      </c>
      <c r="I2063" s="13" t="e">
        <f>INDEX('Données MDD'!$L$3:$L$3000,MATCH('Analyse assortiment'!$B2063,'Données MDD'!$B$3:$B$3000,0))</f>
        <v>#N/A</v>
      </c>
      <c r="J2063" s="13" t="e">
        <f>INDEX('Données MDD'!$U$3:$U$3000,MATCH('Analyse assortiment'!$B2063,'Données MDD'!$B$3:$B$3000,0))</f>
        <v>#N/A</v>
      </c>
      <c r="K2063" s="13" t="e">
        <f>INDEX('Données MDD'!$V$3:$V$3000,MATCH('Analyse assortiment'!$B2063,'Données MDD'!$B$3:$B$3000,0))</f>
        <v>#N/A</v>
      </c>
      <c r="L2063" s="14" t="str">
        <f t="shared" si="42"/>
        <v/>
      </c>
      <c r="M2063" s="14" t="str">
        <f t="shared" si="42"/>
        <v/>
      </c>
    </row>
    <row r="2064" spans="5:13" x14ac:dyDescent="0.2">
      <c r="E2064" s="16" t="str">
        <f>IFERROR(INDEX('Données SAP'!F$5:F$3000,MATCH('Analyse assortiment'!$B2064&amp;"",'Données SAP'!$A$5:$A$3000,0)),"")</f>
        <v/>
      </c>
      <c r="F2064" s="16" t="str">
        <f>IFERROR(INDEX('Données SAP'!C$5:C$3000,MATCH('Analyse assortiment'!$B2064&amp;"",'Données SAP'!$A$5:$A$3000,0)),"")</f>
        <v/>
      </c>
      <c r="G2064" s="16" t="str">
        <f>IFERROR(INDEX('Données SAP'!D$5:D$3000,MATCH('Analyse assortiment'!$B2064&amp;"",'Données SAP'!$A$5:$A$3000,0)),"")</f>
        <v/>
      </c>
      <c r="H2064" s="13" t="e">
        <f>INDEX('Données MDD'!$K$3:$K$3000,MATCH('Analyse assortiment'!$B2064,'Données MDD'!$B$3:$B$3000,0))</f>
        <v>#N/A</v>
      </c>
      <c r="I2064" s="13" t="e">
        <f>INDEX('Données MDD'!$L$3:$L$3000,MATCH('Analyse assortiment'!$B2064,'Données MDD'!$B$3:$B$3000,0))</f>
        <v>#N/A</v>
      </c>
      <c r="J2064" s="13" t="e">
        <f>INDEX('Données MDD'!$U$3:$U$3000,MATCH('Analyse assortiment'!$B2064,'Données MDD'!$B$3:$B$3000,0))</f>
        <v>#N/A</v>
      </c>
      <c r="K2064" s="13" t="e">
        <f>INDEX('Données MDD'!$V$3:$V$3000,MATCH('Analyse assortiment'!$B2064,'Données MDD'!$B$3:$B$3000,0))</f>
        <v>#N/A</v>
      </c>
      <c r="L2064" s="14" t="str">
        <f t="shared" si="42"/>
        <v/>
      </c>
      <c r="M2064" s="14" t="str">
        <f t="shared" si="42"/>
        <v/>
      </c>
    </row>
    <row r="2065" spans="5:13" x14ac:dyDescent="0.2">
      <c r="E2065" s="16" t="str">
        <f>IFERROR(INDEX('Données SAP'!F$5:F$3000,MATCH('Analyse assortiment'!$B2065&amp;"",'Données SAP'!$A$5:$A$3000,0)),"")</f>
        <v/>
      </c>
      <c r="F2065" s="16" t="str">
        <f>IFERROR(INDEX('Données SAP'!C$5:C$3000,MATCH('Analyse assortiment'!$B2065&amp;"",'Données SAP'!$A$5:$A$3000,0)),"")</f>
        <v/>
      </c>
      <c r="G2065" s="16" t="str">
        <f>IFERROR(INDEX('Données SAP'!D$5:D$3000,MATCH('Analyse assortiment'!$B2065&amp;"",'Données SAP'!$A$5:$A$3000,0)),"")</f>
        <v/>
      </c>
      <c r="H2065" s="13" t="e">
        <f>INDEX('Données MDD'!$K$3:$K$3000,MATCH('Analyse assortiment'!$B2065,'Données MDD'!$B$3:$B$3000,0))</f>
        <v>#N/A</v>
      </c>
      <c r="I2065" s="13" t="e">
        <f>INDEX('Données MDD'!$L$3:$L$3000,MATCH('Analyse assortiment'!$B2065,'Données MDD'!$B$3:$B$3000,0))</f>
        <v>#N/A</v>
      </c>
      <c r="J2065" s="13" t="e">
        <f>INDEX('Données MDD'!$U$3:$U$3000,MATCH('Analyse assortiment'!$B2065,'Données MDD'!$B$3:$B$3000,0))</f>
        <v>#N/A</v>
      </c>
      <c r="K2065" s="13" t="e">
        <f>INDEX('Données MDD'!$V$3:$V$3000,MATCH('Analyse assortiment'!$B2065,'Données MDD'!$B$3:$B$3000,0))</f>
        <v>#N/A</v>
      </c>
      <c r="L2065" s="14" t="str">
        <f t="shared" si="42"/>
        <v/>
      </c>
      <c r="M2065" s="14" t="str">
        <f t="shared" si="42"/>
        <v/>
      </c>
    </row>
    <row r="2066" spans="5:13" x14ac:dyDescent="0.2">
      <c r="E2066" s="16" t="str">
        <f>IFERROR(INDEX('Données SAP'!F$5:F$3000,MATCH('Analyse assortiment'!$B2066&amp;"",'Données SAP'!$A$5:$A$3000,0)),"")</f>
        <v/>
      </c>
      <c r="F2066" s="16" t="str">
        <f>IFERROR(INDEX('Données SAP'!C$5:C$3000,MATCH('Analyse assortiment'!$B2066&amp;"",'Données SAP'!$A$5:$A$3000,0)),"")</f>
        <v/>
      </c>
      <c r="G2066" s="16" t="str">
        <f>IFERROR(INDEX('Données SAP'!D$5:D$3000,MATCH('Analyse assortiment'!$B2066&amp;"",'Données SAP'!$A$5:$A$3000,0)),"")</f>
        <v/>
      </c>
      <c r="H2066" s="13" t="e">
        <f>INDEX('Données MDD'!$K$3:$K$3000,MATCH('Analyse assortiment'!$B2066,'Données MDD'!$B$3:$B$3000,0))</f>
        <v>#N/A</v>
      </c>
      <c r="I2066" s="13" t="e">
        <f>INDEX('Données MDD'!$L$3:$L$3000,MATCH('Analyse assortiment'!$B2066,'Données MDD'!$B$3:$B$3000,0))</f>
        <v>#N/A</v>
      </c>
      <c r="J2066" s="13" t="e">
        <f>INDEX('Données MDD'!$U$3:$U$3000,MATCH('Analyse assortiment'!$B2066,'Données MDD'!$B$3:$B$3000,0))</f>
        <v>#N/A</v>
      </c>
      <c r="K2066" s="13" t="e">
        <f>INDEX('Données MDD'!$V$3:$V$3000,MATCH('Analyse assortiment'!$B2066,'Données MDD'!$B$3:$B$3000,0))</f>
        <v>#N/A</v>
      </c>
      <c r="L2066" s="14" t="str">
        <f t="shared" si="42"/>
        <v/>
      </c>
      <c r="M2066" s="14" t="str">
        <f t="shared" si="42"/>
        <v/>
      </c>
    </row>
    <row r="2067" spans="5:13" x14ac:dyDescent="0.2">
      <c r="E2067" s="16" t="str">
        <f>IFERROR(INDEX('Données SAP'!F$5:F$3000,MATCH('Analyse assortiment'!$B2067&amp;"",'Données SAP'!$A$5:$A$3000,0)),"")</f>
        <v/>
      </c>
      <c r="F2067" s="16" t="str">
        <f>IFERROR(INDEX('Données SAP'!C$5:C$3000,MATCH('Analyse assortiment'!$B2067&amp;"",'Données SAP'!$A$5:$A$3000,0)),"")</f>
        <v/>
      </c>
      <c r="G2067" s="16" t="str">
        <f>IFERROR(INDEX('Données SAP'!D$5:D$3000,MATCH('Analyse assortiment'!$B2067&amp;"",'Données SAP'!$A$5:$A$3000,0)),"")</f>
        <v/>
      </c>
      <c r="H2067" s="13" t="e">
        <f>INDEX('Données MDD'!$K$3:$K$3000,MATCH('Analyse assortiment'!$B2067,'Données MDD'!$B$3:$B$3000,0))</f>
        <v>#N/A</v>
      </c>
      <c r="I2067" s="13" t="e">
        <f>INDEX('Données MDD'!$L$3:$L$3000,MATCH('Analyse assortiment'!$B2067,'Données MDD'!$B$3:$B$3000,0))</f>
        <v>#N/A</v>
      </c>
      <c r="J2067" s="13" t="e">
        <f>INDEX('Données MDD'!$U$3:$U$3000,MATCH('Analyse assortiment'!$B2067,'Données MDD'!$B$3:$B$3000,0))</f>
        <v>#N/A</v>
      </c>
      <c r="K2067" s="13" t="e">
        <f>INDEX('Données MDD'!$V$3:$V$3000,MATCH('Analyse assortiment'!$B2067,'Données MDD'!$B$3:$B$3000,0))</f>
        <v>#N/A</v>
      </c>
      <c r="L2067" s="14" t="str">
        <f t="shared" si="42"/>
        <v/>
      </c>
      <c r="M2067" s="14" t="str">
        <f t="shared" si="42"/>
        <v/>
      </c>
    </row>
    <row r="2068" spans="5:13" x14ac:dyDescent="0.2">
      <c r="E2068" s="16" t="str">
        <f>IFERROR(INDEX('Données SAP'!F$5:F$3000,MATCH('Analyse assortiment'!$B2068&amp;"",'Données SAP'!$A$5:$A$3000,0)),"")</f>
        <v/>
      </c>
      <c r="F2068" s="16" t="str">
        <f>IFERROR(INDEX('Données SAP'!C$5:C$3000,MATCH('Analyse assortiment'!$B2068&amp;"",'Données SAP'!$A$5:$A$3000,0)),"")</f>
        <v/>
      </c>
      <c r="G2068" s="16" t="str">
        <f>IFERROR(INDEX('Données SAP'!D$5:D$3000,MATCH('Analyse assortiment'!$B2068&amp;"",'Données SAP'!$A$5:$A$3000,0)),"")</f>
        <v/>
      </c>
      <c r="H2068" s="13" t="e">
        <f>INDEX('Données MDD'!$K$3:$K$3000,MATCH('Analyse assortiment'!$B2068,'Données MDD'!$B$3:$B$3000,0))</f>
        <v>#N/A</v>
      </c>
      <c r="I2068" s="13" t="e">
        <f>INDEX('Données MDD'!$L$3:$L$3000,MATCH('Analyse assortiment'!$B2068,'Données MDD'!$B$3:$B$3000,0))</f>
        <v>#N/A</v>
      </c>
      <c r="J2068" s="13" t="e">
        <f>INDEX('Données MDD'!$U$3:$U$3000,MATCH('Analyse assortiment'!$B2068,'Données MDD'!$B$3:$B$3000,0))</f>
        <v>#N/A</v>
      </c>
      <c r="K2068" s="13" t="e">
        <f>INDEX('Données MDD'!$V$3:$V$3000,MATCH('Analyse assortiment'!$B2068,'Données MDD'!$B$3:$B$3000,0))</f>
        <v>#N/A</v>
      </c>
      <c r="L2068" s="14" t="str">
        <f t="shared" si="42"/>
        <v/>
      </c>
      <c r="M2068" s="14" t="str">
        <f t="shared" si="42"/>
        <v/>
      </c>
    </row>
    <row r="2069" spans="5:13" x14ac:dyDescent="0.2">
      <c r="E2069" s="16" t="str">
        <f>IFERROR(INDEX('Données SAP'!F$5:F$3000,MATCH('Analyse assortiment'!$B2069&amp;"",'Données SAP'!$A$5:$A$3000,0)),"")</f>
        <v/>
      </c>
      <c r="F2069" s="16" t="str">
        <f>IFERROR(INDEX('Données SAP'!C$5:C$3000,MATCH('Analyse assortiment'!$B2069&amp;"",'Données SAP'!$A$5:$A$3000,0)),"")</f>
        <v/>
      </c>
      <c r="G2069" s="16" t="str">
        <f>IFERROR(INDEX('Données SAP'!D$5:D$3000,MATCH('Analyse assortiment'!$B2069&amp;"",'Données SAP'!$A$5:$A$3000,0)),"")</f>
        <v/>
      </c>
      <c r="H2069" s="13" t="e">
        <f>INDEX('Données MDD'!$K$3:$K$3000,MATCH('Analyse assortiment'!$B2069,'Données MDD'!$B$3:$B$3000,0))</f>
        <v>#N/A</v>
      </c>
      <c r="I2069" s="13" t="e">
        <f>INDEX('Données MDD'!$L$3:$L$3000,MATCH('Analyse assortiment'!$B2069,'Données MDD'!$B$3:$B$3000,0))</f>
        <v>#N/A</v>
      </c>
      <c r="J2069" s="13" t="e">
        <f>INDEX('Données MDD'!$U$3:$U$3000,MATCH('Analyse assortiment'!$B2069,'Données MDD'!$B$3:$B$3000,0))</f>
        <v>#N/A</v>
      </c>
      <c r="K2069" s="13" t="e">
        <f>INDEX('Données MDD'!$V$3:$V$3000,MATCH('Analyse assortiment'!$B2069,'Données MDD'!$B$3:$B$3000,0))</f>
        <v>#N/A</v>
      </c>
      <c r="L2069" s="14" t="str">
        <f t="shared" si="42"/>
        <v/>
      </c>
      <c r="M2069" s="14" t="str">
        <f t="shared" si="42"/>
        <v/>
      </c>
    </row>
    <row r="2070" spans="5:13" x14ac:dyDescent="0.2">
      <c r="E2070" s="16" t="str">
        <f>IFERROR(INDEX('Données SAP'!F$5:F$3000,MATCH('Analyse assortiment'!$B2070&amp;"",'Données SAP'!$A$5:$A$3000,0)),"")</f>
        <v/>
      </c>
      <c r="F2070" s="16" t="str">
        <f>IFERROR(INDEX('Données SAP'!C$5:C$3000,MATCH('Analyse assortiment'!$B2070&amp;"",'Données SAP'!$A$5:$A$3000,0)),"")</f>
        <v/>
      </c>
      <c r="G2070" s="16" t="str">
        <f>IFERROR(INDEX('Données SAP'!D$5:D$3000,MATCH('Analyse assortiment'!$B2070&amp;"",'Données SAP'!$A$5:$A$3000,0)),"")</f>
        <v/>
      </c>
      <c r="H2070" s="13" t="e">
        <f>INDEX('Données MDD'!$K$3:$K$3000,MATCH('Analyse assortiment'!$B2070,'Données MDD'!$B$3:$B$3000,0))</f>
        <v>#N/A</v>
      </c>
      <c r="I2070" s="13" t="e">
        <f>INDEX('Données MDD'!$L$3:$L$3000,MATCH('Analyse assortiment'!$B2070,'Données MDD'!$B$3:$B$3000,0))</f>
        <v>#N/A</v>
      </c>
      <c r="J2070" s="13" t="e">
        <f>INDEX('Données MDD'!$U$3:$U$3000,MATCH('Analyse assortiment'!$B2070,'Données MDD'!$B$3:$B$3000,0))</f>
        <v>#N/A</v>
      </c>
      <c r="K2070" s="13" t="e">
        <f>INDEX('Données MDD'!$V$3:$V$3000,MATCH('Analyse assortiment'!$B2070,'Données MDD'!$B$3:$B$3000,0))</f>
        <v>#N/A</v>
      </c>
      <c r="L2070" s="14" t="str">
        <f t="shared" si="42"/>
        <v/>
      </c>
      <c r="M2070" s="14" t="str">
        <f t="shared" si="42"/>
        <v/>
      </c>
    </row>
    <row r="2071" spans="5:13" x14ac:dyDescent="0.2">
      <c r="E2071" s="16" t="str">
        <f>IFERROR(INDEX('Données SAP'!F$5:F$3000,MATCH('Analyse assortiment'!$B2071&amp;"",'Données SAP'!$A$5:$A$3000,0)),"")</f>
        <v/>
      </c>
      <c r="F2071" s="16" t="str">
        <f>IFERROR(INDEX('Données SAP'!C$5:C$3000,MATCH('Analyse assortiment'!$B2071&amp;"",'Données SAP'!$A$5:$A$3000,0)),"")</f>
        <v/>
      </c>
      <c r="G2071" s="16" t="str">
        <f>IFERROR(INDEX('Données SAP'!D$5:D$3000,MATCH('Analyse assortiment'!$B2071&amp;"",'Données SAP'!$A$5:$A$3000,0)),"")</f>
        <v/>
      </c>
      <c r="H2071" s="13" t="e">
        <f>INDEX('Données MDD'!$K$3:$K$3000,MATCH('Analyse assortiment'!$B2071,'Données MDD'!$B$3:$B$3000,0))</f>
        <v>#N/A</v>
      </c>
      <c r="I2071" s="13" t="e">
        <f>INDEX('Données MDD'!$L$3:$L$3000,MATCH('Analyse assortiment'!$B2071,'Données MDD'!$B$3:$B$3000,0))</f>
        <v>#N/A</v>
      </c>
      <c r="J2071" s="13" t="e">
        <f>INDEX('Données MDD'!$U$3:$U$3000,MATCH('Analyse assortiment'!$B2071,'Données MDD'!$B$3:$B$3000,0))</f>
        <v>#N/A</v>
      </c>
      <c r="K2071" s="13" t="e">
        <f>INDEX('Données MDD'!$V$3:$V$3000,MATCH('Analyse assortiment'!$B2071,'Données MDD'!$B$3:$B$3000,0))</f>
        <v>#N/A</v>
      </c>
      <c r="L2071" s="14" t="str">
        <f t="shared" si="42"/>
        <v/>
      </c>
      <c r="M2071" s="14" t="str">
        <f t="shared" si="42"/>
        <v/>
      </c>
    </row>
    <row r="2072" spans="5:13" x14ac:dyDescent="0.2">
      <c r="E2072" s="16" t="str">
        <f>IFERROR(INDEX('Données SAP'!F$5:F$3000,MATCH('Analyse assortiment'!$B2072&amp;"",'Données SAP'!$A$5:$A$3000,0)),"")</f>
        <v/>
      </c>
      <c r="F2072" s="16" t="str">
        <f>IFERROR(INDEX('Données SAP'!C$5:C$3000,MATCH('Analyse assortiment'!$B2072&amp;"",'Données SAP'!$A$5:$A$3000,0)),"")</f>
        <v/>
      </c>
      <c r="G2072" s="16" t="str">
        <f>IFERROR(INDEX('Données SAP'!D$5:D$3000,MATCH('Analyse assortiment'!$B2072&amp;"",'Données SAP'!$A$5:$A$3000,0)),"")</f>
        <v/>
      </c>
      <c r="H2072" s="13" t="e">
        <f>INDEX('Données MDD'!$K$3:$K$3000,MATCH('Analyse assortiment'!$B2072,'Données MDD'!$B$3:$B$3000,0))</f>
        <v>#N/A</v>
      </c>
      <c r="I2072" s="13" t="e">
        <f>INDEX('Données MDD'!$L$3:$L$3000,MATCH('Analyse assortiment'!$B2072,'Données MDD'!$B$3:$B$3000,0))</f>
        <v>#N/A</v>
      </c>
      <c r="J2072" s="13" t="e">
        <f>INDEX('Données MDD'!$U$3:$U$3000,MATCH('Analyse assortiment'!$B2072,'Données MDD'!$B$3:$B$3000,0))</f>
        <v>#N/A</v>
      </c>
      <c r="K2072" s="13" t="e">
        <f>INDEX('Données MDD'!$V$3:$V$3000,MATCH('Analyse assortiment'!$B2072,'Données MDD'!$B$3:$B$3000,0))</f>
        <v>#N/A</v>
      </c>
      <c r="L2072" s="14" t="str">
        <f t="shared" si="42"/>
        <v/>
      </c>
      <c r="M2072" s="14" t="str">
        <f t="shared" si="42"/>
        <v/>
      </c>
    </row>
    <row r="2073" spans="5:13" x14ac:dyDescent="0.2">
      <c r="E2073" s="16" t="str">
        <f>IFERROR(INDEX('Données SAP'!F$5:F$3000,MATCH('Analyse assortiment'!$B2073&amp;"",'Données SAP'!$A$5:$A$3000,0)),"")</f>
        <v/>
      </c>
      <c r="F2073" s="16" t="str">
        <f>IFERROR(INDEX('Données SAP'!C$5:C$3000,MATCH('Analyse assortiment'!$B2073&amp;"",'Données SAP'!$A$5:$A$3000,0)),"")</f>
        <v/>
      </c>
      <c r="G2073" s="16" t="str">
        <f>IFERROR(INDEX('Données SAP'!D$5:D$3000,MATCH('Analyse assortiment'!$B2073&amp;"",'Données SAP'!$A$5:$A$3000,0)),"")</f>
        <v/>
      </c>
      <c r="H2073" s="13" t="e">
        <f>INDEX('Données MDD'!$K$3:$K$3000,MATCH('Analyse assortiment'!$B2073,'Données MDD'!$B$3:$B$3000,0))</f>
        <v>#N/A</v>
      </c>
      <c r="I2073" s="13" t="e">
        <f>INDEX('Données MDD'!$L$3:$L$3000,MATCH('Analyse assortiment'!$B2073,'Données MDD'!$B$3:$B$3000,0))</f>
        <v>#N/A</v>
      </c>
      <c r="J2073" s="13" t="e">
        <f>INDEX('Données MDD'!$U$3:$U$3000,MATCH('Analyse assortiment'!$B2073,'Données MDD'!$B$3:$B$3000,0))</f>
        <v>#N/A</v>
      </c>
      <c r="K2073" s="13" t="e">
        <f>INDEX('Données MDD'!$V$3:$V$3000,MATCH('Analyse assortiment'!$B2073,'Données MDD'!$B$3:$B$3000,0))</f>
        <v>#N/A</v>
      </c>
      <c r="L2073" s="14" t="str">
        <f t="shared" si="42"/>
        <v/>
      </c>
      <c r="M2073" s="14" t="str">
        <f t="shared" si="42"/>
        <v/>
      </c>
    </row>
    <row r="2074" spans="5:13" x14ac:dyDescent="0.2">
      <c r="E2074" s="16" t="str">
        <f>IFERROR(INDEX('Données SAP'!F$5:F$3000,MATCH('Analyse assortiment'!$B2074&amp;"",'Données SAP'!$A$5:$A$3000,0)),"")</f>
        <v/>
      </c>
      <c r="F2074" s="16" t="str">
        <f>IFERROR(INDEX('Données SAP'!C$5:C$3000,MATCH('Analyse assortiment'!$B2074&amp;"",'Données SAP'!$A$5:$A$3000,0)),"")</f>
        <v/>
      </c>
      <c r="G2074" s="16" t="str">
        <f>IFERROR(INDEX('Données SAP'!D$5:D$3000,MATCH('Analyse assortiment'!$B2074&amp;"",'Données SAP'!$A$5:$A$3000,0)),"")</f>
        <v/>
      </c>
      <c r="H2074" s="13" t="e">
        <f>INDEX('Données MDD'!$K$3:$K$3000,MATCH('Analyse assortiment'!$B2074,'Données MDD'!$B$3:$B$3000,0))</f>
        <v>#N/A</v>
      </c>
      <c r="I2074" s="13" t="e">
        <f>INDEX('Données MDD'!$L$3:$L$3000,MATCH('Analyse assortiment'!$B2074,'Données MDD'!$B$3:$B$3000,0))</f>
        <v>#N/A</v>
      </c>
      <c r="J2074" s="13" t="e">
        <f>INDEX('Données MDD'!$U$3:$U$3000,MATCH('Analyse assortiment'!$B2074,'Données MDD'!$B$3:$B$3000,0))</f>
        <v>#N/A</v>
      </c>
      <c r="K2074" s="13" t="e">
        <f>INDEX('Données MDD'!$V$3:$V$3000,MATCH('Analyse assortiment'!$B2074,'Données MDD'!$B$3:$B$3000,0))</f>
        <v>#N/A</v>
      </c>
      <c r="L2074" s="14" t="str">
        <f t="shared" si="42"/>
        <v/>
      </c>
      <c r="M2074" s="14" t="str">
        <f t="shared" si="42"/>
        <v/>
      </c>
    </row>
    <row r="2075" spans="5:13" x14ac:dyDescent="0.2">
      <c r="E2075" s="16" t="str">
        <f>IFERROR(INDEX('Données SAP'!F$5:F$3000,MATCH('Analyse assortiment'!$B2075&amp;"",'Données SAP'!$A$5:$A$3000,0)),"")</f>
        <v/>
      </c>
      <c r="F2075" s="16" t="str">
        <f>IFERROR(INDEX('Données SAP'!C$5:C$3000,MATCH('Analyse assortiment'!$B2075&amp;"",'Données SAP'!$A$5:$A$3000,0)),"")</f>
        <v/>
      </c>
      <c r="G2075" s="16" t="str">
        <f>IFERROR(INDEX('Données SAP'!D$5:D$3000,MATCH('Analyse assortiment'!$B2075&amp;"",'Données SAP'!$A$5:$A$3000,0)),"")</f>
        <v/>
      </c>
      <c r="H2075" s="13" t="e">
        <f>INDEX('Données MDD'!$K$3:$K$3000,MATCH('Analyse assortiment'!$B2075,'Données MDD'!$B$3:$B$3000,0))</f>
        <v>#N/A</v>
      </c>
      <c r="I2075" s="13" t="e">
        <f>INDEX('Données MDD'!$L$3:$L$3000,MATCH('Analyse assortiment'!$B2075,'Données MDD'!$B$3:$B$3000,0))</f>
        <v>#N/A</v>
      </c>
      <c r="J2075" s="13" t="e">
        <f>INDEX('Données MDD'!$U$3:$U$3000,MATCH('Analyse assortiment'!$B2075,'Données MDD'!$B$3:$B$3000,0))</f>
        <v>#N/A</v>
      </c>
      <c r="K2075" s="13" t="e">
        <f>INDEX('Données MDD'!$V$3:$V$3000,MATCH('Analyse assortiment'!$B2075,'Données MDD'!$B$3:$B$3000,0))</f>
        <v>#N/A</v>
      </c>
      <c r="L2075" s="14" t="str">
        <f t="shared" si="42"/>
        <v/>
      </c>
      <c r="M2075" s="14" t="str">
        <f t="shared" si="42"/>
        <v/>
      </c>
    </row>
    <row r="2076" spans="5:13" x14ac:dyDescent="0.2">
      <c r="E2076" s="16" t="str">
        <f>IFERROR(INDEX('Données SAP'!F$5:F$3000,MATCH('Analyse assortiment'!$B2076&amp;"",'Données SAP'!$A$5:$A$3000,0)),"")</f>
        <v/>
      </c>
      <c r="F2076" s="16" t="str">
        <f>IFERROR(INDEX('Données SAP'!C$5:C$3000,MATCH('Analyse assortiment'!$B2076&amp;"",'Données SAP'!$A$5:$A$3000,0)),"")</f>
        <v/>
      </c>
      <c r="G2076" s="16" t="str">
        <f>IFERROR(INDEX('Données SAP'!D$5:D$3000,MATCH('Analyse assortiment'!$B2076&amp;"",'Données SAP'!$A$5:$A$3000,0)),"")</f>
        <v/>
      </c>
      <c r="H2076" s="13" t="e">
        <f>INDEX('Données MDD'!$K$3:$K$3000,MATCH('Analyse assortiment'!$B2076,'Données MDD'!$B$3:$B$3000,0))</f>
        <v>#N/A</v>
      </c>
      <c r="I2076" s="13" t="e">
        <f>INDEX('Données MDD'!$L$3:$L$3000,MATCH('Analyse assortiment'!$B2076,'Données MDD'!$B$3:$B$3000,0))</f>
        <v>#N/A</v>
      </c>
      <c r="J2076" s="13" t="e">
        <f>INDEX('Données MDD'!$U$3:$U$3000,MATCH('Analyse assortiment'!$B2076,'Données MDD'!$B$3:$B$3000,0))</f>
        <v>#N/A</v>
      </c>
      <c r="K2076" s="13" t="e">
        <f>INDEX('Données MDD'!$V$3:$V$3000,MATCH('Analyse assortiment'!$B2076,'Données MDD'!$B$3:$B$3000,0))</f>
        <v>#N/A</v>
      </c>
      <c r="L2076" s="14" t="str">
        <f t="shared" si="42"/>
        <v/>
      </c>
      <c r="M2076" s="14" t="str">
        <f t="shared" si="42"/>
        <v/>
      </c>
    </row>
    <row r="2077" spans="5:13" x14ac:dyDescent="0.2">
      <c r="E2077" s="16" t="str">
        <f>IFERROR(INDEX('Données SAP'!F$5:F$3000,MATCH('Analyse assortiment'!$B2077&amp;"",'Données SAP'!$A$5:$A$3000,0)),"")</f>
        <v/>
      </c>
      <c r="F2077" s="16" t="str">
        <f>IFERROR(INDEX('Données SAP'!C$5:C$3000,MATCH('Analyse assortiment'!$B2077&amp;"",'Données SAP'!$A$5:$A$3000,0)),"")</f>
        <v/>
      </c>
      <c r="G2077" s="16" t="str">
        <f>IFERROR(INDEX('Données SAP'!D$5:D$3000,MATCH('Analyse assortiment'!$B2077&amp;"",'Données SAP'!$A$5:$A$3000,0)),"")</f>
        <v/>
      </c>
      <c r="H2077" s="13" t="e">
        <f>INDEX('Données MDD'!$K$3:$K$3000,MATCH('Analyse assortiment'!$B2077,'Données MDD'!$B$3:$B$3000,0))</f>
        <v>#N/A</v>
      </c>
      <c r="I2077" s="13" t="e">
        <f>INDEX('Données MDD'!$L$3:$L$3000,MATCH('Analyse assortiment'!$B2077,'Données MDD'!$B$3:$B$3000,0))</f>
        <v>#N/A</v>
      </c>
      <c r="J2077" s="13" t="e">
        <f>INDEX('Données MDD'!$U$3:$U$3000,MATCH('Analyse assortiment'!$B2077,'Données MDD'!$B$3:$B$3000,0))</f>
        <v>#N/A</v>
      </c>
      <c r="K2077" s="13" t="e">
        <f>INDEX('Données MDD'!$V$3:$V$3000,MATCH('Analyse assortiment'!$B2077,'Données MDD'!$B$3:$B$3000,0))</f>
        <v>#N/A</v>
      </c>
      <c r="L2077" s="14" t="str">
        <f t="shared" si="42"/>
        <v/>
      </c>
      <c r="M2077" s="14" t="str">
        <f t="shared" si="42"/>
        <v/>
      </c>
    </row>
    <row r="2078" spans="5:13" x14ac:dyDescent="0.2">
      <c r="E2078" s="16" t="str">
        <f>IFERROR(INDEX('Données SAP'!F$5:F$3000,MATCH('Analyse assortiment'!$B2078&amp;"",'Données SAP'!$A$5:$A$3000,0)),"")</f>
        <v/>
      </c>
      <c r="F2078" s="16" t="str">
        <f>IFERROR(INDEX('Données SAP'!C$5:C$3000,MATCH('Analyse assortiment'!$B2078&amp;"",'Données SAP'!$A$5:$A$3000,0)),"")</f>
        <v/>
      </c>
      <c r="G2078" s="16" t="str">
        <f>IFERROR(INDEX('Données SAP'!D$5:D$3000,MATCH('Analyse assortiment'!$B2078&amp;"",'Données SAP'!$A$5:$A$3000,0)),"")</f>
        <v/>
      </c>
      <c r="H2078" s="13" t="e">
        <f>INDEX('Données MDD'!$K$3:$K$3000,MATCH('Analyse assortiment'!$B2078,'Données MDD'!$B$3:$B$3000,0))</f>
        <v>#N/A</v>
      </c>
      <c r="I2078" s="13" t="e">
        <f>INDEX('Données MDD'!$L$3:$L$3000,MATCH('Analyse assortiment'!$B2078,'Données MDD'!$B$3:$B$3000,0))</f>
        <v>#N/A</v>
      </c>
      <c r="J2078" s="13" t="e">
        <f>INDEX('Données MDD'!$U$3:$U$3000,MATCH('Analyse assortiment'!$B2078,'Données MDD'!$B$3:$B$3000,0))</f>
        <v>#N/A</v>
      </c>
      <c r="K2078" s="13" t="e">
        <f>INDEX('Données MDD'!$V$3:$V$3000,MATCH('Analyse assortiment'!$B2078,'Données MDD'!$B$3:$B$3000,0))</f>
        <v>#N/A</v>
      </c>
      <c r="L2078" s="14" t="str">
        <f t="shared" si="42"/>
        <v/>
      </c>
      <c r="M2078" s="14" t="str">
        <f t="shared" si="42"/>
        <v/>
      </c>
    </row>
    <row r="2079" spans="5:13" x14ac:dyDescent="0.2">
      <c r="E2079" s="16" t="str">
        <f>IFERROR(INDEX('Données SAP'!F$5:F$3000,MATCH('Analyse assortiment'!$B2079&amp;"",'Données SAP'!$A$5:$A$3000,0)),"")</f>
        <v/>
      </c>
      <c r="F2079" s="16" t="str">
        <f>IFERROR(INDEX('Données SAP'!C$5:C$3000,MATCH('Analyse assortiment'!$B2079&amp;"",'Données SAP'!$A$5:$A$3000,0)),"")</f>
        <v/>
      </c>
      <c r="G2079" s="16" t="str">
        <f>IFERROR(INDEX('Données SAP'!D$5:D$3000,MATCH('Analyse assortiment'!$B2079&amp;"",'Données SAP'!$A$5:$A$3000,0)),"")</f>
        <v/>
      </c>
      <c r="H2079" s="13" t="e">
        <f>INDEX('Données MDD'!$K$3:$K$3000,MATCH('Analyse assortiment'!$B2079,'Données MDD'!$B$3:$B$3000,0))</f>
        <v>#N/A</v>
      </c>
      <c r="I2079" s="13" t="e">
        <f>INDEX('Données MDD'!$L$3:$L$3000,MATCH('Analyse assortiment'!$B2079,'Données MDD'!$B$3:$B$3000,0))</f>
        <v>#N/A</v>
      </c>
      <c r="J2079" s="13" t="e">
        <f>INDEX('Données MDD'!$U$3:$U$3000,MATCH('Analyse assortiment'!$B2079,'Données MDD'!$B$3:$B$3000,0))</f>
        <v>#N/A</v>
      </c>
      <c r="K2079" s="13" t="e">
        <f>INDEX('Données MDD'!$V$3:$V$3000,MATCH('Analyse assortiment'!$B2079,'Données MDD'!$B$3:$B$3000,0))</f>
        <v>#N/A</v>
      </c>
      <c r="L2079" s="14" t="str">
        <f t="shared" si="42"/>
        <v/>
      </c>
      <c r="M2079" s="14" t="str">
        <f t="shared" si="42"/>
        <v/>
      </c>
    </row>
    <row r="2080" spans="5:13" x14ac:dyDescent="0.2">
      <c r="E2080" s="16" t="str">
        <f>IFERROR(INDEX('Données SAP'!F$5:F$3000,MATCH('Analyse assortiment'!$B2080&amp;"",'Données SAP'!$A$5:$A$3000,0)),"")</f>
        <v/>
      </c>
      <c r="F2080" s="16" t="str">
        <f>IFERROR(INDEX('Données SAP'!C$5:C$3000,MATCH('Analyse assortiment'!$B2080&amp;"",'Données SAP'!$A$5:$A$3000,0)),"")</f>
        <v/>
      </c>
      <c r="G2080" s="16" t="str">
        <f>IFERROR(INDEX('Données SAP'!D$5:D$3000,MATCH('Analyse assortiment'!$B2080&amp;"",'Données SAP'!$A$5:$A$3000,0)),"")</f>
        <v/>
      </c>
      <c r="H2080" s="13" t="e">
        <f>INDEX('Données MDD'!$K$3:$K$3000,MATCH('Analyse assortiment'!$B2080,'Données MDD'!$B$3:$B$3000,0))</f>
        <v>#N/A</v>
      </c>
      <c r="I2080" s="13" t="e">
        <f>INDEX('Données MDD'!$L$3:$L$3000,MATCH('Analyse assortiment'!$B2080,'Données MDD'!$B$3:$B$3000,0))</f>
        <v>#N/A</v>
      </c>
      <c r="J2080" s="13" t="e">
        <f>INDEX('Données MDD'!$U$3:$U$3000,MATCH('Analyse assortiment'!$B2080,'Données MDD'!$B$3:$B$3000,0))</f>
        <v>#N/A</v>
      </c>
      <c r="K2080" s="13" t="e">
        <f>INDEX('Données MDD'!$V$3:$V$3000,MATCH('Analyse assortiment'!$B2080,'Données MDD'!$B$3:$B$3000,0))</f>
        <v>#N/A</v>
      </c>
      <c r="L2080" s="14" t="str">
        <f t="shared" si="42"/>
        <v/>
      </c>
      <c r="M2080" s="14" t="str">
        <f t="shared" si="42"/>
        <v/>
      </c>
    </row>
    <row r="2081" spans="5:13" x14ac:dyDescent="0.2">
      <c r="E2081" s="16" t="str">
        <f>IFERROR(INDEX('Données SAP'!F$5:F$3000,MATCH('Analyse assortiment'!$B2081&amp;"",'Données SAP'!$A$5:$A$3000,0)),"")</f>
        <v/>
      </c>
      <c r="F2081" s="16" t="str">
        <f>IFERROR(INDEX('Données SAP'!C$5:C$3000,MATCH('Analyse assortiment'!$B2081&amp;"",'Données SAP'!$A$5:$A$3000,0)),"")</f>
        <v/>
      </c>
      <c r="G2081" s="16" t="str">
        <f>IFERROR(INDEX('Données SAP'!D$5:D$3000,MATCH('Analyse assortiment'!$B2081&amp;"",'Données SAP'!$A$5:$A$3000,0)),"")</f>
        <v/>
      </c>
      <c r="H2081" s="13" t="e">
        <f>INDEX('Données MDD'!$K$3:$K$3000,MATCH('Analyse assortiment'!$B2081,'Données MDD'!$B$3:$B$3000,0))</f>
        <v>#N/A</v>
      </c>
      <c r="I2081" s="13" t="e">
        <f>INDEX('Données MDD'!$L$3:$L$3000,MATCH('Analyse assortiment'!$B2081,'Données MDD'!$B$3:$B$3000,0))</f>
        <v>#N/A</v>
      </c>
      <c r="J2081" s="13" t="e">
        <f>INDEX('Données MDD'!$U$3:$U$3000,MATCH('Analyse assortiment'!$B2081,'Données MDD'!$B$3:$B$3000,0))</f>
        <v>#N/A</v>
      </c>
      <c r="K2081" s="13" t="e">
        <f>INDEX('Données MDD'!$V$3:$V$3000,MATCH('Analyse assortiment'!$B2081,'Données MDD'!$B$3:$B$3000,0))</f>
        <v>#N/A</v>
      </c>
      <c r="L2081" s="14" t="str">
        <f t="shared" si="42"/>
        <v/>
      </c>
      <c r="M2081" s="14" t="str">
        <f t="shared" si="42"/>
        <v/>
      </c>
    </row>
    <row r="2082" spans="5:13" x14ac:dyDescent="0.2">
      <c r="E2082" s="16" t="str">
        <f>IFERROR(INDEX('Données SAP'!F$5:F$3000,MATCH('Analyse assortiment'!$B2082&amp;"",'Données SAP'!$A$5:$A$3000,0)),"")</f>
        <v/>
      </c>
      <c r="F2082" s="16" t="str">
        <f>IFERROR(INDEX('Données SAP'!C$5:C$3000,MATCH('Analyse assortiment'!$B2082&amp;"",'Données SAP'!$A$5:$A$3000,0)),"")</f>
        <v/>
      </c>
      <c r="G2082" s="16" t="str">
        <f>IFERROR(INDEX('Données SAP'!D$5:D$3000,MATCH('Analyse assortiment'!$B2082&amp;"",'Données SAP'!$A$5:$A$3000,0)),"")</f>
        <v/>
      </c>
      <c r="H2082" s="13" t="e">
        <f>INDEX('Données MDD'!$K$3:$K$3000,MATCH('Analyse assortiment'!$B2082,'Données MDD'!$B$3:$B$3000,0))</f>
        <v>#N/A</v>
      </c>
      <c r="I2082" s="13" t="e">
        <f>INDEX('Données MDD'!$L$3:$L$3000,MATCH('Analyse assortiment'!$B2082,'Données MDD'!$B$3:$B$3000,0))</f>
        <v>#N/A</v>
      </c>
      <c r="J2082" s="13" t="e">
        <f>INDEX('Données MDD'!$U$3:$U$3000,MATCH('Analyse assortiment'!$B2082,'Données MDD'!$B$3:$B$3000,0))</f>
        <v>#N/A</v>
      </c>
      <c r="K2082" s="13" t="e">
        <f>INDEX('Données MDD'!$V$3:$V$3000,MATCH('Analyse assortiment'!$B2082,'Données MDD'!$B$3:$B$3000,0))</f>
        <v>#N/A</v>
      </c>
      <c r="L2082" s="14" t="str">
        <f t="shared" si="42"/>
        <v/>
      </c>
      <c r="M2082" s="14" t="str">
        <f t="shared" si="42"/>
        <v/>
      </c>
    </row>
    <row r="2083" spans="5:13" x14ac:dyDescent="0.2">
      <c r="E2083" s="16" t="str">
        <f>IFERROR(INDEX('Données SAP'!F$5:F$3000,MATCH('Analyse assortiment'!$B2083&amp;"",'Données SAP'!$A$5:$A$3000,0)),"")</f>
        <v/>
      </c>
      <c r="F2083" s="16" t="str">
        <f>IFERROR(INDEX('Données SAP'!C$5:C$3000,MATCH('Analyse assortiment'!$B2083&amp;"",'Données SAP'!$A$5:$A$3000,0)),"")</f>
        <v/>
      </c>
      <c r="G2083" s="16" t="str">
        <f>IFERROR(INDEX('Données SAP'!D$5:D$3000,MATCH('Analyse assortiment'!$B2083&amp;"",'Données SAP'!$A$5:$A$3000,0)),"")</f>
        <v/>
      </c>
      <c r="H2083" s="13" t="e">
        <f>INDEX('Données MDD'!$K$3:$K$3000,MATCH('Analyse assortiment'!$B2083,'Données MDD'!$B$3:$B$3000,0))</f>
        <v>#N/A</v>
      </c>
      <c r="I2083" s="13" t="e">
        <f>INDEX('Données MDD'!$L$3:$L$3000,MATCH('Analyse assortiment'!$B2083,'Données MDD'!$B$3:$B$3000,0))</f>
        <v>#N/A</v>
      </c>
      <c r="J2083" s="13" t="e">
        <f>INDEX('Données MDD'!$U$3:$U$3000,MATCH('Analyse assortiment'!$B2083,'Données MDD'!$B$3:$B$3000,0))</f>
        <v>#N/A</v>
      </c>
      <c r="K2083" s="13" t="e">
        <f>INDEX('Données MDD'!$V$3:$V$3000,MATCH('Analyse assortiment'!$B2083,'Données MDD'!$B$3:$B$3000,0))</f>
        <v>#N/A</v>
      </c>
      <c r="L2083" s="14" t="str">
        <f t="shared" si="42"/>
        <v/>
      </c>
      <c r="M2083" s="14" t="str">
        <f t="shared" si="42"/>
        <v/>
      </c>
    </row>
    <row r="2084" spans="5:13" x14ac:dyDescent="0.2">
      <c r="E2084" s="16" t="str">
        <f>IFERROR(INDEX('Données SAP'!F$5:F$3000,MATCH('Analyse assortiment'!$B2084&amp;"",'Données SAP'!$A$5:$A$3000,0)),"")</f>
        <v/>
      </c>
      <c r="F2084" s="16" t="str">
        <f>IFERROR(INDEX('Données SAP'!C$5:C$3000,MATCH('Analyse assortiment'!$B2084&amp;"",'Données SAP'!$A$5:$A$3000,0)),"")</f>
        <v/>
      </c>
      <c r="G2084" s="16" t="str">
        <f>IFERROR(INDEX('Données SAP'!D$5:D$3000,MATCH('Analyse assortiment'!$B2084&amp;"",'Données SAP'!$A$5:$A$3000,0)),"")</f>
        <v/>
      </c>
      <c r="H2084" s="13" t="e">
        <f>INDEX('Données MDD'!$K$3:$K$3000,MATCH('Analyse assortiment'!$B2084,'Données MDD'!$B$3:$B$3000,0))</f>
        <v>#N/A</v>
      </c>
      <c r="I2084" s="13" t="e">
        <f>INDEX('Données MDD'!$L$3:$L$3000,MATCH('Analyse assortiment'!$B2084,'Données MDD'!$B$3:$B$3000,0))</f>
        <v>#N/A</v>
      </c>
      <c r="J2084" s="13" t="e">
        <f>INDEX('Données MDD'!$U$3:$U$3000,MATCH('Analyse assortiment'!$B2084,'Données MDD'!$B$3:$B$3000,0))</f>
        <v>#N/A</v>
      </c>
      <c r="K2084" s="13" t="e">
        <f>INDEX('Données MDD'!$V$3:$V$3000,MATCH('Analyse assortiment'!$B2084,'Données MDD'!$B$3:$B$3000,0))</f>
        <v>#N/A</v>
      </c>
      <c r="L2084" s="14" t="str">
        <f t="shared" si="42"/>
        <v/>
      </c>
      <c r="M2084" s="14" t="str">
        <f t="shared" si="42"/>
        <v/>
      </c>
    </row>
    <row r="2085" spans="5:13" x14ac:dyDescent="0.2">
      <c r="E2085" s="16" t="str">
        <f>IFERROR(INDEX('Données SAP'!F$5:F$3000,MATCH('Analyse assortiment'!$B2085&amp;"",'Données SAP'!$A$5:$A$3000,0)),"")</f>
        <v/>
      </c>
      <c r="F2085" s="16" t="str">
        <f>IFERROR(INDEX('Données SAP'!C$5:C$3000,MATCH('Analyse assortiment'!$B2085&amp;"",'Données SAP'!$A$5:$A$3000,0)),"")</f>
        <v/>
      </c>
      <c r="G2085" s="16" t="str">
        <f>IFERROR(INDEX('Données SAP'!D$5:D$3000,MATCH('Analyse assortiment'!$B2085&amp;"",'Données SAP'!$A$5:$A$3000,0)),"")</f>
        <v/>
      </c>
      <c r="H2085" s="13" t="e">
        <f>INDEX('Données MDD'!$K$3:$K$3000,MATCH('Analyse assortiment'!$B2085,'Données MDD'!$B$3:$B$3000,0))</f>
        <v>#N/A</v>
      </c>
      <c r="I2085" s="13" t="e">
        <f>INDEX('Données MDD'!$L$3:$L$3000,MATCH('Analyse assortiment'!$B2085,'Données MDD'!$B$3:$B$3000,0))</f>
        <v>#N/A</v>
      </c>
      <c r="J2085" s="13" t="e">
        <f>INDEX('Données MDD'!$U$3:$U$3000,MATCH('Analyse assortiment'!$B2085,'Données MDD'!$B$3:$B$3000,0))</f>
        <v>#N/A</v>
      </c>
      <c r="K2085" s="13" t="e">
        <f>INDEX('Données MDD'!$V$3:$V$3000,MATCH('Analyse assortiment'!$B2085,'Données MDD'!$B$3:$B$3000,0))</f>
        <v>#N/A</v>
      </c>
      <c r="L2085" s="14" t="str">
        <f t="shared" si="42"/>
        <v/>
      </c>
      <c r="M2085" s="14" t="str">
        <f t="shared" si="42"/>
        <v/>
      </c>
    </row>
    <row r="2086" spans="5:13" x14ac:dyDescent="0.2">
      <c r="E2086" s="16" t="str">
        <f>IFERROR(INDEX('Données SAP'!F$5:F$3000,MATCH('Analyse assortiment'!$B2086&amp;"",'Données SAP'!$A$5:$A$3000,0)),"")</f>
        <v/>
      </c>
      <c r="F2086" s="16" t="str">
        <f>IFERROR(INDEX('Données SAP'!C$5:C$3000,MATCH('Analyse assortiment'!$B2086&amp;"",'Données SAP'!$A$5:$A$3000,0)),"")</f>
        <v/>
      </c>
      <c r="G2086" s="16" t="str">
        <f>IFERROR(INDEX('Données SAP'!D$5:D$3000,MATCH('Analyse assortiment'!$B2086&amp;"",'Données SAP'!$A$5:$A$3000,0)),"")</f>
        <v/>
      </c>
      <c r="H2086" s="13" t="e">
        <f>INDEX('Données MDD'!$K$3:$K$3000,MATCH('Analyse assortiment'!$B2086,'Données MDD'!$B$3:$B$3000,0))</f>
        <v>#N/A</v>
      </c>
      <c r="I2086" s="13" t="e">
        <f>INDEX('Données MDD'!$L$3:$L$3000,MATCH('Analyse assortiment'!$B2086,'Données MDD'!$B$3:$B$3000,0))</f>
        <v>#N/A</v>
      </c>
      <c r="J2086" s="13" t="e">
        <f>INDEX('Données MDD'!$U$3:$U$3000,MATCH('Analyse assortiment'!$B2086,'Données MDD'!$B$3:$B$3000,0))</f>
        <v>#N/A</v>
      </c>
      <c r="K2086" s="13" t="e">
        <f>INDEX('Données MDD'!$V$3:$V$3000,MATCH('Analyse assortiment'!$B2086,'Données MDD'!$B$3:$B$3000,0))</f>
        <v>#N/A</v>
      </c>
      <c r="L2086" s="14" t="str">
        <f t="shared" si="42"/>
        <v/>
      </c>
      <c r="M2086" s="14" t="str">
        <f t="shared" si="42"/>
        <v/>
      </c>
    </row>
    <row r="2087" spans="5:13" x14ac:dyDescent="0.2">
      <c r="E2087" s="16" t="str">
        <f>IFERROR(INDEX('Données SAP'!F$5:F$3000,MATCH('Analyse assortiment'!$B2087&amp;"",'Données SAP'!$A$5:$A$3000,0)),"")</f>
        <v/>
      </c>
      <c r="F2087" s="16" t="str">
        <f>IFERROR(INDEX('Données SAP'!C$5:C$3000,MATCH('Analyse assortiment'!$B2087&amp;"",'Données SAP'!$A$5:$A$3000,0)),"")</f>
        <v/>
      </c>
      <c r="G2087" s="16" t="str">
        <f>IFERROR(INDEX('Données SAP'!D$5:D$3000,MATCH('Analyse assortiment'!$B2087&amp;"",'Données SAP'!$A$5:$A$3000,0)),"")</f>
        <v/>
      </c>
      <c r="H2087" s="13" t="e">
        <f>INDEX('Données MDD'!$K$3:$K$3000,MATCH('Analyse assortiment'!$B2087,'Données MDD'!$B$3:$B$3000,0))</f>
        <v>#N/A</v>
      </c>
      <c r="I2087" s="13" t="e">
        <f>INDEX('Données MDD'!$L$3:$L$3000,MATCH('Analyse assortiment'!$B2087,'Données MDD'!$B$3:$B$3000,0))</f>
        <v>#N/A</v>
      </c>
      <c r="J2087" s="13" t="e">
        <f>INDEX('Données MDD'!$U$3:$U$3000,MATCH('Analyse assortiment'!$B2087,'Données MDD'!$B$3:$B$3000,0))</f>
        <v>#N/A</v>
      </c>
      <c r="K2087" s="13" t="e">
        <f>INDEX('Données MDD'!$V$3:$V$3000,MATCH('Analyse assortiment'!$B2087,'Données MDD'!$B$3:$B$3000,0))</f>
        <v>#N/A</v>
      </c>
      <c r="L2087" s="14" t="str">
        <f t="shared" si="42"/>
        <v/>
      </c>
      <c r="M2087" s="14" t="str">
        <f t="shared" si="42"/>
        <v/>
      </c>
    </row>
    <row r="2088" spans="5:13" x14ac:dyDescent="0.2">
      <c r="E2088" s="16" t="str">
        <f>IFERROR(INDEX('Données SAP'!F$5:F$3000,MATCH('Analyse assortiment'!$B2088&amp;"",'Données SAP'!$A$5:$A$3000,0)),"")</f>
        <v/>
      </c>
      <c r="F2088" s="16" t="str">
        <f>IFERROR(INDEX('Données SAP'!C$5:C$3000,MATCH('Analyse assortiment'!$B2088&amp;"",'Données SAP'!$A$5:$A$3000,0)),"")</f>
        <v/>
      </c>
      <c r="G2088" s="16" t="str">
        <f>IFERROR(INDEX('Données SAP'!D$5:D$3000,MATCH('Analyse assortiment'!$B2088&amp;"",'Données SAP'!$A$5:$A$3000,0)),"")</f>
        <v/>
      </c>
      <c r="H2088" s="13" t="e">
        <f>INDEX('Données MDD'!$K$3:$K$3000,MATCH('Analyse assortiment'!$B2088,'Données MDD'!$B$3:$B$3000,0))</f>
        <v>#N/A</v>
      </c>
      <c r="I2088" s="13" t="e">
        <f>INDEX('Données MDD'!$L$3:$L$3000,MATCH('Analyse assortiment'!$B2088,'Données MDD'!$B$3:$B$3000,0))</f>
        <v>#N/A</v>
      </c>
      <c r="J2088" s="13" t="e">
        <f>INDEX('Données MDD'!$U$3:$U$3000,MATCH('Analyse assortiment'!$B2088,'Données MDD'!$B$3:$B$3000,0))</f>
        <v>#N/A</v>
      </c>
      <c r="K2088" s="13" t="e">
        <f>INDEX('Données MDD'!$V$3:$V$3000,MATCH('Analyse assortiment'!$B2088,'Données MDD'!$B$3:$B$3000,0))</f>
        <v>#N/A</v>
      </c>
      <c r="L2088" s="14" t="str">
        <f t="shared" si="42"/>
        <v/>
      </c>
      <c r="M2088" s="14" t="str">
        <f t="shared" si="42"/>
        <v/>
      </c>
    </row>
    <row r="2089" spans="5:13" x14ac:dyDescent="0.2">
      <c r="E2089" s="16" t="str">
        <f>IFERROR(INDEX('Données SAP'!F$5:F$3000,MATCH('Analyse assortiment'!$B2089&amp;"",'Données SAP'!$A$5:$A$3000,0)),"")</f>
        <v/>
      </c>
      <c r="F2089" s="16" t="str">
        <f>IFERROR(INDEX('Données SAP'!C$5:C$3000,MATCH('Analyse assortiment'!$B2089&amp;"",'Données SAP'!$A$5:$A$3000,0)),"")</f>
        <v/>
      </c>
      <c r="G2089" s="16" t="str">
        <f>IFERROR(INDEX('Données SAP'!D$5:D$3000,MATCH('Analyse assortiment'!$B2089&amp;"",'Données SAP'!$A$5:$A$3000,0)),"")</f>
        <v/>
      </c>
      <c r="H2089" s="13" t="e">
        <f>INDEX('Données MDD'!$K$3:$K$3000,MATCH('Analyse assortiment'!$B2089,'Données MDD'!$B$3:$B$3000,0))</f>
        <v>#N/A</v>
      </c>
      <c r="I2089" s="13" t="e">
        <f>INDEX('Données MDD'!$L$3:$L$3000,MATCH('Analyse assortiment'!$B2089,'Données MDD'!$B$3:$B$3000,0))</f>
        <v>#N/A</v>
      </c>
      <c r="J2089" s="13" t="e">
        <f>INDEX('Données MDD'!$U$3:$U$3000,MATCH('Analyse assortiment'!$B2089,'Données MDD'!$B$3:$B$3000,0))</f>
        <v>#N/A</v>
      </c>
      <c r="K2089" s="13" t="e">
        <f>INDEX('Données MDD'!$V$3:$V$3000,MATCH('Analyse assortiment'!$B2089,'Données MDD'!$B$3:$B$3000,0))</f>
        <v>#N/A</v>
      </c>
      <c r="L2089" s="14" t="str">
        <f t="shared" si="42"/>
        <v/>
      </c>
      <c r="M2089" s="14" t="str">
        <f t="shared" si="42"/>
        <v/>
      </c>
    </row>
    <row r="2090" spans="5:13" x14ac:dyDescent="0.2">
      <c r="E2090" s="16" t="str">
        <f>IFERROR(INDEX('Données SAP'!F$5:F$3000,MATCH('Analyse assortiment'!$B2090&amp;"",'Données SAP'!$A$5:$A$3000,0)),"")</f>
        <v/>
      </c>
      <c r="F2090" s="16" t="str">
        <f>IFERROR(INDEX('Données SAP'!C$5:C$3000,MATCH('Analyse assortiment'!$B2090&amp;"",'Données SAP'!$A$5:$A$3000,0)),"")</f>
        <v/>
      </c>
      <c r="G2090" s="16" t="str">
        <f>IFERROR(INDEX('Données SAP'!D$5:D$3000,MATCH('Analyse assortiment'!$B2090&amp;"",'Données SAP'!$A$5:$A$3000,0)),"")</f>
        <v/>
      </c>
      <c r="H2090" s="13" t="e">
        <f>INDEX('Données MDD'!$K$3:$K$3000,MATCH('Analyse assortiment'!$B2090,'Données MDD'!$B$3:$B$3000,0))</f>
        <v>#N/A</v>
      </c>
      <c r="I2090" s="13" t="e">
        <f>INDEX('Données MDD'!$L$3:$L$3000,MATCH('Analyse assortiment'!$B2090,'Données MDD'!$B$3:$B$3000,0))</f>
        <v>#N/A</v>
      </c>
      <c r="J2090" s="13" t="e">
        <f>INDEX('Données MDD'!$U$3:$U$3000,MATCH('Analyse assortiment'!$B2090,'Données MDD'!$B$3:$B$3000,0))</f>
        <v>#N/A</v>
      </c>
      <c r="K2090" s="13" t="e">
        <f>INDEX('Données MDD'!$V$3:$V$3000,MATCH('Analyse assortiment'!$B2090,'Données MDD'!$B$3:$B$3000,0))</f>
        <v>#N/A</v>
      </c>
      <c r="L2090" s="14" t="str">
        <f t="shared" si="42"/>
        <v/>
      </c>
      <c r="M2090" s="14" t="str">
        <f t="shared" si="42"/>
        <v/>
      </c>
    </row>
    <row r="2091" spans="5:13" x14ac:dyDescent="0.2">
      <c r="E2091" s="16" t="str">
        <f>IFERROR(INDEX('Données SAP'!F$5:F$3000,MATCH('Analyse assortiment'!$B2091&amp;"",'Données SAP'!$A$5:$A$3000,0)),"")</f>
        <v/>
      </c>
      <c r="F2091" s="16" t="str">
        <f>IFERROR(INDEX('Données SAP'!C$5:C$3000,MATCH('Analyse assortiment'!$B2091&amp;"",'Données SAP'!$A$5:$A$3000,0)),"")</f>
        <v/>
      </c>
      <c r="G2091" s="16" t="str">
        <f>IFERROR(INDEX('Données SAP'!D$5:D$3000,MATCH('Analyse assortiment'!$B2091&amp;"",'Données SAP'!$A$5:$A$3000,0)),"")</f>
        <v/>
      </c>
      <c r="H2091" s="13" t="e">
        <f>INDEX('Données MDD'!$K$3:$K$3000,MATCH('Analyse assortiment'!$B2091,'Données MDD'!$B$3:$B$3000,0))</f>
        <v>#N/A</v>
      </c>
      <c r="I2091" s="13" t="e">
        <f>INDEX('Données MDD'!$L$3:$L$3000,MATCH('Analyse assortiment'!$B2091,'Données MDD'!$B$3:$B$3000,0))</f>
        <v>#N/A</v>
      </c>
      <c r="J2091" s="13" t="e">
        <f>INDEX('Données MDD'!$U$3:$U$3000,MATCH('Analyse assortiment'!$B2091,'Données MDD'!$B$3:$B$3000,0))</f>
        <v>#N/A</v>
      </c>
      <c r="K2091" s="13" t="e">
        <f>INDEX('Données MDD'!$V$3:$V$3000,MATCH('Analyse assortiment'!$B2091,'Données MDD'!$B$3:$B$3000,0))</f>
        <v>#N/A</v>
      </c>
      <c r="L2091" s="14" t="str">
        <f t="shared" si="42"/>
        <v/>
      </c>
      <c r="M2091" s="14" t="str">
        <f t="shared" si="42"/>
        <v/>
      </c>
    </row>
    <row r="2092" spans="5:13" x14ac:dyDescent="0.2">
      <c r="E2092" s="16" t="str">
        <f>IFERROR(INDEX('Données SAP'!F$5:F$3000,MATCH('Analyse assortiment'!$B2092&amp;"",'Données SAP'!$A$5:$A$3000,0)),"")</f>
        <v/>
      </c>
      <c r="F2092" s="16" t="str">
        <f>IFERROR(INDEX('Données SAP'!C$5:C$3000,MATCH('Analyse assortiment'!$B2092&amp;"",'Données SAP'!$A$5:$A$3000,0)),"")</f>
        <v/>
      </c>
      <c r="G2092" s="16" t="str">
        <f>IFERROR(INDEX('Données SAP'!D$5:D$3000,MATCH('Analyse assortiment'!$B2092&amp;"",'Données SAP'!$A$5:$A$3000,0)),"")</f>
        <v/>
      </c>
      <c r="H2092" s="13" t="e">
        <f>INDEX('Données MDD'!$K$3:$K$3000,MATCH('Analyse assortiment'!$B2092,'Données MDD'!$B$3:$B$3000,0))</f>
        <v>#N/A</v>
      </c>
      <c r="I2092" s="13" t="e">
        <f>INDEX('Données MDD'!$L$3:$L$3000,MATCH('Analyse assortiment'!$B2092,'Données MDD'!$B$3:$B$3000,0))</f>
        <v>#N/A</v>
      </c>
      <c r="J2092" s="13" t="e">
        <f>INDEX('Données MDD'!$U$3:$U$3000,MATCH('Analyse assortiment'!$B2092,'Données MDD'!$B$3:$B$3000,0))</f>
        <v>#N/A</v>
      </c>
      <c r="K2092" s="13" t="e">
        <f>INDEX('Données MDD'!$V$3:$V$3000,MATCH('Analyse assortiment'!$B2092,'Données MDD'!$B$3:$B$3000,0))</f>
        <v>#N/A</v>
      </c>
      <c r="L2092" s="14" t="str">
        <f t="shared" si="42"/>
        <v/>
      </c>
      <c r="M2092" s="14" t="str">
        <f t="shared" si="42"/>
        <v/>
      </c>
    </row>
    <row r="2093" spans="5:13" x14ac:dyDescent="0.2">
      <c r="E2093" s="16" t="str">
        <f>IFERROR(INDEX('Données SAP'!F$5:F$3000,MATCH('Analyse assortiment'!$B2093&amp;"",'Données SAP'!$A$5:$A$3000,0)),"")</f>
        <v/>
      </c>
      <c r="F2093" s="16" t="str">
        <f>IFERROR(INDEX('Données SAP'!C$5:C$3000,MATCH('Analyse assortiment'!$B2093&amp;"",'Données SAP'!$A$5:$A$3000,0)),"")</f>
        <v/>
      </c>
      <c r="G2093" s="16" t="str">
        <f>IFERROR(INDEX('Données SAP'!D$5:D$3000,MATCH('Analyse assortiment'!$B2093&amp;"",'Données SAP'!$A$5:$A$3000,0)),"")</f>
        <v/>
      </c>
      <c r="H2093" s="13" t="e">
        <f>INDEX('Données MDD'!$K$3:$K$3000,MATCH('Analyse assortiment'!$B2093,'Données MDD'!$B$3:$B$3000,0))</f>
        <v>#N/A</v>
      </c>
      <c r="I2093" s="13" t="e">
        <f>INDEX('Données MDD'!$L$3:$L$3000,MATCH('Analyse assortiment'!$B2093,'Données MDD'!$B$3:$B$3000,0))</f>
        <v>#N/A</v>
      </c>
      <c r="J2093" s="13" t="e">
        <f>INDEX('Données MDD'!$U$3:$U$3000,MATCH('Analyse assortiment'!$B2093,'Données MDD'!$B$3:$B$3000,0))</f>
        <v>#N/A</v>
      </c>
      <c r="K2093" s="13" t="e">
        <f>INDEX('Données MDD'!$V$3:$V$3000,MATCH('Analyse assortiment'!$B2093,'Données MDD'!$B$3:$B$3000,0))</f>
        <v>#N/A</v>
      </c>
      <c r="L2093" s="14" t="str">
        <f t="shared" si="42"/>
        <v/>
      </c>
      <c r="M2093" s="14" t="str">
        <f t="shared" si="42"/>
        <v/>
      </c>
    </row>
    <row r="2094" spans="5:13" x14ac:dyDescent="0.2">
      <c r="E2094" s="16" t="str">
        <f>IFERROR(INDEX('Données SAP'!F$5:F$3000,MATCH('Analyse assortiment'!$B2094&amp;"",'Données SAP'!$A$5:$A$3000,0)),"")</f>
        <v/>
      </c>
      <c r="F2094" s="16" t="str">
        <f>IFERROR(INDEX('Données SAP'!C$5:C$3000,MATCH('Analyse assortiment'!$B2094&amp;"",'Données SAP'!$A$5:$A$3000,0)),"")</f>
        <v/>
      </c>
      <c r="G2094" s="16" t="str">
        <f>IFERROR(INDEX('Données SAP'!D$5:D$3000,MATCH('Analyse assortiment'!$B2094&amp;"",'Données SAP'!$A$5:$A$3000,0)),"")</f>
        <v/>
      </c>
      <c r="H2094" s="13" t="e">
        <f>INDEX('Données MDD'!$K$3:$K$3000,MATCH('Analyse assortiment'!$B2094,'Données MDD'!$B$3:$B$3000,0))</f>
        <v>#N/A</v>
      </c>
      <c r="I2094" s="13" t="e">
        <f>INDEX('Données MDD'!$L$3:$L$3000,MATCH('Analyse assortiment'!$B2094,'Données MDD'!$B$3:$B$3000,0))</f>
        <v>#N/A</v>
      </c>
      <c r="J2094" s="13" t="e">
        <f>INDEX('Données MDD'!$U$3:$U$3000,MATCH('Analyse assortiment'!$B2094,'Données MDD'!$B$3:$B$3000,0))</f>
        <v>#N/A</v>
      </c>
      <c r="K2094" s="13" t="e">
        <f>INDEX('Données MDD'!$V$3:$V$3000,MATCH('Analyse assortiment'!$B2094,'Données MDD'!$B$3:$B$3000,0))</f>
        <v>#N/A</v>
      </c>
      <c r="L2094" s="14" t="str">
        <f t="shared" si="42"/>
        <v/>
      </c>
      <c r="M2094" s="14" t="str">
        <f t="shared" si="42"/>
        <v/>
      </c>
    </row>
    <row r="2095" spans="5:13" x14ac:dyDescent="0.2">
      <c r="E2095" s="16" t="str">
        <f>IFERROR(INDEX('Données SAP'!F$5:F$3000,MATCH('Analyse assortiment'!$B2095&amp;"",'Données SAP'!$A$5:$A$3000,0)),"")</f>
        <v/>
      </c>
      <c r="F2095" s="16" t="str">
        <f>IFERROR(INDEX('Données SAP'!C$5:C$3000,MATCH('Analyse assortiment'!$B2095&amp;"",'Données SAP'!$A$5:$A$3000,0)),"")</f>
        <v/>
      </c>
      <c r="G2095" s="16" t="str">
        <f>IFERROR(INDEX('Données SAP'!D$5:D$3000,MATCH('Analyse assortiment'!$B2095&amp;"",'Données SAP'!$A$5:$A$3000,0)),"")</f>
        <v/>
      </c>
      <c r="H2095" s="13" t="e">
        <f>INDEX('Données MDD'!$K$3:$K$3000,MATCH('Analyse assortiment'!$B2095,'Données MDD'!$B$3:$B$3000,0))</f>
        <v>#N/A</v>
      </c>
      <c r="I2095" s="13" t="e">
        <f>INDEX('Données MDD'!$L$3:$L$3000,MATCH('Analyse assortiment'!$B2095,'Données MDD'!$B$3:$B$3000,0))</f>
        <v>#N/A</v>
      </c>
      <c r="J2095" s="13" t="e">
        <f>INDEX('Données MDD'!$U$3:$U$3000,MATCH('Analyse assortiment'!$B2095,'Données MDD'!$B$3:$B$3000,0))</f>
        <v>#N/A</v>
      </c>
      <c r="K2095" s="13" t="e">
        <f>INDEX('Données MDD'!$V$3:$V$3000,MATCH('Analyse assortiment'!$B2095,'Données MDD'!$B$3:$B$3000,0))</f>
        <v>#N/A</v>
      </c>
      <c r="L2095" s="14" t="str">
        <f t="shared" si="42"/>
        <v/>
      </c>
      <c r="M2095" s="14" t="str">
        <f t="shared" si="42"/>
        <v/>
      </c>
    </row>
    <row r="2096" spans="5:13" x14ac:dyDescent="0.2">
      <c r="E2096" s="16" t="str">
        <f>IFERROR(INDEX('Données SAP'!F$5:F$3000,MATCH('Analyse assortiment'!$B2096&amp;"",'Données SAP'!$A$5:$A$3000,0)),"")</f>
        <v/>
      </c>
      <c r="F2096" s="16" t="str">
        <f>IFERROR(INDEX('Données SAP'!C$5:C$3000,MATCH('Analyse assortiment'!$B2096&amp;"",'Données SAP'!$A$5:$A$3000,0)),"")</f>
        <v/>
      </c>
      <c r="G2096" s="16" t="str">
        <f>IFERROR(INDEX('Données SAP'!D$5:D$3000,MATCH('Analyse assortiment'!$B2096&amp;"",'Données SAP'!$A$5:$A$3000,0)),"")</f>
        <v/>
      </c>
      <c r="H2096" s="13" t="e">
        <f>INDEX('Données MDD'!$K$3:$K$3000,MATCH('Analyse assortiment'!$B2096,'Données MDD'!$B$3:$B$3000,0))</f>
        <v>#N/A</v>
      </c>
      <c r="I2096" s="13" t="e">
        <f>INDEX('Données MDD'!$L$3:$L$3000,MATCH('Analyse assortiment'!$B2096,'Données MDD'!$B$3:$B$3000,0))</f>
        <v>#N/A</v>
      </c>
      <c r="J2096" s="13" t="e">
        <f>INDEX('Données MDD'!$U$3:$U$3000,MATCH('Analyse assortiment'!$B2096,'Données MDD'!$B$3:$B$3000,0))</f>
        <v>#N/A</v>
      </c>
      <c r="K2096" s="13" t="e">
        <f>INDEX('Données MDD'!$V$3:$V$3000,MATCH('Analyse assortiment'!$B2096,'Données MDD'!$B$3:$B$3000,0))</f>
        <v>#N/A</v>
      </c>
      <c r="L2096" s="14" t="str">
        <f t="shared" si="42"/>
        <v/>
      </c>
      <c r="M2096" s="14" t="str">
        <f t="shared" si="42"/>
        <v/>
      </c>
    </row>
    <row r="2097" spans="5:13" x14ac:dyDescent="0.2">
      <c r="E2097" s="16" t="str">
        <f>IFERROR(INDEX('Données SAP'!F$5:F$3000,MATCH('Analyse assortiment'!$B2097&amp;"",'Données SAP'!$A$5:$A$3000,0)),"")</f>
        <v/>
      </c>
      <c r="F2097" s="16" t="str">
        <f>IFERROR(INDEX('Données SAP'!C$5:C$3000,MATCH('Analyse assortiment'!$B2097&amp;"",'Données SAP'!$A$5:$A$3000,0)),"")</f>
        <v/>
      </c>
      <c r="G2097" s="16" t="str">
        <f>IFERROR(INDEX('Données SAP'!D$5:D$3000,MATCH('Analyse assortiment'!$B2097&amp;"",'Données SAP'!$A$5:$A$3000,0)),"")</f>
        <v/>
      </c>
      <c r="H2097" s="13" t="e">
        <f>INDEX('Données MDD'!$K$3:$K$3000,MATCH('Analyse assortiment'!$B2097,'Données MDD'!$B$3:$B$3000,0))</f>
        <v>#N/A</v>
      </c>
      <c r="I2097" s="13" t="e">
        <f>INDEX('Données MDD'!$L$3:$L$3000,MATCH('Analyse assortiment'!$B2097,'Données MDD'!$B$3:$B$3000,0))</f>
        <v>#N/A</v>
      </c>
      <c r="J2097" s="13" t="e">
        <f>INDEX('Données MDD'!$U$3:$U$3000,MATCH('Analyse assortiment'!$B2097,'Données MDD'!$B$3:$B$3000,0))</f>
        <v>#N/A</v>
      </c>
      <c r="K2097" s="13" t="e">
        <f>INDEX('Données MDD'!$V$3:$V$3000,MATCH('Analyse assortiment'!$B2097,'Données MDD'!$B$3:$B$3000,0))</f>
        <v>#N/A</v>
      </c>
      <c r="L2097" s="14" t="str">
        <f t="shared" si="42"/>
        <v/>
      </c>
      <c r="M2097" s="14" t="str">
        <f t="shared" si="42"/>
        <v/>
      </c>
    </row>
    <row r="2098" spans="5:13" x14ac:dyDescent="0.2">
      <c r="E2098" s="16" t="str">
        <f>IFERROR(INDEX('Données SAP'!F$5:F$3000,MATCH('Analyse assortiment'!$B2098&amp;"",'Données SAP'!$A$5:$A$3000,0)),"")</f>
        <v/>
      </c>
      <c r="F2098" s="16" t="str">
        <f>IFERROR(INDEX('Données SAP'!C$5:C$3000,MATCH('Analyse assortiment'!$B2098&amp;"",'Données SAP'!$A$5:$A$3000,0)),"")</f>
        <v/>
      </c>
      <c r="G2098" s="16" t="str">
        <f>IFERROR(INDEX('Données SAP'!D$5:D$3000,MATCH('Analyse assortiment'!$B2098&amp;"",'Données SAP'!$A$5:$A$3000,0)),"")</f>
        <v/>
      </c>
      <c r="H2098" s="13" t="e">
        <f>INDEX('Données MDD'!$K$3:$K$3000,MATCH('Analyse assortiment'!$B2098,'Données MDD'!$B$3:$B$3000,0))</f>
        <v>#N/A</v>
      </c>
      <c r="I2098" s="13" t="e">
        <f>INDEX('Données MDD'!$L$3:$L$3000,MATCH('Analyse assortiment'!$B2098,'Données MDD'!$B$3:$B$3000,0))</f>
        <v>#N/A</v>
      </c>
      <c r="J2098" s="13" t="e">
        <f>INDEX('Données MDD'!$U$3:$U$3000,MATCH('Analyse assortiment'!$B2098,'Données MDD'!$B$3:$B$3000,0))</f>
        <v>#N/A</v>
      </c>
      <c r="K2098" s="13" t="e">
        <f>INDEX('Données MDD'!$V$3:$V$3000,MATCH('Analyse assortiment'!$B2098,'Données MDD'!$B$3:$B$3000,0))</f>
        <v>#N/A</v>
      </c>
      <c r="L2098" s="14" t="str">
        <f t="shared" si="42"/>
        <v/>
      </c>
      <c r="M2098" s="14" t="str">
        <f t="shared" si="42"/>
        <v/>
      </c>
    </row>
    <row r="2099" spans="5:13" x14ac:dyDescent="0.2">
      <c r="E2099" s="16" t="str">
        <f>IFERROR(INDEX('Données SAP'!F$5:F$3000,MATCH('Analyse assortiment'!$B2099&amp;"",'Données SAP'!$A$5:$A$3000,0)),"")</f>
        <v/>
      </c>
      <c r="F2099" s="16" t="str">
        <f>IFERROR(INDEX('Données SAP'!C$5:C$3000,MATCH('Analyse assortiment'!$B2099&amp;"",'Données SAP'!$A$5:$A$3000,0)),"")</f>
        <v/>
      </c>
      <c r="G2099" s="16" t="str">
        <f>IFERROR(INDEX('Données SAP'!D$5:D$3000,MATCH('Analyse assortiment'!$B2099&amp;"",'Données SAP'!$A$5:$A$3000,0)),"")</f>
        <v/>
      </c>
      <c r="H2099" s="13" t="e">
        <f>INDEX('Données MDD'!$K$3:$K$3000,MATCH('Analyse assortiment'!$B2099,'Données MDD'!$B$3:$B$3000,0))</f>
        <v>#N/A</v>
      </c>
      <c r="I2099" s="13" t="e">
        <f>INDEX('Données MDD'!$L$3:$L$3000,MATCH('Analyse assortiment'!$B2099,'Données MDD'!$B$3:$B$3000,0))</f>
        <v>#N/A</v>
      </c>
      <c r="J2099" s="13" t="e">
        <f>INDEX('Données MDD'!$U$3:$U$3000,MATCH('Analyse assortiment'!$B2099,'Données MDD'!$B$3:$B$3000,0))</f>
        <v>#N/A</v>
      </c>
      <c r="K2099" s="13" t="e">
        <f>INDEX('Données MDD'!$V$3:$V$3000,MATCH('Analyse assortiment'!$B2099,'Données MDD'!$B$3:$B$3000,0))</f>
        <v>#N/A</v>
      </c>
      <c r="L2099" s="14" t="str">
        <f t="shared" si="42"/>
        <v/>
      </c>
      <c r="M2099" s="14" t="str">
        <f t="shared" si="42"/>
        <v/>
      </c>
    </row>
    <row r="2100" spans="5:13" x14ac:dyDescent="0.2">
      <c r="E2100" s="16" t="str">
        <f>IFERROR(INDEX('Données SAP'!F$5:F$3000,MATCH('Analyse assortiment'!$B2100&amp;"",'Données SAP'!$A$5:$A$3000,0)),"")</f>
        <v/>
      </c>
      <c r="F2100" s="16" t="str">
        <f>IFERROR(INDEX('Données SAP'!C$5:C$3000,MATCH('Analyse assortiment'!$B2100&amp;"",'Données SAP'!$A$5:$A$3000,0)),"")</f>
        <v/>
      </c>
      <c r="G2100" s="16" t="str">
        <f>IFERROR(INDEX('Données SAP'!D$5:D$3000,MATCH('Analyse assortiment'!$B2100&amp;"",'Données SAP'!$A$5:$A$3000,0)),"")</f>
        <v/>
      </c>
      <c r="H2100" s="13" t="e">
        <f>INDEX('Données MDD'!$K$3:$K$3000,MATCH('Analyse assortiment'!$B2100,'Données MDD'!$B$3:$B$3000,0))</f>
        <v>#N/A</v>
      </c>
      <c r="I2100" s="13" t="e">
        <f>INDEX('Données MDD'!$L$3:$L$3000,MATCH('Analyse assortiment'!$B2100,'Données MDD'!$B$3:$B$3000,0))</f>
        <v>#N/A</v>
      </c>
      <c r="J2100" s="13" t="e">
        <f>INDEX('Données MDD'!$U$3:$U$3000,MATCH('Analyse assortiment'!$B2100,'Données MDD'!$B$3:$B$3000,0))</f>
        <v>#N/A</v>
      </c>
      <c r="K2100" s="13" t="e">
        <f>INDEX('Données MDD'!$V$3:$V$3000,MATCH('Analyse assortiment'!$B2100,'Données MDD'!$B$3:$B$3000,0))</f>
        <v>#N/A</v>
      </c>
      <c r="L2100" s="14" t="str">
        <f t="shared" si="42"/>
        <v/>
      </c>
      <c r="M2100" s="14" t="str">
        <f t="shared" si="42"/>
        <v/>
      </c>
    </row>
    <row r="2101" spans="5:13" x14ac:dyDescent="0.2">
      <c r="E2101" s="16" t="str">
        <f>IFERROR(INDEX('Données SAP'!F$5:F$3000,MATCH('Analyse assortiment'!$B2101&amp;"",'Données SAP'!$A$5:$A$3000,0)),"")</f>
        <v/>
      </c>
      <c r="F2101" s="16" t="str">
        <f>IFERROR(INDEX('Données SAP'!C$5:C$3000,MATCH('Analyse assortiment'!$B2101&amp;"",'Données SAP'!$A$5:$A$3000,0)),"")</f>
        <v/>
      </c>
      <c r="G2101" s="16" t="str">
        <f>IFERROR(INDEX('Données SAP'!D$5:D$3000,MATCH('Analyse assortiment'!$B2101&amp;"",'Données SAP'!$A$5:$A$3000,0)),"")</f>
        <v/>
      </c>
      <c r="H2101" s="13" t="e">
        <f>INDEX('Données MDD'!$K$3:$K$3000,MATCH('Analyse assortiment'!$B2101,'Données MDD'!$B$3:$B$3000,0))</f>
        <v>#N/A</v>
      </c>
      <c r="I2101" s="13" t="e">
        <f>INDEX('Données MDD'!$L$3:$L$3000,MATCH('Analyse assortiment'!$B2101,'Données MDD'!$B$3:$B$3000,0))</f>
        <v>#N/A</v>
      </c>
      <c r="J2101" s="13" t="e">
        <f>INDEX('Données MDD'!$U$3:$U$3000,MATCH('Analyse assortiment'!$B2101,'Données MDD'!$B$3:$B$3000,0))</f>
        <v>#N/A</v>
      </c>
      <c r="K2101" s="13" t="e">
        <f>INDEX('Données MDD'!$V$3:$V$3000,MATCH('Analyse assortiment'!$B2101,'Données MDD'!$B$3:$B$3000,0))</f>
        <v>#N/A</v>
      </c>
      <c r="L2101" s="14" t="str">
        <f t="shared" si="42"/>
        <v/>
      </c>
      <c r="M2101" s="14" t="str">
        <f t="shared" si="42"/>
        <v/>
      </c>
    </row>
    <row r="2102" spans="5:13" x14ac:dyDescent="0.2">
      <c r="E2102" s="16" t="str">
        <f>IFERROR(INDEX('Données SAP'!F$5:F$3000,MATCH('Analyse assortiment'!$B2102&amp;"",'Données SAP'!$A$5:$A$3000,0)),"")</f>
        <v/>
      </c>
      <c r="F2102" s="16" t="str">
        <f>IFERROR(INDEX('Données SAP'!C$5:C$3000,MATCH('Analyse assortiment'!$B2102&amp;"",'Données SAP'!$A$5:$A$3000,0)),"")</f>
        <v/>
      </c>
      <c r="G2102" s="16" t="str">
        <f>IFERROR(INDEX('Données SAP'!D$5:D$3000,MATCH('Analyse assortiment'!$B2102&amp;"",'Données SAP'!$A$5:$A$3000,0)),"")</f>
        <v/>
      </c>
      <c r="H2102" s="13" t="e">
        <f>INDEX('Données MDD'!$K$3:$K$3000,MATCH('Analyse assortiment'!$B2102,'Données MDD'!$B$3:$B$3000,0))</f>
        <v>#N/A</v>
      </c>
      <c r="I2102" s="13" t="e">
        <f>INDEX('Données MDD'!$L$3:$L$3000,MATCH('Analyse assortiment'!$B2102,'Données MDD'!$B$3:$B$3000,0))</f>
        <v>#N/A</v>
      </c>
      <c r="J2102" s="13" t="e">
        <f>INDEX('Données MDD'!$U$3:$U$3000,MATCH('Analyse assortiment'!$B2102,'Données MDD'!$B$3:$B$3000,0))</f>
        <v>#N/A</v>
      </c>
      <c r="K2102" s="13" t="e">
        <f>INDEX('Données MDD'!$V$3:$V$3000,MATCH('Analyse assortiment'!$B2102,'Données MDD'!$B$3:$B$3000,0))</f>
        <v>#N/A</v>
      </c>
      <c r="L2102" s="14" t="str">
        <f t="shared" si="42"/>
        <v/>
      </c>
      <c r="M2102" s="14" t="str">
        <f t="shared" si="42"/>
        <v/>
      </c>
    </row>
    <row r="2103" spans="5:13" x14ac:dyDescent="0.2">
      <c r="E2103" s="16" t="str">
        <f>IFERROR(INDEX('Données SAP'!F$5:F$3000,MATCH('Analyse assortiment'!$B2103&amp;"",'Données SAP'!$A$5:$A$3000,0)),"")</f>
        <v/>
      </c>
      <c r="F2103" s="16" t="str">
        <f>IFERROR(INDEX('Données SAP'!C$5:C$3000,MATCH('Analyse assortiment'!$B2103&amp;"",'Données SAP'!$A$5:$A$3000,0)),"")</f>
        <v/>
      </c>
      <c r="G2103" s="16" t="str">
        <f>IFERROR(INDEX('Données SAP'!D$5:D$3000,MATCH('Analyse assortiment'!$B2103&amp;"",'Données SAP'!$A$5:$A$3000,0)),"")</f>
        <v/>
      </c>
      <c r="H2103" s="13" t="e">
        <f>INDEX('Données MDD'!$K$3:$K$3000,MATCH('Analyse assortiment'!$B2103,'Données MDD'!$B$3:$B$3000,0))</f>
        <v>#N/A</v>
      </c>
      <c r="I2103" s="13" t="e">
        <f>INDEX('Données MDD'!$L$3:$L$3000,MATCH('Analyse assortiment'!$B2103,'Données MDD'!$B$3:$B$3000,0))</f>
        <v>#N/A</v>
      </c>
      <c r="J2103" s="13" t="e">
        <f>INDEX('Données MDD'!$U$3:$U$3000,MATCH('Analyse assortiment'!$B2103,'Données MDD'!$B$3:$B$3000,0))</f>
        <v>#N/A</v>
      </c>
      <c r="K2103" s="13" t="e">
        <f>INDEX('Données MDD'!$V$3:$V$3000,MATCH('Analyse assortiment'!$B2103,'Données MDD'!$B$3:$B$3000,0))</f>
        <v>#N/A</v>
      </c>
      <c r="L2103" s="14" t="str">
        <f t="shared" si="42"/>
        <v/>
      </c>
      <c r="M2103" s="14" t="str">
        <f t="shared" si="42"/>
        <v/>
      </c>
    </row>
    <row r="2104" spans="5:13" x14ac:dyDescent="0.2">
      <c r="E2104" s="16" t="str">
        <f>IFERROR(INDEX('Données SAP'!F$5:F$3000,MATCH('Analyse assortiment'!$B2104&amp;"",'Données SAP'!$A$5:$A$3000,0)),"")</f>
        <v/>
      </c>
      <c r="F2104" s="16" t="str">
        <f>IFERROR(INDEX('Données SAP'!C$5:C$3000,MATCH('Analyse assortiment'!$B2104&amp;"",'Données SAP'!$A$5:$A$3000,0)),"")</f>
        <v/>
      </c>
      <c r="G2104" s="16" t="str">
        <f>IFERROR(INDEX('Données SAP'!D$5:D$3000,MATCH('Analyse assortiment'!$B2104&amp;"",'Données SAP'!$A$5:$A$3000,0)),"")</f>
        <v/>
      </c>
      <c r="H2104" s="13" t="e">
        <f>INDEX('Données MDD'!$K$3:$K$3000,MATCH('Analyse assortiment'!$B2104,'Données MDD'!$B$3:$B$3000,0))</f>
        <v>#N/A</v>
      </c>
      <c r="I2104" s="13" t="e">
        <f>INDEX('Données MDD'!$L$3:$L$3000,MATCH('Analyse assortiment'!$B2104,'Données MDD'!$B$3:$B$3000,0))</f>
        <v>#N/A</v>
      </c>
      <c r="J2104" s="13" t="e">
        <f>INDEX('Données MDD'!$U$3:$U$3000,MATCH('Analyse assortiment'!$B2104,'Données MDD'!$B$3:$B$3000,0))</f>
        <v>#N/A</v>
      </c>
      <c r="K2104" s="13" t="e">
        <f>INDEX('Données MDD'!$V$3:$V$3000,MATCH('Analyse assortiment'!$B2104,'Données MDD'!$B$3:$B$3000,0))</f>
        <v>#N/A</v>
      </c>
      <c r="L2104" s="14" t="str">
        <f t="shared" si="42"/>
        <v/>
      </c>
      <c r="M2104" s="14" t="str">
        <f t="shared" si="42"/>
        <v/>
      </c>
    </row>
    <row r="2105" spans="5:13" x14ac:dyDescent="0.2">
      <c r="E2105" s="16" t="str">
        <f>IFERROR(INDEX('Données SAP'!F$5:F$3000,MATCH('Analyse assortiment'!$B2105&amp;"",'Données SAP'!$A$5:$A$3000,0)),"")</f>
        <v/>
      </c>
      <c r="F2105" s="16" t="str">
        <f>IFERROR(INDEX('Données SAP'!C$5:C$3000,MATCH('Analyse assortiment'!$B2105&amp;"",'Données SAP'!$A$5:$A$3000,0)),"")</f>
        <v/>
      </c>
      <c r="G2105" s="16" t="str">
        <f>IFERROR(INDEX('Données SAP'!D$5:D$3000,MATCH('Analyse assortiment'!$B2105&amp;"",'Données SAP'!$A$5:$A$3000,0)),"")</f>
        <v/>
      </c>
      <c r="H2105" s="13" t="e">
        <f>INDEX('Données MDD'!$K$3:$K$3000,MATCH('Analyse assortiment'!$B2105,'Données MDD'!$B$3:$B$3000,0))</f>
        <v>#N/A</v>
      </c>
      <c r="I2105" s="13" t="e">
        <f>INDEX('Données MDD'!$L$3:$L$3000,MATCH('Analyse assortiment'!$B2105,'Données MDD'!$B$3:$B$3000,0))</f>
        <v>#N/A</v>
      </c>
      <c r="J2105" s="13" t="e">
        <f>INDEX('Données MDD'!$U$3:$U$3000,MATCH('Analyse assortiment'!$B2105,'Données MDD'!$B$3:$B$3000,0))</f>
        <v>#N/A</v>
      </c>
      <c r="K2105" s="13" t="e">
        <f>INDEX('Données MDD'!$V$3:$V$3000,MATCH('Analyse assortiment'!$B2105,'Données MDD'!$B$3:$B$3000,0))</f>
        <v>#N/A</v>
      </c>
      <c r="L2105" s="14" t="str">
        <f t="shared" si="42"/>
        <v/>
      </c>
      <c r="M2105" s="14" t="str">
        <f t="shared" si="42"/>
        <v/>
      </c>
    </row>
    <row r="2106" spans="5:13" x14ac:dyDescent="0.2">
      <c r="E2106" s="16" t="str">
        <f>IFERROR(INDEX('Données SAP'!F$5:F$3000,MATCH('Analyse assortiment'!$B2106&amp;"",'Données SAP'!$A$5:$A$3000,0)),"")</f>
        <v/>
      </c>
      <c r="F2106" s="16" t="str">
        <f>IFERROR(INDEX('Données SAP'!C$5:C$3000,MATCH('Analyse assortiment'!$B2106&amp;"",'Données SAP'!$A$5:$A$3000,0)),"")</f>
        <v/>
      </c>
      <c r="G2106" s="16" t="str">
        <f>IFERROR(INDEX('Données SAP'!D$5:D$3000,MATCH('Analyse assortiment'!$B2106&amp;"",'Données SAP'!$A$5:$A$3000,0)),"")</f>
        <v/>
      </c>
      <c r="H2106" s="13" t="e">
        <f>INDEX('Données MDD'!$K$3:$K$3000,MATCH('Analyse assortiment'!$B2106,'Données MDD'!$B$3:$B$3000,0))</f>
        <v>#N/A</v>
      </c>
      <c r="I2106" s="13" t="e">
        <f>INDEX('Données MDD'!$L$3:$L$3000,MATCH('Analyse assortiment'!$B2106,'Données MDD'!$B$3:$B$3000,0))</f>
        <v>#N/A</v>
      </c>
      <c r="J2106" s="13" t="e">
        <f>INDEX('Données MDD'!$U$3:$U$3000,MATCH('Analyse assortiment'!$B2106,'Données MDD'!$B$3:$B$3000,0))</f>
        <v>#N/A</v>
      </c>
      <c r="K2106" s="13" t="e">
        <f>INDEX('Données MDD'!$V$3:$V$3000,MATCH('Analyse assortiment'!$B2106,'Données MDD'!$B$3:$B$3000,0))</f>
        <v>#N/A</v>
      </c>
      <c r="L2106" s="14" t="str">
        <f t="shared" si="42"/>
        <v/>
      </c>
      <c r="M2106" s="14" t="str">
        <f t="shared" si="42"/>
        <v/>
      </c>
    </row>
    <row r="2107" spans="5:13" x14ac:dyDescent="0.2">
      <c r="E2107" s="16" t="str">
        <f>IFERROR(INDEX('Données SAP'!F$5:F$3000,MATCH('Analyse assortiment'!$B2107&amp;"",'Données SAP'!$A$5:$A$3000,0)),"")</f>
        <v/>
      </c>
      <c r="F2107" s="16" t="str">
        <f>IFERROR(INDEX('Données SAP'!C$5:C$3000,MATCH('Analyse assortiment'!$B2107&amp;"",'Données SAP'!$A$5:$A$3000,0)),"")</f>
        <v/>
      </c>
      <c r="G2107" s="16" t="str">
        <f>IFERROR(INDEX('Données SAP'!D$5:D$3000,MATCH('Analyse assortiment'!$B2107&amp;"",'Données SAP'!$A$5:$A$3000,0)),"")</f>
        <v/>
      </c>
      <c r="H2107" s="13" t="e">
        <f>INDEX('Données MDD'!$K$3:$K$3000,MATCH('Analyse assortiment'!$B2107,'Données MDD'!$B$3:$B$3000,0))</f>
        <v>#N/A</v>
      </c>
      <c r="I2107" s="13" t="e">
        <f>INDEX('Données MDD'!$L$3:$L$3000,MATCH('Analyse assortiment'!$B2107,'Données MDD'!$B$3:$B$3000,0))</f>
        <v>#N/A</v>
      </c>
      <c r="J2107" s="13" t="e">
        <f>INDEX('Données MDD'!$U$3:$U$3000,MATCH('Analyse assortiment'!$B2107,'Données MDD'!$B$3:$B$3000,0))</f>
        <v>#N/A</v>
      </c>
      <c r="K2107" s="13" t="e">
        <f>INDEX('Données MDD'!$V$3:$V$3000,MATCH('Analyse assortiment'!$B2107,'Données MDD'!$B$3:$B$3000,0))</f>
        <v>#N/A</v>
      </c>
      <c r="L2107" s="14" t="str">
        <f t="shared" si="42"/>
        <v/>
      </c>
      <c r="M2107" s="14" t="str">
        <f t="shared" si="42"/>
        <v/>
      </c>
    </row>
    <row r="2108" spans="5:13" x14ac:dyDescent="0.2">
      <c r="E2108" s="16" t="str">
        <f>IFERROR(INDEX('Données SAP'!F$5:F$3000,MATCH('Analyse assortiment'!$B2108&amp;"",'Données SAP'!$A$5:$A$3000,0)),"")</f>
        <v/>
      </c>
      <c r="F2108" s="16" t="str">
        <f>IFERROR(INDEX('Données SAP'!C$5:C$3000,MATCH('Analyse assortiment'!$B2108&amp;"",'Données SAP'!$A$5:$A$3000,0)),"")</f>
        <v/>
      </c>
      <c r="G2108" s="16" t="str">
        <f>IFERROR(INDEX('Données SAP'!D$5:D$3000,MATCH('Analyse assortiment'!$B2108&amp;"",'Données SAP'!$A$5:$A$3000,0)),"")</f>
        <v/>
      </c>
      <c r="H2108" s="13" t="e">
        <f>INDEX('Données MDD'!$K$3:$K$3000,MATCH('Analyse assortiment'!$B2108,'Données MDD'!$B$3:$B$3000,0))</f>
        <v>#N/A</v>
      </c>
      <c r="I2108" s="13" t="e">
        <f>INDEX('Données MDD'!$L$3:$L$3000,MATCH('Analyse assortiment'!$B2108,'Données MDD'!$B$3:$B$3000,0))</f>
        <v>#N/A</v>
      </c>
      <c r="J2108" s="13" t="e">
        <f>INDEX('Données MDD'!$U$3:$U$3000,MATCH('Analyse assortiment'!$B2108,'Données MDD'!$B$3:$B$3000,0))</f>
        <v>#N/A</v>
      </c>
      <c r="K2108" s="13" t="e">
        <f>INDEX('Données MDD'!$V$3:$V$3000,MATCH('Analyse assortiment'!$B2108,'Données MDD'!$B$3:$B$3000,0))</f>
        <v>#N/A</v>
      </c>
      <c r="L2108" s="14" t="str">
        <f t="shared" si="42"/>
        <v/>
      </c>
      <c r="M2108" s="14" t="str">
        <f t="shared" si="42"/>
        <v/>
      </c>
    </row>
    <row r="2109" spans="5:13" x14ac:dyDescent="0.2">
      <c r="E2109" s="16" t="str">
        <f>IFERROR(INDEX('Données SAP'!F$5:F$3000,MATCH('Analyse assortiment'!$B2109&amp;"",'Données SAP'!$A$5:$A$3000,0)),"")</f>
        <v/>
      </c>
      <c r="F2109" s="16" t="str">
        <f>IFERROR(INDEX('Données SAP'!C$5:C$3000,MATCH('Analyse assortiment'!$B2109&amp;"",'Données SAP'!$A$5:$A$3000,0)),"")</f>
        <v/>
      </c>
      <c r="G2109" s="16" t="str">
        <f>IFERROR(INDEX('Données SAP'!D$5:D$3000,MATCH('Analyse assortiment'!$B2109&amp;"",'Données SAP'!$A$5:$A$3000,0)),"")</f>
        <v/>
      </c>
      <c r="H2109" s="13" t="e">
        <f>INDEX('Données MDD'!$K$3:$K$3000,MATCH('Analyse assortiment'!$B2109,'Données MDD'!$B$3:$B$3000,0))</f>
        <v>#N/A</v>
      </c>
      <c r="I2109" s="13" t="e">
        <f>INDEX('Données MDD'!$L$3:$L$3000,MATCH('Analyse assortiment'!$B2109,'Données MDD'!$B$3:$B$3000,0))</f>
        <v>#N/A</v>
      </c>
      <c r="J2109" s="13" t="e">
        <f>INDEX('Données MDD'!$U$3:$U$3000,MATCH('Analyse assortiment'!$B2109,'Données MDD'!$B$3:$B$3000,0))</f>
        <v>#N/A</v>
      </c>
      <c r="K2109" s="13" t="e">
        <f>INDEX('Données MDD'!$V$3:$V$3000,MATCH('Analyse assortiment'!$B2109,'Données MDD'!$B$3:$B$3000,0))</f>
        <v>#N/A</v>
      </c>
      <c r="L2109" s="14" t="str">
        <f t="shared" si="42"/>
        <v/>
      </c>
      <c r="M2109" s="14" t="str">
        <f t="shared" si="42"/>
        <v/>
      </c>
    </row>
    <row r="2110" spans="5:13" x14ac:dyDescent="0.2">
      <c r="E2110" s="16" t="str">
        <f>IFERROR(INDEX('Données SAP'!F$5:F$3000,MATCH('Analyse assortiment'!$B2110&amp;"",'Données SAP'!$A$5:$A$3000,0)),"")</f>
        <v/>
      </c>
      <c r="F2110" s="16" t="str">
        <f>IFERROR(INDEX('Données SAP'!C$5:C$3000,MATCH('Analyse assortiment'!$B2110&amp;"",'Données SAP'!$A$5:$A$3000,0)),"")</f>
        <v/>
      </c>
      <c r="G2110" s="16" t="str">
        <f>IFERROR(INDEX('Données SAP'!D$5:D$3000,MATCH('Analyse assortiment'!$B2110&amp;"",'Données SAP'!$A$5:$A$3000,0)),"")</f>
        <v/>
      </c>
      <c r="H2110" s="13" t="e">
        <f>INDEX('Données MDD'!$K$3:$K$3000,MATCH('Analyse assortiment'!$B2110,'Données MDD'!$B$3:$B$3000,0))</f>
        <v>#N/A</v>
      </c>
      <c r="I2110" s="13" t="e">
        <f>INDEX('Données MDD'!$L$3:$L$3000,MATCH('Analyse assortiment'!$B2110,'Données MDD'!$B$3:$B$3000,0))</f>
        <v>#N/A</v>
      </c>
      <c r="J2110" s="13" t="e">
        <f>INDEX('Données MDD'!$U$3:$U$3000,MATCH('Analyse assortiment'!$B2110,'Données MDD'!$B$3:$B$3000,0))</f>
        <v>#N/A</v>
      </c>
      <c r="K2110" s="13" t="e">
        <f>INDEX('Données MDD'!$V$3:$V$3000,MATCH('Analyse assortiment'!$B2110,'Données MDD'!$B$3:$B$3000,0))</f>
        <v>#N/A</v>
      </c>
      <c r="L2110" s="14" t="str">
        <f t="shared" si="42"/>
        <v/>
      </c>
      <c r="M2110" s="14" t="str">
        <f t="shared" si="42"/>
        <v/>
      </c>
    </row>
    <row r="2111" spans="5:13" x14ac:dyDescent="0.2">
      <c r="E2111" s="16" t="str">
        <f>IFERROR(INDEX('Données SAP'!F$5:F$3000,MATCH('Analyse assortiment'!$B2111&amp;"",'Données SAP'!$A$5:$A$3000,0)),"")</f>
        <v/>
      </c>
      <c r="F2111" s="16" t="str">
        <f>IFERROR(INDEX('Données SAP'!C$5:C$3000,MATCH('Analyse assortiment'!$B2111&amp;"",'Données SAP'!$A$5:$A$3000,0)),"")</f>
        <v/>
      </c>
      <c r="G2111" s="16" t="str">
        <f>IFERROR(INDEX('Données SAP'!D$5:D$3000,MATCH('Analyse assortiment'!$B2111&amp;"",'Données SAP'!$A$5:$A$3000,0)),"")</f>
        <v/>
      </c>
      <c r="H2111" s="13" t="e">
        <f>INDEX('Données MDD'!$K$3:$K$3000,MATCH('Analyse assortiment'!$B2111,'Données MDD'!$B$3:$B$3000,0))</f>
        <v>#N/A</v>
      </c>
      <c r="I2111" s="13" t="e">
        <f>INDEX('Données MDD'!$L$3:$L$3000,MATCH('Analyse assortiment'!$B2111,'Données MDD'!$B$3:$B$3000,0))</f>
        <v>#N/A</v>
      </c>
      <c r="J2111" s="13" t="e">
        <f>INDEX('Données MDD'!$U$3:$U$3000,MATCH('Analyse assortiment'!$B2111,'Données MDD'!$B$3:$B$3000,0))</f>
        <v>#N/A</v>
      </c>
      <c r="K2111" s="13" t="e">
        <f>INDEX('Données MDD'!$V$3:$V$3000,MATCH('Analyse assortiment'!$B2111,'Données MDD'!$B$3:$B$3000,0))</f>
        <v>#N/A</v>
      </c>
      <c r="L2111" s="14" t="str">
        <f t="shared" si="42"/>
        <v/>
      </c>
      <c r="M2111" s="14" t="str">
        <f t="shared" si="42"/>
        <v/>
      </c>
    </row>
    <row r="2112" spans="5:13" x14ac:dyDescent="0.2">
      <c r="E2112" s="16" t="str">
        <f>IFERROR(INDEX('Données SAP'!F$5:F$3000,MATCH('Analyse assortiment'!$B2112&amp;"",'Données SAP'!$A$5:$A$3000,0)),"")</f>
        <v/>
      </c>
      <c r="F2112" s="16" t="str">
        <f>IFERROR(INDEX('Données SAP'!C$5:C$3000,MATCH('Analyse assortiment'!$B2112&amp;"",'Données SAP'!$A$5:$A$3000,0)),"")</f>
        <v/>
      </c>
      <c r="G2112" s="16" t="str">
        <f>IFERROR(INDEX('Données SAP'!D$5:D$3000,MATCH('Analyse assortiment'!$B2112&amp;"",'Données SAP'!$A$5:$A$3000,0)),"")</f>
        <v/>
      </c>
      <c r="H2112" s="13" t="e">
        <f>INDEX('Données MDD'!$K$3:$K$3000,MATCH('Analyse assortiment'!$B2112,'Données MDD'!$B$3:$B$3000,0))</f>
        <v>#N/A</v>
      </c>
      <c r="I2112" s="13" t="e">
        <f>INDEX('Données MDD'!$L$3:$L$3000,MATCH('Analyse assortiment'!$B2112,'Données MDD'!$B$3:$B$3000,0))</f>
        <v>#N/A</v>
      </c>
      <c r="J2112" s="13" t="e">
        <f>INDEX('Données MDD'!$U$3:$U$3000,MATCH('Analyse assortiment'!$B2112,'Données MDD'!$B$3:$B$3000,0))</f>
        <v>#N/A</v>
      </c>
      <c r="K2112" s="13" t="e">
        <f>INDEX('Données MDD'!$V$3:$V$3000,MATCH('Analyse assortiment'!$B2112,'Données MDD'!$B$3:$B$3000,0))</f>
        <v>#N/A</v>
      </c>
      <c r="L2112" s="14" t="str">
        <f t="shared" si="42"/>
        <v/>
      </c>
      <c r="M2112" s="14" t="str">
        <f t="shared" si="42"/>
        <v/>
      </c>
    </row>
    <row r="2113" spans="5:13" x14ac:dyDescent="0.2">
      <c r="E2113" s="16" t="str">
        <f>IFERROR(INDEX('Données SAP'!F$5:F$3000,MATCH('Analyse assortiment'!$B2113&amp;"",'Données SAP'!$A$5:$A$3000,0)),"")</f>
        <v/>
      </c>
      <c r="F2113" s="16" t="str">
        <f>IFERROR(INDEX('Données SAP'!C$5:C$3000,MATCH('Analyse assortiment'!$B2113&amp;"",'Données SAP'!$A$5:$A$3000,0)),"")</f>
        <v/>
      </c>
      <c r="G2113" s="16" t="str">
        <f>IFERROR(INDEX('Données SAP'!D$5:D$3000,MATCH('Analyse assortiment'!$B2113&amp;"",'Données SAP'!$A$5:$A$3000,0)),"")</f>
        <v/>
      </c>
      <c r="H2113" s="13" t="e">
        <f>INDEX('Données MDD'!$K$3:$K$3000,MATCH('Analyse assortiment'!$B2113,'Données MDD'!$B$3:$B$3000,0))</f>
        <v>#N/A</v>
      </c>
      <c r="I2113" s="13" t="e">
        <f>INDEX('Données MDD'!$L$3:$L$3000,MATCH('Analyse assortiment'!$B2113,'Données MDD'!$B$3:$B$3000,0))</f>
        <v>#N/A</v>
      </c>
      <c r="J2113" s="13" t="e">
        <f>INDEX('Données MDD'!$U$3:$U$3000,MATCH('Analyse assortiment'!$B2113,'Données MDD'!$B$3:$B$3000,0))</f>
        <v>#N/A</v>
      </c>
      <c r="K2113" s="13" t="e">
        <f>INDEX('Données MDD'!$V$3:$V$3000,MATCH('Analyse assortiment'!$B2113,'Données MDD'!$B$3:$B$3000,0))</f>
        <v>#N/A</v>
      </c>
      <c r="L2113" s="14" t="str">
        <f t="shared" si="42"/>
        <v/>
      </c>
      <c r="M2113" s="14" t="str">
        <f t="shared" si="42"/>
        <v/>
      </c>
    </row>
    <row r="2114" spans="5:13" x14ac:dyDescent="0.2">
      <c r="E2114" s="16" t="str">
        <f>IFERROR(INDEX('Données SAP'!F$5:F$3000,MATCH('Analyse assortiment'!$B2114&amp;"",'Données SAP'!$A$5:$A$3000,0)),"")</f>
        <v/>
      </c>
      <c r="F2114" s="16" t="str">
        <f>IFERROR(INDEX('Données SAP'!C$5:C$3000,MATCH('Analyse assortiment'!$B2114&amp;"",'Données SAP'!$A$5:$A$3000,0)),"")</f>
        <v/>
      </c>
      <c r="G2114" s="16" t="str">
        <f>IFERROR(INDEX('Données SAP'!D$5:D$3000,MATCH('Analyse assortiment'!$B2114&amp;"",'Données SAP'!$A$5:$A$3000,0)),"")</f>
        <v/>
      </c>
      <c r="H2114" s="13" t="e">
        <f>INDEX('Données MDD'!$K$3:$K$3000,MATCH('Analyse assortiment'!$B2114,'Données MDD'!$B$3:$B$3000,0))</f>
        <v>#N/A</v>
      </c>
      <c r="I2114" s="13" t="e">
        <f>INDEX('Données MDD'!$L$3:$L$3000,MATCH('Analyse assortiment'!$B2114,'Données MDD'!$B$3:$B$3000,0))</f>
        <v>#N/A</v>
      </c>
      <c r="J2114" s="13" t="e">
        <f>INDEX('Données MDD'!$U$3:$U$3000,MATCH('Analyse assortiment'!$B2114,'Données MDD'!$B$3:$B$3000,0))</f>
        <v>#N/A</v>
      </c>
      <c r="K2114" s="13" t="e">
        <f>INDEX('Données MDD'!$V$3:$V$3000,MATCH('Analyse assortiment'!$B2114,'Données MDD'!$B$3:$B$3000,0))</f>
        <v>#N/A</v>
      </c>
      <c r="L2114" s="14" t="str">
        <f t="shared" si="42"/>
        <v/>
      </c>
      <c r="M2114" s="14" t="str">
        <f t="shared" si="42"/>
        <v/>
      </c>
    </row>
    <row r="2115" spans="5:13" x14ac:dyDescent="0.2">
      <c r="E2115" s="16" t="str">
        <f>IFERROR(INDEX('Données SAP'!F$5:F$3000,MATCH('Analyse assortiment'!$B2115&amp;"",'Données SAP'!$A$5:$A$3000,0)),"")</f>
        <v/>
      </c>
      <c r="F2115" s="16" t="str">
        <f>IFERROR(INDEX('Données SAP'!C$5:C$3000,MATCH('Analyse assortiment'!$B2115&amp;"",'Données SAP'!$A$5:$A$3000,0)),"")</f>
        <v/>
      </c>
      <c r="G2115" s="16" t="str">
        <f>IFERROR(INDEX('Données SAP'!D$5:D$3000,MATCH('Analyse assortiment'!$B2115&amp;"",'Données SAP'!$A$5:$A$3000,0)),"")</f>
        <v/>
      </c>
      <c r="H2115" s="13" t="e">
        <f>INDEX('Données MDD'!$K$3:$K$3000,MATCH('Analyse assortiment'!$B2115,'Données MDD'!$B$3:$B$3000,0))</f>
        <v>#N/A</v>
      </c>
      <c r="I2115" s="13" t="e">
        <f>INDEX('Données MDD'!$L$3:$L$3000,MATCH('Analyse assortiment'!$B2115,'Données MDD'!$B$3:$B$3000,0))</f>
        <v>#N/A</v>
      </c>
      <c r="J2115" s="13" t="e">
        <f>INDEX('Données MDD'!$U$3:$U$3000,MATCH('Analyse assortiment'!$B2115,'Données MDD'!$B$3:$B$3000,0))</f>
        <v>#N/A</v>
      </c>
      <c r="K2115" s="13" t="e">
        <f>INDEX('Données MDD'!$V$3:$V$3000,MATCH('Analyse assortiment'!$B2115,'Données MDD'!$B$3:$B$3000,0))</f>
        <v>#N/A</v>
      </c>
      <c r="L2115" s="14" t="str">
        <f t="shared" si="42"/>
        <v/>
      </c>
      <c r="M2115" s="14" t="str">
        <f t="shared" si="42"/>
        <v/>
      </c>
    </row>
    <row r="2116" spans="5:13" x14ac:dyDescent="0.2">
      <c r="E2116" s="16" t="str">
        <f>IFERROR(INDEX('Données SAP'!F$5:F$3000,MATCH('Analyse assortiment'!$B2116&amp;"",'Données SAP'!$A$5:$A$3000,0)),"")</f>
        <v/>
      </c>
      <c r="F2116" s="16" t="str">
        <f>IFERROR(INDEX('Données SAP'!C$5:C$3000,MATCH('Analyse assortiment'!$B2116&amp;"",'Données SAP'!$A$5:$A$3000,0)),"")</f>
        <v/>
      </c>
      <c r="G2116" s="16" t="str">
        <f>IFERROR(INDEX('Données SAP'!D$5:D$3000,MATCH('Analyse assortiment'!$B2116&amp;"",'Données SAP'!$A$5:$A$3000,0)),"")</f>
        <v/>
      </c>
      <c r="H2116" s="13" t="e">
        <f>INDEX('Données MDD'!$K$3:$K$3000,MATCH('Analyse assortiment'!$B2116,'Données MDD'!$B$3:$B$3000,0))</f>
        <v>#N/A</v>
      </c>
      <c r="I2116" s="13" t="e">
        <f>INDEX('Données MDD'!$L$3:$L$3000,MATCH('Analyse assortiment'!$B2116,'Données MDD'!$B$3:$B$3000,0))</f>
        <v>#N/A</v>
      </c>
      <c r="J2116" s="13" t="e">
        <f>INDEX('Données MDD'!$U$3:$U$3000,MATCH('Analyse assortiment'!$B2116,'Données MDD'!$B$3:$B$3000,0))</f>
        <v>#N/A</v>
      </c>
      <c r="K2116" s="13" t="e">
        <f>INDEX('Données MDD'!$V$3:$V$3000,MATCH('Analyse assortiment'!$B2116,'Données MDD'!$B$3:$B$3000,0))</f>
        <v>#N/A</v>
      </c>
      <c r="L2116" s="14" t="str">
        <f t="shared" si="42"/>
        <v/>
      </c>
      <c r="M2116" s="14" t="str">
        <f t="shared" si="42"/>
        <v/>
      </c>
    </row>
    <row r="2117" spans="5:13" x14ac:dyDescent="0.2">
      <c r="E2117" s="16" t="str">
        <f>IFERROR(INDEX('Données SAP'!F$5:F$3000,MATCH('Analyse assortiment'!$B2117&amp;"",'Données SAP'!$A$5:$A$3000,0)),"")</f>
        <v/>
      </c>
      <c r="F2117" s="16" t="str">
        <f>IFERROR(INDEX('Données SAP'!C$5:C$3000,MATCH('Analyse assortiment'!$B2117&amp;"",'Données SAP'!$A$5:$A$3000,0)),"")</f>
        <v/>
      </c>
      <c r="G2117" s="16" t="str">
        <f>IFERROR(INDEX('Données SAP'!D$5:D$3000,MATCH('Analyse assortiment'!$B2117&amp;"",'Données SAP'!$A$5:$A$3000,0)),"")</f>
        <v/>
      </c>
      <c r="H2117" s="13" t="e">
        <f>INDEX('Données MDD'!$K$3:$K$3000,MATCH('Analyse assortiment'!$B2117,'Données MDD'!$B$3:$B$3000,0))</f>
        <v>#N/A</v>
      </c>
      <c r="I2117" s="13" t="e">
        <f>INDEX('Données MDD'!$L$3:$L$3000,MATCH('Analyse assortiment'!$B2117,'Données MDD'!$B$3:$B$3000,0))</f>
        <v>#N/A</v>
      </c>
      <c r="J2117" s="13" t="e">
        <f>INDEX('Données MDD'!$U$3:$U$3000,MATCH('Analyse assortiment'!$B2117,'Données MDD'!$B$3:$B$3000,0))</f>
        <v>#N/A</v>
      </c>
      <c r="K2117" s="13" t="e">
        <f>INDEX('Données MDD'!$V$3:$V$3000,MATCH('Analyse assortiment'!$B2117,'Données MDD'!$B$3:$B$3000,0))</f>
        <v>#N/A</v>
      </c>
      <c r="L2117" s="14" t="str">
        <f t="shared" ref="L2117:M2180" si="43">IFERROR(-J2117/H2117,"")</f>
        <v/>
      </c>
      <c r="M2117" s="14" t="str">
        <f t="shared" si="43"/>
        <v/>
      </c>
    </row>
    <row r="2118" spans="5:13" x14ac:dyDescent="0.2">
      <c r="E2118" s="16" t="str">
        <f>IFERROR(INDEX('Données SAP'!F$5:F$3000,MATCH('Analyse assortiment'!$B2118&amp;"",'Données SAP'!$A$5:$A$3000,0)),"")</f>
        <v/>
      </c>
      <c r="F2118" s="16" t="str">
        <f>IFERROR(INDEX('Données SAP'!C$5:C$3000,MATCH('Analyse assortiment'!$B2118&amp;"",'Données SAP'!$A$5:$A$3000,0)),"")</f>
        <v/>
      </c>
      <c r="G2118" s="16" t="str">
        <f>IFERROR(INDEX('Données SAP'!D$5:D$3000,MATCH('Analyse assortiment'!$B2118&amp;"",'Données SAP'!$A$5:$A$3000,0)),"")</f>
        <v/>
      </c>
      <c r="H2118" s="13" t="e">
        <f>INDEX('Données MDD'!$K$3:$K$3000,MATCH('Analyse assortiment'!$B2118,'Données MDD'!$B$3:$B$3000,0))</f>
        <v>#N/A</v>
      </c>
      <c r="I2118" s="13" t="e">
        <f>INDEX('Données MDD'!$L$3:$L$3000,MATCH('Analyse assortiment'!$B2118,'Données MDD'!$B$3:$B$3000,0))</f>
        <v>#N/A</v>
      </c>
      <c r="J2118" s="13" t="e">
        <f>INDEX('Données MDD'!$U$3:$U$3000,MATCH('Analyse assortiment'!$B2118,'Données MDD'!$B$3:$B$3000,0))</f>
        <v>#N/A</v>
      </c>
      <c r="K2118" s="13" t="e">
        <f>INDEX('Données MDD'!$V$3:$V$3000,MATCH('Analyse assortiment'!$B2118,'Données MDD'!$B$3:$B$3000,0))</f>
        <v>#N/A</v>
      </c>
      <c r="L2118" s="14" t="str">
        <f t="shared" si="43"/>
        <v/>
      </c>
      <c r="M2118" s="14" t="str">
        <f t="shared" si="43"/>
        <v/>
      </c>
    </row>
    <row r="2119" spans="5:13" x14ac:dyDescent="0.2">
      <c r="E2119" s="16" t="str">
        <f>IFERROR(INDEX('Données SAP'!F$5:F$3000,MATCH('Analyse assortiment'!$B2119&amp;"",'Données SAP'!$A$5:$A$3000,0)),"")</f>
        <v/>
      </c>
      <c r="F2119" s="16" t="str">
        <f>IFERROR(INDEX('Données SAP'!C$5:C$3000,MATCH('Analyse assortiment'!$B2119&amp;"",'Données SAP'!$A$5:$A$3000,0)),"")</f>
        <v/>
      </c>
      <c r="G2119" s="16" t="str">
        <f>IFERROR(INDEX('Données SAP'!D$5:D$3000,MATCH('Analyse assortiment'!$B2119&amp;"",'Données SAP'!$A$5:$A$3000,0)),"")</f>
        <v/>
      </c>
      <c r="H2119" s="13" t="e">
        <f>INDEX('Données MDD'!$K$3:$K$3000,MATCH('Analyse assortiment'!$B2119,'Données MDD'!$B$3:$B$3000,0))</f>
        <v>#N/A</v>
      </c>
      <c r="I2119" s="13" t="e">
        <f>INDEX('Données MDD'!$L$3:$L$3000,MATCH('Analyse assortiment'!$B2119,'Données MDD'!$B$3:$B$3000,0))</f>
        <v>#N/A</v>
      </c>
      <c r="J2119" s="13" t="e">
        <f>INDEX('Données MDD'!$U$3:$U$3000,MATCH('Analyse assortiment'!$B2119,'Données MDD'!$B$3:$B$3000,0))</f>
        <v>#N/A</v>
      </c>
      <c r="K2119" s="13" t="e">
        <f>INDEX('Données MDD'!$V$3:$V$3000,MATCH('Analyse assortiment'!$B2119,'Données MDD'!$B$3:$B$3000,0))</f>
        <v>#N/A</v>
      </c>
      <c r="L2119" s="14" t="str">
        <f t="shared" si="43"/>
        <v/>
      </c>
      <c r="M2119" s="14" t="str">
        <f t="shared" si="43"/>
        <v/>
      </c>
    </row>
    <row r="2120" spans="5:13" x14ac:dyDescent="0.2">
      <c r="E2120" s="16" t="str">
        <f>IFERROR(INDEX('Données SAP'!F$5:F$3000,MATCH('Analyse assortiment'!$B2120&amp;"",'Données SAP'!$A$5:$A$3000,0)),"")</f>
        <v/>
      </c>
      <c r="F2120" s="16" t="str">
        <f>IFERROR(INDEX('Données SAP'!C$5:C$3000,MATCH('Analyse assortiment'!$B2120&amp;"",'Données SAP'!$A$5:$A$3000,0)),"")</f>
        <v/>
      </c>
      <c r="G2120" s="16" t="str">
        <f>IFERROR(INDEX('Données SAP'!D$5:D$3000,MATCH('Analyse assortiment'!$B2120&amp;"",'Données SAP'!$A$5:$A$3000,0)),"")</f>
        <v/>
      </c>
      <c r="H2120" s="13" t="e">
        <f>INDEX('Données MDD'!$K$3:$K$3000,MATCH('Analyse assortiment'!$B2120,'Données MDD'!$B$3:$B$3000,0))</f>
        <v>#N/A</v>
      </c>
      <c r="I2120" s="13" t="e">
        <f>INDEX('Données MDD'!$L$3:$L$3000,MATCH('Analyse assortiment'!$B2120,'Données MDD'!$B$3:$B$3000,0))</f>
        <v>#N/A</v>
      </c>
      <c r="J2120" s="13" t="e">
        <f>INDEX('Données MDD'!$U$3:$U$3000,MATCH('Analyse assortiment'!$B2120,'Données MDD'!$B$3:$B$3000,0))</f>
        <v>#N/A</v>
      </c>
      <c r="K2120" s="13" t="e">
        <f>INDEX('Données MDD'!$V$3:$V$3000,MATCH('Analyse assortiment'!$B2120,'Données MDD'!$B$3:$B$3000,0))</f>
        <v>#N/A</v>
      </c>
      <c r="L2120" s="14" t="str">
        <f t="shared" si="43"/>
        <v/>
      </c>
      <c r="M2120" s="14" t="str">
        <f t="shared" si="43"/>
        <v/>
      </c>
    </row>
    <row r="2121" spans="5:13" x14ac:dyDescent="0.2">
      <c r="E2121" s="16" t="str">
        <f>IFERROR(INDEX('Données SAP'!F$5:F$3000,MATCH('Analyse assortiment'!$B2121&amp;"",'Données SAP'!$A$5:$A$3000,0)),"")</f>
        <v/>
      </c>
      <c r="F2121" s="16" t="str">
        <f>IFERROR(INDEX('Données SAP'!C$5:C$3000,MATCH('Analyse assortiment'!$B2121&amp;"",'Données SAP'!$A$5:$A$3000,0)),"")</f>
        <v/>
      </c>
      <c r="G2121" s="16" t="str">
        <f>IFERROR(INDEX('Données SAP'!D$5:D$3000,MATCH('Analyse assortiment'!$B2121&amp;"",'Données SAP'!$A$5:$A$3000,0)),"")</f>
        <v/>
      </c>
      <c r="H2121" s="13" t="e">
        <f>INDEX('Données MDD'!$K$3:$K$3000,MATCH('Analyse assortiment'!$B2121,'Données MDD'!$B$3:$B$3000,0))</f>
        <v>#N/A</v>
      </c>
      <c r="I2121" s="13" t="e">
        <f>INDEX('Données MDD'!$L$3:$L$3000,MATCH('Analyse assortiment'!$B2121,'Données MDD'!$B$3:$B$3000,0))</f>
        <v>#N/A</v>
      </c>
      <c r="J2121" s="13" t="e">
        <f>INDEX('Données MDD'!$U$3:$U$3000,MATCH('Analyse assortiment'!$B2121,'Données MDD'!$B$3:$B$3000,0))</f>
        <v>#N/A</v>
      </c>
      <c r="K2121" s="13" t="e">
        <f>INDEX('Données MDD'!$V$3:$V$3000,MATCH('Analyse assortiment'!$B2121,'Données MDD'!$B$3:$B$3000,0))</f>
        <v>#N/A</v>
      </c>
      <c r="L2121" s="14" t="str">
        <f t="shared" si="43"/>
        <v/>
      </c>
      <c r="M2121" s="14" t="str">
        <f t="shared" si="43"/>
        <v/>
      </c>
    </row>
    <row r="2122" spans="5:13" x14ac:dyDescent="0.2">
      <c r="E2122" s="16" t="str">
        <f>IFERROR(INDEX('Données SAP'!F$5:F$3000,MATCH('Analyse assortiment'!$B2122&amp;"",'Données SAP'!$A$5:$A$3000,0)),"")</f>
        <v/>
      </c>
      <c r="F2122" s="16" t="str">
        <f>IFERROR(INDEX('Données SAP'!C$5:C$3000,MATCH('Analyse assortiment'!$B2122&amp;"",'Données SAP'!$A$5:$A$3000,0)),"")</f>
        <v/>
      </c>
      <c r="G2122" s="16" t="str">
        <f>IFERROR(INDEX('Données SAP'!D$5:D$3000,MATCH('Analyse assortiment'!$B2122&amp;"",'Données SAP'!$A$5:$A$3000,0)),"")</f>
        <v/>
      </c>
      <c r="H2122" s="13" t="e">
        <f>INDEX('Données MDD'!$K$3:$K$3000,MATCH('Analyse assortiment'!$B2122,'Données MDD'!$B$3:$B$3000,0))</f>
        <v>#N/A</v>
      </c>
      <c r="I2122" s="13" t="e">
        <f>INDEX('Données MDD'!$L$3:$L$3000,MATCH('Analyse assortiment'!$B2122,'Données MDD'!$B$3:$B$3000,0))</f>
        <v>#N/A</v>
      </c>
      <c r="J2122" s="13" t="e">
        <f>INDEX('Données MDD'!$U$3:$U$3000,MATCH('Analyse assortiment'!$B2122,'Données MDD'!$B$3:$B$3000,0))</f>
        <v>#N/A</v>
      </c>
      <c r="K2122" s="13" t="e">
        <f>INDEX('Données MDD'!$V$3:$V$3000,MATCH('Analyse assortiment'!$B2122,'Données MDD'!$B$3:$B$3000,0))</f>
        <v>#N/A</v>
      </c>
      <c r="L2122" s="14" t="str">
        <f t="shared" si="43"/>
        <v/>
      </c>
      <c r="M2122" s="14" t="str">
        <f t="shared" si="43"/>
        <v/>
      </c>
    </row>
    <row r="2123" spans="5:13" x14ac:dyDescent="0.2">
      <c r="E2123" s="16" t="str">
        <f>IFERROR(INDEX('Données SAP'!F$5:F$3000,MATCH('Analyse assortiment'!$B2123&amp;"",'Données SAP'!$A$5:$A$3000,0)),"")</f>
        <v/>
      </c>
      <c r="F2123" s="16" t="str">
        <f>IFERROR(INDEX('Données SAP'!C$5:C$3000,MATCH('Analyse assortiment'!$B2123&amp;"",'Données SAP'!$A$5:$A$3000,0)),"")</f>
        <v/>
      </c>
      <c r="G2123" s="16" t="str">
        <f>IFERROR(INDEX('Données SAP'!D$5:D$3000,MATCH('Analyse assortiment'!$B2123&amp;"",'Données SAP'!$A$5:$A$3000,0)),"")</f>
        <v/>
      </c>
      <c r="H2123" s="13" t="e">
        <f>INDEX('Données MDD'!$K$3:$K$3000,MATCH('Analyse assortiment'!$B2123,'Données MDD'!$B$3:$B$3000,0))</f>
        <v>#N/A</v>
      </c>
      <c r="I2123" s="13" t="e">
        <f>INDEX('Données MDD'!$L$3:$L$3000,MATCH('Analyse assortiment'!$B2123,'Données MDD'!$B$3:$B$3000,0))</f>
        <v>#N/A</v>
      </c>
      <c r="J2123" s="13" t="e">
        <f>INDEX('Données MDD'!$U$3:$U$3000,MATCH('Analyse assortiment'!$B2123,'Données MDD'!$B$3:$B$3000,0))</f>
        <v>#N/A</v>
      </c>
      <c r="K2123" s="13" t="e">
        <f>INDEX('Données MDD'!$V$3:$V$3000,MATCH('Analyse assortiment'!$B2123,'Données MDD'!$B$3:$B$3000,0))</f>
        <v>#N/A</v>
      </c>
      <c r="L2123" s="14" t="str">
        <f t="shared" si="43"/>
        <v/>
      </c>
      <c r="M2123" s="14" t="str">
        <f t="shared" si="43"/>
        <v/>
      </c>
    </row>
    <row r="2124" spans="5:13" x14ac:dyDescent="0.2">
      <c r="E2124" s="16" t="str">
        <f>IFERROR(INDEX('Données SAP'!F$5:F$3000,MATCH('Analyse assortiment'!$B2124&amp;"",'Données SAP'!$A$5:$A$3000,0)),"")</f>
        <v/>
      </c>
      <c r="F2124" s="16" t="str">
        <f>IFERROR(INDEX('Données SAP'!C$5:C$3000,MATCH('Analyse assortiment'!$B2124&amp;"",'Données SAP'!$A$5:$A$3000,0)),"")</f>
        <v/>
      </c>
      <c r="G2124" s="16" t="str">
        <f>IFERROR(INDEX('Données SAP'!D$5:D$3000,MATCH('Analyse assortiment'!$B2124&amp;"",'Données SAP'!$A$5:$A$3000,0)),"")</f>
        <v/>
      </c>
      <c r="H2124" s="13" t="e">
        <f>INDEX('Données MDD'!$K$3:$K$3000,MATCH('Analyse assortiment'!$B2124,'Données MDD'!$B$3:$B$3000,0))</f>
        <v>#N/A</v>
      </c>
      <c r="I2124" s="13" t="e">
        <f>INDEX('Données MDD'!$L$3:$L$3000,MATCH('Analyse assortiment'!$B2124,'Données MDD'!$B$3:$B$3000,0))</f>
        <v>#N/A</v>
      </c>
      <c r="J2124" s="13" t="e">
        <f>INDEX('Données MDD'!$U$3:$U$3000,MATCH('Analyse assortiment'!$B2124,'Données MDD'!$B$3:$B$3000,0))</f>
        <v>#N/A</v>
      </c>
      <c r="K2124" s="13" t="e">
        <f>INDEX('Données MDD'!$V$3:$V$3000,MATCH('Analyse assortiment'!$B2124,'Données MDD'!$B$3:$B$3000,0))</f>
        <v>#N/A</v>
      </c>
      <c r="L2124" s="14" t="str">
        <f t="shared" si="43"/>
        <v/>
      </c>
      <c r="M2124" s="14" t="str">
        <f t="shared" si="43"/>
        <v/>
      </c>
    </row>
    <row r="2125" spans="5:13" x14ac:dyDescent="0.2">
      <c r="E2125" s="16" t="str">
        <f>IFERROR(INDEX('Données SAP'!F$5:F$3000,MATCH('Analyse assortiment'!$B2125&amp;"",'Données SAP'!$A$5:$A$3000,0)),"")</f>
        <v/>
      </c>
      <c r="F2125" s="16" t="str">
        <f>IFERROR(INDEX('Données SAP'!C$5:C$3000,MATCH('Analyse assortiment'!$B2125&amp;"",'Données SAP'!$A$5:$A$3000,0)),"")</f>
        <v/>
      </c>
      <c r="G2125" s="16" t="str">
        <f>IFERROR(INDEX('Données SAP'!D$5:D$3000,MATCH('Analyse assortiment'!$B2125&amp;"",'Données SAP'!$A$5:$A$3000,0)),"")</f>
        <v/>
      </c>
      <c r="H2125" s="13" t="e">
        <f>INDEX('Données MDD'!$K$3:$K$3000,MATCH('Analyse assortiment'!$B2125,'Données MDD'!$B$3:$B$3000,0))</f>
        <v>#N/A</v>
      </c>
      <c r="I2125" s="13" t="e">
        <f>INDEX('Données MDD'!$L$3:$L$3000,MATCH('Analyse assortiment'!$B2125,'Données MDD'!$B$3:$B$3000,0))</f>
        <v>#N/A</v>
      </c>
      <c r="J2125" s="13" t="e">
        <f>INDEX('Données MDD'!$U$3:$U$3000,MATCH('Analyse assortiment'!$B2125,'Données MDD'!$B$3:$B$3000,0))</f>
        <v>#N/A</v>
      </c>
      <c r="K2125" s="13" t="e">
        <f>INDEX('Données MDD'!$V$3:$V$3000,MATCH('Analyse assortiment'!$B2125,'Données MDD'!$B$3:$B$3000,0))</f>
        <v>#N/A</v>
      </c>
      <c r="L2125" s="14" t="str">
        <f t="shared" si="43"/>
        <v/>
      </c>
      <c r="M2125" s="14" t="str">
        <f t="shared" si="43"/>
        <v/>
      </c>
    </row>
    <row r="2126" spans="5:13" x14ac:dyDescent="0.2">
      <c r="E2126" s="16" t="str">
        <f>IFERROR(INDEX('Données SAP'!F$5:F$3000,MATCH('Analyse assortiment'!$B2126&amp;"",'Données SAP'!$A$5:$A$3000,0)),"")</f>
        <v/>
      </c>
      <c r="F2126" s="16" t="str">
        <f>IFERROR(INDEX('Données SAP'!C$5:C$3000,MATCH('Analyse assortiment'!$B2126&amp;"",'Données SAP'!$A$5:$A$3000,0)),"")</f>
        <v/>
      </c>
      <c r="G2126" s="16" t="str">
        <f>IFERROR(INDEX('Données SAP'!D$5:D$3000,MATCH('Analyse assortiment'!$B2126&amp;"",'Données SAP'!$A$5:$A$3000,0)),"")</f>
        <v/>
      </c>
      <c r="H2126" s="13" t="e">
        <f>INDEX('Données MDD'!$K$3:$K$3000,MATCH('Analyse assortiment'!$B2126,'Données MDD'!$B$3:$B$3000,0))</f>
        <v>#N/A</v>
      </c>
      <c r="I2126" s="13" t="e">
        <f>INDEX('Données MDD'!$L$3:$L$3000,MATCH('Analyse assortiment'!$B2126,'Données MDD'!$B$3:$B$3000,0))</f>
        <v>#N/A</v>
      </c>
      <c r="J2126" s="13" t="e">
        <f>INDEX('Données MDD'!$U$3:$U$3000,MATCH('Analyse assortiment'!$B2126,'Données MDD'!$B$3:$B$3000,0))</f>
        <v>#N/A</v>
      </c>
      <c r="K2126" s="13" t="e">
        <f>INDEX('Données MDD'!$V$3:$V$3000,MATCH('Analyse assortiment'!$B2126,'Données MDD'!$B$3:$B$3000,0))</f>
        <v>#N/A</v>
      </c>
      <c r="L2126" s="14" t="str">
        <f t="shared" si="43"/>
        <v/>
      </c>
      <c r="M2126" s="14" t="str">
        <f t="shared" si="43"/>
        <v/>
      </c>
    </row>
    <row r="2127" spans="5:13" x14ac:dyDescent="0.2">
      <c r="E2127" s="16" t="str">
        <f>IFERROR(INDEX('Données SAP'!F$5:F$3000,MATCH('Analyse assortiment'!$B2127&amp;"",'Données SAP'!$A$5:$A$3000,0)),"")</f>
        <v/>
      </c>
      <c r="F2127" s="16" t="str">
        <f>IFERROR(INDEX('Données SAP'!C$5:C$3000,MATCH('Analyse assortiment'!$B2127&amp;"",'Données SAP'!$A$5:$A$3000,0)),"")</f>
        <v/>
      </c>
      <c r="G2127" s="16" t="str">
        <f>IFERROR(INDEX('Données SAP'!D$5:D$3000,MATCH('Analyse assortiment'!$B2127&amp;"",'Données SAP'!$A$5:$A$3000,0)),"")</f>
        <v/>
      </c>
      <c r="H2127" s="13" t="e">
        <f>INDEX('Données MDD'!$K$3:$K$3000,MATCH('Analyse assortiment'!$B2127,'Données MDD'!$B$3:$B$3000,0))</f>
        <v>#N/A</v>
      </c>
      <c r="I2127" s="13" t="e">
        <f>INDEX('Données MDD'!$L$3:$L$3000,MATCH('Analyse assortiment'!$B2127,'Données MDD'!$B$3:$B$3000,0))</f>
        <v>#N/A</v>
      </c>
      <c r="J2127" s="13" t="e">
        <f>INDEX('Données MDD'!$U$3:$U$3000,MATCH('Analyse assortiment'!$B2127,'Données MDD'!$B$3:$B$3000,0))</f>
        <v>#N/A</v>
      </c>
      <c r="K2127" s="13" t="e">
        <f>INDEX('Données MDD'!$V$3:$V$3000,MATCH('Analyse assortiment'!$B2127,'Données MDD'!$B$3:$B$3000,0))</f>
        <v>#N/A</v>
      </c>
      <c r="L2127" s="14" t="str">
        <f t="shared" si="43"/>
        <v/>
      </c>
      <c r="M2127" s="14" t="str">
        <f t="shared" si="43"/>
        <v/>
      </c>
    </row>
    <row r="2128" spans="5:13" x14ac:dyDescent="0.2">
      <c r="E2128" s="16" t="str">
        <f>IFERROR(INDEX('Données SAP'!F$5:F$3000,MATCH('Analyse assortiment'!$B2128&amp;"",'Données SAP'!$A$5:$A$3000,0)),"")</f>
        <v/>
      </c>
      <c r="F2128" s="16" t="str">
        <f>IFERROR(INDEX('Données SAP'!C$5:C$3000,MATCH('Analyse assortiment'!$B2128&amp;"",'Données SAP'!$A$5:$A$3000,0)),"")</f>
        <v/>
      </c>
      <c r="G2128" s="16" t="str">
        <f>IFERROR(INDEX('Données SAP'!D$5:D$3000,MATCH('Analyse assortiment'!$B2128&amp;"",'Données SAP'!$A$5:$A$3000,0)),"")</f>
        <v/>
      </c>
      <c r="H2128" s="13" t="e">
        <f>INDEX('Données MDD'!$K$3:$K$3000,MATCH('Analyse assortiment'!$B2128,'Données MDD'!$B$3:$B$3000,0))</f>
        <v>#N/A</v>
      </c>
      <c r="I2128" s="13" t="e">
        <f>INDEX('Données MDD'!$L$3:$L$3000,MATCH('Analyse assortiment'!$B2128,'Données MDD'!$B$3:$B$3000,0))</f>
        <v>#N/A</v>
      </c>
      <c r="J2128" s="13" t="e">
        <f>INDEX('Données MDD'!$U$3:$U$3000,MATCH('Analyse assortiment'!$B2128,'Données MDD'!$B$3:$B$3000,0))</f>
        <v>#N/A</v>
      </c>
      <c r="K2128" s="13" t="e">
        <f>INDEX('Données MDD'!$V$3:$V$3000,MATCH('Analyse assortiment'!$B2128,'Données MDD'!$B$3:$B$3000,0))</f>
        <v>#N/A</v>
      </c>
      <c r="L2128" s="14" t="str">
        <f t="shared" si="43"/>
        <v/>
      </c>
      <c r="M2128" s="14" t="str">
        <f t="shared" si="43"/>
        <v/>
      </c>
    </row>
    <row r="2129" spans="5:13" x14ac:dyDescent="0.2">
      <c r="E2129" s="16" t="str">
        <f>IFERROR(INDEX('Données SAP'!F$5:F$3000,MATCH('Analyse assortiment'!$B2129&amp;"",'Données SAP'!$A$5:$A$3000,0)),"")</f>
        <v/>
      </c>
      <c r="F2129" s="16" t="str">
        <f>IFERROR(INDEX('Données SAP'!C$5:C$3000,MATCH('Analyse assortiment'!$B2129&amp;"",'Données SAP'!$A$5:$A$3000,0)),"")</f>
        <v/>
      </c>
      <c r="G2129" s="16" t="str">
        <f>IFERROR(INDEX('Données SAP'!D$5:D$3000,MATCH('Analyse assortiment'!$B2129&amp;"",'Données SAP'!$A$5:$A$3000,0)),"")</f>
        <v/>
      </c>
      <c r="H2129" s="13" t="e">
        <f>INDEX('Données MDD'!$K$3:$K$3000,MATCH('Analyse assortiment'!$B2129,'Données MDD'!$B$3:$B$3000,0))</f>
        <v>#N/A</v>
      </c>
      <c r="I2129" s="13" t="e">
        <f>INDEX('Données MDD'!$L$3:$L$3000,MATCH('Analyse assortiment'!$B2129,'Données MDD'!$B$3:$B$3000,0))</f>
        <v>#N/A</v>
      </c>
      <c r="J2129" s="13" t="e">
        <f>INDEX('Données MDD'!$U$3:$U$3000,MATCH('Analyse assortiment'!$B2129,'Données MDD'!$B$3:$B$3000,0))</f>
        <v>#N/A</v>
      </c>
      <c r="K2129" s="13" t="e">
        <f>INDEX('Données MDD'!$V$3:$V$3000,MATCH('Analyse assortiment'!$B2129,'Données MDD'!$B$3:$B$3000,0))</f>
        <v>#N/A</v>
      </c>
      <c r="L2129" s="14" t="str">
        <f t="shared" si="43"/>
        <v/>
      </c>
      <c r="M2129" s="14" t="str">
        <f t="shared" si="43"/>
        <v/>
      </c>
    </row>
    <row r="2130" spans="5:13" x14ac:dyDescent="0.2">
      <c r="E2130" s="16" t="str">
        <f>IFERROR(INDEX('Données SAP'!F$5:F$3000,MATCH('Analyse assortiment'!$B2130&amp;"",'Données SAP'!$A$5:$A$3000,0)),"")</f>
        <v/>
      </c>
      <c r="F2130" s="16" t="str">
        <f>IFERROR(INDEX('Données SAP'!C$5:C$3000,MATCH('Analyse assortiment'!$B2130&amp;"",'Données SAP'!$A$5:$A$3000,0)),"")</f>
        <v/>
      </c>
      <c r="G2130" s="16" t="str">
        <f>IFERROR(INDEX('Données SAP'!D$5:D$3000,MATCH('Analyse assortiment'!$B2130&amp;"",'Données SAP'!$A$5:$A$3000,0)),"")</f>
        <v/>
      </c>
      <c r="H2130" s="13" t="e">
        <f>INDEX('Données MDD'!$K$3:$K$3000,MATCH('Analyse assortiment'!$B2130,'Données MDD'!$B$3:$B$3000,0))</f>
        <v>#N/A</v>
      </c>
      <c r="I2130" s="13" t="e">
        <f>INDEX('Données MDD'!$L$3:$L$3000,MATCH('Analyse assortiment'!$B2130,'Données MDD'!$B$3:$B$3000,0))</f>
        <v>#N/A</v>
      </c>
      <c r="J2130" s="13" t="e">
        <f>INDEX('Données MDD'!$U$3:$U$3000,MATCH('Analyse assortiment'!$B2130,'Données MDD'!$B$3:$B$3000,0))</f>
        <v>#N/A</v>
      </c>
      <c r="K2130" s="13" t="e">
        <f>INDEX('Données MDD'!$V$3:$V$3000,MATCH('Analyse assortiment'!$B2130,'Données MDD'!$B$3:$B$3000,0))</f>
        <v>#N/A</v>
      </c>
      <c r="L2130" s="14" t="str">
        <f t="shared" si="43"/>
        <v/>
      </c>
      <c r="M2130" s="14" t="str">
        <f t="shared" si="43"/>
        <v/>
      </c>
    </row>
    <row r="2131" spans="5:13" x14ac:dyDescent="0.2">
      <c r="E2131" s="16" t="str">
        <f>IFERROR(INDEX('Données SAP'!F$5:F$3000,MATCH('Analyse assortiment'!$B2131&amp;"",'Données SAP'!$A$5:$A$3000,0)),"")</f>
        <v/>
      </c>
      <c r="F2131" s="16" t="str">
        <f>IFERROR(INDEX('Données SAP'!C$5:C$3000,MATCH('Analyse assortiment'!$B2131&amp;"",'Données SAP'!$A$5:$A$3000,0)),"")</f>
        <v/>
      </c>
      <c r="G2131" s="16" t="str">
        <f>IFERROR(INDEX('Données SAP'!D$5:D$3000,MATCH('Analyse assortiment'!$B2131&amp;"",'Données SAP'!$A$5:$A$3000,0)),"")</f>
        <v/>
      </c>
      <c r="H2131" s="13" t="e">
        <f>INDEX('Données MDD'!$K$3:$K$3000,MATCH('Analyse assortiment'!$B2131,'Données MDD'!$B$3:$B$3000,0))</f>
        <v>#N/A</v>
      </c>
      <c r="I2131" s="13" t="e">
        <f>INDEX('Données MDD'!$L$3:$L$3000,MATCH('Analyse assortiment'!$B2131,'Données MDD'!$B$3:$B$3000,0))</f>
        <v>#N/A</v>
      </c>
      <c r="J2131" s="13" t="e">
        <f>INDEX('Données MDD'!$U$3:$U$3000,MATCH('Analyse assortiment'!$B2131,'Données MDD'!$B$3:$B$3000,0))</f>
        <v>#N/A</v>
      </c>
      <c r="K2131" s="13" t="e">
        <f>INDEX('Données MDD'!$V$3:$V$3000,MATCH('Analyse assortiment'!$B2131,'Données MDD'!$B$3:$B$3000,0))</f>
        <v>#N/A</v>
      </c>
      <c r="L2131" s="14" t="str">
        <f t="shared" si="43"/>
        <v/>
      </c>
      <c r="M2131" s="14" t="str">
        <f t="shared" si="43"/>
        <v/>
      </c>
    </row>
    <row r="2132" spans="5:13" x14ac:dyDescent="0.2">
      <c r="E2132" s="16" t="str">
        <f>IFERROR(INDEX('Données SAP'!F$5:F$3000,MATCH('Analyse assortiment'!$B2132&amp;"",'Données SAP'!$A$5:$A$3000,0)),"")</f>
        <v/>
      </c>
      <c r="F2132" s="16" t="str">
        <f>IFERROR(INDEX('Données SAP'!C$5:C$3000,MATCH('Analyse assortiment'!$B2132&amp;"",'Données SAP'!$A$5:$A$3000,0)),"")</f>
        <v/>
      </c>
      <c r="G2132" s="16" t="str">
        <f>IFERROR(INDEX('Données SAP'!D$5:D$3000,MATCH('Analyse assortiment'!$B2132&amp;"",'Données SAP'!$A$5:$A$3000,0)),"")</f>
        <v/>
      </c>
      <c r="H2132" s="13" t="e">
        <f>INDEX('Données MDD'!$K$3:$K$3000,MATCH('Analyse assortiment'!$B2132,'Données MDD'!$B$3:$B$3000,0))</f>
        <v>#N/A</v>
      </c>
      <c r="I2132" s="13" t="e">
        <f>INDEX('Données MDD'!$L$3:$L$3000,MATCH('Analyse assortiment'!$B2132,'Données MDD'!$B$3:$B$3000,0))</f>
        <v>#N/A</v>
      </c>
      <c r="J2132" s="13" t="e">
        <f>INDEX('Données MDD'!$U$3:$U$3000,MATCH('Analyse assortiment'!$B2132,'Données MDD'!$B$3:$B$3000,0))</f>
        <v>#N/A</v>
      </c>
      <c r="K2132" s="13" t="e">
        <f>INDEX('Données MDD'!$V$3:$V$3000,MATCH('Analyse assortiment'!$B2132,'Données MDD'!$B$3:$B$3000,0))</f>
        <v>#N/A</v>
      </c>
      <c r="L2132" s="14" t="str">
        <f t="shared" si="43"/>
        <v/>
      </c>
      <c r="M2132" s="14" t="str">
        <f t="shared" si="43"/>
        <v/>
      </c>
    </row>
    <row r="2133" spans="5:13" x14ac:dyDescent="0.2">
      <c r="E2133" s="16" t="str">
        <f>IFERROR(INDEX('Données SAP'!F$5:F$3000,MATCH('Analyse assortiment'!$B2133&amp;"",'Données SAP'!$A$5:$A$3000,0)),"")</f>
        <v/>
      </c>
      <c r="F2133" s="16" t="str">
        <f>IFERROR(INDEX('Données SAP'!C$5:C$3000,MATCH('Analyse assortiment'!$B2133&amp;"",'Données SAP'!$A$5:$A$3000,0)),"")</f>
        <v/>
      </c>
      <c r="G2133" s="16" t="str">
        <f>IFERROR(INDEX('Données SAP'!D$5:D$3000,MATCH('Analyse assortiment'!$B2133&amp;"",'Données SAP'!$A$5:$A$3000,0)),"")</f>
        <v/>
      </c>
      <c r="H2133" s="13" t="e">
        <f>INDEX('Données MDD'!$K$3:$K$3000,MATCH('Analyse assortiment'!$B2133,'Données MDD'!$B$3:$B$3000,0))</f>
        <v>#N/A</v>
      </c>
      <c r="I2133" s="13" t="e">
        <f>INDEX('Données MDD'!$L$3:$L$3000,MATCH('Analyse assortiment'!$B2133,'Données MDD'!$B$3:$B$3000,0))</f>
        <v>#N/A</v>
      </c>
      <c r="J2133" s="13" t="e">
        <f>INDEX('Données MDD'!$U$3:$U$3000,MATCH('Analyse assortiment'!$B2133,'Données MDD'!$B$3:$B$3000,0))</f>
        <v>#N/A</v>
      </c>
      <c r="K2133" s="13" t="e">
        <f>INDEX('Données MDD'!$V$3:$V$3000,MATCH('Analyse assortiment'!$B2133,'Données MDD'!$B$3:$B$3000,0))</f>
        <v>#N/A</v>
      </c>
      <c r="L2133" s="14" t="str">
        <f t="shared" si="43"/>
        <v/>
      </c>
      <c r="M2133" s="14" t="str">
        <f t="shared" si="43"/>
        <v/>
      </c>
    </row>
    <row r="2134" spans="5:13" x14ac:dyDescent="0.2">
      <c r="E2134" s="16" t="str">
        <f>IFERROR(INDEX('Données SAP'!F$5:F$3000,MATCH('Analyse assortiment'!$B2134&amp;"",'Données SAP'!$A$5:$A$3000,0)),"")</f>
        <v/>
      </c>
      <c r="F2134" s="16" t="str">
        <f>IFERROR(INDEX('Données SAP'!C$5:C$3000,MATCH('Analyse assortiment'!$B2134&amp;"",'Données SAP'!$A$5:$A$3000,0)),"")</f>
        <v/>
      </c>
      <c r="G2134" s="16" t="str">
        <f>IFERROR(INDEX('Données SAP'!D$5:D$3000,MATCH('Analyse assortiment'!$B2134&amp;"",'Données SAP'!$A$5:$A$3000,0)),"")</f>
        <v/>
      </c>
      <c r="H2134" s="13" t="e">
        <f>INDEX('Données MDD'!$K$3:$K$3000,MATCH('Analyse assortiment'!$B2134,'Données MDD'!$B$3:$B$3000,0))</f>
        <v>#N/A</v>
      </c>
      <c r="I2134" s="13" t="e">
        <f>INDEX('Données MDD'!$L$3:$L$3000,MATCH('Analyse assortiment'!$B2134,'Données MDD'!$B$3:$B$3000,0))</f>
        <v>#N/A</v>
      </c>
      <c r="J2134" s="13" t="e">
        <f>INDEX('Données MDD'!$U$3:$U$3000,MATCH('Analyse assortiment'!$B2134,'Données MDD'!$B$3:$B$3000,0))</f>
        <v>#N/A</v>
      </c>
      <c r="K2134" s="13" t="e">
        <f>INDEX('Données MDD'!$V$3:$V$3000,MATCH('Analyse assortiment'!$B2134,'Données MDD'!$B$3:$B$3000,0))</f>
        <v>#N/A</v>
      </c>
      <c r="L2134" s="14" t="str">
        <f t="shared" si="43"/>
        <v/>
      </c>
      <c r="M2134" s="14" t="str">
        <f t="shared" si="43"/>
        <v/>
      </c>
    </row>
    <row r="2135" spans="5:13" x14ac:dyDescent="0.2">
      <c r="E2135" s="16" t="str">
        <f>IFERROR(INDEX('Données SAP'!F$5:F$3000,MATCH('Analyse assortiment'!$B2135&amp;"",'Données SAP'!$A$5:$A$3000,0)),"")</f>
        <v/>
      </c>
      <c r="F2135" s="16" t="str">
        <f>IFERROR(INDEX('Données SAP'!C$5:C$3000,MATCH('Analyse assortiment'!$B2135&amp;"",'Données SAP'!$A$5:$A$3000,0)),"")</f>
        <v/>
      </c>
      <c r="G2135" s="16" t="str">
        <f>IFERROR(INDEX('Données SAP'!D$5:D$3000,MATCH('Analyse assortiment'!$B2135&amp;"",'Données SAP'!$A$5:$A$3000,0)),"")</f>
        <v/>
      </c>
      <c r="H2135" s="13" t="e">
        <f>INDEX('Données MDD'!$K$3:$K$3000,MATCH('Analyse assortiment'!$B2135,'Données MDD'!$B$3:$B$3000,0))</f>
        <v>#N/A</v>
      </c>
      <c r="I2135" s="13" t="e">
        <f>INDEX('Données MDD'!$L$3:$L$3000,MATCH('Analyse assortiment'!$B2135,'Données MDD'!$B$3:$B$3000,0))</f>
        <v>#N/A</v>
      </c>
      <c r="J2135" s="13" t="e">
        <f>INDEX('Données MDD'!$U$3:$U$3000,MATCH('Analyse assortiment'!$B2135,'Données MDD'!$B$3:$B$3000,0))</f>
        <v>#N/A</v>
      </c>
      <c r="K2135" s="13" t="e">
        <f>INDEX('Données MDD'!$V$3:$V$3000,MATCH('Analyse assortiment'!$B2135,'Données MDD'!$B$3:$B$3000,0))</f>
        <v>#N/A</v>
      </c>
      <c r="L2135" s="14" t="str">
        <f t="shared" si="43"/>
        <v/>
      </c>
      <c r="M2135" s="14" t="str">
        <f t="shared" si="43"/>
        <v/>
      </c>
    </row>
    <row r="2136" spans="5:13" x14ac:dyDescent="0.2">
      <c r="E2136" s="16" t="str">
        <f>IFERROR(INDEX('Données SAP'!F$5:F$3000,MATCH('Analyse assortiment'!$B2136&amp;"",'Données SAP'!$A$5:$A$3000,0)),"")</f>
        <v/>
      </c>
      <c r="F2136" s="16" t="str">
        <f>IFERROR(INDEX('Données SAP'!C$5:C$3000,MATCH('Analyse assortiment'!$B2136&amp;"",'Données SAP'!$A$5:$A$3000,0)),"")</f>
        <v/>
      </c>
      <c r="G2136" s="16" t="str">
        <f>IFERROR(INDEX('Données SAP'!D$5:D$3000,MATCH('Analyse assortiment'!$B2136&amp;"",'Données SAP'!$A$5:$A$3000,0)),"")</f>
        <v/>
      </c>
      <c r="H2136" s="13" t="e">
        <f>INDEX('Données MDD'!$K$3:$K$3000,MATCH('Analyse assortiment'!$B2136,'Données MDD'!$B$3:$B$3000,0))</f>
        <v>#N/A</v>
      </c>
      <c r="I2136" s="13" t="e">
        <f>INDEX('Données MDD'!$L$3:$L$3000,MATCH('Analyse assortiment'!$B2136,'Données MDD'!$B$3:$B$3000,0))</f>
        <v>#N/A</v>
      </c>
      <c r="J2136" s="13" t="e">
        <f>INDEX('Données MDD'!$U$3:$U$3000,MATCH('Analyse assortiment'!$B2136,'Données MDD'!$B$3:$B$3000,0))</f>
        <v>#N/A</v>
      </c>
      <c r="K2136" s="13" t="e">
        <f>INDEX('Données MDD'!$V$3:$V$3000,MATCH('Analyse assortiment'!$B2136,'Données MDD'!$B$3:$B$3000,0))</f>
        <v>#N/A</v>
      </c>
      <c r="L2136" s="14" t="str">
        <f t="shared" si="43"/>
        <v/>
      </c>
      <c r="M2136" s="14" t="str">
        <f t="shared" si="43"/>
        <v/>
      </c>
    </row>
    <row r="2137" spans="5:13" x14ac:dyDescent="0.2">
      <c r="E2137" s="16" t="str">
        <f>IFERROR(INDEX('Données SAP'!F$5:F$3000,MATCH('Analyse assortiment'!$B2137&amp;"",'Données SAP'!$A$5:$A$3000,0)),"")</f>
        <v/>
      </c>
      <c r="F2137" s="16" t="str">
        <f>IFERROR(INDEX('Données SAP'!C$5:C$3000,MATCH('Analyse assortiment'!$B2137&amp;"",'Données SAP'!$A$5:$A$3000,0)),"")</f>
        <v/>
      </c>
      <c r="G2137" s="16" t="str">
        <f>IFERROR(INDEX('Données SAP'!D$5:D$3000,MATCH('Analyse assortiment'!$B2137&amp;"",'Données SAP'!$A$5:$A$3000,0)),"")</f>
        <v/>
      </c>
      <c r="H2137" s="13" t="e">
        <f>INDEX('Données MDD'!$K$3:$K$3000,MATCH('Analyse assortiment'!$B2137,'Données MDD'!$B$3:$B$3000,0))</f>
        <v>#N/A</v>
      </c>
      <c r="I2137" s="13" t="e">
        <f>INDEX('Données MDD'!$L$3:$L$3000,MATCH('Analyse assortiment'!$B2137,'Données MDD'!$B$3:$B$3000,0))</f>
        <v>#N/A</v>
      </c>
      <c r="J2137" s="13" t="e">
        <f>INDEX('Données MDD'!$U$3:$U$3000,MATCH('Analyse assortiment'!$B2137,'Données MDD'!$B$3:$B$3000,0))</f>
        <v>#N/A</v>
      </c>
      <c r="K2137" s="13" t="e">
        <f>INDEX('Données MDD'!$V$3:$V$3000,MATCH('Analyse assortiment'!$B2137,'Données MDD'!$B$3:$B$3000,0))</f>
        <v>#N/A</v>
      </c>
      <c r="L2137" s="14" t="str">
        <f t="shared" si="43"/>
        <v/>
      </c>
      <c r="M2137" s="14" t="str">
        <f t="shared" si="43"/>
        <v/>
      </c>
    </row>
    <row r="2138" spans="5:13" x14ac:dyDescent="0.2">
      <c r="E2138" s="16" t="str">
        <f>IFERROR(INDEX('Données SAP'!F$5:F$3000,MATCH('Analyse assortiment'!$B2138&amp;"",'Données SAP'!$A$5:$A$3000,0)),"")</f>
        <v/>
      </c>
      <c r="F2138" s="16" t="str">
        <f>IFERROR(INDEX('Données SAP'!C$5:C$3000,MATCH('Analyse assortiment'!$B2138&amp;"",'Données SAP'!$A$5:$A$3000,0)),"")</f>
        <v/>
      </c>
      <c r="G2138" s="16" t="str">
        <f>IFERROR(INDEX('Données SAP'!D$5:D$3000,MATCH('Analyse assortiment'!$B2138&amp;"",'Données SAP'!$A$5:$A$3000,0)),"")</f>
        <v/>
      </c>
      <c r="H2138" s="13" t="e">
        <f>INDEX('Données MDD'!$K$3:$K$3000,MATCH('Analyse assortiment'!$B2138,'Données MDD'!$B$3:$B$3000,0))</f>
        <v>#N/A</v>
      </c>
      <c r="I2138" s="13" t="e">
        <f>INDEX('Données MDD'!$L$3:$L$3000,MATCH('Analyse assortiment'!$B2138,'Données MDD'!$B$3:$B$3000,0))</f>
        <v>#N/A</v>
      </c>
      <c r="J2138" s="13" t="e">
        <f>INDEX('Données MDD'!$U$3:$U$3000,MATCH('Analyse assortiment'!$B2138,'Données MDD'!$B$3:$B$3000,0))</f>
        <v>#N/A</v>
      </c>
      <c r="K2138" s="13" t="e">
        <f>INDEX('Données MDD'!$V$3:$V$3000,MATCH('Analyse assortiment'!$B2138,'Données MDD'!$B$3:$B$3000,0))</f>
        <v>#N/A</v>
      </c>
      <c r="L2138" s="14" t="str">
        <f t="shared" si="43"/>
        <v/>
      </c>
      <c r="M2138" s="14" t="str">
        <f t="shared" si="43"/>
        <v/>
      </c>
    </row>
    <row r="2139" spans="5:13" x14ac:dyDescent="0.2">
      <c r="E2139" s="16" t="str">
        <f>IFERROR(INDEX('Données SAP'!F$5:F$3000,MATCH('Analyse assortiment'!$B2139&amp;"",'Données SAP'!$A$5:$A$3000,0)),"")</f>
        <v/>
      </c>
      <c r="F2139" s="16" t="str">
        <f>IFERROR(INDEX('Données SAP'!C$5:C$3000,MATCH('Analyse assortiment'!$B2139&amp;"",'Données SAP'!$A$5:$A$3000,0)),"")</f>
        <v/>
      </c>
      <c r="G2139" s="16" t="str">
        <f>IFERROR(INDEX('Données SAP'!D$5:D$3000,MATCH('Analyse assortiment'!$B2139&amp;"",'Données SAP'!$A$5:$A$3000,0)),"")</f>
        <v/>
      </c>
      <c r="H2139" s="13" t="e">
        <f>INDEX('Données MDD'!$K$3:$K$3000,MATCH('Analyse assortiment'!$B2139,'Données MDD'!$B$3:$B$3000,0))</f>
        <v>#N/A</v>
      </c>
      <c r="I2139" s="13" t="e">
        <f>INDEX('Données MDD'!$L$3:$L$3000,MATCH('Analyse assortiment'!$B2139,'Données MDD'!$B$3:$B$3000,0))</f>
        <v>#N/A</v>
      </c>
      <c r="J2139" s="13" t="e">
        <f>INDEX('Données MDD'!$U$3:$U$3000,MATCH('Analyse assortiment'!$B2139,'Données MDD'!$B$3:$B$3000,0))</f>
        <v>#N/A</v>
      </c>
      <c r="K2139" s="13" t="e">
        <f>INDEX('Données MDD'!$V$3:$V$3000,MATCH('Analyse assortiment'!$B2139,'Données MDD'!$B$3:$B$3000,0))</f>
        <v>#N/A</v>
      </c>
      <c r="L2139" s="14" t="str">
        <f t="shared" si="43"/>
        <v/>
      </c>
      <c r="M2139" s="14" t="str">
        <f t="shared" si="43"/>
        <v/>
      </c>
    </row>
    <row r="2140" spans="5:13" x14ac:dyDescent="0.2">
      <c r="E2140" s="16" t="str">
        <f>IFERROR(INDEX('Données SAP'!F$5:F$3000,MATCH('Analyse assortiment'!$B2140&amp;"",'Données SAP'!$A$5:$A$3000,0)),"")</f>
        <v/>
      </c>
      <c r="F2140" s="16" t="str">
        <f>IFERROR(INDEX('Données SAP'!C$5:C$3000,MATCH('Analyse assortiment'!$B2140&amp;"",'Données SAP'!$A$5:$A$3000,0)),"")</f>
        <v/>
      </c>
      <c r="G2140" s="16" t="str">
        <f>IFERROR(INDEX('Données SAP'!D$5:D$3000,MATCH('Analyse assortiment'!$B2140&amp;"",'Données SAP'!$A$5:$A$3000,0)),"")</f>
        <v/>
      </c>
      <c r="H2140" s="13" t="e">
        <f>INDEX('Données MDD'!$K$3:$K$3000,MATCH('Analyse assortiment'!$B2140,'Données MDD'!$B$3:$B$3000,0))</f>
        <v>#N/A</v>
      </c>
      <c r="I2140" s="13" t="e">
        <f>INDEX('Données MDD'!$L$3:$L$3000,MATCH('Analyse assortiment'!$B2140,'Données MDD'!$B$3:$B$3000,0))</f>
        <v>#N/A</v>
      </c>
      <c r="J2140" s="13" t="e">
        <f>INDEX('Données MDD'!$U$3:$U$3000,MATCH('Analyse assortiment'!$B2140,'Données MDD'!$B$3:$B$3000,0))</f>
        <v>#N/A</v>
      </c>
      <c r="K2140" s="13" t="e">
        <f>INDEX('Données MDD'!$V$3:$V$3000,MATCH('Analyse assortiment'!$B2140,'Données MDD'!$B$3:$B$3000,0))</f>
        <v>#N/A</v>
      </c>
      <c r="L2140" s="14" t="str">
        <f t="shared" si="43"/>
        <v/>
      </c>
      <c r="M2140" s="14" t="str">
        <f t="shared" si="43"/>
        <v/>
      </c>
    </row>
    <row r="2141" spans="5:13" x14ac:dyDescent="0.2">
      <c r="E2141" s="16" t="str">
        <f>IFERROR(INDEX('Données SAP'!F$5:F$3000,MATCH('Analyse assortiment'!$B2141&amp;"",'Données SAP'!$A$5:$A$3000,0)),"")</f>
        <v/>
      </c>
      <c r="F2141" s="16" t="str">
        <f>IFERROR(INDEX('Données SAP'!C$5:C$3000,MATCH('Analyse assortiment'!$B2141&amp;"",'Données SAP'!$A$5:$A$3000,0)),"")</f>
        <v/>
      </c>
      <c r="G2141" s="16" t="str">
        <f>IFERROR(INDEX('Données SAP'!D$5:D$3000,MATCH('Analyse assortiment'!$B2141&amp;"",'Données SAP'!$A$5:$A$3000,0)),"")</f>
        <v/>
      </c>
      <c r="H2141" s="13" t="e">
        <f>INDEX('Données MDD'!$K$3:$K$3000,MATCH('Analyse assortiment'!$B2141,'Données MDD'!$B$3:$B$3000,0))</f>
        <v>#N/A</v>
      </c>
      <c r="I2141" s="13" t="e">
        <f>INDEX('Données MDD'!$L$3:$L$3000,MATCH('Analyse assortiment'!$B2141,'Données MDD'!$B$3:$B$3000,0))</f>
        <v>#N/A</v>
      </c>
      <c r="J2141" s="13" t="e">
        <f>INDEX('Données MDD'!$U$3:$U$3000,MATCH('Analyse assortiment'!$B2141,'Données MDD'!$B$3:$B$3000,0))</f>
        <v>#N/A</v>
      </c>
      <c r="K2141" s="13" t="e">
        <f>INDEX('Données MDD'!$V$3:$V$3000,MATCH('Analyse assortiment'!$B2141,'Données MDD'!$B$3:$B$3000,0))</f>
        <v>#N/A</v>
      </c>
      <c r="L2141" s="14" t="str">
        <f t="shared" si="43"/>
        <v/>
      </c>
      <c r="M2141" s="14" t="str">
        <f t="shared" si="43"/>
        <v/>
      </c>
    </row>
    <row r="2142" spans="5:13" x14ac:dyDescent="0.2">
      <c r="E2142" s="16" t="str">
        <f>IFERROR(INDEX('Données SAP'!F$5:F$3000,MATCH('Analyse assortiment'!$B2142&amp;"",'Données SAP'!$A$5:$A$3000,0)),"")</f>
        <v/>
      </c>
      <c r="F2142" s="16" t="str">
        <f>IFERROR(INDEX('Données SAP'!C$5:C$3000,MATCH('Analyse assortiment'!$B2142&amp;"",'Données SAP'!$A$5:$A$3000,0)),"")</f>
        <v/>
      </c>
      <c r="G2142" s="16" t="str">
        <f>IFERROR(INDEX('Données SAP'!D$5:D$3000,MATCH('Analyse assortiment'!$B2142&amp;"",'Données SAP'!$A$5:$A$3000,0)),"")</f>
        <v/>
      </c>
      <c r="H2142" s="13" t="e">
        <f>INDEX('Données MDD'!$K$3:$K$3000,MATCH('Analyse assortiment'!$B2142,'Données MDD'!$B$3:$B$3000,0))</f>
        <v>#N/A</v>
      </c>
      <c r="I2142" s="13" t="e">
        <f>INDEX('Données MDD'!$L$3:$L$3000,MATCH('Analyse assortiment'!$B2142,'Données MDD'!$B$3:$B$3000,0))</f>
        <v>#N/A</v>
      </c>
      <c r="J2142" s="13" t="e">
        <f>INDEX('Données MDD'!$U$3:$U$3000,MATCH('Analyse assortiment'!$B2142,'Données MDD'!$B$3:$B$3000,0))</f>
        <v>#N/A</v>
      </c>
      <c r="K2142" s="13" t="e">
        <f>INDEX('Données MDD'!$V$3:$V$3000,MATCH('Analyse assortiment'!$B2142,'Données MDD'!$B$3:$B$3000,0))</f>
        <v>#N/A</v>
      </c>
      <c r="L2142" s="14" t="str">
        <f t="shared" si="43"/>
        <v/>
      </c>
      <c r="M2142" s="14" t="str">
        <f t="shared" si="43"/>
        <v/>
      </c>
    </row>
    <row r="2143" spans="5:13" x14ac:dyDescent="0.2">
      <c r="E2143" s="16" t="str">
        <f>IFERROR(INDEX('Données SAP'!F$5:F$3000,MATCH('Analyse assortiment'!$B2143&amp;"",'Données SAP'!$A$5:$A$3000,0)),"")</f>
        <v/>
      </c>
      <c r="F2143" s="16" t="str">
        <f>IFERROR(INDEX('Données SAP'!C$5:C$3000,MATCH('Analyse assortiment'!$B2143&amp;"",'Données SAP'!$A$5:$A$3000,0)),"")</f>
        <v/>
      </c>
      <c r="G2143" s="16" t="str">
        <f>IFERROR(INDEX('Données SAP'!D$5:D$3000,MATCH('Analyse assortiment'!$B2143&amp;"",'Données SAP'!$A$5:$A$3000,0)),"")</f>
        <v/>
      </c>
      <c r="H2143" s="13" t="e">
        <f>INDEX('Données MDD'!$K$3:$K$3000,MATCH('Analyse assortiment'!$B2143,'Données MDD'!$B$3:$B$3000,0))</f>
        <v>#N/A</v>
      </c>
      <c r="I2143" s="13" t="e">
        <f>INDEX('Données MDD'!$L$3:$L$3000,MATCH('Analyse assortiment'!$B2143,'Données MDD'!$B$3:$B$3000,0))</f>
        <v>#N/A</v>
      </c>
      <c r="J2143" s="13" t="e">
        <f>INDEX('Données MDD'!$U$3:$U$3000,MATCH('Analyse assortiment'!$B2143,'Données MDD'!$B$3:$B$3000,0))</f>
        <v>#N/A</v>
      </c>
      <c r="K2143" s="13" t="e">
        <f>INDEX('Données MDD'!$V$3:$V$3000,MATCH('Analyse assortiment'!$B2143,'Données MDD'!$B$3:$B$3000,0))</f>
        <v>#N/A</v>
      </c>
      <c r="L2143" s="14" t="str">
        <f t="shared" si="43"/>
        <v/>
      </c>
      <c r="M2143" s="14" t="str">
        <f t="shared" si="43"/>
        <v/>
      </c>
    </row>
    <row r="2144" spans="5:13" x14ac:dyDescent="0.2">
      <c r="E2144" s="16" t="str">
        <f>IFERROR(INDEX('Données SAP'!F$5:F$3000,MATCH('Analyse assortiment'!$B2144&amp;"",'Données SAP'!$A$5:$A$3000,0)),"")</f>
        <v/>
      </c>
      <c r="F2144" s="16" t="str">
        <f>IFERROR(INDEX('Données SAP'!C$5:C$3000,MATCH('Analyse assortiment'!$B2144&amp;"",'Données SAP'!$A$5:$A$3000,0)),"")</f>
        <v/>
      </c>
      <c r="G2144" s="16" t="str">
        <f>IFERROR(INDEX('Données SAP'!D$5:D$3000,MATCH('Analyse assortiment'!$B2144&amp;"",'Données SAP'!$A$5:$A$3000,0)),"")</f>
        <v/>
      </c>
      <c r="H2144" s="13" t="e">
        <f>INDEX('Données MDD'!$K$3:$K$3000,MATCH('Analyse assortiment'!$B2144,'Données MDD'!$B$3:$B$3000,0))</f>
        <v>#N/A</v>
      </c>
      <c r="I2144" s="13" t="e">
        <f>INDEX('Données MDD'!$L$3:$L$3000,MATCH('Analyse assortiment'!$B2144,'Données MDD'!$B$3:$B$3000,0))</f>
        <v>#N/A</v>
      </c>
      <c r="J2144" s="13" t="e">
        <f>INDEX('Données MDD'!$U$3:$U$3000,MATCH('Analyse assortiment'!$B2144,'Données MDD'!$B$3:$B$3000,0))</f>
        <v>#N/A</v>
      </c>
      <c r="K2144" s="13" t="e">
        <f>INDEX('Données MDD'!$V$3:$V$3000,MATCH('Analyse assortiment'!$B2144,'Données MDD'!$B$3:$B$3000,0))</f>
        <v>#N/A</v>
      </c>
      <c r="L2144" s="14" t="str">
        <f t="shared" si="43"/>
        <v/>
      </c>
      <c r="M2144" s="14" t="str">
        <f t="shared" si="43"/>
        <v/>
      </c>
    </row>
    <row r="2145" spans="5:13" x14ac:dyDescent="0.2">
      <c r="E2145" s="16" t="str">
        <f>IFERROR(INDEX('Données SAP'!F$5:F$3000,MATCH('Analyse assortiment'!$B2145&amp;"",'Données SAP'!$A$5:$A$3000,0)),"")</f>
        <v/>
      </c>
      <c r="F2145" s="16" t="str">
        <f>IFERROR(INDEX('Données SAP'!C$5:C$3000,MATCH('Analyse assortiment'!$B2145&amp;"",'Données SAP'!$A$5:$A$3000,0)),"")</f>
        <v/>
      </c>
      <c r="G2145" s="16" t="str">
        <f>IFERROR(INDEX('Données SAP'!D$5:D$3000,MATCH('Analyse assortiment'!$B2145&amp;"",'Données SAP'!$A$5:$A$3000,0)),"")</f>
        <v/>
      </c>
      <c r="H2145" s="13" t="e">
        <f>INDEX('Données MDD'!$K$3:$K$3000,MATCH('Analyse assortiment'!$B2145,'Données MDD'!$B$3:$B$3000,0))</f>
        <v>#N/A</v>
      </c>
      <c r="I2145" s="13" t="e">
        <f>INDEX('Données MDD'!$L$3:$L$3000,MATCH('Analyse assortiment'!$B2145,'Données MDD'!$B$3:$B$3000,0))</f>
        <v>#N/A</v>
      </c>
      <c r="J2145" s="13" t="e">
        <f>INDEX('Données MDD'!$U$3:$U$3000,MATCH('Analyse assortiment'!$B2145,'Données MDD'!$B$3:$B$3000,0))</f>
        <v>#N/A</v>
      </c>
      <c r="K2145" s="13" t="e">
        <f>INDEX('Données MDD'!$V$3:$V$3000,MATCH('Analyse assortiment'!$B2145,'Données MDD'!$B$3:$B$3000,0))</f>
        <v>#N/A</v>
      </c>
      <c r="L2145" s="14" t="str">
        <f t="shared" si="43"/>
        <v/>
      </c>
      <c r="M2145" s="14" t="str">
        <f t="shared" si="43"/>
        <v/>
      </c>
    </row>
    <row r="2146" spans="5:13" x14ac:dyDescent="0.2">
      <c r="E2146" s="16" t="str">
        <f>IFERROR(INDEX('Données SAP'!F$5:F$3000,MATCH('Analyse assortiment'!$B2146&amp;"",'Données SAP'!$A$5:$A$3000,0)),"")</f>
        <v/>
      </c>
      <c r="F2146" s="16" t="str">
        <f>IFERROR(INDEX('Données SAP'!C$5:C$3000,MATCH('Analyse assortiment'!$B2146&amp;"",'Données SAP'!$A$5:$A$3000,0)),"")</f>
        <v/>
      </c>
      <c r="G2146" s="16" t="str">
        <f>IFERROR(INDEX('Données SAP'!D$5:D$3000,MATCH('Analyse assortiment'!$B2146&amp;"",'Données SAP'!$A$5:$A$3000,0)),"")</f>
        <v/>
      </c>
      <c r="H2146" s="13" t="e">
        <f>INDEX('Données MDD'!$K$3:$K$3000,MATCH('Analyse assortiment'!$B2146,'Données MDD'!$B$3:$B$3000,0))</f>
        <v>#N/A</v>
      </c>
      <c r="I2146" s="13" t="e">
        <f>INDEX('Données MDD'!$L$3:$L$3000,MATCH('Analyse assortiment'!$B2146,'Données MDD'!$B$3:$B$3000,0))</f>
        <v>#N/A</v>
      </c>
      <c r="J2146" s="13" t="e">
        <f>INDEX('Données MDD'!$U$3:$U$3000,MATCH('Analyse assortiment'!$B2146,'Données MDD'!$B$3:$B$3000,0))</f>
        <v>#N/A</v>
      </c>
      <c r="K2146" s="13" t="e">
        <f>INDEX('Données MDD'!$V$3:$V$3000,MATCH('Analyse assortiment'!$B2146,'Données MDD'!$B$3:$B$3000,0))</f>
        <v>#N/A</v>
      </c>
      <c r="L2146" s="14" t="str">
        <f t="shared" si="43"/>
        <v/>
      </c>
      <c r="M2146" s="14" t="str">
        <f t="shared" si="43"/>
        <v/>
      </c>
    </row>
    <row r="2147" spans="5:13" x14ac:dyDescent="0.2">
      <c r="E2147" s="16" t="str">
        <f>IFERROR(INDEX('Données SAP'!F$5:F$3000,MATCH('Analyse assortiment'!$B2147&amp;"",'Données SAP'!$A$5:$A$3000,0)),"")</f>
        <v/>
      </c>
      <c r="F2147" s="16" t="str">
        <f>IFERROR(INDEX('Données SAP'!C$5:C$3000,MATCH('Analyse assortiment'!$B2147&amp;"",'Données SAP'!$A$5:$A$3000,0)),"")</f>
        <v/>
      </c>
      <c r="G2147" s="16" t="str">
        <f>IFERROR(INDEX('Données SAP'!D$5:D$3000,MATCH('Analyse assortiment'!$B2147&amp;"",'Données SAP'!$A$5:$A$3000,0)),"")</f>
        <v/>
      </c>
      <c r="H2147" s="13" t="e">
        <f>INDEX('Données MDD'!$K$3:$K$3000,MATCH('Analyse assortiment'!$B2147,'Données MDD'!$B$3:$B$3000,0))</f>
        <v>#N/A</v>
      </c>
      <c r="I2147" s="13" t="e">
        <f>INDEX('Données MDD'!$L$3:$L$3000,MATCH('Analyse assortiment'!$B2147,'Données MDD'!$B$3:$B$3000,0))</f>
        <v>#N/A</v>
      </c>
      <c r="J2147" s="13" t="e">
        <f>INDEX('Données MDD'!$U$3:$U$3000,MATCH('Analyse assortiment'!$B2147,'Données MDD'!$B$3:$B$3000,0))</f>
        <v>#N/A</v>
      </c>
      <c r="K2147" s="13" t="e">
        <f>INDEX('Données MDD'!$V$3:$V$3000,MATCH('Analyse assortiment'!$B2147,'Données MDD'!$B$3:$B$3000,0))</f>
        <v>#N/A</v>
      </c>
      <c r="L2147" s="14" t="str">
        <f t="shared" si="43"/>
        <v/>
      </c>
      <c r="M2147" s="14" t="str">
        <f t="shared" si="43"/>
        <v/>
      </c>
    </row>
    <row r="2148" spans="5:13" x14ac:dyDescent="0.2">
      <c r="E2148" s="16" t="str">
        <f>IFERROR(INDEX('Données SAP'!F$5:F$3000,MATCH('Analyse assortiment'!$B2148&amp;"",'Données SAP'!$A$5:$A$3000,0)),"")</f>
        <v/>
      </c>
      <c r="F2148" s="16" t="str">
        <f>IFERROR(INDEX('Données SAP'!C$5:C$3000,MATCH('Analyse assortiment'!$B2148&amp;"",'Données SAP'!$A$5:$A$3000,0)),"")</f>
        <v/>
      </c>
      <c r="G2148" s="16" t="str">
        <f>IFERROR(INDEX('Données SAP'!D$5:D$3000,MATCH('Analyse assortiment'!$B2148&amp;"",'Données SAP'!$A$5:$A$3000,0)),"")</f>
        <v/>
      </c>
      <c r="H2148" s="13" t="e">
        <f>INDEX('Données MDD'!$K$3:$K$3000,MATCH('Analyse assortiment'!$B2148,'Données MDD'!$B$3:$B$3000,0))</f>
        <v>#N/A</v>
      </c>
      <c r="I2148" s="13" t="e">
        <f>INDEX('Données MDD'!$L$3:$L$3000,MATCH('Analyse assortiment'!$B2148,'Données MDD'!$B$3:$B$3000,0))</f>
        <v>#N/A</v>
      </c>
      <c r="J2148" s="13" t="e">
        <f>INDEX('Données MDD'!$U$3:$U$3000,MATCH('Analyse assortiment'!$B2148,'Données MDD'!$B$3:$B$3000,0))</f>
        <v>#N/A</v>
      </c>
      <c r="K2148" s="13" t="e">
        <f>INDEX('Données MDD'!$V$3:$V$3000,MATCH('Analyse assortiment'!$B2148,'Données MDD'!$B$3:$B$3000,0))</f>
        <v>#N/A</v>
      </c>
      <c r="L2148" s="14" t="str">
        <f t="shared" si="43"/>
        <v/>
      </c>
      <c r="M2148" s="14" t="str">
        <f t="shared" si="43"/>
        <v/>
      </c>
    </row>
    <row r="2149" spans="5:13" x14ac:dyDescent="0.2">
      <c r="E2149" s="16" t="str">
        <f>IFERROR(INDEX('Données SAP'!F$5:F$3000,MATCH('Analyse assortiment'!$B2149&amp;"",'Données SAP'!$A$5:$A$3000,0)),"")</f>
        <v/>
      </c>
      <c r="F2149" s="16" t="str">
        <f>IFERROR(INDEX('Données SAP'!C$5:C$3000,MATCH('Analyse assortiment'!$B2149&amp;"",'Données SAP'!$A$5:$A$3000,0)),"")</f>
        <v/>
      </c>
      <c r="G2149" s="16" t="str">
        <f>IFERROR(INDEX('Données SAP'!D$5:D$3000,MATCH('Analyse assortiment'!$B2149&amp;"",'Données SAP'!$A$5:$A$3000,0)),"")</f>
        <v/>
      </c>
      <c r="H2149" s="13" t="e">
        <f>INDEX('Données MDD'!$K$3:$K$3000,MATCH('Analyse assortiment'!$B2149,'Données MDD'!$B$3:$B$3000,0))</f>
        <v>#N/A</v>
      </c>
      <c r="I2149" s="13" t="e">
        <f>INDEX('Données MDD'!$L$3:$L$3000,MATCH('Analyse assortiment'!$B2149,'Données MDD'!$B$3:$B$3000,0))</f>
        <v>#N/A</v>
      </c>
      <c r="J2149" s="13" t="e">
        <f>INDEX('Données MDD'!$U$3:$U$3000,MATCH('Analyse assortiment'!$B2149,'Données MDD'!$B$3:$B$3000,0))</f>
        <v>#N/A</v>
      </c>
      <c r="K2149" s="13" t="e">
        <f>INDEX('Données MDD'!$V$3:$V$3000,MATCH('Analyse assortiment'!$B2149,'Données MDD'!$B$3:$B$3000,0))</f>
        <v>#N/A</v>
      </c>
      <c r="L2149" s="14" t="str">
        <f t="shared" si="43"/>
        <v/>
      </c>
      <c r="M2149" s="14" t="str">
        <f t="shared" si="43"/>
        <v/>
      </c>
    </row>
    <row r="2150" spans="5:13" x14ac:dyDescent="0.2">
      <c r="E2150" s="16" t="str">
        <f>IFERROR(INDEX('Données SAP'!F$5:F$3000,MATCH('Analyse assortiment'!$B2150&amp;"",'Données SAP'!$A$5:$A$3000,0)),"")</f>
        <v/>
      </c>
      <c r="F2150" s="16" t="str">
        <f>IFERROR(INDEX('Données SAP'!C$5:C$3000,MATCH('Analyse assortiment'!$B2150&amp;"",'Données SAP'!$A$5:$A$3000,0)),"")</f>
        <v/>
      </c>
      <c r="G2150" s="16" t="str">
        <f>IFERROR(INDEX('Données SAP'!D$5:D$3000,MATCH('Analyse assortiment'!$B2150&amp;"",'Données SAP'!$A$5:$A$3000,0)),"")</f>
        <v/>
      </c>
      <c r="H2150" s="13" t="e">
        <f>INDEX('Données MDD'!$K$3:$K$3000,MATCH('Analyse assortiment'!$B2150,'Données MDD'!$B$3:$B$3000,0))</f>
        <v>#N/A</v>
      </c>
      <c r="I2150" s="13" t="e">
        <f>INDEX('Données MDD'!$L$3:$L$3000,MATCH('Analyse assortiment'!$B2150,'Données MDD'!$B$3:$B$3000,0))</f>
        <v>#N/A</v>
      </c>
      <c r="J2150" s="13" t="e">
        <f>INDEX('Données MDD'!$U$3:$U$3000,MATCH('Analyse assortiment'!$B2150,'Données MDD'!$B$3:$B$3000,0))</f>
        <v>#N/A</v>
      </c>
      <c r="K2150" s="13" t="e">
        <f>INDEX('Données MDD'!$V$3:$V$3000,MATCH('Analyse assortiment'!$B2150,'Données MDD'!$B$3:$B$3000,0))</f>
        <v>#N/A</v>
      </c>
      <c r="L2150" s="14" t="str">
        <f t="shared" si="43"/>
        <v/>
      </c>
      <c r="M2150" s="14" t="str">
        <f t="shared" si="43"/>
        <v/>
      </c>
    </row>
    <row r="2151" spans="5:13" x14ac:dyDescent="0.2">
      <c r="E2151" s="16" t="str">
        <f>IFERROR(INDEX('Données SAP'!F$5:F$3000,MATCH('Analyse assortiment'!$B2151&amp;"",'Données SAP'!$A$5:$A$3000,0)),"")</f>
        <v/>
      </c>
      <c r="F2151" s="16" t="str">
        <f>IFERROR(INDEX('Données SAP'!C$5:C$3000,MATCH('Analyse assortiment'!$B2151&amp;"",'Données SAP'!$A$5:$A$3000,0)),"")</f>
        <v/>
      </c>
      <c r="G2151" s="16" t="str">
        <f>IFERROR(INDEX('Données SAP'!D$5:D$3000,MATCH('Analyse assortiment'!$B2151&amp;"",'Données SAP'!$A$5:$A$3000,0)),"")</f>
        <v/>
      </c>
      <c r="H2151" s="13" t="e">
        <f>INDEX('Données MDD'!$K$3:$K$3000,MATCH('Analyse assortiment'!$B2151,'Données MDD'!$B$3:$B$3000,0))</f>
        <v>#N/A</v>
      </c>
      <c r="I2151" s="13" t="e">
        <f>INDEX('Données MDD'!$L$3:$L$3000,MATCH('Analyse assortiment'!$B2151,'Données MDD'!$B$3:$B$3000,0))</f>
        <v>#N/A</v>
      </c>
      <c r="J2151" s="13" t="e">
        <f>INDEX('Données MDD'!$U$3:$U$3000,MATCH('Analyse assortiment'!$B2151,'Données MDD'!$B$3:$B$3000,0))</f>
        <v>#N/A</v>
      </c>
      <c r="K2151" s="13" t="e">
        <f>INDEX('Données MDD'!$V$3:$V$3000,MATCH('Analyse assortiment'!$B2151,'Données MDD'!$B$3:$B$3000,0))</f>
        <v>#N/A</v>
      </c>
      <c r="L2151" s="14" t="str">
        <f t="shared" si="43"/>
        <v/>
      </c>
      <c r="M2151" s="14" t="str">
        <f t="shared" si="43"/>
        <v/>
      </c>
    </row>
    <row r="2152" spans="5:13" x14ac:dyDescent="0.2">
      <c r="E2152" s="16" t="str">
        <f>IFERROR(INDEX('Données SAP'!F$5:F$3000,MATCH('Analyse assortiment'!$B2152&amp;"",'Données SAP'!$A$5:$A$3000,0)),"")</f>
        <v/>
      </c>
      <c r="F2152" s="16" t="str">
        <f>IFERROR(INDEX('Données SAP'!C$5:C$3000,MATCH('Analyse assortiment'!$B2152&amp;"",'Données SAP'!$A$5:$A$3000,0)),"")</f>
        <v/>
      </c>
      <c r="G2152" s="16" t="str">
        <f>IFERROR(INDEX('Données SAP'!D$5:D$3000,MATCH('Analyse assortiment'!$B2152&amp;"",'Données SAP'!$A$5:$A$3000,0)),"")</f>
        <v/>
      </c>
      <c r="H2152" s="13" t="e">
        <f>INDEX('Données MDD'!$K$3:$K$3000,MATCH('Analyse assortiment'!$B2152,'Données MDD'!$B$3:$B$3000,0))</f>
        <v>#N/A</v>
      </c>
      <c r="I2152" s="13" t="e">
        <f>INDEX('Données MDD'!$L$3:$L$3000,MATCH('Analyse assortiment'!$B2152,'Données MDD'!$B$3:$B$3000,0))</f>
        <v>#N/A</v>
      </c>
      <c r="J2152" s="13" t="e">
        <f>INDEX('Données MDD'!$U$3:$U$3000,MATCH('Analyse assortiment'!$B2152,'Données MDD'!$B$3:$B$3000,0))</f>
        <v>#N/A</v>
      </c>
      <c r="K2152" s="13" t="e">
        <f>INDEX('Données MDD'!$V$3:$V$3000,MATCH('Analyse assortiment'!$B2152,'Données MDD'!$B$3:$B$3000,0))</f>
        <v>#N/A</v>
      </c>
      <c r="L2152" s="14" t="str">
        <f t="shared" si="43"/>
        <v/>
      </c>
      <c r="M2152" s="14" t="str">
        <f t="shared" si="43"/>
        <v/>
      </c>
    </row>
    <row r="2153" spans="5:13" x14ac:dyDescent="0.2">
      <c r="E2153" s="16" t="str">
        <f>IFERROR(INDEX('Données SAP'!F$5:F$3000,MATCH('Analyse assortiment'!$B2153&amp;"",'Données SAP'!$A$5:$A$3000,0)),"")</f>
        <v/>
      </c>
      <c r="F2153" s="16" t="str">
        <f>IFERROR(INDEX('Données SAP'!C$5:C$3000,MATCH('Analyse assortiment'!$B2153&amp;"",'Données SAP'!$A$5:$A$3000,0)),"")</f>
        <v/>
      </c>
      <c r="G2153" s="16" t="str">
        <f>IFERROR(INDEX('Données SAP'!D$5:D$3000,MATCH('Analyse assortiment'!$B2153&amp;"",'Données SAP'!$A$5:$A$3000,0)),"")</f>
        <v/>
      </c>
      <c r="H2153" s="13" t="e">
        <f>INDEX('Données MDD'!$K$3:$K$3000,MATCH('Analyse assortiment'!$B2153,'Données MDD'!$B$3:$B$3000,0))</f>
        <v>#N/A</v>
      </c>
      <c r="I2153" s="13" t="e">
        <f>INDEX('Données MDD'!$L$3:$L$3000,MATCH('Analyse assortiment'!$B2153,'Données MDD'!$B$3:$B$3000,0))</f>
        <v>#N/A</v>
      </c>
      <c r="J2153" s="13" t="e">
        <f>INDEX('Données MDD'!$U$3:$U$3000,MATCH('Analyse assortiment'!$B2153,'Données MDD'!$B$3:$B$3000,0))</f>
        <v>#N/A</v>
      </c>
      <c r="K2153" s="13" t="e">
        <f>INDEX('Données MDD'!$V$3:$V$3000,MATCH('Analyse assortiment'!$B2153,'Données MDD'!$B$3:$B$3000,0))</f>
        <v>#N/A</v>
      </c>
      <c r="L2153" s="14" t="str">
        <f t="shared" si="43"/>
        <v/>
      </c>
      <c r="M2153" s="14" t="str">
        <f t="shared" si="43"/>
        <v/>
      </c>
    </row>
    <row r="2154" spans="5:13" x14ac:dyDescent="0.2">
      <c r="E2154" s="16" t="str">
        <f>IFERROR(INDEX('Données SAP'!F$5:F$3000,MATCH('Analyse assortiment'!$B2154&amp;"",'Données SAP'!$A$5:$A$3000,0)),"")</f>
        <v/>
      </c>
      <c r="F2154" s="16" t="str">
        <f>IFERROR(INDEX('Données SAP'!C$5:C$3000,MATCH('Analyse assortiment'!$B2154&amp;"",'Données SAP'!$A$5:$A$3000,0)),"")</f>
        <v/>
      </c>
      <c r="G2154" s="16" t="str">
        <f>IFERROR(INDEX('Données SAP'!D$5:D$3000,MATCH('Analyse assortiment'!$B2154&amp;"",'Données SAP'!$A$5:$A$3000,0)),"")</f>
        <v/>
      </c>
      <c r="H2154" s="13" t="e">
        <f>INDEX('Données MDD'!$K$3:$K$3000,MATCH('Analyse assortiment'!$B2154,'Données MDD'!$B$3:$B$3000,0))</f>
        <v>#N/A</v>
      </c>
      <c r="I2154" s="13" t="e">
        <f>INDEX('Données MDD'!$L$3:$L$3000,MATCH('Analyse assortiment'!$B2154,'Données MDD'!$B$3:$B$3000,0))</f>
        <v>#N/A</v>
      </c>
      <c r="J2154" s="13" t="e">
        <f>INDEX('Données MDD'!$U$3:$U$3000,MATCH('Analyse assortiment'!$B2154,'Données MDD'!$B$3:$B$3000,0))</f>
        <v>#N/A</v>
      </c>
      <c r="K2154" s="13" t="e">
        <f>INDEX('Données MDD'!$V$3:$V$3000,MATCH('Analyse assortiment'!$B2154,'Données MDD'!$B$3:$B$3000,0))</f>
        <v>#N/A</v>
      </c>
      <c r="L2154" s="14" t="str">
        <f t="shared" si="43"/>
        <v/>
      </c>
      <c r="M2154" s="14" t="str">
        <f t="shared" si="43"/>
        <v/>
      </c>
    </row>
    <row r="2155" spans="5:13" x14ac:dyDescent="0.2">
      <c r="E2155" s="16" t="str">
        <f>IFERROR(INDEX('Données SAP'!F$5:F$3000,MATCH('Analyse assortiment'!$B2155&amp;"",'Données SAP'!$A$5:$A$3000,0)),"")</f>
        <v/>
      </c>
      <c r="F2155" s="16" t="str">
        <f>IFERROR(INDEX('Données SAP'!C$5:C$3000,MATCH('Analyse assortiment'!$B2155&amp;"",'Données SAP'!$A$5:$A$3000,0)),"")</f>
        <v/>
      </c>
      <c r="G2155" s="16" t="str">
        <f>IFERROR(INDEX('Données SAP'!D$5:D$3000,MATCH('Analyse assortiment'!$B2155&amp;"",'Données SAP'!$A$5:$A$3000,0)),"")</f>
        <v/>
      </c>
      <c r="H2155" s="13" t="e">
        <f>INDEX('Données MDD'!$K$3:$K$3000,MATCH('Analyse assortiment'!$B2155,'Données MDD'!$B$3:$B$3000,0))</f>
        <v>#N/A</v>
      </c>
      <c r="I2155" s="13" t="e">
        <f>INDEX('Données MDD'!$L$3:$L$3000,MATCH('Analyse assortiment'!$B2155,'Données MDD'!$B$3:$B$3000,0))</f>
        <v>#N/A</v>
      </c>
      <c r="J2155" s="13" t="e">
        <f>INDEX('Données MDD'!$U$3:$U$3000,MATCH('Analyse assortiment'!$B2155,'Données MDD'!$B$3:$B$3000,0))</f>
        <v>#N/A</v>
      </c>
      <c r="K2155" s="13" t="e">
        <f>INDEX('Données MDD'!$V$3:$V$3000,MATCH('Analyse assortiment'!$B2155,'Données MDD'!$B$3:$B$3000,0))</f>
        <v>#N/A</v>
      </c>
      <c r="L2155" s="14" t="str">
        <f t="shared" si="43"/>
        <v/>
      </c>
      <c r="M2155" s="14" t="str">
        <f t="shared" si="43"/>
        <v/>
      </c>
    </row>
    <row r="2156" spans="5:13" x14ac:dyDescent="0.2">
      <c r="E2156" s="16" t="str">
        <f>IFERROR(INDEX('Données SAP'!F$5:F$3000,MATCH('Analyse assortiment'!$B2156&amp;"",'Données SAP'!$A$5:$A$3000,0)),"")</f>
        <v/>
      </c>
      <c r="F2156" s="16" t="str">
        <f>IFERROR(INDEX('Données SAP'!C$5:C$3000,MATCH('Analyse assortiment'!$B2156&amp;"",'Données SAP'!$A$5:$A$3000,0)),"")</f>
        <v/>
      </c>
      <c r="G2156" s="16" t="str">
        <f>IFERROR(INDEX('Données SAP'!D$5:D$3000,MATCH('Analyse assortiment'!$B2156&amp;"",'Données SAP'!$A$5:$A$3000,0)),"")</f>
        <v/>
      </c>
      <c r="H2156" s="13" t="e">
        <f>INDEX('Données MDD'!$K$3:$K$3000,MATCH('Analyse assortiment'!$B2156,'Données MDD'!$B$3:$B$3000,0))</f>
        <v>#N/A</v>
      </c>
      <c r="I2156" s="13" t="e">
        <f>INDEX('Données MDD'!$L$3:$L$3000,MATCH('Analyse assortiment'!$B2156,'Données MDD'!$B$3:$B$3000,0))</f>
        <v>#N/A</v>
      </c>
      <c r="J2156" s="13" t="e">
        <f>INDEX('Données MDD'!$U$3:$U$3000,MATCH('Analyse assortiment'!$B2156,'Données MDD'!$B$3:$B$3000,0))</f>
        <v>#N/A</v>
      </c>
      <c r="K2156" s="13" t="e">
        <f>INDEX('Données MDD'!$V$3:$V$3000,MATCH('Analyse assortiment'!$B2156,'Données MDD'!$B$3:$B$3000,0))</f>
        <v>#N/A</v>
      </c>
      <c r="L2156" s="14" t="str">
        <f t="shared" si="43"/>
        <v/>
      </c>
      <c r="M2156" s="14" t="str">
        <f t="shared" si="43"/>
        <v/>
      </c>
    </row>
    <row r="2157" spans="5:13" x14ac:dyDescent="0.2">
      <c r="E2157" s="16" t="str">
        <f>IFERROR(INDEX('Données SAP'!F$5:F$3000,MATCH('Analyse assortiment'!$B2157&amp;"",'Données SAP'!$A$5:$A$3000,0)),"")</f>
        <v/>
      </c>
      <c r="F2157" s="16" t="str">
        <f>IFERROR(INDEX('Données SAP'!C$5:C$3000,MATCH('Analyse assortiment'!$B2157&amp;"",'Données SAP'!$A$5:$A$3000,0)),"")</f>
        <v/>
      </c>
      <c r="G2157" s="16" t="str">
        <f>IFERROR(INDEX('Données SAP'!D$5:D$3000,MATCH('Analyse assortiment'!$B2157&amp;"",'Données SAP'!$A$5:$A$3000,0)),"")</f>
        <v/>
      </c>
      <c r="H2157" s="13" t="e">
        <f>INDEX('Données MDD'!$K$3:$K$3000,MATCH('Analyse assortiment'!$B2157,'Données MDD'!$B$3:$B$3000,0))</f>
        <v>#N/A</v>
      </c>
      <c r="I2157" s="13" t="e">
        <f>INDEX('Données MDD'!$L$3:$L$3000,MATCH('Analyse assortiment'!$B2157,'Données MDD'!$B$3:$B$3000,0))</f>
        <v>#N/A</v>
      </c>
      <c r="J2157" s="13" t="e">
        <f>INDEX('Données MDD'!$U$3:$U$3000,MATCH('Analyse assortiment'!$B2157,'Données MDD'!$B$3:$B$3000,0))</f>
        <v>#N/A</v>
      </c>
      <c r="K2157" s="13" t="e">
        <f>INDEX('Données MDD'!$V$3:$V$3000,MATCH('Analyse assortiment'!$B2157,'Données MDD'!$B$3:$B$3000,0))</f>
        <v>#N/A</v>
      </c>
      <c r="L2157" s="14" t="str">
        <f t="shared" si="43"/>
        <v/>
      </c>
      <c r="M2157" s="14" t="str">
        <f t="shared" si="43"/>
        <v/>
      </c>
    </row>
    <row r="2158" spans="5:13" x14ac:dyDescent="0.2">
      <c r="E2158" s="16" t="str">
        <f>IFERROR(INDEX('Données SAP'!F$5:F$3000,MATCH('Analyse assortiment'!$B2158&amp;"",'Données SAP'!$A$5:$A$3000,0)),"")</f>
        <v/>
      </c>
      <c r="F2158" s="16" t="str">
        <f>IFERROR(INDEX('Données SAP'!C$5:C$3000,MATCH('Analyse assortiment'!$B2158&amp;"",'Données SAP'!$A$5:$A$3000,0)),"")</f>
        <v/>
      </c>
      <c r="G2158" s="16" t="str">
        <f>IFERROR(INDEX('Données SAP'!D$5:D$3000,MATCH('Analyse assortiment'!$B2158&amp;"",'Données SAP'!$A$5:$A$3000,0)),"")</f>
        <v/>
      </c>
      <c r="H2158" s="13" t="e">
        <f>INDEX('Données MDD'!$K$3:$K$3000,MATCH('Analyse assortiment'!$B2158,'Données MDD'!$B$3:$B$3000,0))</f>
        <v>#N/A</v>
      </c>
      <c r="I2158" s="13" t="e">
        <f>INDEX('Données MDD'!$L$3:$L$3000,MATCH('Analyse assortiment'!$B2158,'Données MDD'!$B$3:$B$3000,0))</f>
        <v>#N/A</v>
      </c>
      <c r="J2158" s="13" t="e">
        <f>INDEX('Données MDD'!$U$3:$U$3000,MATCH('Analyse assortiment'!$B2158,'Données MDD'!$B$3:$B$3000,0))</f>
        <v>#N/A</v>
      </c>
      <c r="K2158" s="13" t="e">
        <f>INDEX('Données MDD'!$V$3:$V$3000,MATCH('Analyse assortiment'!$B2158,'Données MDD'!$B$3:$B$3000,0))</f>
        <v>#N/A</v>
      </c>
      <c r="L2158" s="14" t="str">
        <f t="shared" si="43"/>
        <v/>
      </c>
      <c r="M2158" s="14" t="str">
        <f t="shared" si="43"/>
        <v/>
      </c>
    </row>
    <row r="2159" spans="5:13" x14ac:dyDescent="0.2">
      <c r="E2159" s="16" t="str">
        <f>IFERROR(INDEX('Données SAP'!F$5:F$3000,MATCH('Analyse assortiment'!$B2159&amp;"",'Données SAP'!$A$5:$A$3000,0)),"")</f>
        <v/>
      </c>
      <c r="F2159" s="16" t="str">
        <f>IFERROR(INDEX('Données SAP'!C$5:C$3000,MATCH('Analyse assortiment'!$B2159&amp;"",'Données SAP'!$A$5:$A$3000,0)),"")</f>
        <v/>
      </c>
      <c r="G2159" s="16" t="str">
        <f>IFERROR(INDEX('Données SAP'!D$5:D$3000,MATCH('Analyse assortiment'!$B2159&amp;"",'Données SAP'!$A$5:$A$3000,0)),"")</f>
        <v/>
      </c>
      <c r="H2159" s="13" t="e">
        <f>INDEX('Données MDD'!$K$3:$K$3000,MATCH('Analyse assortiment'!$B2159,'Données MDD'!$B$3:$B$3000,0))</f>
        <v>#N/A</v>
      </c>
      <c r="I2159" s="13" t="e">
        <f>INDEX('Données MDD'!$L$3:$L$3000,MATCH('Analyse assortiment'!$B2159,'Données MDD'!$B$3:$B$3000,0))</f>
        <v>#N/A</v>
      </c>
      <c r="J2159" s="13" t="e">
        <f>INDEX('Données MDD'!$U$3:$U$3000,MATCH('Analyse assortiment'!$B2159,'Données MDD'!$B$3:$B$3000,0))</f>
        <v>#N/A</v>
      </c>
      <c r="K2159" s="13" t="e">
        <f>INDEX('Données MDD'!$V$3:$V$3000,MATCH('Analyse assortiment'!$B2159,'Données MDD'!$B$3:$B$3000,0))</f>
        <v>#N/A</v>
      </c>
      <c r="L2159" s="14" t="str">
        <f t="shared" si="43"/>
        <v/>
      </c>
      <c r="M2159" s="14" t="str">
        <f t="shared" si="43"/>
        <v/>
      </c>
    </row>
    <row r="2160" spans="5:13" x14ac:dyDescent="0.2">
      <c r="E2160" s="16" t="str">
        <f>IFERROR(INDEX('Données SAP'!F$5:F$3000,MATCH('Analyse assortiment'!$B2160&amp;"",'Données SAP'!$A$5:$A$3000,0)),"")</f>
        <v/>
      </c>
      <c r="F2160" s="16" t="str">
        <f>IFERROR(INDEX('Données SAP'!C$5:C$3000,MATCH('Analyse assortiment'!$B2160&amp;"",'Données SAP'!$A$5:$A$3000,0)),"")</f>
        <v/>
      </c>
      <c r="G2160" s="16" t="str">
        <f>IFERROR(INDEX('Données SAP'!D$5:D$3000,MATCH('Analyse assortiment'!$B2160&amp;"",'Données SAP'!$A$5:$A$3000,0)),"")</f>
        <v/>
      </c>
      <c r="H2160" s="13" t="e">
        <f>INDEX('Données MDD'!$K$3:$K$3000,MATCH('Analyse assortiment'!$B2160,'Données MDD'!$B$3:$B$3000,0))</f>
        <v>#N/A</v>
      </c>
      <c r="I2160" s="13" t="e">
        <f>INDEX('Données MDD'!$L$3:$L$3000,MATCH('Analyse assortiment'!$B2160,'Données MDD'!$B$3:$B$3000,0))</f>
        <v>#N/A</v>
      </c>
      <c r="J2160" s="13" t="e">
        <f>INDEX('Données MDD'!$U$3:$U$3000,MATCH('Analyse assortiment'!$B2160,'Données MDD'!$B$3:$B$3000,0))</f>
        <v>#N/A</v>
      </c>
      <c r="K2160" s="13" t="e">
        <f>INDEX('Données MDD'!$V$3:$V$3000,MATCH('Analyse assortiment'!$B2160,'Données MDD'!$B$3:$B$3000,0))</f>
        <v>#N/A</v>
      </c>
      <c r="L2160" s="14" t="str">
        <f t="shared" si="43"/>
        <v/>
      </c>
      <c r="M2160" s="14" t="str">
        <f t="shared" si="43"/>
        <v/>
      </c>
    </row>
    <row r="2161" spans="5:13" x14ac:dyDescent="0.2">
      <c r="E2161" s="16" t="str">
        <f>IFERROR(INDEX('Données SAP'!F$5:F$3000,MATCH('Analyse assortiment'!$B2161&amp;"",'Données SAP'!$A$5:$A$3000,0)),"")</f>
        <v/>
      </c>
      <c r="F2161" s="16" t="str">
        <f>IFERROR(INDEX('Données SAP'!C$5:C$3000,MATCH('Analyse assortiment'!$B2161&amp;"",'Données SAP'!$A$5:$A$3000,0)),"")</f>
        <v/>
      </c>
      <c r="G2161" s="16" t="str">
        <f>IFERROR(INDEX('Données SAP'!D$5:D$3000,MATCH('Analyse assortiment'!$B2161&amp;"",'Données SAP'!$A$5:$A$3000,0)),"")</f>
        <v/>
      </c>
      <c r="H2161" s="13" t="e">
        <f>INDEX('Données MDD'!$K$3:$K$3000,MATCH('Analyse assortiment'!$B2161,'Données MDD'!$B$3:$B$3000,0))</f>
        <v>#N/A</v>
      </c>
      <c r="I2161" s="13" t="e">
        <f>INDEX('Données MDD'!$L$3:$L$3000,MATCH('Analyse assortiment'!$B2161,'Données MDD'!$B$3:$B$3000,0))</f>
        <v>#N/A</v>
      </c>
      <c r="J2161" s="13" t="e">
        <f>INDEX('Données MDD'!$U$3:$U$3000,MATCH('Analyse assortiment'!$B2161,'Données MDD'!$B$3:$B$3000,0))</f>
        <v>#N/A</v>
      </c>
      <c r="K2161" s="13" t="e">
        <f>INDEX('Données MDD'!$V$3:$V$3000,MATCH('Analyse assortiment'!$B2161,'Données MDD'!$B$3:$B$3000,0))</f>
        <v>#N/A</v>
      </c>
      <c r="L2161" s="14" t="str">
        <f t="shared" si="43"/>
        <v/>
      </c>
      <c r="M2161" s="14" t="str">
        <f t="shared" si="43"/>
        <v/>
      </c>
    </row>
    <row r="2162" spans="5:13" x14ac:dyDescent="0.2">
      <c r="E2162" s="16" t="str">
        <f>IFERROR(INDEX('Données SAP'!F$5:F$3000,MATCH('Analyse assortiment'!$B2162&amp;"",'Données SAP'!$A$5:$A$3000,0)),"")</f>
        <v/>
      </c>
      <c r="F2162" s="16" t="str">
        <f>IFERROR(INDEX('Données SAP'!C$5:C$3000,MATCH('Analyse assortiment'!$B2162&amp;"",'Données SAP'!$A$5:$A$3000,0)),"")</f>
        <v/>
      </c>
      <c r="G2162" s="16" t="str">
        <f>IFERROR(INDEX('Données SAP'!D$5:D$3000,MATCH('Analyse assortiment'!$B2162&amp;"",'Données SAP'!$A$5:$A$3000,0)),"")</f>
        <v/>
      </c>
      <c r="H2162" s="13" t="e">
        <f>INDEX('Données MDD'!$K$3:$K$3000,MATCH('Analyse assortiment'!$B2162,'Données MDD'!$B$3:$B$3000,0))</f>
        <v>#N/A</v>
      </c>
      <c r="I2162" s="13" t="e">
        <f>INDEX('Données MDD'!$L$3:$L$3000,MATCH('Analyse assortiment'!$B2162,'Données MDD'!$B$3:$B$3000,0))</f>
        <v>#N/A</v>
      </c>
      <c r="J2162" s="13" t="e">
        <f>INDEX('Données MDD'!$U$3:$U$3000,MATCH('Analyse assortiment'!$B2162,'Données MDD'!$B$3:$B$3000,0))</f>
        <v>#N/A</v>
      </c>
      <c r="K2162" s="13" t="e">
        <f>INDEX('Données MDD'!$V$3:$V$3000,MATCH('Analyse assortiment'!$B2162,'Données MDD'!$B$3:$B$3000,0))</f>
        <v>#N/A</v>
      </c>
      <c r="L2162" s="14" t="str">
        <f t="shared" si="43"/>
        <v/>
      </c>
      <c r="M2162" s="14" t="str">
        <f t="shared" si="43"/>
        <v/>
      </c>
    </row>
    <row r="2163" spans="5:13" x14ac:dyDescent="0.2">
      <c r="E2163" s="16" t="str">
        <f>IFERROR(INDEX('Données SAP'!F$5:F$3000,MATCH('Analyse assortiment'!$B2163&amp;"",'Données SAP'!$A$5:$A$3000,0)),"")</f>
        <v/>
      </c>
      <c r="F2163" s="16" t="str">
        <f>IFERROR(INDEX('Données SAP'!C$5:C$3000,MATCH('Analyse assortiment'!$B2163&amp;"",'Données SAP'!$A$5:$A$3000,0)),"")</f>
        <v/>
      </c>
      <c r="G2163" s="16" t="str">
        <f>IFERROR(INDEX('Données SAP'!D$5:D$3000,MATCH('Analyse assortiment'!$B2163&amp;"",'Données SAP'!$A$5:$A$3000,0)),"")</f>
        <v/>
      </c>
      <c r="H2163" s="13" t="e">
        <f>INDEX('Données MDD'!$K$3:$K$3000,MATCH('Analyse assortiment'!$B2163,'Données MDD'!$B$3:$B$3000,0))</f>
        <v>#N/A</v>
      </c>
      <c r="I2163" s="13" t="e">
        <f>INDEX('Données MDD'!$L$3:$L$3000,MATCH('Analyse assortiment'!$B2163,'Données MDD'!$B$3:$B$3000,0))</f>
        <v>#N/A</v>
      </c>
      <c r="J2163" s="13" t="e">
        <f>INDEX('Données MDD'!$U$3:$U$3000,MATCH('Analyse assortiment'!$B2163,'Données MDD'!$B$3:$B$3000,0))</f>
        <v>#N/A</v>
      </c>
      <c r="K2163" s="13" t="e">
        <f>INDEX('Données MDD'!$V$3:$V$3000,MATCH('Analyse assortiment'!$B2163,'Données MDD'!$B$3:$B$3000,0))</f>
        <v>#N/A</v>
      </c>
      <c r="L2163" s="14" t="str">
        <f t="shared" si="43"/>
        <v/>
      </c>
      <c r="M2163" s="14" t="str">
        <f t="shared" si="43"/>
        <v/>
      </c>
    </row>
    <row r="2164" spans="5:13" x14ac:dyDescent="0.2">
      <c r="E2164" s="16" t="str">
        <f>IFERROR(INDEX('Données SAP'!F$5:F$3000,MATCH('Analyse assortiment'!$B2164&amp;"",'Données SAP'!$A$5:$A$3000,0)),"")</f>
        <v/>
      </c>
      <c r="F2164" s="16" t="str">
        <f>IFERROR(INDEX('Données SAP'!C$5:C$3000,MATCH('Analyse assortiment'!$B2164&amp;"",'Données SAP'!$A$5:$A$3000,0)),"")</f>
        <v/>
      </c>
      <c r="G2164" s="16" t="str">
        <f>IFERROR(INDEX('Données SAP'!D$5:D$3000,MATCH('Analyse assortiment'!$B2164&amp;"",'Données SAP'!$A$5:$A$3000,0)),"")</f>
        <v/>
      </c>
      <c r="H2164" s="13" t="e">
        <f>INDEX('Données MDD'!$K$3:$K$3000,MATCH('Analyse assortiment'!$B2164,'Données MDD'!$B$3:$B$3000,0))</f>
        <v>#N/A</v>
      </c>
      <c r="I2164" s="13" t="e">
        <f>INDEX('Données MDD'!$L$3:$L$3000,MATCH('Analyse assortiment'!$B2164,'Données MDD'!$B$3:$B$3000,0))</f>
        <v>#N/A</v>
      </c>
      <c r="J2164" s="13" t="e">
        <f>INDEX('Données MDD'!$U$3:$U$3000,MATCH('Analyse assortiment'!$B2164,'Données MDD'!$B$3:$B$3000,0))</f>
        <v>#N/A</v>
      </c>
      <c r="K2164" s="13" t="e">
        <f>INDEX('Données MDD'!$V$3:$V$3000,MATCH('Analyse assortiment'!$B2164,'Données MDD'!$B$3:$B$3000,0))</f>
        <v>#N/A</v>
      </c>
      <c r="L2164" s="14" t="str">
        <f t="shared" si="43"/>
        <v/>
      </c>
      <c r="M2164" s="14" t="str">
        <f t="shared" si="43"/>
        <v/>
      </c>
    </row>
    <row r="2165" spans="5:13" x14ac:dyDescent="0.2">
      <c r="E2165" s="16" t="str">
        <f>IFERROR(INDEX('Données SAP'!F$5:F$3000,MATCH('Analyse assortiment'!$B2165&amp;"",'Données SAP'!$A$5:$A$3000,0)),"")</f>
        <v/>
      </c>
      <c r="F2165" s="16" t="str">
        <f>IFERROR(INDEX('Données SAP'!C$5:C$3000,MATCH('Analyse assortiment'!$B2165&amp;"",'Données SAP'!$A$5:$A$3000,0)),"")</f>
        <v/>
      </c>
      <c r="G2165" s="16" t="str">
        <f>IFERROR(INDEX('Données SAP'!D$5:D$3000,MATCH('Analyse assortiment'!$B2165&amp;"",'Données SAP'!$A$5:$A$3000,0)),"")</f>
        <v/>
      </c>
      <c r="H2165" s="13" t="e">
        <f>INDEX('Données MDD'!$K$3:$K$3000,MATCH('Analyse assortiment'!$B2165,'Données MDD'!$B$3:$B$3000,0))</f>
        <v>#N/A</v>
      </c>
      <c r="I2165" s="13" t="e">
        <f>INDEX('Données MDD'!$L$3:$L$3000,MATCH('Analyse assortiment'!$B2165,'Données MDD'!$B$3:$B$3000,0))</f>
        <v>#N/A</v>
      </c>
      <c r="J2165" s="13" t="e">
        <f>INDEX('Données MDD'!$U$3:$U$3000,MATCH('Analyse assortiment'!$B2165,'Données MDD'!$B$3:$B$3000,0))</f>
        <v>#N/A</v>
      </c>
      <c r="K2165" s="13" t="e">
        <f>INDEX('Données MDD'!$V$3:$V$3000,MATCH('Analyse assortiment'!$B2165,'Données MDD'!$B$3:$B$3000,0))</f>
        <v>#N/A</v>
      </c>
      <c r="L2165" s="14" t="str">
        <f t="shared" si="43"/>
        <v/>
      </c>
      <c r="M2165" s="14" t="str">
        <f t="shared" si="43"/>
        <v/>
      </c>
    </row>
    <row r="2166" spans="5:13" x14ac:dyDescent="0.2">
      <c r="E2166" s="16" t="str">
        <f>IFERROR(INDEX('Données SAP'!F$5:F$3000,MATCH('Analyse assortiment'!$B2166&amp;"",'Données SAP'!$A$5:$A$3000,0)),"")</f>
        <v/>
      </c>
      <c r="F2166" s="16" t="str">
        <f>IFERROR(INDEX('Données SAP'!C$5:C$3000,MATCH('Analyse assortiment'!$B2166&amp;"",'Données SAP'!$A$5:$A$3000,0)),"")</f>
        <v/>
      </c>
      <c r="G2166" s="16" t="str">
        <f>IFERROR(INDEX('Données SAP'!D$5:D$3000,MATCH('Analyse assortiment'!$B2166&amp;"",'Données SAP'!$A$5:$A$3000,0)),"")</f>
        <v/>
      </c>
      <c r="H2166" s="13" t="e">
        <f>INDEX('Données MDD'!$K$3:$K$3000,MATCH('Analyse assortiment'!$B2166,'Données MDD'!$B$3:$B$3000,0))</f>
        <v>#N/A</v>
      </c>
      <c r="I2166" s="13" t="e">
        <f>INDEX('Données MDD'!$L$3:$L$3000,MATCH('Analyse assortiment'!$B2166,'Données MDD'!$B$3:$B$3000,0))</f>
        <v>#N/A</v>
      </c>
      <c r="J2166" s="13" t="e">
        <f>INDEX('Données MDD'!$U$3:$U$3000,MATCH('Analyse assortiment'!$B2166,'Données MDD'!$B$3:$B$3000,0))</f>
        <v>#N/A</v>
      </c>
      <c r="K2166" s="13" t="e">
        <f>INDEX('Données MDD'!$V$3:$V$3000,MATCH('Analyse assortiment'!$B2166,'Données MDD'!$B$3:$B$3000,0))</f>
        <v>#N/A</v>
      </c>
      <c r="L2166" s="14" t="str">
        <f t="shared" si="43"/>
        <v/>
      </c>
      <c r="M2166" s="14" t="str">
        <f t="shared" si="43"/>
        <v/>
      </c>
    </row>
    <row r="2167" spans="5:13" x14ac:dyDescent="0.2">
      <c r="E2167" s="16" t="str">
        <f>IFERROR(INDEX('Données SAP'!F$5:F$3000,MATCH('Analyse assortiment'!$B2167&amp;"",'Données SAP'!$A$5:$A$3000,0)),"")</f>
        <v/>
      </c>
      <c r="F2167" s="16" t="str">
        <f>IFERROR(INDEX('Données SAP'!C$5:C$3000,MATCH('Analyse assortiment'!$B2167&amp;"",'Données SAP'!$A$5:$A$3000,0)),"")</f>
        <v/>
      </c>
      <c r="G2167" s="16" t="str">
        <f>IFERROR(INDEX('Données SAP'!D$5:D$3000,MATCH('Analyse assortiment'!$B2167&amp;"",'Données SAP'!$A$5:$A$3000,0)),"")</f>
        <v/>
      </c>
      <c r="H2167" s="13" t="e">
        <f>INDEX('Données MDD'!$K$3:$K$3000,MATCH('Analyse assortiment'!$B2167,'Données MDD'!$B$3:$B$3000,0))</f>
        <v>#N/A</v>
      </c>
      <c r="I2167" s="13" t="e">
        <f>INDEX('Données MDD'!$L$3:$L$3000,MATCH('Analyse assortiment'!$B2167,'Données MDD'!$B$3:$B$3000,0))</f>
        <v>#N/A</v>
      </c>
      <c r="J2167" s="13" t="e">
        <f>INDEX('Données MDD'!$U$3:$U$3000,MATCH('Analyse assortiment'!$B2167,'Données MDD'!$B$3:$B$3000,0))</f>
        <v>#N/A</v>
      </c>
      <c r="K2167" s="13" t="e">
        <f>INDEX('Données MDD'!$V$3:$V$3000,MATCH('Analyse assortiment'!$B2167,'Données MDD'!$B$3:$B$3000,0))</f>
        <v>#N/A</v>
      </c>
      <c r="L2167" s="14" t="str">
        <f t="shared" si="43"/>
        <v/>
      </c>
      <c r="M2167" s="14" t="str">
        <f t="shared" si="43"/>
        <v/>
      </c>
    </row>
    <row r="2168" spans="5:13" x14ac:dyDescent="0.2">
      <c r="E2168" s="16" t="str">
        <f>IFERROR(INDEX('Données SAP'!F$5:F$3000,MATCH('Analyse assortiment'!$B2168&amp;"",'Données SAP'!$A$5:$A$3000,0)),"")</f>
        <v/>
      </c>
      <c r="F2168" s="16" t="str">
        <f>IFERROR(INDEX('Données SAP'!C$5:C$3000,MATCH('Analyse assortiment'!$B2168&amp;"",'Données SAP'!$A$5:$A$3000,0)),"")</f>
        <v/>
      </c>
      <c r="G2168" s="16" t="str">
        <f>IFERROR(INDEX('Données SAP'!D$5:D$3000,MATCH('Analyse assortiment'!$B2168&amp;"",'Données SAP'!$A$5:$A$3000,0)),"")</f>
        <v/>
      </c>
      <c r="H2168" s="13" t="e">
        <f>INDEX('Données MDD'!$K$3:$K$3000,MATCH('Analyse assortiment'!$B2168,'Données MDD'!$B$3:$B$3000,0))</f>
        <v>#N/A</v>
      </c>
      <c r="I2168" s="13" t="e">
        <f>INDEX('Données MDD'!$L$3:$L$3000,MATCH('Analyse assortiment'!$B2168,'Données MDD'!$B$3:$B$3000,0))</f>
        <v>#N/A</v>
      </c>
      <c r="J2168" s="13" t="e">
        <f>INDEX('Données MDD'!$U$3:$U$3000,MATCH('Analyse assortiment'!$B2168,'Données MDD'!$B$3:$B$3000,0))</f>
        <v>#N/A</v>
      </c>
      <c r="K2168" s="13" t="e">
        <f>INDEX('Données MDD'!$V$3:$V$3000,MATCH('Analyse assortiment'!$B2168,'Données MDD'!$B$3:$B$3000,0))</f>
        <v>#N/A</v>
      </c>
      <c r="L2168" s="14" t="str">
        <f t="shared" si="43"/>
        <v/>
      </c>
      <c r="M2168" s="14" t="str">
        <f t="shared" si="43"/>
        <v/>
      </c>
    </row>
    <row r="2169" spans="5:13" x14ac:dyDescent="0.2">
      <c r="E2169" s="16" t="str">
        <f>IFERROR(INDEX('Données SAP'!F$5:F$3000,MATCH('Analyse assortiment'!$B2169&amp;"",'Données SAP'!$A$5:$A$3000,0)),"")</f>
        <v/>
      </c>
      <c r="F2169" s="16" t="str">
        <f>IFERROR(INDEX('Données SAP'!C$5:C$3000,MATCH('Analyse assortiment'!$B2169&amp;"",'Données SAP'!$A$5:$A$3000,0)),"")</f>
        <v/>
      </c>
      <c r="G2169" s="16" t="str">
        <f>IFERROR(INDEX('Données SAP'!D$5:D$3000,MATCH('Analyse assortiment'!$B2169&amp;"",'Données SAP'!$A$5:$A$3000,0)),"")</f>
        <v/>
      </c>
      <c r="H2169" s="13" t="e">
        <f>INDEX('Données MDD'!$K$3:$K$3000,MATCH('Analyse assortiment'!$B2169,'Données MDD'!$B$3:$B$3000,0))</f>
        <v>#N/A</v>
      </c>
      <c r="I2169" s="13" t="e">
        <f>INDEX('Données MDD'!$L$3:$L$3000,MATCH('Analyse assortiment'!$B2169,'Données MDD'!$B$3:$B$3000,0))</f>
        <v>#N/A</v>
      </c>
      <c r="J2169" s="13" t="e">
        <f>INDEX('Données MDD'!$U$3:$U$3000,MATCH('Analyse assortiment'!$B2169,'Données MDD'!$B$3:$B$3000,0))</f>
        <v>#N/A</v>
      </c>
      <c r="K2169" s="13" t="e">
        <f>INDEX('Données MDD'!$V$3:$V$3000,MATCH('Analyse assortiment'!$B2169,'Données MDD'!$B$3:$B$3000,0))</f>
        <v>#N/A</v>
      </c>
      <c r="L2169" s="14" t="str">
        <f t="shared" si="43"/>
        <v/>
      </c>
      <c r="M2169" s="14" t="str">
        <f t="shared" si="43"/>
        <v/>
      </c>
    </row>
    <row r="2170" spans="5:13" x14ac:dyDescent="0.2">
      <c r="E2170" s="16" t="str">
        <f>IFERROR(INDEX('Données SAP'!F$5:F$3000,MATCH('Analyse assortiment'!$B2170&amp;"",'Données SAP'!$A$5:$A$3000,0)),"")</f>
        <v/>
      </c>
      <c r="F2170" s="16" t="str">
        <f>IFERROR(INDEX('Données SAP'!C$5:C$3000,MATCH('Analyse assortiment'!$B2170&amp;"",'Données SAP'!$A$5:$A$3000,0)),"")</f>
        <v/>
      </c>
      <c r="G2170" s="16" t="str">
        <f>IFERROR(INDEX('Données SAP'!D$5:D$3000,MATCH('Analyse assortiment'!$B2170&amp;"",'Données SAP'!$A$5:$A$3000,0)),"")</f>
        <v/>
      </c>
      <c r="H2170" s="13" t="e">
        <f>INDEX('Données MDD'!$K$3:$K$3000,MATCH('Analyse assortiment'!$B2170,'Données MDD'!$B$3:$B$3000,0))</f>
        <v>#N/A</v>
      </c>
      <c r="I2170" s="13" t="e">
        <f>INDEX('Données MDD'!$L$3:$L$3000,MATCH('Analyse assortiment'!$B2170,'Données MDD'!$B$3:$B$3000,0))</f>
        <v>#N/A</v>
      </c>
      <c r="J2170" s="13" t="e">
        <f>INDEX('Données MDD'!$U$3:$U$3000,MATCH('Analyse assortiment'!$B2170,'Données MDD'!$B$3:$B$3000,0))</f>
        <v>#N/A</v>
      </c>
      <c r="K2170" s="13" t="e">
        <f>INDEX('Données MDD'!$V$3:$V$3000,MATCH('Analyse assortiment'!$B2170,'Données MDD'!$B$3:$B$3000,0))</f>
        <v>#N/A</v>
      </c>
      <c r="L2170" s="14" t="str">
        <f t="shared" si="43"/>
        <v/>
      </c>
      <c r="M2170" s="14" t="str">
        <f t="shared" si="43"/>
        <v/>
      </c>
    </row>
    <row r="2171" spans="5:13" x14ac:dyDescent="0.2">
      <c r="E2171" s="16" t="str">
        <f>IFERROR(INDEX('Données SAP'!F$5:F$3000,MATCH('Analyse assortiment'!$B2171&amp;"",'Données SAP'!$A$5:$A$3000,0)),"")</f>
        <v/>
      </c>
      <c r="F2171" s="16" t="str">
        <f>IFERROR(INDEX('Données SAP'!C$5:C$3000,MATCH('Analyse assortiment'!$B2171&amp;"",'Données SAP'!$A$5:$A$3000,0)),"")</f>
        <v/>
      </c>
      <c r="G2171" s="16" t="str">
        <f>IFERROR(INDEX('Données SAP'!D$5:D$3000,MATCH('Analyse assortiment'!$B2171&amp;"",'Données SAP'!$A$5:$A$3000,0)),"")</f>
        <v/>
      </c>
      <c r="H2171" s="13" t="e">
        <f>INDEX('Données MDD'!$K$3:$K$3000,MATCH('Analyse assortiment'!$B2171,'Données MDD'!$B$3:$B$3000,0))</f>
        <v>#N/A</v>
      </c>
      <c r="I2171" s="13" t="e">
        <f>INDEX('Données MDD'!$L$3:$L$3000,MATCH('Analyse assortiment'!$B2171,'Données MDD'!$B$3:$B$3000,0))</f>
        <v>#N/A</v>
      </c>
      <c r="J2171" s="13" t="e">
        <f>INDEX('Données MDD'!$U$3:$U$3000,MATCH('Analyse assortiment'!$B2171,'Données MDD'!$B$3:$B$3000,0))</f>
        <v>#N/A</v>
      </c>
      <c r="K2171" s="13" t="e">
        <f>INDEX('Données MDD'!$V$3:$V$3000,MATCH('Analyse assortiment'!$B2171,'Données MDD'!$B$3:$B$3000,0))</f>
        <v>#N/A</v>
      </c>
      <c r="L2171" s="14" t="str">
        <f t="shared" si="43"/>
        <v/>
      </c>
      <c r="M2171" s="14" t="str">
        <f t="shared" si="43"/>
        <v/>
      </c>
    </row>
    <row r="2172" spans="5:13" x14ac:dyDescent="0.2">
      <c r="E2172" s="16" t="str">
        <f>IFERROR(INDEX('Données SAP'!F$5:F$3000,MATCH('Analyse assortiment'!$B2172&amp;"",'Données SAP'!$A$5:$A$3000,0)),"")</f>
        <v/>
      </c>
      <c r="F2172" s="16" t="str">
        <f>IFERROR(INDEX('Données SAP'!C$5:C$3000,MATCH('Analyse assortiment'!$B2172&amp;"",'Données SAP'!$A$5:$A$3000,0)),"")</f>
        <v/>
      </c>
      <c r="G2172" s="16" t="str">
        <f>IFERROR(INDEX('Données SAP'!D$5:D$3000,MATCH('Analyse assortiment'!$B2172&amp;"",'Données SAP'!$A$5:$A$3000,0)),"")</f>
        <v/>
      </c>
      <c r="H2172" s="13" t="e">
        <f>INDEX('Données MDD'!$K$3:$K$3000,MATCH('Analyse assortiment'!$B2172,'Données MDD'!$B$3:$B$3000,0))</f>
        <v>#N/A</v>
      </c>
      <c r="I2172" s="13" t="e">
        <f>INDEX('Données MDD'!$L$3:$L$3000,MATCH('Analyse assortiment'!$B2172,'Données MDD'!$B$3:$B$3000,0))</f>
        <v>#N/A</v>
      </c>
      <c r="J2172" s="13" t="e">
        <f>INDEX('Données MDD'!$U$3:$U$3000,MATCH('Analyse assortiment'!$B2172,'Données MDD'!$B$3:$B$3000,0))</f>
        <v>#N/A</v>
      </c>
      <c r="K2172" s="13" t="e">
        <f>INDEX('Données MDD'!$V$3:$V$3000,MATCH('Analyse assortiment'!$B2172,'Données MDD'!$B$3:$B$3000,0))</f>
        <v>#N/A</v>
      </c>
      <c r="L2172" s="14" t="str">
        <f t="shared" si="43"/>
        <v/>
      </c>
      <c r="M2172" s="14" t="str">
        <f t="shared" si="43"/>
        <v/>
      </c>
    </row>
    <row r="2173" spans="5:13" x14ac:dyDescent="0.2">
      <c r="E2173" s="16" t="str">
        <f>IFERROR(INDEX('Données SAP'!F$5:F$3000,MATCH('Analyse assortiment'!$B2173&amp;"",'Données SAP'!$A$5:$A$3000,0)),"")</f>
        <v/>
      </c>
      <c r="F2173" s="16" t="str">
        <f>IFERROR(INDEX('Données SAP'!C$5:C$3000,MATCH('Analyse assortiment'!$B2173&amp;"",'Données SAP'!$A$5:$A$3000,0)),"")</f>
        <v/>
      </c>
      <c r="G2173" s="16" t="str">
        <f>IFERROR(INDEX('Données SAP'!D$5:D$3000,MATCH('Analyse assortiment'!$B2173&amp;"",'Données SAP'!$A$5:$A$3000,0)),"")</f>
        <v/>
      </c>
      <c r="H2173" s="13" t="e">
        <f>INDEX('Données MDD'!$K$3:$K$3000,MATCH('Analyse assortiment'!$B2173,'Données MDD'!$B$3:$B$3000,0))</f>
        <v>#N/A</v>
      </c>
      <c r="I2173" s="13" t="e">
        <f>INDEX('Données MDD'!$L$3:$L$3000,MATCH('Analyse assortiment'!$B2173,'Données MDD'!$B$3:$B$3000,0))</f>
        <v>#N/A</v>
      </c>
      <c r="J2173" s="13" t="e">
        <f>INDEX('Données MDD'!$U$3:$U$3000,MATCH('Analyse assortiment'!$B2173,'Données MDD'!$B$3:$B$3000,0))</f>
        <v>#N/A</v>
      </c>
      <c r="K2173" s="13" t="e">
        <f>INDEX('Données MDD'!$V$3:$V$3000,MATCH('Analyse assortiment'!$B2173,'Données MDD'!$B$3:$B$3000,0))</f>
        <v>#N/A</v>
      </c>
      <c r="L2173" s="14" t="str">
        <f t="shared" si="43"/>
        <v/>
      </c>
      <c r="M2173" s="14" t="str">
        <f t="shared" si="43"/>
        <v/>
      </c>
    </row>
    <row r="2174" spans="5:13" x14ac:dyDescent="0.2">
      <c r="E2174" s="16" t="str">
        <f>IFERROR(INDEX('Données SAP'!F$5:F$3000,MATCH('Analyse assortiment'!$B2174&amp;"",'Données SAP'!$A$5:$A$3000,0)),"")</f>
        <v/>
      </c>
      <c r="F2174" s="16" t="str">
        <f>IFERROR(INDEX('Données SAP'!C$5:C$3000,MATCH('Analyse assortiment'!$B2174&amp;"",'Données SAP'!$A$5:$A$3000,0)),"")</f>
        <v/>
      </c>
      <c r="G2174" s="16" t="str">
        <f>IFERROR(INDEX('Données SAP'!D$5:D$3000,MATCH('Analyse assortiment'!$B2174&amp;"",'Données SAP'!$A$5:$A$3000,0)),"")</f>
        <v/>
      </c>
      <c r="H2174" s="13" t="e">
        <f>INDEX('Données MDD'!$K$3:$K$3000,MATCH('Analyse assortiment'!$B2174,'Données MDD'!$B$3:$B$3000,0))</f>
        <v>#N/A</v>
      </c>
      <c r="I2174" s="13" t="e">
        <f>INDEX('Données MDD'!$L$3:$L$3000,MATCH('Analyse assortiment'!$B2174,'Données MDD'!$B$3:$B$3000,0))</f>
        <v>#N/A</v>
      </c>
      <c r="J2174" s="13" t="e">
        <f>INDEX('Données MDD'!$U$3:$U$3000,MATCH('Analyse assortiment'!$B2174,'Données MDD'!$B$3:$B$3000,0))</f>
        <v>#N/A</v>
      </c>
      <c r="K2174" s="13" t="e">
        <f>INDEX('Données MDD'!$V$3:$V$3000,MATCH('Analyse assortiment'!$B2174,'Données MDD'!$B$3:$B$3000,0))</f>
        <v>#N/A</v>
      </c>
      <c r="L2174" s="14" t="str">
        <f t="shared" si="43"/>
        <v/>
      </c>
      <c r="M2174" s="14" t="str">
        <f t="shared" si="43"/>
        <v/>
      </c>
    </row>
    <row r="2175" spans="5:13" x14ac:dyDescent="0.2">
      <c r="E2175" s="16" t="str">
        <f>IFERROR(INDEX('Données SAP'!F$5:F$3000,MATCH('Analyse assortiment'!$B2175&amp;"",'Données SAP'!$A$5:$A$3000,0)),"")</f>
        <v/>
      </c>
      <c r="F2175" s="16" t="str">
        <f>IFERROR(INDEX('Données SAP'!C$5:C$3000,MATCH('Analyse assortiment'!$B2175&amp;"",'Données SAP'!$A$5:$A$3000,0)),"")</f>
        <v/>
      </c>
      <c r="G2175" s="16" t="str">
        <f>IFERROR(INDEX('Données SAP'!D$5:D$3000,MATCH('Analyse assortiment'!$B2175&amp;"",'Données SAP'!$A$5:$A$3000,0)),"")</f>
        <v/>
      </c>
      <c r="H2175" s="13" t="e">
        <f>INDEX('Données MDD'!$K$3:$K$3000,MATCH('Analyse assortiment'!$B2175,'Données MDD'!$B$3:$B$3000,0))</f>
        <v>#N/A</v>
      </c>
      <c r="I2175" s="13" t="e">
        <f>INDEX('Données MDD'!$L$3:$L$3000,MATCH('Analyse assortiment'!$B2175,'Données MDD'!$B$3:$B$3000,0))</f>
        <v>#N/A</v>
      </c>
      <c r="J2175" s="13" t="e">
        <f>INDEX('Données MDD'!$U$3:$U$3000,MATCH('Analyse assortiment'!$B2175,'Données MDD'!$B$3:$B$3000,0))</f>
        <v>#N/A</v>
      </c>
      <c r="K2175" s="13" t="e">
        <f>INDEX('Données MDD'!$V$3:$V$3000,MATCH('Analyse assortiment'!$B2175,'Données MDD'!$B$3:$B$3000,0))</f>
        <v>#N/A</v>
      </c>
      <c r="L2175" s="14" t="str">
        <f t="shared" si="43"/>
        <v/>
      </c>
      <c r="M2175" s="14" t="str">
        <f t="shared" si="43"/>
        <v/>
      </c>
    </row>
    <row r="2176" spans="5:13" x14ac:dyDescent="0.2">
      <c r="E2176" s="16" t="str">
        <f>IFERROR(INDEX('Données SAP'!F$5:F$3000,MATCH('Analyse assortiment'!$B2176&amp;"",'Données SAP'!$A$5:$A$3000,0)),"")</f>
        <v/>
      </c>
      <c r="F2176" s="16" t="str">
        <f>IFERROR(INDEX('Données SAP'!C$5:C$3000,MATCH('Analyse assortiment'!$B2176&amp;"",'Données SAP'!$A$5:$A$3000,0)),"")</f>
        <v/>
      </c>
      <c r="G2176" s="16" t="str">
        <f>IFERROR(INDEX('Données SAP'!D$5:D$3000,MATCH('Analyse assortiment'!$B2176&amp;"",'Données SAP'!$A$5:$A$3000,0)),"")</f>
        <v/>
      </c>
      <c r="H2176" s="13" t="e">
        <f>INDEX('Données MDD'!$K$3:$K$3000,MATCH('Analyse assortiment'!$B2176,'Données MDD'!$B$3:$B$3000,0))</f>
        <v>#N/A</v>
      </c>
      <c r="I2176" s="13" t="e">
        <f>INDEX('Données MDD'!$L$3:$L$3000,MATCH('Analyse assortiment'!$B2176,'Données MDD'!$B$3:$B$3000,0))</f>
        <v>#N/A</v>
      </c>
      <c r="J2176" s="13" t="e">
        <f>INDEX('Données MDD'!$U$3:$U$3000,MATCH('Analyse assortiment'!$B2176,'Données MDD'!$B$3:$B$3000,0))</f>
        <v>#N/A</v>
      </c>
      <c r="K2176" s="13" t="e">
        <f>INDEX('Données MDD'!$V$3:$V$3000,MATCH('Analyse assortiment'!$B2176,'Données MDD'!$B$3:$B$3000,0))</f>
        <v>#N/A</v>
      </c>
      <c r="L2176" s="14" t="str">
        <f t="shared" si="43"/>
        <v/>
      </c>
      <c r="M2176" s="14" t="str">
        <f t="shared" si="43"/>
        <v/>
      </c>
    </row>
    <row r="2177" spans="5:13" x14ac:dyDescent="0.2">
      <c r="E2177" s="16" t="str">
        <f>IFERROR(INDEX('Données SAP'!F$5:F$3000,MATCH('Analyse assortiment'!$B2177&amp;"",'Données SAP'!$A$5:$A$3000,0)),"")</f>
        <v/>
      </c>
      <c r="F2177" s="16" t="str">
        <f>IFERROR(INDEX('Données SAP'!C$5:C$3000,MATCH('Analyse assortiment'!$B2177&amp;"",'Données SAP'!$A$5:$A$3000,0)),"")</f>
        <v/>
      </c>
      <c r="G2177" s="16" t="str">
        <f>IFERROR(INDEX('Données SAP'!D$5:D$3000,MATCH('Analyse assortiment'!$B2177&amp;"",'Données SAP'!$A$5:$A$3000,0)),"")</f>
        <v/>
      </c>
      <c r="H2177" s="13" t="e">
        <f>INDEX('Données MDD'!$K$3:$K$3000,MATCH('Analyse assortiment'!$B2177,'Données MDD'!$B$3:$B$3000,0))</f>
        <v>#N/A</v>
      </c>
      <c r="I2177" s="13" t="e">
        <f>INDEX('Données MDD'!$L$3:$L$3000,MATCH('Analyse assortiment'!$B2177,'Données MDD'!$B$3:$B$3000,0))</f>
        <v>#N/A</v>
      </c>
      <c r="J2177" s="13" t="e">
        <f>INDEX('Données MDD'!$U$3:$U$3000,MATCH('Analyse assortiment'!$B2177,'Données MDD'!$B$3:$B$3000,0))</f>
        <v>#N/A</v>
      </c>
      <c r="K2177" s="13" t="e">
        <f>INDEX('Données MDD'!$V$3:$V$3000,MATCH('Analyse assortiment'!$B2177,'Données MDD'!$B$3:$B$3000,0))</f>
        <v>#N/A</v>
      </c>
      <c r="L2177" s="14" t="str">
        <f t="shared" si="43"/>
        <v/>
      </c>
      <c r="M2177" s="14" t="str">
        <f t="shared" si="43"/>
        <v/>
      </c>
    </row>
    <row r="2178" spans="5:13" x14ac:dyDescent="0.2">
      <c r="E2178" s="16" t="str">
        <f>IFERROR(INDEX('Données SAP'!F$5:F$3000,MATCH('Analyse assortiment'!$B2178&amp;"",'Données SAP'!$A$5:$A$3000,0)),"")</f>
        <v/>
      </c>
      <c r="F2178" s="16" t="str">
        <f>IFERROR(INDEX('Données SAP'!C$5:C$3000,MATCH('Analyse assortiment'!$B2178&amp;"",'Données SAP'!$A$5:$A$3000,0)),"")</f>
        <v/>
      </c>
      <c r="G2178" s="16" t="str">
        <f>IFERROR(INDEX('Données SAP'!D$5:D$3000,MATCH('Analyse assortiment'!$B2178&amp;"",'Données SAP'!$A$5:$A$3000,0)),"")</f>
        <v/>
      </c>
      <c r="H2178" s="13" t="e">
        <f>INDEX('Données MDD'!$K$3:$K$3000,MATCH('Analyse assortiment'!$B2178,'Données MDD'!$B$3:$B$3000,0))</f>
        <v>#N/A</v>
      </c>
      <c r="I2178" s="13" t="e">
        <f>INDEX('Données MDD'!$L$3:$L$3000,MATCH('Analyse assortiment'!$B2178,'Données MDD'!$B$3:$B$3000,0))</f>
        <v>#N/A</v>
      </c>
      <c r="J2178" s="13" t="e">
        <f>INDEX('Données MDD'!$U$3:$U$3000,MATCH('Analyse assortiment'!$B2178,'Données MDD'!$B$3:$B$3000,0))</f>
        <v>#N/A</v>
      </c>
      <c r="K2178" s="13" t="e">
        <f>INDEX('Données MDD'!$V$3:$V$3000,MATCH('Analyse assortiment'!$B2178,'Données MDD'!$B$3:$B$3000,0))</f>
        <v>#N/A</v>
      </c>
      <c r="L2178" s="14" t="str">
        <f t="shared" si="43"/>
        <v/>
      </c>
      <c r="M2178" s="14" t="str">
        <f t="shared" si="43"/>
        <v/>
      </c>
    </row>
    <row r="2179" spans="5:13" x14ac:dyDescent="0.2">
      <c r="E2179" s="16" t="str">
        <f>IFERROR(INDEX('Données SAP'!F$5:F$3000,MATCH('Analyse assortiment'!$B2179&amp;"",'Données SAP'!$A$5:$A$3000,0)),"")</f>
        <v/>
      </c>
      <c r="F2179" s="16" t="str">
        <f>IFERROR(INDEX('Données SAP'!C$5:C$3000,MATCH('Analyse assortiment'!$B2179&amp;"",'Données SAP'!$A$5:$A$3000,0)),"")</f>
        <v/>
      </c>
      <c r="G2179" s="16" t="str">
        <f>IFERROR(INDEX('Données SAP'!D$5:D$3000,MATCH('Analyse assortiment'!$B2179&amp;"",'Données SAP'!$A$5:$A$3000,0)),"")</f>
        <v/>
      </c>
      <c r="H2179" s="13" t="e">
        <f>INDEX('Données MDD'!$K$3:$K$3000,MATCH('Analyse assortiment'!$B2179,'Données MDD'!$B$3:$B$3000,0))</f>
        <v>#N/A</v>
      </c>
      <c r="I2179" s="13" t="e">
        <f>INDEX('Données MDD'!$L$3:$L$3000,MATCH('Analyse assortiment'!$B2179,'Données MDD'!$B$3:$B$3000,0))</f>
        <v>#N/A</v>
      </c>
      <c r="J2179" s="13" t="e">
        <f>INDEX('Données MDD'!$U$3:$U$3000,MATCH('Analyse assortiment'!$B2179,'Données MDD'!$B$3:$B$3000,0))</f>
        <v>#N/A</v>
      </c>
      <c r="K2179" s="13" t="e">
        <f>INDEX('Données MDD'!$V$3:$V$3000,MATCH('Analyse assortiment'!$B2179,'Données MDD'!$B$3:$B$3000,0))</f>
        <v>#N/A</v>
      </c>
      <c r="L2179" s="14" t="str">
        <f t="shared" si="43"/>
        <v/>
      </c>
      <c r="M2179" s="14" t="str">
        <f t="shared" si="43"/>
        <v/>
      </c>
    </row>
    <row r="2180" spans="5:13" x14ac:dyDescent="0.2">
      <c r="E2180" s="16" t="str">
        <f>IFERROR(INDEX('Données SAP'!F$5:F$3000,MATCH('Analyse assortiment'!$B2180&amp;"",'Données SAP'!$A$5:$A$3000,0)),"")</f>
        <v/>
      </c>
      <c r="F2180" s="16" t="str">
        <f>IFERROR(INDEX('Données SAP'!C$5:C$3000,MATCH('Analyse assortiment'!$B2180&amp;"",'Données SAP'!$A$5:$A$3000,0)),"")</f>
        <v/>
      </c>
      <c r="G2180" s="16" t="str">
        <f>IFERROR(INDEX('Données SAP'!D$5:D$3000,MATCH('Analyse assortiment'!$B2180&amp;"",'Données SAP'!$A$5:$A$3000,0)),"")</f>
        <v/>
      </c>
      <c r="H2180" s="13" t="e">
        <f>INDEX('Données MDD'!$K$3:$K$3000,MATCH('Analyse assortiment'!$B2180,'Données MDD'!$B$3:$B$3000,0))</f>
        <v>#N/A</v>
      </c>
      <c r="I2180" s="13" t="e">
        <f>INDEX('Données MDD'!$L$3:$L$3000,MATCH('Analyse assortiment'!$B2180,'Données MDD'!$B$3:$B$3000,0))</f>
        <v>#N/A</v>
      </c>
      <c r="J2180" s="13" t="e">
        <f>INDEX('Données MDD'!$U$3:$U$3000,MATCH('Analyse assortiment'!$B2180,'Données MDD'!$B$3:$B$3000,0))</f>
        <v>#N/A</v>
      </c>
      <c r="K2180" s="13" t="e">
        <f>INDEX('Données MDD'!$V$3:$V$3000,MATCH('Analyse assortiment'!$B2180,'Données MDD'!$B$3:$B$3000,0))</f>
        <v>#N/A</v>
      </c>
      <c r="L2180" s="14" t="str">
        <f t="shared" si="43"/>
        <v/>
      </c>
      <c r="M2180" s="14" t="str">
        <f t="shared" si="43"/>
        <v/>
      </c>
    </row>
    <row r="2181" spans="5:13" x14ac:dyDescent="0.2">
      <c r="E2181" s="16" t="str">
        <f>IFERROR(INDEX('Données SAP'!F$5:F$3000,MATCH('Analyse assortiment'!$B2181&amp;"",'Données SAP'!$A$5:$A$3000,0)),"")</f>
        <v/>
      </c>
      <c r="F2181" s="16" t="str">
        <f>IFERROR(INDEX('Données SAP'!C$5:C$3000,MATCH('Analyse assortiment'!$B2181&amp;"",'Données SAP'!$A$5:$A$3000,0)),"")</f>
        <v/>
      </c>
      <c r="G2181" s="16" t="str">
        <f>IFERROR(INDEX('Données SAP'!D$5:D$3000,MATCH('Analyse assortiment'!$B2181&amp;"",'Données SAP'!$A$5:$A$3000,0)),"")</f>
        <v/>
      </c>
      <c r="H2181" s="13" t="e">
        <f>INDEX('Données MDD'!$K$3:$K$3000,MATCH('Analyse assortiment'!$B2181,'Données MDD'!$B$3:$B$3000,0))</f>
        <v>#N/A</v>
      </c>
      <c r="I2181" s="13" t="e">
        <f>INDEX('Données MDD'!$L$3:$L$3000,MATCH('Analyse assortiment'!$B2181,'Données MDD'!$B$3:$B$3000,0))</f>
        <v>#N/A</v>
      </c>
      <c r="J2181" s="13" t="e">
        <f>INDEX('Données MDD'!$U$3:$U$3000,MATCH('Analyse assortiment'!$B2181,'Données MDD'!$B$3:$B$3000,0))</f>
        <v>#N/A</v>
      </c>
      <c r="K2181" s="13" t="e">
        <f>INDEX('Données MDD'!$V$3:$V$3000,MATCH('Analyse assortiment'!$B2181,'Données MDD'!$B$3:$B$3000,0))</f>
        <v>#N/A</v>
      </c>
      <c r="L2181" s="14" t="str">
        <f t="shared" ref="L2181:M2244" si="44">IFERROR(-J2181/H2181,"")</f>
        <v/>
      </c>
      <c r="M2181" s="14" t="str">
        <f t="shared" si="44"/>
        <v/>
      </c>
    </row>
    <row r="2182" spans="5:13" x14ac:dyDescent="0.2">
      <c r="E2182" s="16" t="str">
        <f>IFERROR(INDEX('Données SAP'!F$5:F$3000,MATCH('Analyse assortiment'!$B2182&amp;"",'Données SAP'!$A$5:$A$3000,0)),"")</f>
        <v/>
      </c>
      <c r="F2182" s="16" t="str">
        <f>IFERROR(INDEX('Données SAP'!C$5:C$3000,MATCH('Analyse assortiment'!$B2182&amp;"",'Données SAP'!$A$5:$A$3000,0)),"")</f>
        <v/>
      </c>
      <c r="G2182" s="16" t="str">
        <f>IFERROR(INDEX('Données SAP'!D$5:D$3000,MATCH('Analyse assortiment'!$B2182&amp;"",'Données SAP'!$A$5:$A$3000,0)),"")</f>
        <v/>
      </c>
      <c r="H2182" s="13" t="e">
        <f>INDEX('Données MDD'!$K$3:$K$3000,MATCH('Analyse assortiment'!$B2182,'Données MDD'!$B$3:$B$3000,0))</f>
        <v>#N/A</v>
      </c>
      <c r="I2182" s="13" t="e">
        <f>INDEX('Données MDD'!$L$3:$L$3000,MATCH('Analyse assortiment'!$B2182,'Données MDD'!$B$3:$B$3000,0))</f>
        <v>#N/A</v>
      </c>
      <c r="J2182" s="13" t="e">
        <f>INDEX('Données MDD'!$U$3:$U$3000,MATCH('Analyse assortiment'!$B2182,'Données MDD'!$B$3:$B$3000,0))</f>
        <v>#N/A</v>
      </c>
      <c r="K2182" s="13" t="e">
        <f>INDEX('Données MDD'!$V$3:$V$3000,MATCH('Analyse assortiment'!$B2182,'Données MDD'!$B$3:$B$3000,0))</f>
        <v>#N/A</v>
      </c>
      <c r="L2182" s="14" t="str">
        <f t="shared" si="44"/>
        <v/>
      </c>
      <c r="M2182" s="14" t="str">
        <f t="shared" si="44"/>
        <v/>
      </c>
    </row>
    <row r="2183" spans="5:13" x14ac:dyDescent="0.2">
      <c r="E2183" s="16" t="str">
        <f>IFERROR(INDEX('Données SAP'!F$5:F$3000,MATCH('Analyse assortiment'!$B2183&amp;"",'Données SAP'!$A$5:$A$3000,0)),"")</f>
        <v/>
      </c>
      <c r="F2183" s="16" t="str">
        <f>IFERROR(INDEX('Données SAP'!C$5:C$3000,MATCH('Analyse assortiment'!$B2183&amp;"",'Données SAP'!$A$5:$A$3000,0)),"")</f>
        <v/>
      </c>
      <c r="G2183" s="16" t="str">
        <f>IFERROR(INDEX('Données SAP'!D$5:D$3000,MATCH('Analyse assortiment'!$B2183&amp;"",'Données SAP'!$A$5:$A$3000,0)),"")</f>
        <v/>
      </c>
      <c r="H2183" s="13" t="e">
        <f>INDEX('Données MDD'!$K$3:$K$3000,MATCH('Analyse assortiment'!$B2183,'Données MDD'!$B$3:$B$3000,0))</f>
        <v>#N/A</v>
      </c>
      <c r="I2183" s="13" t="e">
        <f>INDEX('Données MDD'!$L$3:$L$3000,MATCH('Analyse assortiment'!$B2183,'Données MDD'!$B$3:$B$3000,0))</f>
        <v>#N/A</v>
      </c>
      <c r="J2183" s="13" t="e">
        <f>INDEX('Données MDD'!$U$3:$U$3000,MATCH('Analyse assortiment'!$B2183,'Données MDD'!$B$3:$B$3000,0))</f>
        <v>#N/A</v>
      </c>
      <c r="K2183" s="13" t="e">
        <f>INDEX('Données MDD'!$V$3:$V$3000,MATCH('Analyse assortiment'!$B2183,'Données MDD'!$B$3:$B$3000,0))</f>
        <v>#N/A</v>
      </c>
      <c r="L2183" s="14" t="str">
        <f t="shared" si="44"/>
        <v/>
      </c>
      <c r="M2183" s="14" t="str">
        <f t="shared" si="44"/>
        <v/>
      </c>
    </row>
    <row r="2184" spans="5:13" x14ac:dyDescent="0.2">
      <c r="E2184" s="16" t="str">
        <f>IFERROR(INDEX('Données SAP'!F$5:F$3000,MATCH('Analyse assortiment'!$B2184&amp;"",'Données SAP'!$A$5:$A$3000,0)),"")</f>
        <v/>
      </c>
      <c r="F2184" s="16" t="str">
        <f>IFERROR(INDEX('Données SAP'!C$5:C$3000,MATCH('Analyse assortiment'!$B2184&amp;"",'Données SAP'!$A$5:$A$3000,0)),"")</f>
        <v/>
      </c>
      <c r="G2184" s="16" t="str">
        <f>IFERROR(INDEX('Données SAP'!D$5:D$3000,MATCH('Analyse assortiment'!$B2184&amp;"",'Données SAP'!$A$5:$A$3000,0)),"")</f>
        <v/>
      </c>
      <c r="H2184" s="13" t="e">
        <f>INDEX('Données MDD'!$K$3:$K$3000,MATCH('Analyse assortiment'!$B2184,'Données MDD'!$B$3:$B$3000,0))</f>
        <v>#N/A</v>
      </c>
      <c r="I2184" s="13" t="e">
        <f>INDEX('Données MDD'!$L$3:$L$3000,MATCH('Analyse assortiment'!$B2184,'Données MDD'!$B$3:$B$3000,0))</f>
        <v>#N/A</v>
      </c>
      <c r="J2184" s="13" t="e">
        <f>INDEX('Données MDD'!$U$3:$U$3000,MATCH('Analyse assortiment'!$B2184,'Données MDD'!$B$3:$B$3000,0))</f>
        <v>#N/A</v>
      </c>
      <c r="K2184" s="13" t="e">
        <f>INDEX('Données MDD'!$V$3:$V$3000,MATCH('Analyse assortiment'!$B2184,'Données MDD'!$B$3:$B$3000,0))</f>
        <v>#N/A</v>
      </c>
      <c r="L2184" s="14" t="str">
        <f t="shared" si="44"/>
        <v/>
      </c>
      <c r="M2184" s="14" t="str">
        <f t="shared" si="44"/>
        <v/>
      </c>
    </row>
    <row r="2185" spans="5:13" x14ac:dyDescent="0.2">
      <c r="E2185" s="16" t="str">
        <f>IFERROR(INDEX('Données SAP'!F$5:F$3000,MATCH('Analyse assortiment'!$B2185&amp;"",'Données SAP'!$A$5:$A$3000,0)),"")</f>
        <v/>
      </c>
      <c r="F2185" s="16" t="str">
        <f>IFERROR(INDEX('Données SAP'!C$5:C$3000,MATCH('Analyse assortiment'!$B2185&amp;"",'Données SAP'!$A$5:$A$3000,0)),"")</f>
        <v/>
      </c>
      <c r="G2185" s="16" t="str">
        <f>IFERROR(INDEX('Données SAP'!D$5:D$3000,MATCH('Analyse assortiment'!$B2185&amp;"",'Données SAP'!$A$5:$A$3000,0)),"")</f>
        <v/>
      </c>
      <c r="H2185" s="13" t="e">
        <f>INDEX('Données MDD'!$K$3:$K$3000,MATCH('Analyse assortiment'!$B2185,'Données MDD'!$B$3:$B$3000,0))</f>
        <v>#N/A</v>
      </c>
      <c r="I2185" s="13" t="e">
        <f>INDEX('Données MDD'!$L$3:$L$3000,MATCH('Analyse assortiment'!$B2185,'Données MDD'!$B$3:$B$3000,0))</f>
        <v>#N/A</v>
      </c>
      <c r="J2185" s="13" t="e">
        <f>INDEX('Données MDD'!$U$3:$U$3000,MATCH('Analyse assortiment'!$B2185,'Données MDD'!$B$3:$B$3000,0))</f>
        <v>#N/A</v>
      </c>
      <c r="K2185" s="13" t="e">
        <f>INDEX('Données MDD'!$V$3:$V$3000,MATCH('Analyse assortiment'!$B2185,'Données MDD'!$B$3:$B$3000,0))</f>
        <v>#N/A</v>
      </c>
      <c r="L2185" s="14" t="str">
        <f t="shared" si="44"/>
        <v/>
      </c>
      <c r="M2185" s="14" t="str">
        <f t="shared" si="44"/>
        <v/>
      </c>
    </row>
    <row r="2186" spans="5:13" x14ac:dyDescent="0.2">
      <c r="E2186" s="16" t="str">
        <f>IFERROR(INDEX('Données SAP'!F$5:F$3000,MATCH('Analyse assortiment'!$B2186&amp;"",'Données SAP'!$A$5:$A$3000,0)),"")</f>
        <v/>
      </c>
      <c r="F2186" s="16" t="str">
        <f>IFERROR(INDEX('Données SAP'!C$5:C$3000,MATCH('Analyse assortiment'!$B2186&amp;"",'Données SAP'!$A$5:$A$3000,0)),"")</f>
        <v/>
      </c>
      <c r="G2186" s="16" t="str">
        <f>IFERROR(INDEX('Données SAP'!D$5:D$3000,MATCH('Analyse assortiment'!$B2186&amp;"",'Données SAP'!$A$5:$A$3000,0)),"")</f>
        <v/>
      </c>
      <c r="H2186" s="13" t="e">
        <f>INDEX('Données MDD'!$K$3:$K$3000,MATCH('Analyse assortiment'!$B2186,'Données MDD'!$B$3:$B$3000,0))</f>
        <v>#N/A</v>
      </c>
      <c r="I2186" s="13" t="e">
        <f>INDEX('Données MDD'!$L$3:$L$3000,MATCH('Analyse assortiment'!$B2186,'Données MDD'!$B$3:$B$3000,0))</f>
        <v>#N/A</v>
      </c>
      <c r="J2186" s="13" t="e">
        <f>INDEX('Données MDD'!$U$3:$U$3000,MATCH('Analyse assortiment'!$B2186,'Données MDD'!$B$3:$B$3000,0))</f>
        <v>#N/A</v>
      </c>
      <c r="K2186" s="13" t="e">
        <f>INDEX('Données MDD'!$V$3:$V$3000,MATCH('Analyse assortiment'!$B2186,'Données MDD'!$B$3:$B$3000,0))</f>
        <v>#N/A</v>
      </c>
      <c r="L2186" s="14" t="str">
        <f t="shared" si="44"/>
        <v/>
      </c>
      <c r="M2186" s="14" t="str">
        <f t="shared" si="44"/>
        <v/>
      </c>
    </row>
    <row r="2187" spans="5:13" x14ac:dyDescent="0.2">
      <c r="E2187" s="16" t="str">
        <f>IFERROR(INDEX('Données SAP'!F$5:F$3000,MATCH('Analyse assortiment'!$B2187&amp;"",'Données SAP'!$A$5:$A$3000,0)),"")</f>
        <v/>
      </c>
      <c r="F2187" s="16" t="str">
        <f>IFERROR(INDEX('Données SAP'!C$5:C$3000,MATCH('Analyse assortiment'!$B2187&amp;"",'Données SAP'!$A$5:$A$3000,0)),"")</f>
        <v/>
      </c>
      <c r="G2187" s="16" t="str">
        <f>IFERROR(INDEX('Données SAP'!D$5:D$3000,MATCH('Analyse assortiment'!$B2187&amp;"",'Données SAP'!$A$5:$A$3000,0)),"")</f>
        <v/>
      </c>
      <c r="H2187" s="13" t="e">
        <f>INDEX('Données MDD'!$K$3:$K$3000,MATCH('Analyse assortiment'!$B2187,'Données MDD'!$B$3:$B$3000,0))</f>
        <v>#N/A</v>
      </c>
      <c r="I2187" s="13" t="e">
        <f>INDEX('Données MDD'!$L$3:$L$3000,MATCH('Analyse assortiment'!$B2187,'Données MDD'!$B$3:$B$3000,0))</f>
        <v>#N/A</v>
      </c>
      <c r="J2187" s="13" t="e">
        <f>INDEX('Données MDD'!$U$3:$U$3000,MATCH('Analyse assortiment'!$B2187,'Données MDD'!$B$3:$B$3000,0))</f>
        <v>#N/A</v>
      </c>
      <c r="K2187" s="13" t="e">
        <f>INDEX('Données MDD'!$V$3:$V$3000,MATCH('Analyse assortiment'!$B2187,'Données MDD'!$B$3:$B$3000,0))</f>
        <v>#N/A</v>
      </c>
      <c r="L2187" s="14" t="str">
        <f t="shared" si="44"/>
        <v/>
      </c>
      <c r="M2187" s="14" t="str">
        <f t="shared" si="44"/>
        <v/>
      </c>
    </row>
    <row r="2188" spans="5:13" x14ac:dyDescent="0.2">
      <c r="E2188" s="16" t="str">
        <f>IFERROR(INDEX('Données SAP'!F$5:F$3000,MATCH('Analyse assortiment'!$B2188&amp;"",'Données SAP'!$A$5:$A$3000,0)),"")</f>
        <v/>
      </c>
      <c r="F2188" s="16" t="str">
        <f>IFERROR(INDEX('Données SAP'!C$5:C$3000,MATCH('Analyse assortiment'!$B2188&amp;"",'Données SAP'!$A$5:$A$3000,0)),"")</f>
        <v/>
      </c>
      <c r="G2188" s="16" t="str">
        <f>IFERROR(INDEX('Données SAP'!D$5:D$3000,MATCH('Analyse assortiment'!$B2188&amp;"",'Données SAP'!$A$5:$A$3000,0)),"")</f>
        <v/>
      </c>
      <c r="H2188" s="13" t="e">
        <f>INDEX('Données MDD'!$K$3:$K$3000,MATCH('Analyse assortiment'!$B2188,'Données MDD'!$B$3:$B$3000,0))</f>
        <v>#N/A</v>
      </c>
      <c r="I2188" s="13" t="e">
        <f>INDEX('Données MDD'!$L$3:$L$3000,MATCH('Analyse assortiment'!$B2188,'Données MDD'!$B$3:$B$3000,0))</f>
        <v>#N/A</v>
      </c>
      <c r="J2188" s="13" t="e">
        <f>INDEX('Données MDD'!$U$3:$U$3000,MATCH('Analyse assortiment'!$B2188,'Données MDD'!$B$3:$B$3000,0))</f>
        <v>#N/A</v>
      </c>
      <c r="K2188" s="13" t="e">
        <f>INDEX('Données MDD'!$V$3:$V$3000,MATCH('Analyse assortiment'!$B2188,'Données MDD'!$B$3:$B$3000,0))</f>
        <v>#N/A</v>
      </c>
      <c r="L2188" s="14" t="str">
        <f t="shared" si="44"/>
        <v/>
      </c>
      <c r="M2188" s="14" t="str">
        <f t="shared" si="44"/>
        <v/>
      </c>
    </row>
    <row r="2189" spans="5:13" x14ac:dyDescent="0.2">
      <c r="E2189" s="16" t="str">
        <f>IFERROR(INDEX('Données SAP'!F$5:F$3000,MATCH('Analyse assortiment'!$B2189&amp;"",'Données SAP'!$A$5:$A$3000,0)),"")</f>
        <v/>
      </c>
      <c r="F2189" s="16" t="str">
        <f>IFERROR(INDEX('Données SAP'!C$5:C$3000,MATCH('Analyse assortiment'!$B2189&amp;"",'Données SAP'!$A$5:$A$3000,0)),"")</f>
        <v/>
      </c>
      <c r="G2189" s="16" t="str">
        <f>IFERROR(INDEX('Données SAP'!D$5:D$3000,MATCH('Analyse assortiment'!$B2189&amp;"",'Données SAP'!$A$5:$A$3000,0)),"")</f>
        <v/>
      </c>
      <c r="H2189" s="13" t="e">
        <f>INDEX('Données MDD'!$K$3:$K$3000,MATCH('Analyse assortiment'!$B2189,'Données MDD'!$B$3:$B$3000,0))</f>
        <v>#N/A</v>
      </c>
      <c r="I2189" s="13" t="e">
        <f>INDEX('Données MDD'!$L$3:$L$3000,MATCH('Analyse assortiment'!$B2189,'Données MDD'!$B$3:$B$3000,0))</f>
        <v>#N/A</v>
      </c>
      <c r="J2189" s="13" t="e">
        <f>INDEX('Données MDD'!$U$3:$U$3000,MATCH('Analyse assortiment'!$B2189,'Données MDD'!$B$3:$B$3000,0))</f>
        <v>#N/A</v>
      </c>
      <c r="K2189" s="13" t="e">
        <f>INDEX('Données MDD'!$V$3:$V$3000,MATCH('Analyse assortiment'!$B2189,'Données MDD'!$B$3:$B$3000,0))</f>
        <v>#N/A</v>
      </c>
      <c r="L2189" s="14" t="str">
        <f t="shared" si="44"/>
        <v/>
      </c>
      <c r="M2189" s="14" t="str">
        <f t="shared" si="44"/>
        <v/>
      </c>
    </row>
    <row r="2190" spans="5:13" x14ac:dyDescent="0.2">
      <c r="E2190" s="16" t="str">
        <f>IFERROR(INDEX('Données SAP'!F$5:F$3000,MATCH('Analyse assortiment'!$B2190&amp;"",'Données SAP'!$A$5:$A$3000,0)),"")</f>
        <v/>
      </c>
      <c r="F2190" s="16" t="str">
        <f>IFERROR(INDEX('Données SAP'!C$5:C$3000,MATCH('Analyse assortiment'!$B2190&amp;"",'Données SAP'!$A$5:$A$3000,0)),"")</f>
        <v/>
      </c>
      <c r="G2190" s="16" t="str">
        <f>IFERROR(INDEX('Données SAP'!D$5:D$3000,MATCH('Analyse assortiment'!$B2190&amp;"",'Données SAP'!$A$5:$A$3000,0)),"")</f>
        <v/>
      </c>
      <c r="H2190" s="13" t="e">
        <f>INDEX('Données MDD'!$K$3:$K$3000,MATCH('Analyse assortiment'!$B2190,'Données MDD'!$B$3:$B$3000,0))</f>
        <v>#N/A</v>
      </c>
      <c r="I2190" s="13" t="e">
        <f>INDEX('Données MDD'!$L$3:$L$3000,MATCH('Analyse assortiment'!$B2190,'Données MDD'!$B$3:$B$3000,0))</f>
        <v>#N/A</v>
      </c>
      <c r="J2190" s="13" t="e">
        <f>INDEX('Données MDD'!$U$3:$U$3000,MATCH('Analyse assortiment'!$B2190,'Données MDD'!$B$3:$B$3000,0))</f>
        <v>#N/A</v>
      </c>
      <c r="K2190" s="13" t="e">
        <f>INDEX('Données MDD'!$V$3:$V$3000,MATCH('Analyse assortiment'!$B2190,'Données MDD'!$B$3:$B$3000,0))</f>
        <v>#N/A</v>
      </c>
      <c r="L2190" s="14" t="str">
        <f t="shared" si="44"/>
        <v/>
      </c>
      <c r="M2190" s="14" t="str">
        <f t="shared" si="44"/>
        <v/>
      </c>
    </row>
    <row r="2191" spans="5:13" x14ac:dyDescent="0.2">
      <c r="E2191" s="16" t="str">
        <f>IFERROR(INDEX('Données SAP'!F$5:F$3000,MATCH('Analyse assortiment'!$B2191&amp;"",'Données SAP'!$A$5:$A$3000,0)),"")</f>
        <v/>
      </c>
      <c r="F2191" s="16" t="str">
        <f>IFERROR(INDEX('Données SAP'!C$5:C$3000,MATCH('Analyse assortiment'!$B2191&amp;"",'Données SAP'!$A$5:$A$3000,0)),"")</f>
        <v/>
      </c>
      <c r="G2191" s="16" t="str">
        <f>IFERROR(INDEX('Données SAP'!D$5:D$3000,MATCH('Analyse assortiment'!$B2191&amp;"",'Données SAP'!$A$5:$A$3000,0)),"")</f>
        <v/>
      </c>
      <c r="H2191" s="13" t="e">
        <f>INDEX('Données MDD'!$K$3:$K$3000,MATCH('Analyse assortiment'!$B2191,'Données MDD'!$B$3:$B$3000,0))</f>
        <v>#N/A</v>
      </c>
      <c r="I2191" s="13" t="e">
        <f>INDEX('Données MDD'!$L$3:$L$3000,MATCH('Analyse assortiment'!$B2191,'Données MDD'!$B$3:$B$3000,0))</f>
        <v>#N/A</v>
      </c>
      <c r="J2191" s="13" t="e">
        <f>INDEX('Données MDD'!$U$3:$U$3000,MATCH('Analyse assortiment'!$B2191,'Données MDD'!$B$3:$B$3000,0))</f>
        <v>#N/A</v>
      </c>
      <c r="K2191" s="13" t="e">
        <f>INDEX('Données MDD'!$V$3:$V$3000,MATCH('Analyse assortiment'!$B2191,'Données MDD'!$B$3:$B$3000,0))</f>
        <v>#N/A</v>
      </c>
      <c r="L2191" s="14" t="str">
        <f t="shared" si="44"/>
        <v/>
      </c>
      <c r="M2191" s="14" t="str">
        <f t="shared" si="44"/>
        <v/>
      </c>
    </row>
    <row r="2192" spans="5:13" x14ac:dyDescent="0.2">
      <c r="E2192" s="16" t="str">
        <f>IFERROR(INDEX('Données SAP'!F$5:F$3000,MATCH('Analyse assortiment'!$B2192&amp;"",'Données SAP'!$A$5:$A$3000,0)),"")</f>
        <v/>
      </c>
      <c r="F2192" s="16" t="str">
        <f>IFERROR(INDEX('Données SAP'!C$5:C$3000,MATCH('Analyse assortiment'!$B2192&amp;"",'Données SAP'!$A$5:$A$3000,0)),"")</f>
        <v/>
      </c>
      <c r="G2192" s="16" t="str">
        <f>IFERROR(INDEX('Données SAP'!D$5:D$3000,MATCH('Analyse assortiment'!$B2192&amp;"",'Données SAP'!$A$5:$A$3000,0)),"")</f>
        <v/>
      </c>
      <c r="H2192" s="13" t="e">
        <f>INDEX('Données MDD'!$K$3:$K$3000,MATCH('Analyse assortiment'!$B2192,'Données MDD'!$B$3:$B$3000,0))</f>
        <v>#N/A</v>
      </c>
      <c r="I2192" s="13" t="e">
        <f>INDEX('Données MDD'!$L$3:$L$3000,MATCH('Analyse assortiment'!$B2192,'Données MDD'!$B$3:$B$3000,0))</f>
        <v>#N/A</v>
      </c>
      <c r="J2192" s="13" t="e">
        <f>INDEX('Données MDD'!$U$3:$U$3000,MATCH('Analyse assortiment'!$B2192,'Données MDD'!$B$3:$B$3000,0))</f>
        <v>#N/A</v>
      </c>
      <c r="K2192" s="13" t="e">
        <f>INDEX('Données MDD'!$V$3:$V$3000,MATCH('Analyse assortiment'!$B2192,'Données MDD'!$B$3:$B$3000,0))</f>
        <v>#N/A</v>
      </c>
      <c r="L2192" s="14" t="str">
        <f t="shared" si="44"/>
        <v/>
      </c>
      <c r="M2192" s="14" t="str">
        <f t="shared" si="44"/>
        <v/>
      </c>
    </row>
    <row r="2193" spans="5:13" x14ac:dyDescent="0.2">
      <c r="E2193" s="16" t="str">
        <f>IFERROR(INDEX('Données SAP'!F$5:F$3000,MATCH('Analyse assortiment'!$B2193&amp;"",'Données SAP'!$A$5:$A$3000,0)),"")</f>
        <v/>
      </c>
      <c r="F2193" s="16" t="str">
        <f>IFERROR(INDEX('Données SAP'!C$5:C$3000,MATCH('Analyse assortiment'!$B2193&amp;"",'Données SAP'!$A$5:$A$3000,0)),"")</f>
        <v/>
      </c>
      <c r="G2193" s="16" t="str">
        <f>IFERROR(INDEX('Données SAP'!D$5:D$3000,MATCH('Analyse assortiment'!$B2193&amp;"",'Données SAP'!$A$5:$A$3000,0)),"")</f>
        <v/>
      </c>
      <c r="H2193" s="13" t="e">
        <f>INDEX('Données MDD'!$K$3:$K$3000,MATCH('Analyse assortiment'!$B2193,'Données MDD'!$B$3:$B$3000,0))</f>
        <v>#N/A</v>
      </c>
      <c r="I2193" s="13" t="e">
        <f>INDEX('Données MDD'!$L$3:$L$3000,MATCH('Analyse assortiment'!$B2193,'Données MDD'!$B$3:$B$3000,0))</f>
        <v>#N/A</v>
      </c>
      <c r="J2193" s="13" t="e">
        <f>INDEX('Données MDD'!$U$3:$U$3000,MATCH('Analyse assortiment'!$B2193,'Données MDD'!$B$3:$B$3000,0))</f>
        <v>#N/A</v>
      </c>
      <c r="K2193" s="13" t="e">
        <f>INDEX('Données MDD'!$V$3:$V$3000,MATCH('Analyse assortiment'!$B2193,'Données MDD'!$B$3:$B$3000,0))</f>
        <v>#N/A</v>
      </c>
      <c r="L2193" s="14" t="str">
        <f t="shared" si="44"/>
        <v/>
      </c>
      <c r="M2193" s="14" t="str">
        <f t="shared" si="44"/>
        <v/>
      </c>
    </row>
    <row r="2194" spans="5:13" x14ac:dyDescent="0.2">
      <c r="E2194" s="16" t="str">
        <f>IFERROR(INDEX('Données SAP'!F$5:F$3000,MATCH('Analyse assortiment'!$B2194&amp;"",'Données SAP'!$A$5:$A$3000,0)),"")</f>
        <v/>
      </c>
      <c r="F2194" s="16" t="str">
        <f>IFERROR(INDEX('Données SAP'!C$5:C$3000,MATCH('Analyse assortiment'!$B2194&amp;"",'Données SAP'!$A$5:$A$3000,0)),"")</f>
        <v/>
      </c>
      <c r="G2194" s="16" t="str">
        <f>IFERROR(INDEX('Données SAP'!D$5:D$3000,MATCH('Analyse assortiment'!$B2194&amp;"",'Données SAP'!$A$5:$A$3000,0)),"")</f>
        <v/>
      </c>
      <c r="H2194" s="13" t="e">
        <f>INDEX('Données MDD'!$K$3:$K$3000,MATCH('Analyse assortiment'!$B2194,'Données MDD'!$B$3:$B$3000,0))</f>
        <v>#N/A</v>
      </c>
      <c r="I2194" s="13" t="e">
        <f>INDEX('Données MDD'!$L$3:$L$3000,MATCH('Analyse assortiment'!$B2194,'Données MDD'!$B$3:$B$3000,0))</f>
        <v>#N/A</v>
      </c>
      <c r="J2194" s="13" t="e">
        <f>INDEX('Données MDD'!$U$3:$U$3000,MATCH('Analyse assortiment'!$B2194,'Données MDD'!$B$3:$B$3000,0))</f>
        <v>#N/A</v>
      </c>
      <c r="K2194" s="13" t="e">
        <f>INDEX('Données MDD'!$V$3:$V$3000,MATCH('Analyse assortiment'!$B2194,'Données MDD'!$B$3:$B$3000,0))</f>
        <v>#N/A</v>
      </c>
      <c r="L2194" s="14" t="str">
        <f t="shared" si="44"/>
        <v/>
      </c>
      <c r="M2194" s="14" t="str">
        <f t="shared" si="44"/>
        <v/>
      </c>
    </row>
    <row r="2195" spans="5:13" x14ac:dyDescent="0.2">
      <c r="E2195" s="16" t="str">
        <f>IFERROR(INDEX('Données SAP'!F$5:F$3000,MATCH('Analyse assortiment'!$B2195&amp;"",'Données SAP'!$A$5:$A$3000,0)),"")</f>
        <v/>
      </c>
      <c r="F2195" s="16" t="str">
        <f>IFERROR(INDEX('Données SAP'!C$5:C$3000,MATCH('Analyse assortiment'!$B2195&amp;"",'Données SAP'!$A$5:$A$3000,0)),"")</f>
        <v/>
      </c>
      <c r="G2195" s="16" t="str">
        <f>IFERROR(INDEX('Données SAP'!D$5:D$3000,MATCH('Analyse assortiment'!$B2195&amp;"",'Données SAP'!$A$5:$A$3000,0)),"")</f>
        <v/>
      </c>
      <c r="H2195" s="13" t="e">
        <f>INDEX('Données MDD'!$K$3:$K$3000,MATCH('Analyse assortiment'!$B2195,'Données MDD'!$B$3:$B$3000,0))</f>
        <v>#N/A</v>
      </c>
      <c r="I2195" s="13" t="e">
        <f>INDEX('Données MDD'!$L$3:$L$3000,MATCH('Analyse assortiment'!$B2195,'Données MDD'!$B$3:$B$3000,0))</f>
        <v>#N/A</v>
      </c>
      <c r="J2195" s="13" t="e">
        <f>INDEX('Données MDD'!$U$3:$U$3000,MATCH('Analyse assortiment'!$B2195,'Données MDD'!$B$3:$B$3000,0))</f>
        <v>#N/A</v>
      </c>
      <c r="K2195" s="13" t="e">
        <f>INDEX('Données MDD'!$V$3:$V$3000,MATCH('Analyse assortiment'!$B2195,'Données MDD'!$B$3:$B$3000,0))</f>
        <v>#N/A</v>
      </c>
      <c r="L2195" s="14" t="str">
        <f t="shared" si="44"/>
        <v/>
      </c>
      <c r="M2195" s="14" t="str">
        <f t="shared" si="44"/>
        <v/>
      </c>
    </row>
    <row r="2196" spans="5:13" x14ac:dyDescent="0.2">
      <c r="E2196" s="16" t="str">
        <f>IFERROR(INDEX('Données SAP'!F$5:F$3000,MATCH('Analyse assortiment'!$B2196&amp;"",'Données SAP'!$A$5:$A$3000,0)),"")</f>
        <v/>
      </c>
      <c r="F2196" s="16" t="str">
        <f>IFERROR(INDEX('Données SAP'!C$5:C$3000,MATCH('Analyse assortiment'!$B2196&amp;"",'Données SAP'!$A$5:$A$3000,0)),"")</f>
        <v/>
      </c>
      <c r="G2196" s="16" t="str">
        <f>IFERROR(INDEX('Données SAP'!D$5:D$3000,MATCH('Analyse assortiment'!$B2196&amp;"",'Données SAP'!$A$5:$A$3000,0)),"")</f>
        <v/>
      </c>
      <c r="H2196" s="13" t="e">
        <f>INDEX('Données MDD'!$K$3:$K$3000,MATCH('Analyse assortiment'!$B2196,'Données MDD'!$B$3:$B$3000,0))</f>
        <v>#N/A</v>
      </c>
      <c r="I2196" s="13" t="e">
        <f>INDEX('Données MDD'!$L$3:$L$3000,MATCH('Analyse assortiment'!$B2196,'Données MDD'!$B$3:$B$3000,0))</f>
        <v>#N/A</v>
      </c>
      <c r="J2196" s="13" t="e">
        <f>INDEX('Données MDD'!$U$3:$U$3000,MATCH('Analyse assortiment'!$B2196,'Données MDD'!$B$3:$B$3000,0))</f>
        <v>#N/A</v>
      </c>
      <c r="K2196" s="13" t="e">
        <f>INDEX('Données MDD'!$V$3:$V$3000,MATCH('Analyse assortiment'!$B2196,'Données MDD'!$B$3:$B$3000,0))</f>
        <v>#N/A</v>
      </c>
      <c r="L2196" s="14" t="str">
        <f t="shared" si="44"/>
        <v/>
      </c>
      <c r="M2196" s="14" t="str">
        <f t="shared" si="44"/>
        <v/>
      </c>
    </row>
    <row r="2197" spans="5:13" x14ac:dyDescent="0.2">
      <c r="E2197" s="16" t="str">
        <f>IFERROR(INDEX('Données SAP'!F$5:F$3000,MATCH('Analyse assortiment'!$B2197&amp;"",'Données SAP'!$A$5:$A$3000,0)),"")</f>
        <v/>
      </c>
      <c r="F2197" s="16" t="str">
        <f>IFERROR(INDEX('Données SAP'!C$5:C$3000,MATCH('Analyse assortiment'!$B2197&amp;"",'Données SAP'!$A$5:$A$3000,0)),"")</f>
        <v/>
      </c>
      <c r="G2197" s="16" t="str">
        <f>IFERROR(INDEX('Données SAP'!D$5:D$3000,MATCH('Analyse assortiment'!$B2197&amp;"",'Données SAP'!$A$5:$A$3000,0)),"")</f>
        <v/>
      </c>
      <c r="H2197" s="13" t="e">
        <f>INDEX('Données MDD'!$K$3:$K$3000,MATCH('Analyse assortiment'!$B2197,'Données MDD'!$B$3:$B$3000,0))</f>
        <v>#N/A</v>
      </c>
      <c r="I2197" s="13" t="e">
        <f>INDEX('Données MDD'!$L$3:$L$3000,MATCH('Analyse assortiment'!$B2197,'Données MDD'!$B$3:$B$3000,0))</f>
        <v>#N/A</v>
      </c>
      <c r="J2197" s="13" t="e">
        <f>INDEX('Données MDD'!$U$3:$U$3000,MATCH('Analyse assortiment'!$B2197,'Données MDD'!$B$3:$B$3000,0))</f>
        <v>#N/A</v>
      </c>
      <c r="K2197" s="13" t="e">
        <f>INDEX('Données MDD'!$V$3:$V$3000,MATCH('Analyse assortiment'!$B2197,'Données MDD'!$B$3:$B$3000,0))</f>
        <v>#N/A</v>
      </c>
      <c r="L2197" s="14" t="str">
        <f t="shared" si="44"/>
        <v/>
      </c>
      <c r="M2197" s="14" t="str">
        <f t="shared" si="44"/>
        <v/>
      </c>
    </row>
    <row r="2198" spans="5:13" x14ac:dyDescent="0.2">
      <c r="E2198" s="16" t="str">
        <f>IFERROR(INDEX('Données SAP'!F$5:F$3000,MATCH('Analyse assortiment'!$B2198&amp;"",'Données SAP'!$A$5:$A$3000,0)),"")</f>
        <v/>
      </c>
      <c r="F2198" s="16" t="str">
        <f>IFERROR(INDEX('Données SAP'!C$5:C$3000,MATCH('Analyse assortiment'!$B2198&amp;"",'Données SAP'!$A$5:$A$3000,0)),"")</f>
        <v/>
      </c>
      <c r="G2198" s="16" t="str">
        <f>IFERROR(INDEX('Données SAP'!D$5:D$3000,MATCH('Analyse assortiment'!$B2198&amp;"",'Données SAP'!$A$5:$A$3000,0)),"")</f>
        <v/>
      </c>
      <c r="H2198" s="13" t="e">
        <f>INDEX('Données MDD'!$K$3:$K$3000,MATCH('Analyse assortiment'!$B2198,'Données MDD'!$B$3:$B$3000,0))</f>
        <v>#N/A</v>
      </c>
      <c r="I2198" s="13" t="e">
        <f>INDEX('Données MDD'!$L$3:$L$3000,MATCH('Analyse assortiment'!$B2198,'Données MDD'!$B$3:$B$3000,0))</f>
        <v>#N/A</v>
      </c>
      <c r="J2198" s="13" t="e">
        <f>INDEX('Données MDD'!$U$3:$U$3000,MATCH('Analyse assortiment'!$B2198,'Données MDD'!$B$3:$B$3000,0))</f>
        <v>#N/A</v>
      </c>
      <c r="K2198" s="13" t="e">
        <f>INDEX('Données MDD'!$V$3:$V$3000,MATCH('Analyse assortiment'!$B2198,'Données MDD'!$B$3:$B$3000,0))</f>
        <v>#N/A</v>
      </c>
      <c r="L2198" s="14" t="str">
        <f t="shared" si="44"/>
        <v/>
      </c>
      <c r="M2198" s="14" t="str">
        <f t="shared" si="44"/>
        <v/>
      </c>
    </row>
    <row r="2199" spans="5:13" x14ac:dyDescent="0.2">
      <c r="E2199" s="16" t="str">
        <f>IFERROR(INDEX('Données SAP'!F$5:F$3000,MATCH('Analyse assortiment'!$B2199&amp;"",'Données SAP'!$A$5:$A$3000,0)),"")</f>
        <v/>
      </c>
      <c r="F2199" s="16" t="str">
        <f>IFERROR(INDEX('Données SAP'!C$5:C$3000,MATCH('Analyse assortiment'!$B2199&amp;"",'Données SAP'!$A$5:$A$3000,0)),"")</f>
        <v/>
      </c>
      <c r="G2199" s="16" t="str">
        <f>IFERROR(INDEX('Données SAP'!D$5:D$3000,MATCH('Analyse assortiment'!$B2199&amp;"",'Données SAP'!$A$5:$A$3000,0)),"")</f>
        <v/>
      </c>
      <c r="H2199" s="13" t="e">
        <f>INDEX('Données MDD'!$K$3:$K$3000,MATCH('Analyse assortiment'!$B2199,'Données MDD'!$B$3:$B$3000,0))</f>
        <v>#N/A</v>
      </c>
      <c r="I2199" s="13" t="e">
        <f>INDEX('Données MDD'!$L$3:$L$3000,MATCH('Analyse assortiment'!$B2199,'Données MDD'!$B$3:$B$3000,0))</f>
        <v>#N/A</v>
      </c>
      <c r="J2199" s="13" t="e">
        <f>INDEX('Données MDD'!$U$3:$U$3000,MATCH('Analyse assortiment'!$B2199,'Données MDD'!$B$3:$B$3000,0))</f>
        <v>#N/A</v>
      </c>
      <c r="K2199" s="13" t="e">
        <f>INDEX('Données MDD'!$V$3:$V$3000,MATCH('Analyse assortiment'!$B2199,'Données MDD'!$B$3:$B$3000,0))</f>
        <v>#N/A</v>
      </c>
      <c r="L2199" s="14" t="str">
        <f t="shared" si="44"/>
        <v/>
      </c>
      <c r="M2199" s="14" t="str">
        <f t="shared" si="44"/>
        <v/>
      </c>
    </row>
    <row r="2200" spans="5:13" x14ac:dyDescent="0.2">
      <c r="E2200" s="16" t="str">
        <f>IFERROR(INDEX('Données SAP'!F$5:F$3000,MATCH('Analyse assortiment'!$B2200&amp;"",'Données SAP'!$A$5:$A$3000,0)),"")</f>
        <v/>
      </c>
      <c r="F2200" s="16" t="str">
        <f>IFERROR(INDEX('Données SAP'!C$5:C$3000,MATCH('Analyse assortiment'!$B2200&amp;"",'Données SAP'!$A$5:$A$3000,0)),"")</f>
        <v/>
      </c>
      <c r="G2200" s="16" t="str">
        <f>IFERROR(INDEX('Données SAP'!D$5:D$3000,MATCH('Analyse assortiment'!$B2200&amp;"",'Données SAP'!$A$5:$A$3000,0)),"")</f>
        <v/>
      </c>
      <c r="H2200" s="13" t="e">
        <f>INDEX('Données MDD'!$K$3:$K$3000,MATCH('Analyse assortiment'!$B2200,'Données MDD'!$B$3:$B$3000,0))</f>
        <v>#N/A</v>
      </c>
      <c r="I2200" s="13" t="e">
        <f>INDEX('Données MDD'!$L$3:$L$3000,MATCH('Analyse assortiment'!$B2200,'Données MDD'!$B$3:$B$3000,0))</f>
        <v>#N/A</v>
      </c>
      <c r="J2200" s="13" t="e">
        <f>INDEX('Données MDD'!$U$3:$U$3000,MATCH('Analyse assortiment'!$B2200,'Données MDD'!$B$3:$B$3000,0))</f>
        <v>#N/A</v>
      </c>
      <c r="K2200" s="13" t="e">
        <f>INDEX('Données MDD'!$V$3:$V$3000,MATCH('Analyse assortiment'!$B2200,'Données MDD'!$B$3:$B$3000,0))</f>
        <v>#N/A</v>
      </c>
      <c r="L2200" s="14" t="str">
        <f t="shared" si="44"/>
        <v/>
      </c>
      <c r="M2200" s="14" t="str">
        <f t="shared" si="44"/>
        <v/>
      </c>
    </row>
    <row r="2201" spans="5:13" x14ac:dyDescent="0.2">
      <c r="E2201" s="16" t="str">
        <f>IFERROR(INDEX('Données SAP'!F$5:F$3000,MATCH('Analyse assortiment'!$B2201&amp;"",'Données SAP'!$A$5:$A$3000,0)),"")</f>
        <v/>
      </c>
      <c r="F2201" s="16" t="str">
        <f>IFERROR(INDEX('Données SAP'!C$5:C$3000,MATCH('Analyse assortiment'!$B2201&amp;"",'Données SAP'!$A$5:$A$3000,0)),"")</f>
        <v/>
      </c>
      <c r="G2201" s="16" t="str">
        <f>IFERROR(INDEX('Données SAP'!D$5:D$3000,MATCH('Analyse assortiment'!$B2201&amp;"",'Données SAP'!$A$5:$A$3000,0)),"")</f>
        <v/>
      </c>
      <c r="H2201" s="13" t="e">
        <f>INDEX('Données MDD'!$K$3:$K$3000,MATCH('Analyse assortiment'!$B2201,'Données MDD'!$B$3:$B$3000,0))</f>
        <v>#N/A</v>
      </c>
      <c r="I2201" s="13" t="e">
        <f>INDEX('Données MDD'!$L$3:$L$3000,MATCH('Analyse assortiment'!$B2201,'Données MDD'!$B$3:$B$3000,0))</f>
        <v>#N/A</v>
      </c>
      <c r="J2201" s="13" t="e">
        <f>INDEX('Données MDD'!$U$3:$U$3000,MATCH('Analyse assortiment'!$B2201,'Données MDD'!$B$3:$B$3000,0))</f>
        <v>#N/A</v>
      </c>
      <c r="K2201" s="13" t="e">
        <f>INDEX('Données MDD'!$V$3:$V$3000,MATCH('Analyse assortiment'!$B2201,'Données MDD'!$B$3:$B$3000,0))</f>
        <v>#N/A</v>
      </c>
      <c r="L2201" s="14" t="str">
        <f t="shared" si="44"/>
        <v/>
      </c>
      <c r="M2201" s="14" t="str">
        <f t="shared" si="44"/>
        <v/>
      </c>
    </row>
    <row r="2202" spans="5:13" x14ac:dyDescent="0.2">
      <c r="E2202" s="16" t="str">
        <f>IFERROR(INDEX('Données SAP'!F$5:F$3000,MATCH('Analyse assortiment'!$B2202&amp;"",'Données SAP'!$A$5:$A$3000,0)),"")</f>
        <v/>
      </c>
      <c r="F2202" s="16" t="str">
        <f>IFERROR(INDEX('Données SAP'!C$5:C$3000,MATCH('Analyse assortiment'!$B2202&amp;"",'Données SAP'!$A$5:$A$3000,0)),"")</f>
        <v/>
      </c>
      <c r="G2202" s="16" t="str">
        <f>IFERROR(INDEX('Données SAP'!D$5:D$3000,MATCH('Analyse assortiment'!$B2202&amp;"",'Données SAP'!$A$5:$A$3000,0)),"")</f>
        <v/>
      </c>
      <c r="H2202" s="13" t="e">
        <f>INDEX('Données MDD'!$K$3:$K$3000,MATCH('Analyse assortiment'!$B2202,'Données MDD'!$B$3:$B$3000,0))</f>
        <v>#N/A</v>
      </c>
      <c r="I2202" s="13" t="e">
        <f>INDEX('Données MDD'!$L$3:$L$3000,MATCH('Analyse assortiment'!$B2202,'Données MDD'!$B$3:$B$3000,0))</f>
        <v>#N/A</v>
      </c>
      <c r="J2202" s="13" t="e">
        <f>INDEX('Données MDD'!$U$3:$U$3000,MATCH('Analyse assortiment'!$B2202,'Données MDD'!$B$3:$B$3000,0))</f>
        <v>#N/A</v>
      </c>
      <c r="K2202" s="13" t="e">
        <f>INDEX('Données MDD'!$V$3:$V$3000,MATCH('Analyse assortiment'!$B2202,'Données MDD'!$B$3:$B$3000,0))</f>
        <v>#N/A</v>
      </c>
      <c r="L2202" s="14" t="str">
        <f t="shared" si="44"/>
        <v/>
      </c>
      <c r="M2202" s="14" t="str">
        <f t="shared" si="44"/>
        <v/>
      </c>
    </row>
    <row r="2203" spans="5:13" x14ac:dyDescent="0.2">
      <c r="E2203" s="16" t="str">
        <f>IFERROR(INDEX('Données SAP'!F$5:F$3000,MATCH('Analyse assortiment'!$B2203&amp;"",'Données SAP'!$A$5:$A$3000,0)),"")</f>
        <v/>
      </c>
      <c r="F2203" s="16" t="str">
        <f>IFERROR(INDEX('Données SAP'!C$5:C$3000,MATCH('Analyse assortiment'!$B2203&amp;"",'Données SAP'!$A$5:$A$3000,0)),"")</f>
        <v/>
      </c>
      <c r="G2203" s="16" t="str">
        <f>IFERROR(INDEX('Données SAP'!D$5:D$3000,MATCH('Analyse assortiment'!$B2203&amp;"",'Données SAP'!$A$5:$A$3000,0)),"")</f>
        <v/>
      </c>
      <c r="H2203" s="13" t="e">
        <f>INDEX('Données MDD'!$K$3:$K$3000,MATCH('Analyse assortiment'!$B2203,'Données MDD'!$B$3:$B$3000,0))</f>
        <v>#N/A</v>
      </c>
      <c r="I2203" s="13" t="e">
        <f>INDEX('Données MDD'!$L$3:$L$3000,MATCH('Analyse assortiment'!$B2203,'Données MDD'!$B$3:$B$3000,0))</f>
        <v>#N/A</v>
      </c>
      <c r="J2203" s="13" t="e">
        <f>INDEX('Données MDD'!$U$3:$U$3000,MATCH('Analyse assortiment'!$B2203,'Données MDD'!$B$3:$B$3000,0))</f>
        <v>#N/A</v>
      </c>
      <c r="K2203" s="13" t="e">
        <f>INDEX('Données MDD'!$V$3:$V$3000,MATCH('Analyse assortiment'!$B2203,'Données MDD'!$B$3:$B$3000,0))</f>
        <v>#N/A</v>
      </c>
      <c r="L2203" s="14" t="str">
        <f t="shared" si="44"/>
        <v/>
      </c>
      <c r="M2203" s="14" t="str">
        <f t="shared" si="44"/>
        <v/>
      </c>
    </row>
    <row r="2204" spans="5:13" x14ac:dyDescent="0.2">
      <c r="E2204" s="16" t="str">
        <f>IFERROR(INDEX('Données SAP'!F$5:F$3000,MATCH('Analyse assortiment'!$B2204&amp;"",'Données SAP'!$A$5:$A$3000,0)),"")</f>
        <v/>
      </c>
      <c r="F2204" s="16" t="str">
        <f>IFERROR(INDEX('Données SAP'!C$5:C$3000,MATCH('Analyse assortiment'!$B2204&amp;"",'Données SAP'!$A$5:$A$3000,0)),"")</f>
        <v/>
      </c>
      <c r="G2204" s="16" t="str">
        <f>IFERROR(INDEX('Données SAP'!D$5:D$3000,MATCH('Analyse assortiment'!$B2204&amp;"",'Données SAP'!$A$5:$A$3000,0)),"")</f>
        <v/>
      </c>
      <c r="H2204" s="13" t="e">
        <f>INDEX('Données MDD'!$K$3:$K$3000,MATCH('Analyse assortiment'!$B2204,'Données MDD'!$B$3:$B$3000,0))</f>
        <v>#N/A</v>
      </c>
      <c r="I2204" s="13" t="e">
        <f>INDEX('Données MDD'!$L$3:$L$3000,MATCH('Analyse assortiment'!$B2204,'Données MDD'!$B$3:$B$3000,0))</f>
        <v>#N/A</v>
      </c>
      <c r="J2204" s="13" t="e">
        <f>INDEX('Données MDD'!$U$3:$U$3000,MATCH('Analyse assortiment'!$B2204,'Données MDD'!$B$3:$B$3000,0))</f>
        <v>#N/A</v>
      </c>
      <c r="K2204" s="13" t="e">
        <f>INDEX('Données MDD'!$V$3:$V$3000,MATCH('Analyse assortiment'!$B2204,'Données MDD'!$B$3:$B$3000,0))</f>
        <v>#N/A</v>
      </c>
      <c r="L2204" s="14" t="str">
        <f t="shared" si="44"/>
        <v/>
      </c>
      <c r="M2204" s="14" t="str">
        <f t="shared" si="44"/>
        <v/>
      </c>
    </row>
    <row r="2205" spans="5:13" x14ac:dyDescent="0.2">
      <c r="E2205" s="16" t="str">
        <f>IFERROR(INDEX('Données SAP'!F$5:F$3000,MATCH('Analyse assortiment'!$B2205&amp;"",'Données SAP'!$A$5:$A$3000,0)),"")</f>
        <v/>
      </c>
      <c r="F2205" s="16" t="str">
        <f>IFERROR(INDEX('Données SAP'!C$5:C$3000,MATCH('Analyse assortiment'!$B2205&amp;"",'Données SAP'!$A$5:$A$3000,0)),"")</f>
        <v/>
      </c>
      <c r="G2205" s="16" t="str">
        <f>IFERROR(INDEX('Données SAP'!D$5:D$3000,MATCH('Analyse assortiment'!$B2205&amp;"",'Données SAP'!$A$5:$A$3000,0)),"")</f>
        <v/>
      </c>
      <c r="H2205" s="13" t="e">
        <f>INDEX('Données MDD'!$K$3:$K$3000,MATCH('Analyse assortiment'!$B2205,'Données MDD'!$B$3:$B$3000,0))</f>
        <v>#N/A</v>
      </c>
      <c r="I2205" s="13" t="e">
        <f>INDEX('Données MDD'!$L$3:$L$3000,MATCH('Analyse assortiment'!$B2205,'Données MDD'!$B$3:$B$3000,0))</f>
        <v>#N/A</v>
      </c>
      <c r="J2205" s="13" t="e">
        <f>INDEX('Données MDD'!$U$3:$U$3000,MATCH('Analyse assortiment'!$B2205,'Données MDD'!$B$3:$B$3000,0))</f>
        <v>#N/A</v>
      </c>
      <c r="K2205" s="13" t="e">
        <f>INDEX('Données MDD'!$V$3:$V$3000,MATCH('Analyse assortiment'!$B2205,'Données MDD'!$B$3:$B$3000,0))</f>
        <v>#N/A</v>
      </c>
      <c r="L2205" s="14" t="str">
        <f t="shared" si="44"/>
        <v/>
      </c>
      <c r="M2205" s="14" t="str">
        <f t="shared" si="44"/>
        <v/>
      </c>
    </row>
    <row r="2206" spans="5:13" x14ac:dyDescent="0.2">
      <c r="E2206" s="16" t="str">
        <f>IFERROR(INDEX('Données SAP'!F$5:F$3000,MATCH('Analyse assortiment'!$B2206&amp;"",'Données SAP'!$A$5:$A$3000,0)),"")</f>
        <v/>
      </c>
      <c r="F2206" s="16" t="str">
        <f>IFERROR(INDEX('Données SAP'!C$5:C$3000,MATCH('Analyse assortiment'!$B2206&amp;"",'Données SAP'!$A$5:$A$3000,0)),"")</f>
        <v/>
      </c>
      <c r="G2206" s="16" t="str">
        <f>IFERROR(INDEX('Données SAP'!D$5:D$3000,MATCH('Analyse assortiment'!$B2206&amp;"",'Données SAP'!$A$5:$A$3000,0)),"")</f>
        <v/>
      </c>
      <c r="H2206" s="13" t="e">
        <f>INDEX('Données MDD'!$K$3:$K$3000,MATCH('Analyse assortiment'!$B2206,'Données MDD'!$B$3:$B$3000,0))</f>
        <v>#N/A</v>
      </c>
      <c r="I2206" s="13" t="e">
        <f>INDEX('Données MDD'!$L$3:$L$3000,MATCH('Analyse assortiment'!$B2206,'Données MDD'!$B$3:$B$3000,0))</f>
        <v>#N/A</v>
      </c>
      <c r="J2206" s="13" t="e">
        <f>INDEX('Données MDD'!$U$3:$U$3000,MATCH('Analyse assortiment'!$B2206,'Données MDD'!$B$3:$B$3000,0))</f>
        <v>#N/A</v>
      </c>
      <c r="K2206" s="13" t="e">
        <f>INDEX('Données MDD'!$V$3:$V$3000,MATCH('Analyse assortiment'!$B2206,'Données MDD'!$B$3:$B$3000,0))</f>
        <v>#N/A</v>
      </c>
      <c r="L2206" s="14" t="str">
        <f t="shared" si="44"/>
        <v/>
      </c>
      <c r="M2206" s="14" t="str">
        <f t="shared" si="44"/>
        <v/>
      </c>
    </row>
    <row r="2207" spans="5:13" x14ac:dyDescent="0.2">
      <c r="E2207" s="16" t="str">
        <f>IFERROR(INDEX('Données SAP'!F$5:F$3000,MATCH('Analyse assortiment'!$B2207&amp;"",'Données SAP'!$A$5:$A$3000,0)),"")</f>
        <v/>
      </c>
      <c r="F2207" s="16" t="str">
        <f>IFERROR(INDEX('Données SAP'!C$5:C$3000,MATCH('Analyse assortiment'!$B2207&amp;"",'Données SAP'!$A$5:$A$3000,0)),"")</f>
        <v/>
      </c>
      <c r="G2207" s="16" t="str">
        <f>IFERROR(INDEX('Données SAP'!D$5:D$3000,MATCH('Analyse assortiment'!$B2207&amp;"",'Données SAP'!$A$5:$A$3000,0)),"")</f>
        <v/>
      </c>
      <c r="H2207" s="13" t="e">
        <f>INDEX('Données MDD'!$K$3:$K$3000,MATCH('Analyse assortiment'!$B2207,'Données MDD'!$B$3:$B$3000,0))</f>
        <v>#N/A</v>
      </c>
      <c r="I2207" s="13" t="e">
        <f>INDEX('Données MDD'!$L$3:$L$3000,MATCH('Analyse assortiment'!$B2207,'Données MDD'!$B$3:$B$3000,0))</f>
        <v>#N/A</v>
      </c>
      <c r="J2207" s="13" t="e">
        <f>INDEX('Données MDD'!$U$3:$U$3000,MATCH('Analyse assortiment'!$B2207,'Données MDD'!$B$3:$B$3000,0))</f>
        <v>#N/A</v>
      </c>
      <c r="K2207" s="13" t="e">
        <f>INDEX('Données MDD'!$V$3:$V$3000,MATCH('Analyse assortiment'!$B2207,'Données MDD'!$B$3:$B$3000,0))</f>
        <v>#N/A</v>
      </c>
      <c r="L2207" s="14" t="str">
        <f t="shared" si="44"/>
        <v/>
      </c>
      <c r="M2207" s="14" t="str">
        <f t="shared" si="44"/>
        <v/>
      </c>
    </row>
    <row r="2208" spans="5:13" x14ac:dyDescent="0.2">
      <c r="E2208" s="16" t="str">
        <f>IFERROR(INDEX('Données SAP'!F$5:F$3000,MATCH('Analyse assortiment'!$B2208&amp;"",'Données SAP'!$A$5:$A$3000,0)),"")</f>
        <v/>
      </c>
      <c r="F2208" s="16" t="str">
        <f>IFERROR(INDEX('Données SAP'!C$5:C$3000,MATCH('Analyse assortiment'!$B2208&amp;"",'Données SAP'!$A$5:$A$3000,0)),"")</f>
        <v/>
      </c>
      <c r="G2208" s="16" t="str">
        <f>IFERROR(INDEX('Données SAP'!D$5:D$3000,MATCH('Analyse assortiment'!$B2208&amp;"",'Données SAP'!$A$5:$A$3000,0)),"")</f>
        <v/>
      </c>
      <c r="H2208" s="13" t="e">
        <f>INDEX('Données MDD'!$K$3:$K$3000,MATCH('Analyse assortiment'!$B2208,'Données MDD'!$B$3:$B$3000,0))</f>
        <v>#N/A</v>
      </c>
      <c r="I2208" s="13" t="e">
        <f>INDEX('Données MDD'!$L$3:$L$3000,MATCH('Analyse assortiment'!$B2208,'Données MDD'!$B$3:$B$3000,0))</f>
        <v>#N/A</v>
      </c>
      <c r="J2208" s="13" t="e">
        <f>INDEX('Données MDD'!$U$3:$U$3000,MATCH('Analyse assortiment'!$B2208,'Données MDD'!$B$3:$B$3000,0))</f>
        <v>#N/A</v>
      </c>
      <c r="K2208" s="13" t="e">
        <f>INDEX('Données MDD'!$V$3:$V$3000,MATCH('Analyse assortiment'!$B2208,'Données MDD'!$B$3:$B$3000,0))</f>
        <v>#N/A</v>
      </c>
      <c r="L2208" s="14" t="str">
        <f t="shared" si="44"/>
        <v/>
      </c>
      <c r="M2208" s="14" t="str">
        <f t="shared" si="44"/>
        <v/>
      </c>
    </row>
    <row r="2209" spans="5:13" x14ac:dyDescent="0.2">
      <c r="E2209" s="16" t="str">
        <f>IFERROR(INDEX('Données SAP'!F$5:F$3000,MATCH('Analyse assortiment'!$B2209&amp;"",'Données SAP'!$A$5:$A$3000,0)),"")</f>
        <v/>
      </c>
      <c r="F2209" s="16" t="str">
        <f>IFERROR(INDEX('Données SAP'!C$5:C$3000,MATCH('Analyse assortiment'!$B2209&amp;"",'Données SAP'!$A$5:$A$3000,0)),"")</f>
        <v/>
      </c>
      <c r="G2209" s="16" t="str">
        <f>IFERROR(INDEX('Données SAP'!D$5:D$3000,MATCH('Analyse assortiment'!$B2209&amp;"",'Données SAP'!$A$5:$A$3000,0)),"")</f>
        <v/>
      </c>
      <c r="H2209" s="13" t="e">
        <f>INDEX('Données MDD'!$K$3:$K$3000,MATCH('Analyse assortiment'!$B2209,'Données MDD'!$B$3:$B$3000,0))</f>
        <v>#N/A</v>
      </c>
      <c r="I2209" s="13" t="e">
        <f>INDEX('Données MDD'!$L$3:$L$3000,MATCH('Analyse assortiment'!$B2209,'Données MDD'!$B$3:$B$3000,0))</f>
        <v>#N/A</v>
      </c>
      <c r="J2209" s="13" t="e">
        <f>INDEX('Données MDD'!$U$3:$U$3000,MATCH('Analyse assortiment'!$B2209,'Données MDD'!$B$3:$B$3000,0))</f>
        <v>#N/A</v>
      </c>
      <c r="K2209" s="13" t="e">
        <f>INDEX('Données MDD'!$V$3:$V$3000,MATCH('Analyse assortiment'!$B2209,'Données MDD'!$B$3:$B$3000,0))</f>
        <v>#N/A</v>
      </c>
      <c r="L2209" s="14" t="str">
        <f t="shared" si="44"/>
        <v/>
      </c>
      <c r="M2209" s="14" t="str">
        <f t="shared" si="44"/>
        <v/>
      </c>
    </row>
    <row r="2210" spans="5:13" x14ac:dyDescent="0.2">
      <c r="E2210" s="16" t="str">
        <f>IFERROR(INDEX('Données SAP'!F$5:F$3000,MATCH('Analyse assortiment'!$B2210&amp;"",'Données SAP'!$A$5:$A$3000,0)),"")</f>
        <v/>
      </c>
      <c r="F2210" s="16" t="str">
        <f>IFERROR(INDEX('Données SAP'!C$5:C$3000,MATCH('Analyse assortiment'!$B2210&amp;"",'Données SAP'!$A$5:$A$3000,0)),"")</f>
        <v/>
      </c>
      <c r="G2210" s="16" t="str">
        <f>IFERROR(INDEX('Données SAP'!D$5:D$3000,MATCH('Analyse assortiment'!$B2210&amp;"",'Données SAP'!$A$5:$A$3000,0)),"")</f>
        <v/>
      </c>
      <c r="H2210" s="13" t="e">
        <f>INDEX('Données MDD'!$K$3:$K$3000,MATCH('Analyse assortiment'!$B2210,'Données MDD'!$B$3:$B$3000,0))</f>
        <v>#N/A</v>
      </c>
      <c r="I2210" s="13" t="e">
        <f>INDEX('Données MDD'!$L$3:$L$3000,MATCH('Analyse assortiment'!$B2210,'Données MDD'!$B$3:$B$3000,0))</f>
        <v>#N/A</v>
      </c>
      <c r="J2210" s="13" t="e">
        <f>INDEX('Données MDD'!$U$3:$U$3000,MATCH('Analyse assortiment'!$B2210,'Données MDD'!$B$3:$B$3000,0))</f>
        <v>#N/A</v>
      </c>
      <c r="K2210" s="13" t="e">
        <f>INDEX('Données MDD'!$V$3:$V$3000,MATCH('Analyse assortiment'!$B2210,'Données MDD'!$B$3:$B$3000,0))</f>
        <v>#N/A</v>
      </c>
      <c r="L2210" s="14" t="str">
        <f t="shared" si="44"/>
        <v/>
      </c>
      <c r="M2210" s="14" t="str">
        <f t="shared" si="44"/>
        <v/>
      </c>
    </row>
    <row r="2211" spans="5:13" x14ac:dyDescent="0.2">
      <c r="E2211" s="16" t="str">
        <f>IFERROR(INDEX('Données SAP'!F$5:F$3000,MATCH('Analyse assortiment'!$B2211&amp;"",'Données SAP'!$A$5:$A$3000,0)),"")</f>
        <v/>
      </c>
      <c r="F2211" s="16" t="str">
        <f>IFERROR(INDEX('Données SAP'!C$5:C$3000,MATCH('Analyse assortiment'!$B2211&amp;"",'Données SAP'!$A$5:$A$3000,0)),"")</f>
        <v/>
      </c>
      <c r="G2211" s="16" t="str">
        <f>IFERROR(INDEX('Données SAP'!D$5:D$3000,MATCH('Analyse assortiment'!$B2211&amp;"",'Données SAP'!$A$5:$A$3000,0)),"")</f>
        <v/>
      </c>
      <c r="H2211" s="13" t="e">
        <f>INDEX('Données MDD'!$K$3:$K$3000,MATCH('Analyse assortiment'!$B2211,'Données MDD'!$B$3:$B$3000,0))</f>
        <v>#N/A</v>
      </c>
      <c r="I2211" s="13" t="e">
        <f>INDEX('Données MDD'!$L$3:$L$3000,MATCH('Analyse assortiment'!$B2211,'Données MDD'!$B$3:$B$3000,0))</f>
        <v>#N/A</v>
      </c>
      <c r="J2211" s="13" t="e">
        <f>INDEX('Données MDD'!$U$3:$U$3000,MATCH('Analyse assortiment'!$B2211,'Données MDD'!$B$3:$B$3000,0))</f>
        <v>#N/A</v>
      </c>
      <c r="K2211" s="13" t="e">
        <f>INDEX('Données MDD'!$V$3:$V$3000,MATCH('Analyse assortiment'!$B2211,'Données MDD'!$B$3:$B$3000,0))</f>
        <v>#N/A</v>
      </c>
      <c r="L2211" s="14" t="str">
        <f t="shared" si="44"/>
        <v/>
      </c>
      <c r="M2211" s="14" t="str">
        <f t="shared" si="44"/>
        <v/>
      </c>
    </row>
    <row r="2212" spans="5:13" x14ac:dyDescent="0.2">
      <c r="E2212" s="16" t="str">
        <f>IFERROR(INDEX('Données SAP'!F$5:F$3000,MATCH('Analyse assortiment'!$B2212&amp;"",'Données SAP'!$A$5:$A$3000,0)),"")</f>
        <v/>
      </c>
      <c r="F2212" s="16" t="str">
        <f>IFERROR(INDEX('Données SAP'!C$5:C$3000,MATCH('Analyse assortiment'!$B2212&amp;"",'Données SAP'!$A$5:$A$3000,0)),"")</f>
        <v/>
      </c>
      <c r="G2212" s="16" t="str">
        <f>IFERROR(INDEX('Données SAP'!D$5:D$3000,MATCH('Analyse assortiment'!$B2212&amp;"",'Données SAP'!$A$5:$A$3000,0)),"")</f>
        <v/>
      </c>
      <c r="H2212" s="13" t="e">
        <f>INDEX('Données MDD'!$K$3:$K$3000,MATCH('Analyse assortiment'!$B2212,'Données MDD'!$B$3:$B$3000,0))</f>
        <v>#N/A</v>
      </c>
      <c r="I2212" s="13" t="e">
        <f>INDEX('Données MDD'!$L$3:$L$3000,MATCH('Analyse assortiment'!$B2212,'Données MDD'!$B$3:$B$3000,0))</f>
        <v>#N/A</v>
      </c>
      <c r="J2212" s="13" t="e">
        <f>INDEX('Données MDD'!$U$3:$U$3000,MATCH('Analyse assortiment'!$B2212,'Données MDD'!$B$3:$B$3000,0))</f>
        <v>#N/A</v>
      </c>
      <c r="K2212" s="13" t="e">
        <f>INDEX('Données MDD'!$V$3:$V$3000,MATCH('Analyse assortiment'!$B2212,'Données MDD'!$B$3:$B$3000,0))</f>
        <v>#N/A</v>
      </c>
      <c r="L2212" s="14" t="str">
        <f t="shared" si="44"/>
        <v/>
      </c>
      <c r="M2212" s="14" t="str">
        <f t="shared" si="44"/>
        <v/>
      </c>
    </row>
    <row r="2213" spans="5:13" x14ac:dyDescent="0.2">
      <c r="E2213" s="16" t="str">
        <f>IFERROR(INDEX('Données SAP'!F$5:F$3000,MATCH('Analyse assortiment'!$B2213&amp;"",'Données SAP'!$A$5:$A$3000,0)),"")</f>
        <v/>
      </c>
      <c r="F2213" s="16" t="str">
        <f>IFERROR(INDEX('Données SAP'!C$5:C$3000,MATCH('Analyse assortiment'!$B2213&amp;"",'Données SAP'!$A$5:$A$3000,0)),"")</f>
        <v/>
      </c>
      <c r="G2213" s="16" t="str">
        <f>IFERROR(INDEX('Données SAP'!D$5:D$3000,MATCH('Analyse assortiment'!$B2213&amp;"",'Données SAP'!$A$5:$A$3000,0)),"")</f>
        <v/>
      </c>
      <c r="H2213" s="13" t="e">
        <f>INDEX('Données MDD'!$K$3:$K$3000,MATCH('Analyse assortiment'!$B2213,'Données MDD'!$B$3:$B$3000,0))</f>
        <v>#N/A</v>
      </c>
      <c r="I2213" s="13" t="e">
        <f>INDEX('Données MDD'!$L$3:$L$3000,MATCH('Analyse assortiment'!$B2213,'Données MDD'!$B$3:$B$3000,0))</f>
        <v>#N/A</v>
      </c>
      <c r="J2213" s="13" t="e">
        <f>INDEX('Données MDD'!$U$3:$U$3000,MATCH('Analyse assortiment'!$B2213,'Données MDD'!$B$3:$B$3000,0))</f>
        <v>#N/A</v>
      </c>
      <c r="K2213" s="13" t="e">
        <f>INDEX('Données MDD'!$V$3:$V$3000,MATCH('Analyse assortiment'!$B2213,'Données MDD'!$B$3:$B$3000,0))</f>
        <v>#N/A</v>
      </c>
      <c r="L2213" s="14" t="str">
        <f t="shared" si="44"/>
        <v/>
      </c>
      <c r="M2213" s="14" t="str">
        <f t="shared" si="44"/>
        <v/>
      </c>
    </row>
    <row r="2214" spans="5:13" x14ac:dyDescent="0.2">
      <c r="E2214" s="16" t="str">
        <f>IFERROR(INDEX('Données SAP'!F$5:F$3000,MATCH('Analyse assortiment'!$B2214&amp;"",'Données SAP'!$A$5:$A$3000,0)),"")</f>
        <v/>
      </c>
      <c r="F2214" s="16" t="str">
        <f>IFERROR(INDEX('Données SAP'!C$5:C$3000,MATCH('Analyse assortiment'!$B2214&amp;"",'Données SAP'!$A$5:$A$3000,0)),"")</f>
        <v/>
      </c>
      <c r="G2214" s="16" t="str">
        <f>IFERROR(INDEX('Données SAP'!D$5:D$3000,MATCH('Analyse assortiment'!$B2214&amp;"",'Données SAP'!$A$5:$A$3000,0)),"")</f>
        <v/>
      </c>
      <c r="H2214" s="13" t="e">
        <f>INDEX('Données MDD'!$K$3:$K$3000,MATCH('Analyse assortiment'!$B2214,'Données MDD'!$B$3:$B$3000,0))</f>
        <v>#N/A</v>
      </c>
      <c r="I2214" s="13" t="e">
        <f>INDEX('Données MDD'!$L$3:$L$3000,MATCH('Analyse assortiment'!$B2214,'Données MDD'!$B$3:$B$3000,0))</f>
        <v>#N/A</v>
      </c>
      <c r="J2214" s="13" t="e">
        <f>INDEX('Données MDD'!$U$3:$U$3000,MATCH('Analyse assortiment'!$B2214,'Données MDD'!$B$3:$B$3000,0))</f>
        <v>#N/A</v>
      </c>
      <c r="K2214" s="13" t="e">
        <f>INDEX('Données MDD'!$V$3:$V$3000,MATCH('Analyse assortiment'!$B2214,'Données MDD'!$B$3:$B$3000,0))</f>
        <v>#N/A</v>
      </c>
      <c r="L2214" s="14" t="str">
        <f t="shared" si="44"/>
        <v/>
      </c>
      <c r="M2214" s="14" t="str">
        <f t="shared" si="44"/>
        <v/>
      </c>
    </row>
    <row r="2215" spans="5:13" x14ac:dyDescent="0.2">
      <c r="E2215" s="16" t="str">
        <f>IFERROR(INDEX('Données SAP'!F$5:F$3000,MATCH('Analyse assortiment'!$B2215&amp;"",'Données SAP'!$A$5:$A$3000,0)),"")</f>
        <v/>
      </c>
      <c r="F2215" s="16" t="str">
        <f>IFERROR(INDEX('Données SAP'!C$5:C$3000,MATCH('Analyse assortiment'!$B2215&amp;"",'Données SAP'!$A$5:$A$3000,0)),"")</f>
        <v/>
      </c>
      <c r="G2215" s="16" t="str">
        <f>IFERROR(INDEX('Données SAP'!D$5:D$3000,MATCH('Analyse assortiment'!$B2215&amp;"",'Données SAP'!$A$5:$A$3000,0)),"")</f>
        <v/>
      </c>
      <c r="H2215" s="13" t="e">
        <f>INDEX('Données MDD'!$K$3:$K$3000,MATCH('Analyse assortiment'!$B2215,'Données MDD'!$B$3:$B$3000,0))</f>
        <v>#N/A</v>
      </c>
      <c r="I2215" s="13" t="e">
        <f>INDEX('Données MDD'!$L$3:$L$3000,MATCH('Analyse assortiment'!$B2215,'Données MDD'!$B$3:$B$3000,0))</f>
        <v>#N/A</v>
      </c>
      <c r="J2215" s="13" t="e">
        <f>INDEX('Données MDD'!$U$3:$U$3000,MATCH('Analyse assortiment'!$B2215,'Données MDD'!$B$3:$B$3000,0))</f>
        <v>#N/A</v>
      </c>
      <c r="K2215" s="13" t="e">
        <f>INDEX('Données MDD'!$V$3:$V$3000,MATCH('Analyse assortiment'!$B2215,'Données MDD'!$B$3:$B$3000,0))</f>
        <v>#N/A</v>
      </c>
      <c r="L2215" s="14" t="str">
        <f t="shared" si="44"/>
        <v/>
      </c>
      <c r="M2215" s="14" t="str">
        <f t="shared" si="44"/>
        <v/>
      </c>
    </row>
    <row r="2216" spans="5:13" x14ac:dyDescent="0.2">
      <c r="E2216" s="16" t="str">
        <f>IFERROR(INDEX('Données SAP'!F$5:F$3000,MATCH('Analyse assortiment'!$B2216&amp;"",'Données SAP'!$A$5:$A$3000,0)),"")</f>
        <v/>
      </c>
      <c r="F2216" s="16" t="str">
        <f>IFERROR(INDEX('Données SAP'!C$5:C$3000,MATCH('Analyse assortiment'!$B2216&amp;"",'Données SAP'!$A$5:$A$3000,0)),"")</f>
        <v/>
      </c>
      <c r="G2216" s="16" t="str">
        <f>IFERROR(INDEX('Données SAP'!D$5:D$3000,MATCH('Analyse assortiment'!$B2216&amp;"",'Données SAP'!$A$5:$A$3000,0)),"")</f>
        <v/>
      </c>
      <c r="H2216" s="13" t="e">
        <f>INDEX('Données MDD'!$K$3:$K$3000,MATCH('Analyse assortiment'!$B2216,'Données MDD'!$B$3:$B$3000,0))</f>
        <v>#N/A</v>
      </c>
      <c r="I2216" s="13" t="e">
        <f>INDEX('Données MDD'!$L$3:$L$3000,MATCH('Analyse assortiment'!$B2216,'Données MDD'!$B$3:$B$3000,0))</f>
        <v>#N/A</v>
      </c>
      <c r="J2216" s="13" t="e">
        <f>INDEX('Données MDD'!$U$3:$U$3000,MATCH('Analyse assortiment'!$B2216,'Données MDD'!$B$3:$B$3000,0))</f>
        <v>#N/A</v>
      </c>
      <c r="K2216" s="13" t="e">
        <f>INDEX('Données MDD'!$V$3:$V$3000,MATCH('Analyse assortiment'!$B2216,'Données MDD'!$B$3:$B$3000,0))</f>
        <v>#N/A</v>
      </c>
      <c r="L2216" s="14" t="str">
        <f t="shared" si="44"/>
        <v/>
      </c>
      <c r="M2216" s="14" t="str">
        <f t="shared" si="44"/>
        <v/>
      </c>
    </row>
    <row r="2217" spans="5:13" x14ac:dyDescent="0.2">
      <c r="E2217" s="16" t="str">
        <f>IFERROR(INDEX('Données SAP'!F$5:F$3000,MATCH('Analyse assortiment'!$B2217&amp;"",'Données SAP'!$A$5:$A$3000,0)),"")</f>
        <v/>
      </c>
      <c r="F2217" s="16" t="str">
        <f>IFERROR(INDEX('Données SAP'!C$5:C$3000,MATCH('Analyse assortiment'!$B2217&amp;"",'Données SAP'!$A$5:$A$3000,0)),"")</f>
        <v/>
      </c>
      <c r="G2217" s="16" t="str">
        <f>IFERROR(INDEX('Données SAP'!D$5:D$3000,MATCH('Analyse assortiment'!$B2217&amp;"",'Données SAP'!$A$5:$A$3000,0)),"")</f>
        <v/>
      </c>
      <c r="H2217" s="13" t="e">
        <f>INDEX('Données MDD'!$K$3:$K$3000,MATCH('Analyse assortiment'!$B2217,'Données MDD'!$B$3:$B$3000,0))</f>
        <v>#N/A</v>
      </c>
      <c r="I2217" s="13" t="e">
        <f>INDEX('Données MDD'!$L$3:$L$3000,MATCH('Analyse assortiment'!$B2217,'Données MDD'!$B$3:$B$3000,0))</f>
        <v>#N/A</v>
      </c>
      <c r="J2217" s="13" t="e">
        <f>INDEX('Données MDD'!$U$3:$U$3000,MATCH('Analyse assortiment'!$B2217,'Données MDD'!$B$3:$B$3000,0))</f>
        <v>#N/A</v>
      </c>
      <c r="K2217" s="13" t="e">
        <f>INDEX('Données MDD'!$V$3:$V$3000,MATCH('Analyse assortiment'!$B2217,'Données MDD'!$B$3:$B$3000,0))</f>
        <v>#N/A</v>
      </c>
      <c r="L2217" s="14" t="str">
        <f t="shared" si="44"/>
        <v/>
      </c>
      <c r="M2217" s="14" t="str">
        <f t="shared" si="44"/>
        <v/>
      </c>
    </row>
    <row r="2218" spans="5:13" x14ac:dyDescent="0.2">
      <c r="E2218" s="16" t="str">
        <f>IFERROR(INDEX('Données SAP'!F$5:F$3000,MATCH('Analyse assortiment'!$B2218&amp;"",'Données SAP'!$A$5:$A$3000,0)),"")</f>
        <v/>
      </c>
      <c r="F2218" s="16" t="str">
        <f>IFERROR(INDEX('Données SAP'!C$5:C$3000,MATCH('Analyse assortiment'!$B2218&amp;"",'Données SAP'!$A$5:$A$3000,0)),"")</f>
        <v/>
      </c>
      <c r="G2218" s="16" t="str">
        <f>IFERROR(INDEX('Données SAP'!D$5:D$3000,MATCH('Analyse assortiment'!$B2218&amp;"",'Données SAP'!$A$5:$A$3000,0)),"")</f>
        <v/>
      </c>
      <c r="H2218" s="13" t="e">
        <f>INDEX('Données MDD'!$K$3:$K$3000,MATCH('Analyse assortiment'!$B2218,'Données MDD'!$B$3:$B$3000,0))</f>
        <v>#N/A</v>
      </c>
      <c r="I2218" s="13" t="e">
        <f>INDEX('Données MDD'!$L$3:$L$3000,MATCH('Analyse assortiment'!$B2218,'Données MDD'!$B$3:$B$3000,0))</f>
        <v>#N/A</v>
      </c>
      <c r="J2218" s="13" t="e">
        <f>INDEX('Données MDD'!$U$3:$U$3000,MATCH('Analyse assortiment'!$B2218,'Données MDD'!$B$3:$B$3000,0))</f>
        <v>#N/A</v>
      </c>
      <c r="K2218" s="13" t="e">
        <f>INDEX('Données MDD'!$V$3:$V$3000,MATCH('Analyse assortiment'!$B2218,'Données MDD'!$B$3:$B$3000,0))</f>
        <v>#N/A</v>
      </c>
      <c r="L2218" s="14" t="str">
        <f t="shared" si="44"/>
        <v/>
      </c>
      <c r="M2218" s="14" t="str">
        <f t="shared" si="44"/>
        <v/>
      </c>
    </row>
    <row r="2219" spans="5:13" x14ac:dyDescent="0.2">
      <c r="E2219" s="16" t="str">
        <f>IFERROR(INDEX('Données SAP'!F$5:F$3000,MATCH('Analyse assortiment'!$B2219&amp;"",'Données SAP'!$A$5:$A$3000,0)),"")</f>
        <v/>
      </c>
      <c r="F2219" s="16" t="str">
        <f>IFERROR(INDEX('Données SAP'!C$5:C$3000,MATCH('Analyse assortiment'!$B2219&amp;"",'Données SAP'!$A$5:$A$3000,0)),"")</f>
        <v/>
      </c>
      <c r="G2219" s="16" t="str">
        <f>IFERROR(INDEX('Données SAP'!D$5:D$3000,MATCH('Analyse assortiment'!$B2219&amp;"",'Données SAP'!$A$5:$A$3000,0)),"")</f>
        <v/>
      </c>
      <c r="H2219" s="13" t="e">
        <f>INDEX('Données MDD'!$K$3:$K$3000,MATCH('Analyse assortiment'!$B2219,'Données MDD'!$B$3:$B$3000,0))</f>
        <v>#N/A</v>
      </c>
      <c r="I2219" s="13" t="e">
        <f>INDEX('Données MDD'!$L$3:$L$3000,MATCH('Analyse assortiment'!$B2219,'Données MDD'!$B$3:$B$3000,0))</f>
        <v>#N/A</v>
      </c>
      <c r="J2219" s="13" t="e">
        <f>INDEX('Données MDD'!$U$3:$U$3000,MATCH('Analyse assortiment'!$B2219,'Données MDD'!$B$3:$B$3000,0))</f>
        <v>#N/A</v>
      </c>
      <c r="K2219" s="13" t="e">
        <f>INDEX('Données MDD'!$V$3:$V$3000,MATCH('Analyse assortiment'!$B2219,'Données MDD'!$B$3:$B$3000,0))</f>
        <v>#N/A</v>
      </c>
      <c r="L2219" s="14" t="str">
        <f t="shared" si="44"/>
        <v/>
      </c>
      <c r="M2219" s="14" t="str">
        <f t="shared" si="44"/>
        <v/>
      </c>
    </row>
    <row r="2220" spans="5:13" x14ac:dyDescent="0.2">
      <c r="E2220" s="16" t="str">
        <f>IFERROR(INDEX('Données SAP'!F$5:F$3000,MATCH('Analyse assortiment'!$B2220&amp;"",'Données SAP'!$A$5:$A$3000,0)),"")</f>
        <v/>
      </c>
      <c r="F2220" s="16" t="str">
        <f>IFERROR(INDEX('Données SAP'!C$5:C$3000,MATCH('Analyse assortiment'!$B2220&amp;"",'Données SAP'!$A$5:$A$3000,0)),"")</f>
        <v/>
      </c>
      <c r="G2220" s="16" t="str">
        <f>IFERROR(INDEX('Données SAP'!D$5:D$3000,MATCH('Analyse assortiment'!$B2220&amp;"",'Données SAP'!$A$5:$A$3000,0)),"")</f>
        <v/>
      </c>
      <c r="H2220" s="13" t="e">
        <f>INDEX('Données MDD'!$K$3:$K$3000,MATCH('Analyse assortiment'!$B2220,'Données MDD'!$B$3:$B$3000,0))</f>
        <v>#N/A</v>
      </c>
      <c r="I2220" s="13" t="e">
        <f>INDEX('Données MDD'!$L$3:$L$3000,MATCH('Analyse assortiment'!$B2220,'Données MDD'!$B$3:$B$3000,0))</f>
        <v>#N/A</v>
      </c>
      <c r="J2220" s="13" t="e">
        <f>INDEX('Données MDD'!$U$3:$U$3000,MATCH('Analyse assortiment'!$B2220,'Données MDD'!$B$3:$B$3000,0))</f>
        <v>#N/A</v>
      </c>
      <c r="K2220" s="13" t="e">
        <f>INDEX('Données MDD'!$V$3:$V$3000,MATCH('Analyse assortiment'!$B2220,'Données MDD'!$B$3:$B$3000,0))</f>
        <v>#N/A</v>
      </c>
      <c r="L2220" s="14" t="str">
        <f t="shared" si="44"/>
        <v/>
      </c>
      <c r="M2220" s="14" t="str">
        <f t="shared" si="44"/>
        <v/>
      </c>
    </row>
    <row r="2221" spans="5:13" x14ac:dyDescent="0.2">
      <c r="E2221" s="16" t="str">
        <f>IFERROR(INDEX('Données SAP'!F$5:F$3000,MATCH('Analyse assortiment'!$B2221&amp;"",'Données SAP'!$A$5:$A$3000,0)),"")</f>
        <v/>
      </c>
      <c r="F2221" s="16" t="str">
        <f>IFERROR(INDEX('Données SAP'!C$5:C$3000,MATCH('Analyse assortiment'!$B2221&amp;"",'Données SAP'!$A$5:$A$3000,0)),"")</f>
        <v/>
      </c>
      <c r="G2221" s="16" t="str">
        <f>IFERROR(INDEX('Données SAP'!D$5:D$3000,MATCH('Analyse assortiment'!$B2221&amp;"",'Données SAP'!$A$5:$A$3000,0)),"")</f>
        <v/>
      </c>
      <c r="H2221" s="13" t="e">
        <f>INDEX('Données MDD'!$K$3:$K$3000,MATCH('Analyse assortiment'!$B2221,'Données MDD'!$B$3:$B$3000,0))</f>
        <v>#N/A</v>
      </c>
      <c r="I2221" s="13" t="e">
        <f>INDEX('Données MDD'!$L$3:$L$3000,MATCH('Analyse assortiment'!$B2221,'Données MDD'!$B$3:$B$3000,0))</f>
        <v>#N/A</v>
      </c>
      <c r="J2221" s="13" t="e">
        <f>INDEX('Données MDD'!$U$3:$U$3000,MATCH('Analyse assortiment'!$B2221,'Données MDD'!$B$3:$B$3000,0))</f>
        <v>#N/A</v>
      </c>
      <c r="K2221" s="13" t="e">
        <f>INDEX('Données MDD'!$V$3:$V$3000,MATCH('Analyse assortiment'!$B2221,'Données MDD'!$B$3:$B$3000,0))</f>
        <v>#N/A</v>
      </c>
      <c r="L2221" s="14" t="str">
        <f t="shared" si="44"/>
        <v/>
      </c>
      <c r="M2221" s="14" t="str">
        <f t="shared" si="44"/>
        <v/>
      </c>
    </row>
    <row r="2222" spans="5:13" x14ac:dyDescent="0.2">
      <c r="E2222" s="16" t="str">
        <f>IFERROR(INDEX('Données SAP'!F$5:F$3000,MATCH('Analyse assortiment'!$B2222&amp;"",'Données SAP'!$A$5:$A$3000,0)),"")</f>
        <v/>
      </c>
      <c r="F2222" s="16" t="str">
        <f>IFERROR(INDEX('Données SAP'!C$5:C$3000,MATCH('Analyse assortiment'!$B2222&amp;"",'Données SAP'!$A$5:$A$3000,0)),"")</f>
        <v/>
      </c>
      <c r="G2222" s="16" t="str">
        <f>IFERROR(INDEX('Données SAP'!D$5:D$3000,MATCH('Analyse assortiment'!$B2222&amp;"",'Données SAP'!$A$5:$A$3000,0)),"")</f>
        <v/>
      </c>
      <c r="H2222" s="13" t="e">
        <f>INDEX('Données MDD'!$K$3:$K$3000,MATCH('Analyse assortiment'!$B2222,'Données MDD'!$B$3:$B$3000,0))</f>
        <v>#N/A</v>
      </c>
      <c r="I2222" s="13" t="e">
        <f>INDEX('Données MDD'!$L$3:$L$3000,MATCH('Analyse assortiment'!$B2222,'Données MDD'!$B$3:$B$3000,0))</f>
        <v>#N/A</v>
      </c>
      <c r="J2222" s="13" t="e">
        <f>INDEX('Données MDD'!$U$3:$U$3000,MATCH('Analyse assortiment'!$B2222,'Données MDD'!$B$3:$B$3000,0))</f>
        <v>#N/A</v>
      </c>
      <c r="K2222" s="13" t="e">
        <f>INDEX('Données MDD'!$V$3:$V$3000,MATCH('Analyse assortiment'!$B2222,'Données MDD'!$B$3:$B$3000,0))</f>
        <v>#N/A</v>
      </c>
      <c r="L2222" s="14" t="str">
        <f t="shared" si="44"/>
        <v/>
      </c>
      <c r="M2222" s="14" t="str">
        <f t="shared" si="44"/>
        <v/>
      </c>
    </row>
    <row r="2223" spans="5:13" x14ac:dyDescent="0.2">
      <c r="E2223" s="16" t="str">
        <f>IFERROR(INDEX('Données SAP'!F$5:F$3000,MATCH('Analyse assortiment'!$B2223&amp;"",'Données SAP'!$A$5:$A$3000,0)),"")</f>
        <v/>
      </c>
      <c r="F2223" s="16" t="str">
        <f>IFERROR(INDEX('Données SAP'!C$5:C$3000,MATCH('Analyse assortiment'!$B2223&amp;"",'Données SAP'!$A$5:$A$3000,0)),"")</f>
        <v/>
      </c>
      <c r="G2223" s="16" t="str">
        <f>IFERROR(INDEX('Données SAP'!D$5:D$3000,MATCH('Analyse assortiment'!$B2223&amp;"",'Données SAP'!$A$5:$A$3000,0)),"")</f>
        <v/>
      </c>
      <c r="H2223" s="13" t="e">
        <f>INDEX('Données MDD'!$K$3:$K$3000,MATCH('Analyse assortiment'!$B2223,'Données MDD'!$B$3:$B$3000,0))</f>
        <v>#N/A</v>
      </c>
      <c r="I2223" s="13" t="e">
        <f>INDEX('Données MDD'!$L$3:$L$3000,MATCH('Analyse assortiment'!$B2223,'Données MDD'!$B$3:$B$3000,0))</f>
        <v>#N/A</v>
      </c>
      <c r="J2223" s="13" t="e">
        <f>INDEX('Données MDD'!$U$3:$U$3000,MATCH('Analyse assortiment'!$B2223,'Données MDD'!$B$3:$B$3000,0))</f>
        <v>#N/A</v>
      </c>
      <c r="K2223" s="13" t="e">
        <f>INDEX('Données MDD'!$V$3:$V$3000,MATCH('Analyse assortiment'!$B2223,'Données MDD'!$B$3:$B$3000,0))</f>
        <v>#N/A</v>
      </c>
      <c r="L2223" s="14" t="str">
        <f t="shared" si="44"/>
        <v/>
      </c>
      <c r="M2223" s="14" t="str">
        <f t="shared" si="44"/>
        <v/>
      </c>
    </row>
    <row r="2224" spans="5:13" x14ac:dyDescent="0.2">
      <c r="E2224" s="16" t="str">
        <f>IFERROR(INDEX('Données SAP'!F$5:F$3000,MATCH('Analyse assortiment'!$B2224&amp;"",'Données SAP'!$A$5:$A$3000,0)),"")</f>
        <v/>
      </c>
      <c r="F2224" s="16" t="str">
        <f>IFERROR(INDEX('Données SAP'!C$5:C$3000,MATCH('Analyse assortiment'!$B2224&amp;"",'Données SAP'!$A$5:$A$3000,0)),"")</f>
        <v/>
      </c>
      <c r="G2224" s="16" t="str">
        <f>IFERROR(INDEX('Données SAP'!D$5:D$3000,MATCH('Analyse assortiment'!$B2224&amp;"",'Données SAP'!$A$5:$A$3000,0)),"")</f>
        <v/>
      </c>
      <c r="H2224" s="13" t="e">
        <f>INDEX('Données MDD'!$K$3:$K$3000,MATCH('Analyse assortiment'!$B2224,'Données MDD'!$B$3:$B$3000,0))</f>
        <v>#N/A</v>
      </c>
      <c r="I2224" s="13" t="e">
        <f>INDEX('Données MDD'!$L$3:$L$3000,MATCH('Analyse assortiment'!$B2224,'Données MDD'!$B$3:$B$3000,0))</f>
        <v>#N/A</v>
      </c>
      <c r="J2224" s="13" t="e">
        <f>INDEX('Données MDD'!$U$3:$U$3000,MATCH('Analyse assortiment'!$B2224,'Données MDD'!$B$3:$B$3000,0))</f>
        <v>#N/A</v>
      </c>
      <c r="K2224" s="13" t="e">
        <f>INDEX('Données MDD'!$V$3:$V$3000,MATCH('Analyse assortiment'!$B2224,'Données MDD'!$B$3:$B$3000,0))</f>
        <v>#N/A</v>
      </c>
      <c r="L2224" s="14" t="str">
        <f t="shared" si="44"/>
        <v/>
      </c>
      <c r="M2224" s="14" t="str">
        <f t="shared" si="44"/>
        <v/>
      </c>
    </row>
    <row r="2225" spans="5:13" x14ac:dyDescent="0.2">
      <c r="E2225" s="16" t="str">
        <f>IFERROR(INDEX('Données SAP'!F$5:F$3000,MATCH('Analyse assortiment'!$B2225&amp;"",'Données SAP'!$A$5:$A$3000,0)),"")</f>
        <v/>
      </c>
      <c r="F2225" s="16" t="str">
        <f>IFERROR(INDEX('Données SAP'!C$5:C$3000,MATCH('Analyse assortiment'!$B2225&amp;"",'Données SAP'!$A$5:$A$3000,0)),"")</f>
        <v/>
      </c>
      <c r="G2225" s="16" t="str">
        <f>IFERROR(INDEX('Données SAP'!D$5:D$3000,MATCH('Analyse assortiment'!$B2225&amp;"",'Données SAP'!$A$5:$A$3000,0)),"")</f>
        <v/>
      </c>
      <c r="H2225" s="13" t="e">
        <f>INDEX('Données MDD'!$K$3:$K$3000,MATCH('Analyse assortiment'!$B2225,'Données MDD'!$B$3:$B$3000,0))</f>
        <v>#N/A</v>
      </c>
      <c r="I2225" s="13" t="e">
        <f>INDEX('Données MDD'!$L$3:$L$3000,MATCH('Analyse assortiment'!$B2225,'Données MDD'!$B$3:$B$3000,0))</f>
        <v>#N/A</v>
      </c>
      <c r="J2225" s="13" t="e">
        <f>INDEX('Données MDD'!$U$3:$U$3000,MATCH('Analyse assortiment'!$B2225,'Données MDD'!$B$3:$B$3000,0))</f>
        <v>#N/A</v>
      </c>
      <c r="K2225" s="13" t="e">
        <f>INDEX('Données MDD'!$V$3:$V$3000,MATCH('Analyse assortiment'!$B2225,'Données MDD'!$B$3:$B$3000,0))</f>
        <v>#N/A</v>
      </c>
      <c r="L2225" s="14" t="str">
        <f t="shared" si="44"/>
        <v/>
      </c>
      <c r="M2225" s="14" t="str">
        <f t="shared" si="44"/>
        <v/>
      </c>
    </row>
    <row r="2226" spans="5:13" x14ac:dyDescent="0.2">
      <c r="E2226" s="16" t="str">
        <f>IFERROR(INDEX('Données SAP'!F$5:F$3000,MATCH('Analyse assortiment'!$B2226&amp;"",'Données SAP'!$A$5:$A$3000,0)),"")</f>
        <v/>
      </c>
      <c r="F2226" s="16" t="str">
        <f>IFERROR(INDEX('Données SAP'!C$5:C$3000,MATCH('Analyse assortiment'!$B2226&amp;"",'Données SAP'!$A$5:$A$3000,0)),"")</f>
        <v/>
      </c>
      <c r="G2226" s="16" t="str">
        <f>IFERROR(INDEX('Données SAP'!D$5:D$3000,MATCH('Analyse assortiment'!$B2226&amp;"",'Données SAP'!$A$5:$A$3000,0)),"")</f>
        <v/>
      </c>
      <c r="H2226" s="13" t="e">
        <f>INDEX('Données MDD'!$K$3:$K$3000,MATCH('Analyse assortiment'!$B2226,'Données MDD'!$B$3:$B$3000,0))</f>
        <v>#N/A</v>
      </c>
      <c r="I2226" s="13" t="e">
        <f>INDEX('Données MDD'!$L$3:$L$3000,MATCH('Analyse assortiment'!$B2226,'Données MDD'!$B$3:$B$3000,0))</f>
        <v>#N/A</v>
      </c>
      <c r="J2226" s="13" t="e">
        <f>INDEX('Données MDD'!$U$3:$U$3000,MATCH('Analyse assortiment'!$B2226,'Données MDD'!$B$3:$B$3000,0))</f>
        <v>#N/A</v>
      </c>
      <c r="K2226" s="13" t="e">
        <f>INDEX('Données MDD'!$V$3:$V$3000,MATCH('Analyse assortiment'!$B2226,'Données MDD'!$B$3:$B$3000,0))</f>
        <v>#N/A</v>
      </c>
      <c r="L2226" s="14" t="str">
        <f t="shared" si="44"/>
        <v/>
      </c>
      <c r="M2226" s="14" t="str">
        <f t="shared" si="44"/>
        <v/>
      </c>
    </row>
    <row r="2227" spans="5:13" x14ac:dyDescent="0.2">
      <c r="E2227" s="16" t="str">
        <f>IFERROR(INDEX('Données SAP'!F$5:F$3000,MATCH('Analyse assortiment'!$B2227&amp;"",'Données SAP'!$A$5:$A$3000,0)),"")</f>
        <v/>
      </c>
      <c r="F2227" s="16" t="str">
        <f>IFERROR(INDEX('Données SAP'!C$5:C$3000,MATCH('Analyse assortiment'!$B2227&amp;"",'Données SAP'!$A$5:$A$3000,0)),"")</f>
        <v/>
      </c>
      <c r="G2227" s="16" t="str">
        <f>IFERROR(INDEX('Données SAP'!D$5:D$3000,MATCH('Analyse assortiment'!$B2227&amp;"",'Données SAP'!$A$5:$A$3000,0)),"")</f>
        <v/>
      </c>
      <c r="H2227" s="13" t="e">
        <f>INDEX('Données MDD'!$K$3:$K$3000,MATCH('Analyse assortiment'!$B2227,'Données MDD'!$B$3:$B$3000,0))</f>
        <v>#N/A</v>
      </c>
      <c r="I2227" s="13" t="e">
        <f>INDEX('Données MDD'!$L$3:$L$3000,MATCH('Analyse assortiment'!$B2227,'Données MDD'!$B$3:$B$3000,0))</f>
        <v>#N/A</v>
      </c>
      <c r="J2227" s="13" t="e">
        <f>INDEX('Données MDD'!$U$3:$U$3000,MATCH('Analyse assortiment'!$B2227,'Données MDD'!$B$3:$B$3000,0))</f>
        <v>#N/A</v>
      </c>
      <c r="K2227" s="13" t="e">
        <f>INDEX('Données MDD'!$V$3:$V$3000,MATCH('Analyse assortiment'!$B2227,'Données MDD'!$B$3:$B$3000,0))</f>
        <v>#N/A</v>
      </c>
      <c r="L2227" s="14" t="str">
        <f t="shared" si="44"/>
        <v/>
      </c>
      <c r="M2227" s="14" t="str">
        <f t="shared" si="44"/>
        <v/>
      </c>
    </row>
    <row r="2228" spans="5:13" x14ac:dyDescent="0.2">
      <c r="E2228" s="16" t="str">
        <f>IFERROR(INDEX('Données SAP'!F$5:F$3000,MATCH('Analyse assortiment'!$B2228&amp;"",'Données SAP'!$A$5:$A$3000,0)),"")</f>
        <v/>
      </c>
      <c r="F2228" s="16" t="str">
        <f>IFERROR(INDEX('Données SAP'!C$5:C$3000,MATCH('Analyse assortiment'!$B2228&amp;"",'Données SAP'!$A$5:$A$3000,0)),"")</f>
        <v/>
      </c>
      <c r="G2228" s="16" t="str">
        <f>IFERROR(INDEX('Données SAP'!D$5:D$3000,MATCH('Analyse assortiment'!$B2228&amp;"",'Données SAP'!$A$5:$A$3000,0)),"")</f>
        <v/>
      </c>
      <c r="H2228" s="13" t="e">
        <f>INDEX('Données MDD'!$K$3:$K$3000,MATCH('Analyse assortiment'!$B2228,'Données MDD'!$B$3:$B$3000,0))</f>
        <v>#N/A</v>
      </c>
      <c r="I2228" s="13" t="e">
        <f>INDEX('Données MDD'!$L$3:$L$3000,MATCH('Analyse assortiment'!$B2228,'Données MDD'!$B$3:$B$3000,0))</f>
        <v>#N/A</v>
      </c>
      <c r="J2228" s="13" t="e">
        <f>INDEX('Données MDD'!$U$3:$U$3000,MATCH('Analyse assortiment'!$B2228,'Données MDD'!$B$3:$B$3000,0))</f>
        <v>#N/A</v>
      </c>
      <c r="K2228" s="13" t="e">
        <f>INDEX('Données MDD'!$V$3:$V$3000,MATCH('Analyse assortiment'!$B2228,'Données MDD'!$B$3:$B$3000,0))</f>
        <v>#N/A</v>
      </c>
      <c r="L2228" s="14" t="str">
        <f t="shared" si="44"/>
        <v/>
      </c>
      <c r="M2228" s="14" t="str">
        <f t="shared" si="44"/>
        <v/>
      </c>
    </row>
    <row r="2229" spans="5:13" x14ac:dyDescent="0.2">
      <c r="E2229" s="16" t="str">
        <f>IFERROR(INDEX('Données SAP'!F$5:F$3000,MATCH('Analyse assortiment'!$B2229&amp;"",'Données SAP'!$A$5:$A$3000,0)),"")</f>
        <v/>
      </c>
      <c r="F2229" s="16" t="str">
        <f>IFERROR(INDEX('Données SAP'!C$5:C$3000,MATCH('Analyse assortiment'!$B2229&amp;"",'Données SAP'!$A$5:$A$3000,0)),"")</f>
        <v/>
      </c>
      <c r="G2229" s="16" t="str">
        <f>IFERROR(INDEX('Données SAP'!D$5:D$3000,MATCH('Analyse assortiment'!$B2229&amp;"",'Données SAP'!$A$5:$A$3000,0)),"")</f>
        <v/>
      </c>
      <c r="H2229" s="13" t="e">
        <f>INDEX('Données MDD'!$K$3:$K$3000,MATCH('Analyse assortiment'!$B2229,'Données MDD'!$B$3:$B$3000,0))</f>
        <v>#N/A</v>
      </c>
      <c r="I2229" s="13" t="e">
        <f>INDEX('Données MDD'!$L$3:$L$3000,MATCH('Analyse assortiment'!$B2229,'Données MDD'!$B$3:$B$3000,0))</f>
        <v>#N/A</v>
      </c>
      <c r="J2229" s="13" t="e">
        <f>INDEX('Données MDD'!$U$3:$U$3000,MATCH('Analyse assortiment'!$B2229,'Données MDD'!$B$3:$B$3000,0))</f>
        <v>#N/A</v>
      </c>
      <c r="K2229" s="13" t="e">
        <f>INDEX('Données MDD'!$V$3:$V$3000,MATCH('Analyse assortiment'!$B2229,'Données MDD'!$B$3:$B$3000,0))</f>
        <v>#N/A</v>
      </c>
      <c r="L2229" s="14" t="str">
        <f t="shared" si="44"/>
        <v/>
      </c>
      <c r="M2229" s="14" t="str">
        <f t="shared" si="44"/>
        <v/>
      </c>
    </row>
    <row r="2230" spans="5:13" x14ac:dyDescent="0.2">
      <c r="E2230" s="16" t="str">
        <f>IFERROR(INDEX('Données SAP'!F$5:F$3000,MATCH('Analyse assortiment'!$B2230&amp;"",'Données SAP'!$A$5:$A$3000,0)),"")</f>
        <v/>
      </c>
      <c r="F2230" s="16" t="str">
        <f>IFERROR(INDEX('Données SAP'!C$5:C$3000,MATCH('Analyse assortiment'!$B2230&amp;"",'Données SAP'!$A$5:$A$3000,0)),"")</f>
        <v/>
      </c>
      <c r="G2230" s="16" t="str">
        <f>IFERROR(INDEX('Données SAP'!D$5:D$3000,MATCH('Analyse assortiment'!$B2230&amp;"",'Données SAP'!$A$5:$A$3000,0)),"")</f>
        <v/>
      </c>
      <c r="H2230" s="13" t="e">
        <f>INDEX('Données MDD'!$K$3:$K$3000,MATCH('Analyse assortiment'!$B2230,'Données MDD'!$B$3:$B$3000,0))</f>
        <v>#N/A</v>
      </c>
      <c r="I2230" s="13" t="e">
        <f>INDEX('Données MDD'!$L$3:$L$3000,MATCH('Analyse assortiment'!$B2230,'Données MDD'!$B$3:$B$3000,0))</f>
        <v>#N/A</v>
      </c>
      <c r="J2230" s="13" t="e">
        <f>INDEX('Données MDD'!$U$3:$U$3000,MATCH('Analyse assortiment'!$B2230,'Données MDD'!$B$3:$B$3000,0))</f>
        <v>#N/A</v>
      </c>
      <c r="K2230" s="13" t="e">
        <f>INDEX('Données MDD'!$V$3:$V$3000,MATCH('Analyse assortiment'!$B2230,'Données MDD'!$B$3:$B$3000,0))</f>
        <v>#N/A</v>
      </c>
      <c r="L2230" s="14" t="str">
        <f t="shared" si="44"/>
        <v/>
      </c>
      <c r="M2230" s="14" t="str">
        <f t="shared" si="44"/>
        <v/>
      </c>
    </row>
    <row r="2231" spans="5:13" x14ac:dyDescent="0.2">
      <c r="E2231" s="16" t="str">
        <f>IFERROR(INDEX('Données SAP'!F$5:F$3000,MATCH('Analyse assortiment'!$B2231&amp;"",'Données SAP'!$A$5:$A$3000,0)),"")</f>
        <v/>
      </c>
      <c r="F2231" s="16" t="str">
        <f>IFERROR(INDEX('Données SAP'!C$5:C$3000,MATCH('Analyse assortiment'!$B2231&amp;"",'Données SAP'!$A$5:$A$3000,0)),"")</f>
        <v/>
      </c>
      <c r="G2231" s="16" t="str">
        <f>IFERROR(INDEX('Données SAP'!D$5:D$3000,MATCH('Analyse assortiment'!$B2231&amp;"",'Données SAP'!$A$5:$A$3000,0)),"")</f>
        <v/>
      </c>
      <c r="H2231" s="13" t="e">
        <f>INDEX('Données MDD'!$K$3:$K$3000,MATCH('Analyse assortiment'!$B2231,'Données MDD'!$B$3:$B$3000,0))</f>
        <v>#N/A</v>
      </c>
      <c r="I2231" s="13" t="e">
        <f>INDEX('Données MDD'!$L$3:$L$3000,MATCH('Analyse assortiment'!$B2231,'Données MDD'!$B$3:$B$3000,0))</f>
        <v>#N/A</v>
      </c>
      <c r="J2231" s="13" t="e">
        <f>INDEX('Données MDD'!$U$3:$U$3000,MATCH('Analyse assortiment'!$B2231,'Données MDD'!$B$3:$B$3000,0))</f>
        <v>#N/A</v>
      </c>
      <c r="K2231" s="13" t="e">
        <f>INDEX('Données MDD'!$V$3:$V$3000,MATCH('Analyse assortiment'!$B2231,'Données MDD'!$B$3:$B$3000,0))</f>
        <v>#N/A</v>
      </c>
      <c r="L2231" s="14" t="str">
        <f t="shared" si="44"/>
        <v/>
      </c>
      <c r="M2231" s="14" t="str">
        <f t="shared" si="44"/>
        <v/>
      </c>
    </row>
    <row r="2232" spans="5:13" x14ac:dyDescent="0.2">
      <c r="E2232" s="16" t="str">
        <f>IFERROR(INDEX('Données SAP'!F$5:F$3000,MATCH('Analyse assortiment'!$B2232&amp;"",'Données SAP'!$A$5:$A$3000,0)),"")</f>
        <v/>
      </c>
      <c r="F2232" s="16" t="str">
        <f>IFERROR(INDEX('Données SAP'!C$5:C$3000,MATCH('Analyse assortiment'!$B2232&amp;"",'Données SAP'!$A$5:$A$3000,0)),"")</f>
        <v/>
      </c>
      <c r="G2232" s="16" t="str">
        <f>IFERROR(INDEX('Données SAP'!D$5:D$3000,MATCH('Analyse assortiment'!$B2232&amp;"",'Données SAP'!$A$5:$A$3000,0)),"")</f>
        <v/>
      </c>
      <c r="H2232" s="13" t="e">
        <f>INDEX('Données MDD'!$K$3:$K$3000,MATCH('Analyse assortiment'!$B2232,'Données MDD'!$B$3:$B$3000,0))</f>
        <v>#N/A</v>
      </c>
      <c r="I2232" s="13" t="e">
        <f>INDEX('Données MDD'!$L$3:$L$3000,MATCH('Analyse assortiment'!$B2232,'Données MDD'!$B$3:$B$3000,0))</f>
        <v>#N/A</v>
      </c>
      <c r="J2232" s="13" t="e">
        <f>INDEX('Données MDD'!$U$3:$U$3000,MATCH('Analyse assortiment'!$B2232,'Données MDD'!$B$3:$B$3000,0))</f>
        <v>#N/A</v>
      </c>
      <c r="K2232" s="13" t="e">
        <f>INDEX('Données MDD'!$V$3:$V$3000,MATCH('Analyse assortiment'!$B2232,'Données MDD'!$B$3:$B$3000,0))</f>
        <v>#N/A</v>
      </c>
      <c r="L2232" s="14" t="str">
        <f t="shared" si="44"/>
        <v/>
      </c>
      <c r="M2232" s="14" t="str">
        <f t="shared" si="44"/>
        <v/>
      </c>
    </row>
    <row r="2233" spans="5:13" x14ac:dyDescent="0.2">
      <c r="E2233" s="16" t="str">
        <f>IFERROR(INDEX('Données SAP'!F$5:F$3000,MATCH('Analyse assortiment'!$B2233&amp;"",'Données SAP'!$A$5:$A$3000,0)),"")</f>
        <v/>
      </c>
      <c r="F2233" s="16" t="str">
        <f>IFERROR(INDEX('Données SAP'!C$5:C$3000,MATCH('Analyse assortiment'!$B2233&amp;"",'Données SAP'!$A$5:$A$3000,0)),"")</f>
        <v/>
      </c>
      <c r="G2233" s="16" t="str">
        <f>IFERROR(INDEX('Données SAP'!D$5:D$3000,MATCH('Analyse assortiment'!$B2233&amp;"",'Données SAP'!$A$5:$A$3000,0)),"")</f>
        <v/>
      </c>
      <c r="H2233" s="13" t="e">
        <f>INDEX('Données MDD'!$K$3:$K$3000,MATCH('Analyse assortiment'!$B2233,'Données MDD'!$B$3:$B$3000,0))</f>
        <v>#N/A</v>
      </c>
      <c r="I2233" s="13" t="e">
        <f>INDEX('Données MDD'!$L$3:$L$3000,MATCH('Analyse assortiment'!$B2233,'Données MDD'!$B$3:$B$3000,0))</f>
        <v>#N/A</v>
      </c>
      <c r="J2233" s="13" t="e">
        <f>INDEX('Données MDD'!$U$3:$U$3000,MATCH('Analyse assortiment'!$B2233,'Données MDD'!$B$3:$B$3000,0))</f>
        <v>#N/A</v>
      </c>
      <c r="K2233" s="13" t="e">
        <f>INDEX('Données MDD'!$V$3:$V$3000,MATCH('Analyse assortiment'!$B2233,'Données MDD'!$B$3:$B$3000,0))</f>
        <v>#N/A</v>
      </c>
      <c r="L2233" s="14" t="str">
        <f t="shared" si="44"/>
        <v/>
      </c>
      <c r="M2233" s="14" t="str">
        <f t="shared" si="44"/>
        <v/>
      </c>
    </row>
    <row r="2234" spans="5:13" x14ac:dyDescent="0.2">
      <c r="E2234" s="16" t="str">
        <f>IFERROR(INDEX('Données SAP'!F$5:F$3000,MATCH('Analyse assortiment'!$B2234&amp;"",'Données SAP'!$A$5:$A$3000,0)),"")</f>
        <v/>
      </c>
      <c r="F2234" s="16" t="str">
        <f>IFERROR(INDEX('Données SAP'!C$5:C$3000,MATCH('Analyse assortiment'!$B2234&amp;"",'Données SAP'!$A$5:$A$3000,0)),"")</f>
        <v/>
      </c>
      <c r="G2234" s="16" t="str">
        <f>IFERROR(INDEX('Données SAP'!D$5:D$3000,MATCH('Analyse assortiment'!$B2234&amp;"",'Données SAP'!$A$5:$A$3000,0)),"")</f>
        <v/>
      </c>
      <c r="H2234" s="13" t="e">
        <f>INDEX('Données MDD'!$K$3:$K$3000,MATCH('Analyse assortiment'!$B2234,'Données MDD'!$B$3:$B$3000,0))</f>
        <v>#N/A</v>
      </c>
      <c r="I2234" s="13" t="e">
        <f>INDEX('Données MDD'!$L$3:$L$3000,MATCH('Analyse assortiment'!$B2234,'Données MDD'!$B$3:$B$3000,0))</f>
        <v>#N/A</v>
      </c>
      <c r="J2234" s="13" t="e">
        <f>INDEX('Données MDD'!$U$3:$U$3000,MATCH('Analyse assortiment'!$B2234,'Données MDD'!$B$3:$B$3000,0))</f>
        <v>#N/A</v>
      </c>
      <c r="K2234" s="13" t="e">
        <f>INDEX('Données MDD'!$V$3:$V$3000,MATCH('Analyse assortiment'!$B2234,'Données MDD'!$B$3:$B$3000,0))</f>
        <v>#N/A</v>
      </c>
      <c r="L2234" s="14" t="str">
        <f t="shared" si="44"/>
        <v/>
      </c>
      <c r="M2234" s="14" t="str">
        <f t="shared" si="44"/>
        <v/>
      </c>
    </row>
    <row r="2235" spans="5:13" x14ac:dyDescent="0.2">
      <c r="E2235" s="16" t="str">
        <f>IFERROR(INDEX('Données SAP'!F$5:F$3000,MATCH('Analyse assortiment'!$B2235&amp;"",'Données SAP'!$A$5:$A$3000,0)),"")</f>
        <v/>
      </c>
      <c r="F2235" s="16" t="str">
        <f>IFERROR(INDEX('Données SAP'!C$5:C$3000,MATCH('Analyse assortiment'!$B2235&amp;"",'Données SAP'!$A$5:$A$3000,0)),"")</f>
        <v/>
      </c>
      <c r="G2235" s="16" t="str">
        <f>IFERROR(INDEX('Données SAP'!D$5:D$3000,MATCH('Analyse assortiment'!$B2235&amp;"",'Données SAP'!$A$5:$A$3000,0)),"")</f>
        <v/>
      </c>
      <c r="H2235" s="13" t="e">
        <f>INDEX('Données MDD'!$K$3:$K$3000,MATCH('Analyse assortiment'!$B2235,'Données MDD'!$B$3:$B$3000,0))</f>
        <v>#N/A</v>
      </c>
      <c r="I2235" s="13" t="e">
        <f>INDEX('Données MDD'!$L$3:$L$3000,MATCH('Analyse assortiment'!$B2235,'Données MDD'!$B$3:$B$3000,0))</f>
        <v>#N/A</v>
      </c>
      <c r="J2235" s="13" t="e">
        <f>INDEX('Données MDD'!$U$3:$U$3000,MATCH('Analyse assortiment'!$B2235,'Données MDD'!$B$3:$B$3000,0))</f>
        <v>#N/A</v>
      </c>
      <c r="K2235" s="13" t="e">
        <f>INDEX('Données MDD'!$V$3:$V$3000,MATCH('Analyse assortiment'!$B2235,'Données MDD'!$B$3:$B$3000,0))</f>
        <v>#N/A</v>
      </c>
      <c r="L2235" s="14" t="str">
        <f t="shared" si="44"/>
        <v/>
      </c>
      <c r="M2235" s="14" t="str">
        <f t="shared" si="44"/>
        <v/>
      </c>
    </row>
    <row r="2236" spans="5:13" x14ac:dyDescent="0.2">
      <c r="E2236" s="16" t="str">
        <f>IFERROR(INDEX('Données SAP'!F$5:F$3000,MATCH('Analyse assortiment'!$B2236&amp;"",'Données SAP'!$A$5:$A$3000,0)),"")</f>
        <v/>
      </c>
      <c r="F2236" s="16" t="str">
        <f>IFERROR(INDEX('Données SAP'!C$5:C$3000,MATCH('Analyse assortiment'!$B2236&amp;"",'Données SAP'!$A$5:$A$3000,0)),"")</f>
        <v/>
      </c>
      <c r="G2236" s="16" t="str">
        <f>IFERROR(INDEX('Données SAP'!D$5:D$3000,MATCH('Analyse assortiment'!$B2236&amp;"",'Données SAP'!$A$5:$A$3000,0)),"")</f>
        <v/>
      </c>
      <c r="H2236" s="13" t="e">
        <f>INDEX('Données MDD'!$K$3:$K$3000,MATCH('Analyse assortiment'!$B2236,'Données MDD'!$B$3:$B$3000,0))</f>
        <v>#N/A</v>
      </c>
      <c r="I2236" s="13" t="e">
        <f>INDEX('Données MDD'!$L$3:$L$3000,MATCH('Analyse assortiment'!$B2236,'Données MDD'!$B$3:$B$3000,0))</f>
        <v>#N/A</v>
      </c>
      <c r="J2236" s="13" t="e">
        <f>INDEX('Données MDD'!$U$3:$U$3000,MATCH('Analyse assortiment'!$B2236,'Données MDD'!$B$3:$B$3000,0))</f>
        <v>#N/A</v>
      </c>
      <c r="K2236" s="13" t="e">
        <f>INDEX('Données MDD'!$V$3:$V$3000,MATCH('Analyse assortiment'!$B2236,'Données MDD'!$B$3:$B$3000,0))</f>
        <v>#N/A</v>
      </c>
      <c r="L2236" s="14" t="str">
        <f t="shared" si="44"/>
        <v/>
      </c>
      <c r="M2236" s="14" t="str">
        <f t="shared" si="44"/>
        <v/>
      </c>
    </row>
    <row r="2237" spans="5:13" x14ac:dyDescent="0.2">
      <c r="E2237" s="16" t="str">
        <f>IFERROR(INDEX('Données SAP'!F$5:F$3000,MATCH('Analyse assortiment'!$B2237&amp;"",'Données SAP'!$A$5:$A$3000,0)),"")</f>
        <v/>
      </c>
      <c r="F2237" s="16" t="str">
        <f>IFERROR(INDEX('Données SAP'!C$5:C$3000,MATCH('Analyse assortiment'!$B2237&amp;"",'Données SAP'!$A$5:$A$3000,0)),"")</f>
        <v/>
      </c>
      <c r="G2237" s="16" t="str">
        <f>IFERROR(INDEX('Données SAP'!D$5:D$3000,MATCH('Analyse assortiment'!$B2237&amp;"",'Données SAP'!$A$5:$A$3000,0)),"")</f>
        <v/>
      </c>
      <c r="H2237" s="13" t="e">
        <f>INDEX('Données MDD'!$K$3:$K$3000,MATCH('Analyse assortiment'!$B2237,'Données MDD'!$B$3:$B$3000,0))</f>
        <v>#N/A</v>
      </c>
      <c r="I2237" s="13" t="e">
        <f>INDEX('Données MDD'!$L$3:$L$3000,MATCH('Analyse assortiment'!$B2237,'Données MDD'!$B$3:$B$3000,0))</f>
        <v>#N/A</v>
      </c>
      <c r="J2237" s="13" t="e">
        <f>INDEX('Données MDD'!$U$3:$U$3000,MATCH('Analyse assortiment'!$B2237,'Données MDD'!$B$3:$B$3000,0))</f>
        <v>#N/A</v>
      </c>
      <c r="K2237" s="13" t="e">
        <f>INDEX('Données MDD'!$V$3:$V$3000,MATCH('Analyse assortiment'!$B2237,'Données MDD'!$B$3:$B$3000,0))</f>
        <v>#N/A</v>
      </c>
      <c r="L2237" s="14" t="str">
        <f t="shared" si="44"/>
        <v/>
      </c>
      <c r="M2237" s="14" t="str">
        <f t="shared" si="44"/>
        <v/>
      </c>
    </row>
    <row r="2238" spans="5:13" x14ac:dyDescent="0.2">
      <c r="E2238" s="16" t="str">
        <f>IFERROR(INDEX('Données SAP'!F$5:F$3000,MATCH('Analyse assortiment'!$B2238&amp;"",'Données SAP'!$A$5:$A$3000,0)),"")</f>
        <v/>
      </c>
      <c r="F2238" s="16" t="str">
        <f>IFERROR(INDEX('Données SAP'!C$5:C$3000,MATCH('Analyse assortiment'!$B2238&amp;"",'Données SAP'!$A$5:$A$3000,0)),"")</f>
        <v/>
      </c>
      <c r="G2238" s="16" t="str">
        <f>IFERROR(INDEX('Données SAP'!D$5:D$3000,MATCH('Analyse assortiment'!$B2238&amp;"",'Données SAP'!$A$5:$A$3000,0)),"")</f>
        <v/>
      </c>
      <c r="H2238" s="13" t="e">
        <f>INDEX('Données MDD'!$K$3:$K$3000,MATCH('Analyse assortiment'!$B2238,'Données MDD'!$B$3:$B$3000,0))</f>
        <v>#N/A</v>
      </c>
      <c r="I2238" s="13" t="e">
        <f>INDEX('Données MDD'!$L$3:$L$3000,MATCH('Analyse assortiment'!$B2238,'Données MDD'!$B$3:$B$3000,0))</f>
        <v>#N/A</v>
      </c>
      <c r="J2238" s="13" t="e">
        <f>INDEX('Données MDD'!$U$3:$U$3000,MATCH('Analyse assortiment'!$B2238,'Données MDD'!$B$3:$B$3000,0))</f>
        <v>#N/A</v>
      </c>
      <c r="K2238" s="13" t="e">
        <f>INDEX('Données MDD'!$V$3:$V$3000,MATCH('Analyse assortiment'!$B2238,'Données MDD'!$B$3:$B$3000,0))</f>
        <v>#N/A</v>
      </c>
      <c r="L2238" s="14" t="str">
        <f t="shared" si="44"/>
        <v/>
      </c>
      <c r="M2238" s="14" t="str">
        <f t="shared" si="44"/>
        <v/>
      </c>
    </row>
    <row r="2239" spans="5:13" x14ac:dyDescent="0.2">
      <c r="E2239" s="16" t="str">
        <f>IFERROR(INDEX('Données SAP'!F$5:F$3000,MATCH('Analyse assortiment'!$B2239&amp;"",'Données SAP'!$A$5:$A$3000,0)),"")</f>
        <v/>
      </c>
      <c r="F2239" s="16" t="str">
        <f>IFERROR(INDEX('Données SAP'!C$5:C$3000,MATCH('Analyse assortiment'!$B2239&amp;"",'Données SAP'!$A$5:$A$3000,0)),"")</f>
        <v/>
      </c>
      <c r="G2239" s="16" t="str">
        <f>IFERROR(INDEX('Données SAP'!D$5:D$3000,MATCH('Analyse assortiment'!$B2239&amp;"",'Données SAP'!$A$5:$A$3000,0)),"")</f>
        <v/>
      </c>
      <c r="H2239" s="13" t="e">
        <f>INDEX('Données MDD'!$K$3:$K$3000,MATCH('Analyse assortiment'!$B2239,'Données MDD'!$B$3:$B$3000,0))</f>
        <v>#N/A</v>
      </c>
      <c r="I2239" s="13" t="e">
        <f>INDEX('Données MDD'!$L$3:$L$3000,MATCH('Analyse assortiment'!$B2239,'Données MDD'!$B$3:$B$3000,0))</f>
        <v>#N/A</v>
      </c>
      <c r="J2239" s="13" t="e">
        <f>INDEX('Données MDD'!$U$3:$U$3000,MATCH('Analyse assortiment'!$B2239,'Données MDD'!$B$3:$B$3000,0))</f>
        <v>#N/A</v>
      </c>
      <c r="K2239" s="13" t="e">
        <f>INDEX('Données MDD'!$V$3:$V$3000,MATCH('Analyse assortiment'!$B2239,'Données MDD'!$B$3:$B$3000,0))</f>
        <v>#N/A</v>
      </c>
      <c r="L2239" s="14" t="str">
        <f t="shared" si="44"/>
        <v/>
      </c>
      <c r="M2239" s="14" t="str">
        <f t="shared" si="44"/>
        <v/>
      </c>
    </row>
    <row r="2240" spans="5:13" x14ac:dyDescent="0.2">
      <c r="E2240" s="16" t="str">
        <f>IFERROR(INDEX('Données SAP'!F$5:F$3000,MATCH('Analyse assortiment'!$B2240&amp;"",'Données SAP'!$A$5:$A$3000,0)),"")</f>
        <v/>
      </c>
      <c r="F2240" s="16" t="str">
        <f>IFERROR(INDEX('Données SAP'!C$5:C$3000,MATCH('Analyse assortiment'!$B2240&amp;"",'Données SAP'!$A$5:$A$3000,0)),"")</f>
        <v/>
      </c>
      <c r="G2240" s="16" t="str">
        <f>IFERROR(INDEX('Données SAP'!D$5:D$3000,MATCH('Analyse assortiment'!$B2240&amp;"",'Données SAP'!$A$5:$A$3000,0)),"")</f>
        <v/>
      </c>
      <c r="H2240" s="13" t="e">
        <f>INDEX('Données MDD'!$K$3:$K$3000,MATCH('Analyse assortiment'!$B2240,'Données MDD'!$B$3:$B$3000,0))</f>
        <v>#N/A</v>
      </c>
      <c r="I2240" s="13" t="e">
        <f>INDEX('Données MDD'!$L$3:$L$3000,MATCH('Analyse assortiment'!$B2240,'Données MDD'!$B$3:$B$3000,0))</f>
        <v>#N/A</v>
      </c>
      <c r="J2240" s="13" t="e">
        <f>INDEX('Données MDD'!$U$3:$U$3000,MATCH('Analyse assortiment'!$B2240,'Données MDD'!$B$3:$B$3000,0))</f>
        <v>#N/A</v>
      </c>
      <c r="K2240" s="13" t="e">
        <f>INDEX('Données MDD'!$V$3:$V$3000,MATCH('Analyse assortiment'!$B2240,'Données MDD'!$B$3:$B$3000,0))</f>
        <v>#N/A</v>
      </c>
      <c r="L2240" s="14" t="str">
        <f t="shared" si="44"/>
        <v/>
      </c>
      <c r="M2240" s="14" t="str">
        <f t="shared" si="44"/>
        <v/>
      </c>
    </row>
    <row r="2241" spans="5:13" x14ac:dyDescent="0.2">
      <c r="E2241" s="16" t="str">
        <f>IFERROR(INDEX('Données SAP'!F$5:F$3000,MATCH('Analyse assortiment'!$B2241&amp;"",'Données SAP'!$A$5:$A$3000,0)),"")</f>
        <v/>
      </c>
      <c r="F2241" s="16" t="str">
        <f>IFERROR(INDEX('Données SAP'!C$5:C$3000,MATCH('Analyse assortiment'!$B2241&amp;"",'Données SAP'!$A$5:$A$3000,0)),"")</f>
        <v/>
      </c>
      <c r="G2241" s="16" t="str">
        <f>IFERROR(INDEX('Données SAP'!D$5:D$3000,MATCH('Analyse assortiment'!$B2241&amp;"",'Données SAP'!$A$5:$A$3000,0)),"")</f>
        <v/>
      </c>
      <c r="H2241" s="13" t="e">
        <f>INDEX('Données MDD'!$K$3:$K$3000,MATCH('Analyse assortiment'!$B2241,'Données MDD'!$B$3:$B$3000,0))</f>
        <v>#N/A</v>
      </c>
      <c r="I2241" s="13" t="e">
        <f>INDEX('Données MDD'!$L$3:$L$3000,MATCH('Analyse assortiment'!$B2241,'Données MDD'!$B$3:$B$3000,0))</f>
        <v>#N/A</v>
      </c>
      <c r="J2241" s="13" t="e">
        <f>INDEX('Données MDD'!$U$3:$U$3000,MATCH('Analyse assortiment'!$B2241,'Données MDD'!$B$3:$B$3000,0))</f>
        <v>#N/A</v>
      </c>
      <c r="K2241" s="13" t="e">
        <f>INDEX('Données MDD'!$V$3:$V$3000,MATCH('Analyse assortiment'!$B2241,'Données MDD'!$B$3:$B$3000,0))</f>
        <v>#N/A</v>
      </c>
      <c r="L2241" s="14" t="str">
        <f t="shared" si="44"/>
        <v/>
      </c>
      <c r="M2241" s="14" t="str">
        <f t="shared" si="44"/>
        <v/>
      </c>
    </row>
    <row r="2242" spans="5:13" x14ac:dyDescent="0.2">
      <c r="E2242" s="16" t="str">
        <f>IFERROR(INDEX('Données SAP'!F$5:F$3000,MATCH('Analyse assortiment'!$B2242&amp;"",'Données SAP'!$A$5:$A$3000,0)),"")</f>
        <v/>
      </c>
      <c r="F2242" s="16" t="str">
        <f>IFERROR(INDEX('Données SAP'!C$5:C$3000,MATCH('Analyse assortiment'!$B2242&amp;"",'Données SAP'!$A$5:$A$3000,0)),"")</f>
        <v/>
      </c>
      <c r="G2242" s="16" t="str">
        <f>IFERROR(INDEX('Données SAP'!D$5:D$3000,MATCH('Analyse assortiment'!$B2242&amp;"",'Données SAP'!$A$5:$A$3000,0)),"")</f>
        <v/>
      </c>
      <c r="H2242" s="13" t="e">
        <f>INDEX('Données MDD'!$K$3:$K$3000,MATCH('Analyse assortiment'!$B2242,'Données MDD'!$B$3:$B$3000,0))</f>
        <v>#N/A</v>
      </c>
      <c r="I2242" s="13" t="e">
        <f>INDEX('Données MDD'!$L$3:$L$3000,MATCH('Analyse assortiment'!$B2242,'Données MDD'!$B$3:$B$3000,0))</f>
        <v>#N/A</v>
      </c>
      <c r="J2242" s="13" t="e">
        <f>INDEX('Données MDD'!$U$3:$U$3000,MATCH('Analyse assortiment'!$B2242,'Données MDD'!$B$3:$B$3000,0))</f>
        <v>#N/A</v>
      </c>
      <c r="K2242" s="13" t="e">
        <f>INDEX('Données MDD'!$V$3:$V$3000,MATCH('Analyse assortiment'!$B2242,'Données MDD'!$B$3:$B$3000,0))</f>
        <v>#N/A</v>
      </c>
      <c r="L2242" s="14" t="str">
        <f t="shared" si="44"/>
        <v/>
      </c>
      <c r="M2242" s="14" t="str">
        <f t="shared" si="44"/>
        <v/>
      </c>
    </row>
    <row r="2243" spans="5:13" x14ac:dyDescent="0.2">
      <c r="E2243" s="16" t="str">
        <f>IFERROR(INDEX('Données SAP'!F$5:F$3000,MATCH('Analyse assortiment'!$B2243&amp;"",'Données SAP'!$A$5:$A$3000,0)),"")</f>
        <v/>
      </c>
      <c r="F2243" s="16" t="str">
        <f>IFERROR(INDEX('Données SAP'!C$5:C$3000,MATCH('Analyse assortiment'!$B2243&amp;"",'Données SAP'!$A$5:$A$3000,0)),"")</f>
        <v/>
      </c>
      <c r="G2243" s="16" t="str">
        <f>IFERROR(INDEX('Données SAP'!D$5:D$3000,MATCH('Analyse assortiment'!$B2243&amp;"",'Données SAP'!$A$5:$A$3000,0)),"")</f>
        <v/>
      </c>
      <c r="H2243" s="13" t="e">
        <f>INDEX('Données MDD'!$K$3:$K$3000,MATCH('Analyse assortiment'!$B2243,'Données MDD'!$B$3:$B$3000,0))</f>
        <v>#N/A</v>
      </c>
      <c r="I2243" s="13" t="e">
        <f>INDEX('Données MDD'!$L$3:$L$3000,MATCH('Analyse assortiment'!$B2243,'Données MDD'!$B$3:$B$3000,0))</f>
        <v>#N/A</v>
      </c>
      <c r="J2243" s="13" t="e">
        <f>INDEX('Données MDD'!$U$3:$U$3000,MATCH('Analyse assortiment'!$B2243,'Données MDD'!$B$3:$B$3000,0))</f>
        <v>#N/A</v>
      </c>
      <c r="K2243" s="13" t="e">
        <f>INDEX('Données MDD'!$V$3:$V$3000,MATCH('Analyse assortiment'!$B2243,'Données MDD'!$B$3:$B$3000,0))</f>
        <v>#N/A</v>
      </c>
      <c r="L2243" s="14" t="str">
        <f t="shared" si="44"/>
        <v/>
      </c>
      <c r="M2243" s="14" t="str">
        <f t="shared" si="44"/>
        <v/>
      </c>
    </row>
    <row r="2244" spans="5:13" x14ac:dyDescent="0.2">
      <c r="E2244" s="16" t="str">
        <f>IFERROR(INDEX('Données SAP'!F$5:F$3000,MATCH('Analyse assortiment'!$B2244&amp;"",'Données SAP'!$A$5:$A$3000,0)),"")</f>
        <v/>
      </c>
      <c r="F2244" s="16" t="str">
        <f>IFERROR(INDEX('Données SAP'!C$5:C$3000,MATCH('Analyse assortiment'!$B2244&amp;"",'Données SAP'!$A$5:$A$3000,0)),"")</f>
        <v/>
      </c>
      <c r="G2244" s="16" t="str">
        <f>IFERROR(INDEX('Données SAP'!D$5:D$3000,MATCH('Analyse assortiment'!$B2244&amp;"",'Données SAP'!$A$5:$A$3000,0)),"")</f>
        <v/>
      </c>
      <c r="H2244" s="13" t="e">
        <f>INDEX('Données MDD'!$K$3:$K$3000,MATCH('Analyse assortiment'!$B2244,'Données MDD'!$B$3:$B$3000,0))</f>
        <v>#N/A</v>
      </c>
      <c r="I2244" s="13" t="e">
        <f>INDEX('Données MDD'!$L$3:$L$3000,MATCH('Analyse assortiment'!$B2244,'Données MDD'!$B$3:$B$3000,0))</f>
        <v>#N/A</v>
      </c>
      <c r="J2244" s="13" t="e">
        <f>INDEX('Données MDD'!$U$3:$U$3000,MATCH('Analyse assortiment'!$B2244,'Données MDD'!$B$3:$B$3000,0))</f>
        <v>#N/A</v>
      </c>
      <c r="K2244" s="13" t="e">
        <f>INDEX('Données MDD'!$V$3:$V$3000,MATCH('Analyse assortiment'!$B2244,'Données MDD'!$B$3:$B$3000,0))</f>
        <v>#N/A</v>
      </c>
      <c r="L2244" s="14" t="str">
        <f t="shared" si="44"/>
        <v/>
      </c>
      <c r="M2244" s="14" t="str">
        <f t="shared" si="44"/>
        <v/>
      </c>
    </row>
    <row r="2245" spans="5:13" x14ac:dyDescent="0.2">
      <c r="E2245" s="16" t="str">
        <f>IFERROR(INDEX('Données SAP'!F$5:F$3000,MATCH('Analyse assortiment'!$B2245&amp;"",'Données SAP'!$A$5:$A$3000,0)),"")</f>
        <v/>
      </c>
      <c r="F2245" s="16" t="str">
        <f>IFERROR(INDEX('Données SAP'!C$5:C$3000,MATCH('Analyse assortiment'!$B2245&amp;"",'Données SAP'!$A$5:$A$3000,0)),"")</f>
        <v/>
      </c>
      <c r="G2245" s="16" t="str">
        <f>IFERROR(INDEX('Données SAP'!D$5:D$3000,MATCH('Analyse assortiment'!$B2245&amp;"",'Données SAP'!$A$5:$A$3000,0)),"")</f>
        <v/>
      </c>
      <c r="H2245" s="13" t="e">
        <f>INDEX('Données MDD'!$K$3:$K$3000,MATCH('Analyse assortiment'!$B2245,'Données MDD'!$B$3:$B$3000,0))</f>
        <v>#N/A</v>
      </c>
      <c r="I2245" s="13" t="e">
        <f>INDEX('Données MDD'!$L$3:$L$3000,MATCH('Analyse assortiment'!$B2245,'Données MDD'!$B$3:$B$3000,0))</f>
        <v>#N/A</v>
      </c>
      <c r="J2245" s="13" t="e">
        <f>INDEX('Données MDD'!$U$3:$U$3000,MATCH('Analyse assortiment'!$B2245,'Données MDD'!$B$3:$B$3000,0))</f>
        <v>#N/A</v>
      </c>
      <c r="K2245" s="13" t="e">
        <f>INDEX('Données MDD'!$V$3:$V$3000,MATCH('Analyse assortiment'!$B2245,'Données MDD'!$B$3:$B$3000,0))</f>
        <v>#N/A</v>
      </c>
      <c r="L2245" s="14" t="str">
        <f t="shared" ref="L2245:M2308" si="45">IFERROR(-J2245/H2245,"")</f>
        <v/>
      </c>
      <c r="M2245" s="14" t="str">
        <f t="shared" si="45"/>
        <v/>
      </c>
    </row>
    <row r="2246" spans="5:13" x14ac:dyDescent="0.2">
      <c r="E2246" s="16" t="str">
        <f>IFERROR(INDEX('Données SAP'!F$5:F$3000,MATCH('Analyse assortiment'!$B2246&amp;"",'Données SAP'!$A$5:$A$3000,0)),"")</f>
        <v/>
      </c>
      <c r="F2246" s="16" t="str">
        <f>IFERROR(INDEX('Données SAP'!C$5:C$3000,MATCH('Analyse assortiment'!$B2246&amp;"",'Données SAP'!$A$5:$A$3000,0)),"")</f>
        <v/>
      </c>
      <c r="G2246" s="16" t="str">
        <f>IFERROR(INDEX('Données SAP'!D$5:D$3000,MATCH('Analyse assortiment'!$B2246&amp;"",'Données SAP'!$A$5:$A$3000,0)),"")</f>
        <v/>
      </c>
      <c r="H2246" s="13" t="e">
        <f>INDEX('Données MDD'!$K$3:$K$3000,MATCH('Analyse assortiment'!$B2246,'Données MDD'!$B$3:$B$3000,0))</f>
        <v>#N/A</v>
      </c>
      <c r="I2246" s="13" t="e">
        <f>INDEX('Données MDD'!$L$3:$L$3000,MATCH('Analyse assortiment'!$B2246,'Données MDD'!$B$3:$B$3000,0))</f>
        <v>#N/A</v>
      </c>
      <c r="J2246" s="13" t="e">
        <f>INDEX('Données MDD'!$U$3:$U$3000,MATCH('Analyse assortiment'!$B2246,'Données MDD'!$B$3:$B$3000,0))</f>
        <v>#N/A</v>
      </c>
      <c r="K2246" s="13" t="e">
        <f>INDEX('Données MDD'!$V$3:$V$3000,MATCH('Analyse assortiment'!$B2246,'Données MDD'!$B$3:$B$3000,0))</f>
        <v>#N/A</v>
      </c>
      <c r="L2246" s="14" t="str">
        <f t="shared" si="45"/>
        <v/>
      </c>
      <c r="M2246" s="14" t="str">
        <f t="shared" si="45"/>
        <v/>
      </c>
    </row>
    <row r="2247" spans="5:13" x14ac:dyDescent="0.2">
      <c r="E2247" s="16" t="str">
        <f>IFERROR(INDEX('Données SAP'!F$5:F$3000,MATCH('Analyse assortiment'!$B2247&amp;"",'Données SAP'!$A$5:$A$3000,0)),"")</f>
        <v/>
      </c>
      <c r="F2247" s="16" t="str">
        <f>IFERROR(INDEX('Données SAP'!C$5:C$3000,MATCH('Analyse assortiment'!$B2247&amp;"",'Données SAP'!$A$5:$A$3000,0)),"")</f>
        <v/>
      </c>
      <c r="G2247" s="16" t="str">
        <f>IFERROR(INDEX('Données SAP'!D$5:D$3000,MATCH('Analyse assortiment'!$B2247&amp;"",'Données SAP'!$A$5:$A$3000,0)),"")</f>
        <v/>
      </c>
      <c r="H2247" s="13" t="e">
        <f>INDEX('Données MDD'!$K$3:$K$3000,MATCH('Analyse assortiment'!$B2247,'Données MDD'!$B$3:$B$3000,0))</f>
        <v>#N/A</v>
      </c>
      <c r="I2247" s="13" t="e">
        <f>INDEX('Données MDD'!$L$3:$L$3000,MATCH('Analyse assortiment'!$B2247,'Données MDD'!$B$3:$B$3000,0))</f>
        <v>#N/A</v>
      </c>
      <c r="J2247" s="13" t="e">
        <f>INDEX('Données MDD'!$U$3:$U$3000,MATCH('Analyse assortiment'!$B2247,'Données MDD'!$B$3:$B$3000,0))</f>
        <v>#N/A</v>
      </c>
      <c r="K2247" s="13" t="e">
        <f>INDEX('Données MDD'!$V$3:$V$3000,MATCH('Analyse assortiment'!$B2247,'Données MDD'!$B$3:$B$3000,0))</f>
        <v>#N/A</v>
      </c>
      <c r="L2247" s="14" t="str">
        <f t="shared" si="45"/>
        <v/>
      </c>
      <c r="M2247" s="14" t="str">
        <f t="shared" si="45"/>
        <v/>
      </c>
    </row>
    <row r="2248" spans="5:13" x14ac:dyDescent="0.2">
      <c r="E2248" s="16" t="str">
        <f>IFERROR(INDEX('Données SAP'!F$5:F$3000,MATCH('Analyse assortiment'!$B2248&amp;"",'Données SAP'!$A$5:$A$3000,0)),"")</f>
        <v/>
      </c>
      <c r="F2248" s="16" t="str">
        <f>IFERROR(INDEX('Données SAP'!C$5:C$3000,MATCH('Analyse assortiment'!$B2248&amp;"",'Données SAP'!$A$5:$A$3000,0)),"")</f>
        <v/>
      </c>
      <c r="G2248" s="16" t="str">
        <f>IFERROR(INDEX('Données SAP'!D$5:D$3000,MATCH('Analyse assortiment'!$B2248&amp;"",'Données SAP'!$A$5:$A$3000,0)),"")</f>
        <v/>
      </c>
      <c r="H2248" s="13" t="e">
        <f>INDEX('Données MDD'!$K$3:$K$3000,MATCH('Analyse assortiment'!$B2248,'Données MDD'!$B$3:$B$3000,0))</f>
        <v>#N/A</v>
      </c>
      <c r="I2248" s="13" t="e">
        <f>INDEX('Données MDD'!$L$3:$L$3000,MATCH('Analyse assortiment'!$B2248,'Données MDD'!$B$3:$B$3000,0))</f>
        <v>#N/A</v>
      </c>
      <c r="J2248" s="13" t="e">
        <f>INDEX('Données MDD'!$U$3:$U$3000,MATCH('Analyse assortiment'!$B2248,'Données MDD'!$B$3:$B$3000,0))</f>
        <v>#N/A</v>
      </c>
      <c r="K2248" s="13" t="e">
        <f>INDEX('Données MDD'!$V$3:$V$3000,MATCH('Analyse assortiment'!$B2248,'Données MDD'!$B$3:$B$3000,0))</f>
        <v>#N/A</v>
      </c>
      <c r="L2248" s="14" t="str">
        <f t="shared" si="45"/>
        <v/>
      </c>
      <c r="M2248" s="14" t="str">
        <f t="shared" si="45"/>
        <v/>
      </c>
    </row>
    <row r="2249" spans="5:13" x14ac:dyDescent="0.2">
      <c r="E2249" s="16" t="str">
        <f>IFERROR(INDEX('Données SAP'!F$5:F$3000,MATCH('Analyse assortiment'!$B2249&amp;"",'Données SAP'!$A$5:$A$3000,0)),"")</f>
        <v/>
      </c>
      <c r="F2249" s="16" t="str">
        <f>IFERROR(INDEX('Données SAP'!C$5:C$3000,MATCH('Analyse assortiment'!$B2249&amp;"",'Données SAP'!$A$5:$A$3000,0)),"")</f>
        <v/>
      </c>
      <c r="G2249" s="16" t="str">
        <f>IFERROR(INDEX('Données SAP'!D$5:D$3000,MATCH('Analyse assortiment'!$B2249&amp;"",'Données SAP'!$A$5:$A$3000,0)),"")</f>
        <v/>
      </c>
      <c r="H2249" s="13" t="e">
        <f>INDEX('Données MDD'!$K$3:$K$3000,MATCH('Analyse assortiment'!$B2249,'Données MDD'!$B$3:$B$3000,0))</f>
        <v>#N/A</v>
      </c>
      <c r="I2249" s="13" t="e">
        <f>INDEX('Données MDD'!$L$3:$L$3000,MATCH('Analyse assortiment'!$B2249,'Données MDD'!$B$3:$B$3000,0))</f>
        <v>#N/A</v>
      </c>
      <c r="J2249" s="13" t="e">
        <f>INDEX('Données MDD'!$U$3:$U$3000,MATCH('Analyse assortiment'!$B2249,'Données MDD'!$B$3:$B$3000,0))</f>
        <v>#N/A</v>
      </c>
      <c r="K2249" s="13" t="e">
        <f>INDEX('Données MDD'!$V$3:$V$3000,MATCH('Analyse assortiment'!$B2249,'Données MDD'!$B$3:$B$3000,0))</f>
        <v>#N/A</v>
      </c>
      <c r="L2249" s="14" t="str">
        <f t="shared" si="45"/>
        <v/>
      </c>
      <c r="M2249" s="14" t="str">
        <f t="shared" si="45"/>
        <v/>
      </c>
    </row>
    <row r="2250" spans="5:13" x14ac:dyDescent="0.2">
      <c r="E2250" s="16" t="str">
        <f>IFERROR(INDEX('Données SAP'!F$5:F$3000,MATCH('Analyse assortiment'!$B2250&amp;"",'Données SAP'!$A$5:$A$3000,0)),"")</f>
        <v/>
      </c>
      <c r="F2250" s="16" t="str">
        <f>IFERROR(INDEX('Données SAP'!C$5:C$3000,MATCH('Analyse assortiment'!$B2250&amp;"",'Données SAP'!$A$5:$A$3000,0)),"")</f>
        <v/>
      </c>
      <c r="G2250" s="16" t="str">
        <f>IFERROR(INDEX('Données SAP'!D$5:D$3000,MATCH('Analyse assortiment'!$B2250&amp;"",'Données SAP'!$A$5:$A$3000,0)),"")</f>
        <v/>
      </c>
      <c r="H2250" s="13" t="e">
        <f>INDEX('Données MDD'!$K$3:$K$3000,MATCH('Analyse assortiment'!$B2250,'Données MDD'!$B$3:$B$3000,0))</f>
        <v>#N/A</v>
      </c>
      <c r="I2250" s="13" t="e">
        <f>INDEX('Données MDD'!$L$3:$L$3000,MATCH('Analyse assortiment'!$B2250,'Données MDD'!$B$3:$B$3000,0))</f>
        <v>#N/A</v>
      </c>
      <c r="J2250" s="13" t="e">
        <f>INDEX('Données MDD'!$U$3:$U$3000,MATCH('Analyse assortiment'!$B2250,'Données MDD'!$B$3:$B$3000,0))</f>
        <v>#N/A</v>
      </c>
      <c r="K2250" s="13" t="e">
        <f>INDEX('Données MDD'!$V$3:$V$3000,MATCH('Analyse assortiment'!$B2250,'Données MDD'!$B$3:$B$3000,0))</f>
        <v>#N/A</v>
      </c>
      <c r="L2250" s="14" t="str">
        <f t="shared" si="45"/>
        <v/>
      </c>
      <c r="M2250" s="14" t="str">
        <f t="shared" si="45"/>
        <v/>
      </c>
    </row>
    <row r="2251" spans="5:13" x14ac:dyDescent="0.2">
      <c r="E2251" s="16" t="str">
        <f>IFERROR(INDEX('Données SAP'!F$5:F$3000,MATCH('Analyse assortiment'!$B2251&amp;"",'Données SAP'!$A$5:$A$3000,0)),"")</f>
        <v/>
      </c>
      <c r="F2251" s="16" t="str">
        <f>IFERROR(INDEX('Données SAP'!C$5:C$3000,MATCH('Analyse assortiment'!$B2251&amp;"",'Données SAP'!$A$5:$A$3000,0)),"")</f>
        <v/>
      </c>
      <c r="G2251" s="16" t="str">
        <f>IFERROR(INDEX('Données SAP'!D$5:D$3000,MATCH('Analyse assortiment'!$B2251&amp;"",'Données SAP'!$A$5:$A$3000,0)),"")</f>
        <v/>
      </c>
      <c r="H2251" s="13" t="e">
        <f>INDEX('Données MDD'!$K$3:$K$3000,MATCH('Analyse assortiment'!$B2251,'Données MDD'!$B$3:$B$3000,0))</f>
        <v>#N/A</v>
      </c>
      <c r="I2251" s="13" t="e">
        <f>INDEX('Données MDD'!$L$3:$L$3000,MATCH('Analyse assortiment'!$B2251,'Données MDD'!$B$3:$B$3000,0))</f>
        <v>#N/A</v>
      </c>
      <c r="J2251" s="13" t="e">
        <f>INDEX('Données MDD'!$U$3:$U$3000,MATCH('Analyse assortiment'!$B2251,'Données MDD'!$B$3:$B$3000,0))</f>
        <v>#N/A</v>
      </c>
      <c r="K2251" s="13" t="e">
        <f>INDEX('Données MDD'!$V$3:$V$3000,MATCH('Analyse assortiment'!$B2251,'Données MDD'!$B$3:$B$3000,0))</f>
        <v>#N/A</v>
      </c>
      <c r="L2251" s="14" t="str">
        <f t="shared" si="45"/>
        <v/>
      </c>
      <c r="M2251" s="14" t="str">
        <f t="shared" si="45"/>
        <v/>
      </c>
    </row>
    <row r="2252" spans="5:13" x14ac:dyDescent="0.2">
      <c r="E2252" s="16" t="str">
        <f>IFERROR(INDEX('Données SAP'!F$5:F$3000,MATCH('Analyse assortiment'!$B2252&amp;"",'Données SAP'!$A$5:$A$3000,0)),"")</f>
        <v/>
      </c>
      <c r="F2252" s="16" t="str">
        <f>IFERROR(INDEX('Données SAP'!C$5:C$3000,MATCH('Analyse assortiment'!$B2252&amp;"",'Données SAP'!$A$5:$A$3000,0)),"")</f>
        <v/>
      </c>
      <c r="G2252" s="16" t="str">
        <f>IFERROR(INDEX('Données SAP'!D$5:D$3000,MATCH('Analyse assortiment'!$B2252&amp;"",'Données SAP'!$A$5:$A$3000,0)),"")</f>
        <v/>
      </c>
      <c r="H2252" s="13" t="e">
        <f>INDEX('Données MDD'!$K$3:$K$3000,MATCH('Analyse assortiment'!$B2252,'Données MDD'!$B$3:$B$3000,0))</f>
        <v>#N/A</v>
      </c>
      <c r="I2252" s="13" t="e">
        <f>INDEX('Données MDD'!$L$3:$L$3000,MATCH('Analyse assortiment'!$B2252,'Données MDD'!$B$3:$B$3000,0))</f>
        <v>#N/A</v>
      </c>
      <c r="J2252" s="13" t="e">
        <f>INDEX('Données MDD'!$U$3:$U$3000,MATCH('Analyse assortiment'!$B2252,'Données MDD'!$B$3:$B$3000,0))</f>
        <v>#N/A</v>
      </c>
      <c r="K2252" s="13" t="e">
        <f>INDEX('Données MDD'!$V$3:$V$3000,MATCH('Analyse assortiment'!$B2252,'Données MDD'!$B$3:$B$3000,0))</f>
        <v>#N/A</v>
      </c>
      <c r="L2252" s="14" t="str">
        <f t="shared" si="45"/>
        <v/>
      </c>
      <c r="M2252" s="14" t="str">
        <f t="shared" si="45"/>
        <v/>
      </c>
    </row>
    <row r="2253" spans="5:13" x14ac:dyDescent="0.2">
      <c r="E2253" s="16" t="str">
        <f>IFERROR(INDEX('Données SAP'!F$5:F$3000,MATCH('Analyse assortiment'!$B2253&amp;"",'Données SAP'!$A$5:$A$3000,0)),"")</f>
        <v/>
      </c>
      <c r="F2253" s="16" t="str">
        <f>IFERROR(INDEX('Données SAP'!C$5:C$3000,MATCH('Analyse assortiment'!$B2253&amp;"",'Données SAP'!$A$5:$A$3000,0)),"")</f>
        <v/>
      </c>
      <c r="G2253" s="16" t="str">
        <f>IFERROR(INDEX('Données SAP'!D$5:D$3000,MATCH('Analyse assortiment'!$B2253&amp;"",'Données SAP'!$A$5:$A$3000,0)),"")</f>
        <v/>
      </c>
      <c r="H2253" s="13" t="e">
        <f>INDEX('Données MDD'!$K$3:$K$3000,MATCH('Analyse assortiment'!$B2253,'Données MDD'!$B$3:$B$3000,0))</f>
        <v>#N/A</v>
      </c>
      <c r="I2253" s="13" t="e">
        <f>INDEX('Données MDD'!$L$3:$L$3000,MATCH('Analyse assortiment'!$B2253,'Données MDD'!$B$3:$B$3000,0))</f>
        <v>#N/A</v>
      </c>
      <c r="J2253" s="13" t="e">
        <f>INDEX('Données MDD'!$U$3:$U$3000,MATCH('Analyse assortiment'!$B2253,'Données MDD'!$B$3:$B$3000,0))</f>
        <v>#N/A</v>
      </c>
      <c r="K2253" s="13" t="e">
        <f>INDEX('Données MDD'!$V$3:$V$3000,MATCH('Analyse assortiment'!$B2253,'Données MDD'!$B$3:$B$3000,0))</f>
        <v>#N/A</v>
      </c>
      <c r="L2253" s="14" t="str">
        <f t="shared" si="45"/>
        <v/>
      </c>
      <c r="M2253" s="14" t="str">
        <f t="shared" si="45"/>
        <v/>
      </c>
    </row>
    <row r="2254" spans="5:13" x14ac:dyDescent="0.2">
      <c r="E2254" s="16" t="str">
        <f>IFERROR(INDEX('Données SAP'!F$5:F$3000,MATCH('Analyse assortiment'!$B2254&amp;"",'Données SAP'!$A$5:$A$3000,0)),"")</f>
        <v/>
      </c>
      <c r="F2254" s="16" t="str">
        <f>IFERROR(INDEX('Données SAP'!C$5:C$3000,MATCH('Analyse assortiment'!$B2254&amp;"",'Données SAP'!$A$5:$A$3000,0)),"")</f>
        <v/>
      </c>
      <c r="G2254" s="16" t="str">
        <f>IFERROR(INDEX('Données SAP'!D$5:D$3000,MATCH('Analyse assortiment'!$B2254&amp;"",'Données SAP'!$A$5:$A$3000,0)),"")</f>
        <v/>
      </c>
      <c r="H2254" s="13" t="e">
        <f>INDEX('Données MDD'!$K$3:$K$3000,MATCH('Analyse assortiment'!$B2254,'Données MDD'!$B$3:$B$3000,0))</f>
        <v>#N/A</v>
      </c>
      <c r="I2254" s="13" t="e">
        <f>INDEX('Données MDD'!$L$3:$L$3000,MATCH('Analyse assortiment'!$B2254,'Données MDD'!$B$3:$B$3000,0))</f>
        <v>#N/A</v>
      </c>
      <c r="J2254" s="13" t="e">
        <f>INDEX('Données MDD'!$U$3:$U$3000,MATCH('Analyse assortiment'!$B2254,'Données MDD'!$B$3:$B$3000,0))</f>
        <v>#N/A</v>
      </c>
      <c r="K2254" s="13" t="e">
        <f>INDEX('Données MDD'!$V$3:$V$3000,MATCH('Analyse assortiment'!$B2254,'Données MDD'!$B$3:$B$3000,0))</f>
        <v>#N/A</v>
      </c>
      <c r="L2254" s="14" t="str">
        <f t="shared" si="45"/>
        <v/>
      </c>
      <c r="M2254" s="14" t="str">
        <f t="shared" si="45"/>
        <v/>
      </c>
    </row>
    <row r="2255" spans="5:13" x14ac:dyDescent="0.2">
      <c r="E2255" s="16" t="str">
        <f>IFERROR(INDEX('Données SAP'!F$5:F$3000,MATCH('Analyse assortiment'!$B2255&amp;"",'Données SAP'!$A$5:$A$3000,0)),"")</f>
        <v/>
      </c>
      <c r="F2255" s="16" t="str">
        <f>IFERROR(INDEX('Données SAP'!C$5:C$3000,MATCH('Analyse assortiment'!$B2255&amp;"",'Données SAP'!$A$5:$A$3000,0)),"")</f>
        <v/>
      </c>
      <c r="G2255" s="16" t="str">
        <f>IFERROR(INDEX('Données SAP'!D$5:D$3000,MATCH('Analyse assortiment'!$B2255&amp;"",'Données SAP'!$A$5:$A$3000,0)),"")</f>
        <v/>
      </c>
      <c r="H2255" s="13" t="e">
        <f>INDEX('Données MDD'!$K$3:$K$3000,MATCH('Analyse assortiment'!$B2255,'Données MDD'!$B$3:$B$3000,0))</f>
        <v>#N/A</v>
      </c>
      <c r="I2255" s="13" t="e">
        <f>INDEX('Données MDD'!$L$3:$L$3000,MATCH('Analyse assortiment'!$B2255,'Données MDD'!$B$3:$B$3000,0))</f>
        <v>#N/A</v>
      </c>
      <c r="J2255" s="13" t="e">
        <f>INDEX('Données MDD'!$U$3:$U$3000,MATCH('Analyse assortiment'!$B2255,'Données MDD'!$B$3:$B$3000,0))</f>
        <v>#N/A</v>
      </c>
      <c r="K2255" s="13" t="e">
        <f>INDEX('Données MDD'!$V$3:$V$3000,MATCH('Analyse assortiment'!$B2255,'Données MDD'!$B$3:$B$3000,0))</f>
        <v>#N/A</v>
      </c>
      <c r="L2255" s="14" t="str">
        <f t="shared" si="45"/>
        <v/>
      </c>
      <c r="M2255" s="14" t="str">
        <f t="shared" si="45"/>
        <v/>
      </c>
    </row>
    <row r="2256" spans="5:13" x14ac:dyDescent="0.2">
      <c r="E2256" s="16" t="str">
        <f>IFERROR(INDEX('Données SAP'!F$5:F$3000,MATCH('Analyse assortiment'!$B2256&amp;"",'Données SAP'!$A$5:$A$3000,0)),"")</f>
        <v/>
      </c>
      <c r="F2256" s="16" t="str">
        <f>IFERROR(INDEX('Données SAP'!C$5:C$3000,MATCH('Analyse assortiment'!$B2256&amp;"",'Données SAP'!$A$5:$A$3000,0)),"")</f>
        <v/>
      </c>
      <c r="G2256" s="16" t="str">
        <f>IFERROR(INDEX('Données SAP'!D$5:D$3000,MATCH('Analyse assortiment'!$B2256&amp;"",'Données SAP'!$A$5:$A$3000,0)),"")</f>
        <v/>
      </c>
      <c r="H2256" s="13" t="e">
        <f>INDEX('Données MDD'!$K$3:$K$3000,MATCH('Analyse assortiment'!$B2256,'Données MDD'!$B$3:$B$3000,0))</f>
        <v>#N/A</v>
      </c>
      <c r="I2256" s="13" t="e">
        <f>INDEX('Données MDD'!$L$3:$L$3000,MATCH('Analyse assortiment'!$B2256,'Données MDD'!$B$3:$B$3000,0))</f>
        <v>#N/A</v>
      </c>
      <c r="J2256" s="13" t="e">
        <f>INDEX('Données MDD'!$U$3:$U$3000,MATCH('Analyse assortiment'!$B2256,'Données MDD'!$B$3:$B$3000,0))</f>
        <v>#N/A</v>
      </c>
      <c r="K2256" s="13" t="e">
        <f>INDEX('Données MDD'!$V$3:$V$3000,MATCH('Analyse assortiment'!$B2256,'Données MDD'!$B$3:$B$3000,0))</f>
        <v>#N/A</v>
      </c>
      <c r="L2256" s="14" t="str">
        <f t="shared" si="45"/>
        <v/>
      </c>
      <c r="M2256" s="14" t="str">
        <f t="shared" si="45"/>
        <v/>
      </c>
    </row>
    <row r="2257" spans="5:13" x14ac:dyDescent="0.2">
      <c r="E2257" s="16" t="str">
        <f>IFERROR(INDEX('Données SAP'!F$5:F$3000,MATCH('Analyse assortiment'!$B2257&amp;"",'Données SAP'!$A$5:$A$3000,0)),"")</f>
        <v/>
      </c>
      <c r="F2257" s="16" t="str">
        <f>IFERROR(INDEX('Données SAP'!C$5:C$3000,MATCH('Analyse assortiment'!$B2257&amp;"",'Données SAP'!$A$5:$A$3000,0)),"")</f>
        <v/>
      </c>
      <c r="G2257" s="16" t="str">
        <f>IFERROR(INDEX('Données SAP'!D$5:D$3000,MATCH('Analyse assortiment'!$B2257&amp;"",'Données SAP'!$A$5:$A$3000,0)),"")</f>
        <v/>
      </c>
      <c r="H2257" s="13" t="e">
        <f>INDEX('Données MDD'!$K$3:$K$3000,MATCH('Analyse assortiment'!$B2257,'Données MDD'!$B$3:$B$3000,0))</f>
        <v>#N/A</v>
      </c>
      <c r="I2257" s="13" t="e">
        <f>INDEX('Données MDD'!$L$3:$L$3000,MATCH('Analyse assortiment'!$B2257,'Données MDD'!$B$3:$B$3000,0))</f>
        <v>#N/A</v>
      </c>
      <c r="J2257" s="13" t="e">
        <f>INDEX('Données MDD'!$U$3:$U$3000,MATCH('Analyse assortiment'!$B2257,'Données MDD'!$B$3:$B$3000,0))</f>
        <v>#N/A</v>
      </c>
      <c r="K2257" s="13" t="e">
        <f>INDEX('Données MDD'!$V$3:$V$3000,MATCH('Analyse assortiment'!$B2257,'Données MDD'!$B$3:$B$3000,0))</f>
        <v>#N/A</v>
      </c>
      <c r="L2257" s="14" t="str">
        <f t="shared" si="45"/>
        <v/>
      </c>
      <c r="M2257" s="14" t="str">
        <f t="shared" si="45"/>
        <v/>
      </c>
    </row>
    <row r="2258" spans="5:13" x14ac:dyDescent="0.2">
      <c r="E2258" s="16" t="str">
        <f>IFERROR(INDEX('Données SAP'!F$5:F$3000,MATCH('Analyse assortiment'!$B2258&amp;"",'Données SAP'!$A$5:$A$3000,0)),"")</f>
        <v/>
      </c>
      <c r="F2258" s="16" t="str">
        <f>IFERROR(INDEX('Données SAP'!C$5:C$3000,MATCH('Analyse assortiment'!$B2258&amp;"",'Données SAP'!$A$5:$A$3000,0)),"")</f>
        <v/>
      </c>
      <c r="G2258" s="16" t="str">
        <f>IFERROR(INDEX('Données SAP'!D$5:D$3000,MATCH('Analyse assortiment'!$B2258&amp;"",'Données SAP'!$A$5:$A$3000,0)),"")</f>
        <v/>
      </c>
      <c r="H2258" s="13" t="e">
        <f>INDEX('Données MDD'!$K$3:$K$3000,MATCH('Analyse assortiment'!$B2258,'Données MDD'!$B$3:$B$3000,0))</f>
        <v>#N/A</v>
      </c>
      <c r="I2258" s="13" t="e">
        <f>INDEX('Données MDD'!$L$3:$L$3000,MATCH('Analyse assortiment'!$B2258,'Données MDD'!$B$3:$B$3000,0))</f>
        <v>#N/A</v>
      </c>
      <c r="J2258" s="13" t="e">
        <f>INDEX('Données MDD'!$U$3:$U$3000,MATCH('Analyse assortiment'!$B2258,'Données MDD'!$B$3:$B$3000,0))</f>
        <v>#N/A</v>
      </c>
      <c r="K2258" s="13" t="e">
        <f>INDEX('Données MDD'!$V$3:$V$3000,MATCH('Analyse assortiment'!$B2258,'Données MDD'!$B$3:$B$3000,0))</f>
        <v>#N/A</v>
      </c>
      <c r="L2258" s="14" t="str">
        <f t="shared" si="45"/>
        <v/>
      </c>
      <c r="M2258" s="14" t="str">
        <f t="shared" si="45"/>
        <v/>
      </c>
    </row>
    <row r="2259" spans="5:13" x14ac:dyDescent="0.2">
      <c r="E2259" s="16" t="str">
        <f>IFERROR(INDEX('Données SAP'!F$5:F$3000,MATCH('Analyse assortiment'!$B2259&amp;"",'Données SAP'!$A$5:$A$3000,0)),"")</f>
        <v/>
      </c>
      <c r="F2259" s="16" t="str">
        <f>IFERROR(INDEX('Données SAP'!C$5:C$3000,MATCH('Analyse assortiment'!$B2259&amp;"",'Données SAP'!$A$5:$A$3000,0)),"")</f>
        <v/>
      </c>
      <c r="G2259" s="16" t="str">
        <f>IFERROR(INDEX('Données SAP'!D$5:D$3000,MATCH('Analyse assortiment'!$B2259&amp;"",'Données SAP'!$A$5:$A$3000,0)),"")</f>
        <v/>
      </c>
      <c r="H2259" s="13" t="e">
        <f>INDEX('Données MDD'!$K$3:$K$3000,MATCH('Analyse assortiment'!$B2259,'Données MDD'!$B$3:$B$3000,0))</f>
        <v>#N/A</v>
      </c>
      <c r="I2259" s="13" t="e">
        <f>INDEX('Données MDD'!$L$3:$L$3000,MATCH('Analyse assortiment'!$B2259,'Données MDD'!$B$3:$B$3000,0))</f>
        <v>#N/A</v>
      </c>
      <c r="J2259" s="13" t="e">
        <f>INDEX('Données MDD'!$U$3:$U$3000,MATCH('Analyse assortiment'!$B2259,'Données MDD'!$B$3:$B$3000,0))</f>
        <v>#N/A</v>
      </c>
      <c r="K2259" s="13" t="e">
        <f>INDEX('Données MDD'!$V$3:$V$3000,MATCH('Analyse assortiment'!$B2259,'Données MDD'!$B$3:$B$3000,0))</f>
        <v>#N/A</v>
      </c>
      <c r="L2259" s="14" t="str">
        <f t="shared" si="45"/>
        <v/>
      </c>
      <c r="M2259" s="14" t="str">
        <f t="shared" si="45"/>
        <v/>
      </c>
    </row>
    <row r="2260" spans="5:13" x14ac:dyDescent="0.2">
      <c r="E2260" s="16" t="str">
        <f>IFERROR(INDEX('Données SAP'!F$5:F$3000,MATCH('Analyse assortiment'!$B2260&amp;"",'Données SAP'!$A$5:$A$3000,0)),"")</f>
        <v/>
      </c>
      <c r="F2260" s="16" t="str">
        <f>IFERROR(INDEX('Données SAP'!C$5:C$3000,MATCH('Analyse assortiment'!$B2260&amp;"",'Données SAP'!$A$5:$A$3000,0)),"")</f>
        <v/>
      </c>
      <c r="G2260" s="16" t="str">
        <f>IFERROR(INDEX('Données SAP'!D$5:D$3000,MATCH('Analyse assortiment'!$B2260&amp;"",'Données SAP'!$A$5:$A$3000,0)),"")</f>
        <v/>
      </c>
      <c r="H2260" s="13" t="e">
        <f>INDEX('Données MDD'!$K$3:$K$3000,MATCH('Analyse assortiment'!$B2260,'Données MDD'!$B$3:$B$3000,0))</f>
        <v>#N/A</v>
      </c>
      <c r="I2260" s="13" t="e">
        <f>INDEX('Données MDD'!$L$3:$L$3000,MATCH('Analyse assortiment'!$B2260,'Données MDD'!$B$3:$B$3000,0))</f>
        <v>#N/A</v>
      </c>
      <c r="J2260" s="13" t="e">
        <f>INDEX('Données MDD'!$U$3:$U$3000,MATCH('Analyse assortiment'!$B2260,'Données MDD'!$B$3:$B$3000,0))</f>
        <v>#N/A</v>
      </c>
      <c r="K2260" s="13" t="e">
        <f>INDEX('Données MDD'!$V$3:$V$3000,MATCH('Analyse assortiment'!$B2260,'Données MDD'!$B$3:$B$3000,0))</f>
        <v>#N/A</v>
      </c>
      <c r="L2260" s="14" t="str">
        <f t="shared" si="45"/>
        <v/>
      </c>
      <c r="M2260" s="14" t="str">
        <f t="shared" si="45"/>
        <v/>
      </c>
    </row>
    <row r="2261" spans="5:13" x14ac:dyDescent="0.2">
      <c r="E2261" s="16" t="str">
        <f>IFERROR(INDEX('Données SAP'!F$5:F$3000,MATCH('Analyse assortiment'!$B2261&amp;"",'Données SAP'!$A$5:$A$3000,0)),"")</f>
        <v/>
      </c>
      <c r="F2261" s="16" t="str">
        <f>IFERROR(INDEX('Données SAP'!C$5:C$3000,MATCH('Analyse assortiment'!$B2261&amp;"",'Données SAP'!$A$5:$A$3000,0)),"")</f>
        <v/>
      </c>
      <c r="G2261" s="16" t="str">
        <f>IFERROR(INDEX('Données SAP'!D$5:D$3000,MATCH('Analyse assortiment'!$B2261&amp;"",'Données SAP'!$A$5:$A$3000,0)),"")</f>
        <v/>
      </c>
      <c r="H2261" s="13" t="e">
        <f>INDEX('Données MDD'!$K$3:$K$3000,MATCH('Analyse assortiment'!$B2261,'Données MDD'!$B$3:$B$3000,0))</f>
        <v>#N/A</v>
      </c>
      <c r="I2261" s="13" t="e">
        <f>INDEX('Données MDD'!$L$3:$L$3000,MATCH('Analyse assortiment'!$B2261,'Données MDD'!$B$3:$B$3000,0))</f>
        <v>#N/A</v>
      </c>
      <c r="J2261" s="13" t="e">
        <f>INDEX('Données MDD'!$U$3:$U$3000,MATCH('Analyse assortiment'!$B2261,'Données MDD'!$B$3:$B$3000,0))</f>
        <v>#N/A</v>
      </c>
      <c r="K2261" s="13" t="e">
        <f>INDEX('Données MDD'!$V$3:$V$3000,MATCH('Analyse assortiment'!$B2261,'Données MDD'!$B$3:$B$3000,0))</f>
        <v>#N/A</v>
      </c>
      <c r="L2261" s="14" t="str">
        <f t="shared" si="45"/>
        <v/>
      </c>
      <c r="M2261" s="14" t="str">
        <f t="shared" si="45"/>
        <v/>
      </c>
    </row>
    <row r="2262" spans="5:13" x14ac:dyDescent="0.2">
      <c r="E2262" s="16" t="str">
        <f>IFERROR(INDEX('Données SAP'!F$5:F$3000,MATCH('Analyse assortiment'!$B2262&amp;"",'Données SAP'!$A$5:$A$3000,0)),"")</f>
        <v/>
      </c>
      <c r="F2262" s="16" t="str">
        <f>IFERROR(INDEX('Données SAP'!C$5:C$3000,MATCH('Analyse assortiment'!$B2262&amp;"",'Données SAP'!$A$5:$A$3000,0)),"")</f>
        <v/>
      </c>
      <c r="G2262" s="16" t="str">
        <f>IFERROR(INDEX('Données SAP'!D$5:D$3000,MATCH('Analyse assortiment'!$B2262&amp;"",'Données SAP'!$A$5:$A$3000,0)),"")</f>
        <v/>
      </c>
      <c r="H2262" s="13" t="e">
        <f>INDEX('Données MDD'!$K$3:$K$3000,MATCH('Analyse assortiment'!$B2262,'Données MDD'!$B$3:$B$3000,0))</f>
        <v>#N/A</v>
      </c>
      <c r="I2262" s="13" t="e">
        <f>INDEX('Données MDD'!$L$3:$L$3000,MATCH('Analyse assortiment'!$B2262,'Données MDD'!$B$3:$B$3000,0))</f>
        <v>#N/A</v>
      </c>
      <c r="J2262" s="13" t="e">
        <f>INDEX('Données MDD'!$U$3:$U$3000,MATCH('Analyse assortiment'!$B2262,'Données MDD'!$B$3:$B$3000,0))</f>
        <v>#N/A</v>
      </c>
      <c r="K2262" s="13" t="e">
        <f>INDEX('Données MDD'!$V$3:$V$3000,MATCH('Analyse assortiment'!$B2262,'Données MDD'!$B$3:$B$3000,0))</f>
        <v>#N/A</v>
      </c>
      <c r="L2262" s="14" t="str">
        <f t="shared" si="45"/>
        <v/>
      </c>
      <c r="M2262" s="14" t="str">
        <f t="shared" si="45"/>
        <v/>
      </c>
    </row>
    <row r="2263" spans="5:13" x14ac:dyDescent="0.2">
      <c r="E2263" s="16" t="str">
        <f>IFERROR(INDEX('Données SAP'!F$5:F$3000,MATCH('Analyse assortiment'!$B2263&amp;"",'Données SAP'!$A$5:$A$3000,0)),"")</f>
        <v/>
      </c>
      <c r="F2263" s="16" t="str">
        <f>IFERROR(INDEX('Données SAP'!C$5:C$3000,MATCH('Analyse assortiment'!$B2263&amp;"",'Données SAP'!$A$5:$A$3000,0)),"")</f>
        <v/>
      </c>
      <c r="G2263" s="16" t="str">
        <f>IFERROR(INDEX('Données SAP'!D$5:D$3000,MATCH('Analyse assortiment'!$B2263&amp;"",'Données SAP'!$A$5:$A$3000,0)),"")</f>
        <v/>
      </c>
      <c r="H2263" s="13" t="e">
        <f>INDEX('Données MDD'!$K$3:$K$3000,MATCH('Analyse assortiment'!$B2263,'Données MDD'!$B$3:$B$3000,0))</f>
        <v>#N/A</v>
      </c>
      <c r="I2263" s="13" t="e">
        <f>INDEX('Données MDD'!$L$3:$L$3000,MATCH('Analyse assortiment'!$B2263,'Données MDD'!$B$3:$B$3000,0))</f>
        <v>#N/A</v>
      </c>
      <c r="J2263" s="13" t="e">
        <f>INDEX('Données MDD'!$U$3:$U$3000,MATCH('Analyse assortiment'!$B2263,'Données MDD'!$B$3:$B$3000,0))</f>
        <v>#N/A</v>
      </c>
      <c r="K2263" s="13" t="e">
        <f>INDEX('Données MDD'!$V$3:$V$3000,MATCH('Analyse assortiment'!$B2263,'Données MDD'!$B$3:$B$3000,0))</f>
        <v>#N/A</v>
      </c>
      <c r="L2263" s="14" t="str">
        <f t="shared" si="45"/>
        <v/>
      </c>
      <c r="M2263" s="14" t="str">
        <f t="shared" si="45"/>
        <v/>
      </c>
    </row>
    <row r="2264" spans="5:13" x14ac:dyDescent="0.2">
      <c r="E2264" s="16" t="str">
        <f>IFERROR(INDEX('Données SAP'!F$5:F$3000,MATCH('Analyse assortiment'!$B2264&amp;"",'Données SAP'!$A$5:$A$3000,0)),"")</f>
        <v/>
      </c>
      <c r="F2264" s="16" t="str">
        <f>IFERROR(INDEX('Données SAP'!C$5:C$3000,MATCH('Analyse assortiment'!$B2264&amp;"",'Données SAP'!$A$5:$A$3000,0)),"")</f>
        <v/>
      </c>
      <c r="G2264" s="16" t="str">
        <f>IFERROR(INDEX('Données SAP'!D$5:D$3000,MATCH('Analyse assortiment'!$B2264&amp;"",'Données SAP'!$A$5:$A$3000,0)),"")</f>
        <v/>
      </c>
      <c r="H2264" s="13" t="e">
        <f>INDEX('Données MDD'!$K$3:$K$3000,MATCH('Analyse assortiment'!$B2264,'Données MDD'!$B$3:$B$3000,0))</f>
        <v>#N/A</v>
      </c>
      <c r="I2264" s="13" t="e">
        <f>INDEX('Données MDD'!$L$3:$L$3000,MATCH('Analyse assortiment'!$B2264,'Données MDD'!$B$3:$B$3000,0))</f>
        <v>#N/A</v>
      </c>
      <c r="J2264" s="13" t="e">
        <f>INDEX('Données MDD'!$U$3:$U$3000,MATCH('Analyse assortiment'!$B2264,'Données MDD'!$B$3:$B$3000,0))</f>
        <v>#N/A</v>
      </c>
      <c r="K2264" s="13" t="e">
        <f>INDEX('Données MDD'!$V$3:$V$3000,MATCH('Analyse assortiment'!$B2264,'Données MDD'!$B$3:$B$3000,0))</f>
        <v>#N/A</v>
      </c>
      <c r="L2264" s="14" t="str">
        <f t="shared" si="45"/>
        <v/>
      </c>
      <c r="M2264" s="14" t="str">
        <f t="shared" si="45"/>
        <v/>
      </c>
    </row>
    <row r="2265" spans="5:13" x14ac:dyDescent="0.2">
      <c r="E2265" s="16" t="str">
        <f>IFERROR(INDEX('Données SAP'!F$5:F$3000,MATCH('Analyse assortiment'!$B2265&amp;"",'Données SAP'!$A$5:$A$3000,0)),"")</f>
        <v/>
      </c>
      <c r="F2265" s="16" t="str">
        <f>IFERROR(INDEX('Données SAP'!C$5:C$3000,MATCH('Analyse assortiment'!$B2265&amp;"",'Données SAP'!$A$5:$A$3000,0)),"")</f>
        <v/>
      </c>
      <c r="G2265" s="16" t="str">
        <f>IFERROR(INDEX('Données SAP'!D$5:D$3000,MATCH('Analyse assortiment'!$B2265&amp;"",'Données SAP'!$A$5:$A$3000,0)),"")</f>
        <v/>
      </c>
      <c r="H2265" s="13" t="e">
        <f>INDEX('Données MDD'!$K$3:$K$3000,MATCH('Analyse assortiment'!$B2265,'Données MDD'!$B$3:$B$3000,0))</f>
        <v>#N/A</v>
      </c>
      <c r="I2265" s="13" t="e">
        <f>INDEX('Données MDD'!$L$3:$L$3000,MATCH('Analyse assortiment'!$B2265,'Données MDD'!$B$3:$B$3000,0))</f>
        <v>#N/A</v>
      </c>
      <c r="J2265" s="13" t="e">
        <f>INDEX('Données MDD'!$U$3:$U$3000,MATCH('Analyse assortiment'!$B2265,'Données MDD'!$B$3:$B$3000,0))</f>
        <v>#N/A</v>
      </c>
      <c r="K2265" s="13" t="e">
        <f>INDEX('Données MDD'!$V$3:$V$3000,MATCH('Analyse assortiment'!$B2265,'Données MDD'!$B$3:$B$3000,0))</f>
        <v>#N/A</v>
      </c>
      <c r="L2265" s="14" t="str">
        <f t="shared" si="45"/>
        <v/>
      </c>
      <c r="M2265" s="14" t="str">
        <f t="shared" si="45"/>
        <v/>
      </c>
    </row>
    <row r="2266" spans="5:13" x14ac:dyDescent="0.2">
      <c r="E2266" s="16" t="str">
        <f>IFERROR(INDEX('Données SAP'!F$5:F$3000,MATCH('Analyse assortiment'!$B2266&amp;"",'Données SAP'!$A$5:$A$3000,0)),"")</f>
        <v/>
      </c>
      <c r="F2266" s="16" t="str">
        <f>IFERROR(INDEX('Données SAP'!C$5:C$3000,MATCH('Analyse assortiment'!$B2266&amp;"",'Données SAP'!$A$5:$A$3000,0)),"")</f>
        <v/>
      </c>
      <c r="G2266" s="16" t="str">
        <f>IFERROR(INDEX('Données SAP'!D$5:D$3000,MATCH('Analyse assortiment'!$B2266&amp;"",'Données SAP'!$A$5:$A$3000,0)),"")</f>
        <v/>
      </c>
      <c r="H2266" s="13" t="e">
        <f>INDEX('Données MDD'!$K$3:$K$3000,MATCH('Analyse assortiment'!$B2266,'Données MDD'!$B$3:$B$3000,0))</f>
        <v>#N/A</v>
      </c>
      <c r="I2266" s="13" t="e">
        <f>INDEX('Données MDD'!$L$3:$L$3000,MATCH('Analyse assortiment'!$B2266,'Données MDD'!$B$3:$B$3000,0))</f>
        <v>#N/A</v>
      </c>
      <c r="J2266" s="13" t="e">
        <f>INDEX('Données MDD'!$U$3:$U$3000,MATCH('Analyse assortiment'!$B2266,'Données MDD'!$B$3:$B$3000,0))</f>
        <v>#N/A</v>
      </c>
      <c r="K2266" s="13" t="e">
        <f>INDEX('Données MDD'!$V$3:$V$3000,MATCH('Analyse assortiment'!$B2266,'Données MDD'!$B$3:$B$3000,0))</f>
        <v>#N/A</v>
      </c>
      <c r="L2266" s="14" t="str">
        <f t="shared" si="45"/>
        <v/>
      </c>
      <c r="M2266" s="14" t="str">
        <f t="shared" si="45"/>
        <v/>
      </c>
    </row>
    <row r="2267" spans="5:13" x14ac:dyDescent="0.2">
      <c r="E2267" s="16" t="str">
        <f>IFERROR(INDEX('Données SAP'!F$5:F$3000,MATCH('Analyse assortiment'!$B2267&amp;"",'Données SAP'!$A$5:$A$3000,0)),"")</f>
        <v/>
      </c>
      <c r="F2267" s="16" t="str">
        <f>IFERROR(INDEX('Données SAP'!C$5:C$3000,MATCH('Analyse assortiment'!$B2267&amp;"",'Données SAP'!$A$5:$A$3000,0)),"")</f>
        <v/>
      </c>
      <c r="G2267" s="16" t="str">
        <f>IFERROR(INDEX('Données SAP'!D$5:D$3000,MATCH('Analyse assortiment'!$B2267&amp;"",'Données SAP'!$A$5:$A$3000,0)),"")</f>
        <v/>
      </c>
      <c r="H2267" s="13" t="e">
        <f>INDEX('Données MDD'!$K$3:$K$3000,MATCH('Analyse assortiment'!$B2267,'Données MDD'!$B$3:$B$3000,0))</f>
        <v>#N/A</v>
      </c>
      <c r="I2267" s="13" t="e">
        <f>INDEX('Données MDD'!$L$3:$L$3000,MATCH('Analyse assortiment'!$B2267,'Données MDD'!$B$3:$B$3000,0))</f>
        <v>#N/A</v>
      </c>
      <c r="J2267" s="13" t="e">
        <f>INDEX('Données MDD'!$U$3:$U$3000,MATCH('Analyse assortiment'!$B2267,'Données MDD'!$B$3:$B$3000,0))</f>
        <v>#N/A</v>
      </c>
      <c r="K2267" s="13" t="e">
        <f>INDEX('Données MDD'!$V$3:$V$3000,MATCH('Analyse assortiment'!$B2267,'Données MDD'!$B$3:$B$3000,0))</f>
        <v>#N/A</v>
      </c>
      <c r="L2267" s="14" t="str">
        <f t="shared" si="45"/>
        <v/>
      </c>
      <c r="M2267" s="14" t="str">
        <f t="shared" si="45"/>
        <v/>
      </c>
    </row>
    <row r="2268" spans="5:13" x14ac:dyDescent="0.2">
      <c r="E2268" s="16" t="str">
        <f>IFERROR(INDEX('Données SAP'!F$5:F$3000,MATCH('Analyse assortiment'!$B2268&amp;"",'Données SAP'!$A$5:$A$3000,0)),"")</f>
        <v/>
      </c>
      <c r="F2268" s="16" t="str">
        <f>IFERROR(INDEX('Données SAP'!C$5:C$3000,MATCH('Analyse assortiment'!$B2268&amp;"",'Données SAP'!$A$5:$A$3000,0)),"")</f>
        <v/>
      </c>
      <c r="G2268" s="16" t="str">
        <f>IFERROR(INDEX('Données SAP'!D$5:D$3000,MATCH('Analyse assortiment'!$B2268&amp;"",'Données SAP'!$A$5:$A$3000,0)),"")</f>
        <v/>
      </c>
      <c r="H2268" s="13" t="e">
        <f>INDEX('Données MDD'!$K$3:$K$3000,MATCH('Analyse assortiment'!$B2268,'Données MDD'!$B$3:$B$3000,0))</f>
        <v>#N/A</v>
      </c>
      <c r="I2268" s="13" t="e">
        <f>INDEX('Données MDD'!$L$3:$L$3000,MATCH('Analyse assortiment'!$B2268,'Données MDD'!$B$3:$B$3000,0))</f>
        <v>#N/A</v>
      </c>
      <c r="J2268" s="13" t="e">
        <f>INDEX('Données MDD'!$U$3:$U$3000,MATCH('Analyse assortiment'!$B2268,'Données MDD'!$B$3:$B$3000,0))</f>
        <v>#N/A</v>
      </c>
      <c r="K2268" s="13" t="e">
        <f>INDEX('Données MDD'!$V$3:$V$3000,MATCH('Analyse assortiment'!$B2268,'Données MDD'!$B$3:$B$3000,0))</f>
        <v>#N/A</v>
      </c>
      <c r="L2268" s="14" t="str">
        <f t="shared" si="45"/>
        <v/>
      </c>
      <c r="M2268" s="14" t="str">
        <f t="shared" si="45"/>
        <v/>
      </c>
    </row>
    <row r="2269" spans="5:13" x14ac:dyDescent="0.2">
      <c r="E2269" s="16" t="str">
        <f>IFERROR(INDEX('Données SAP'!F$5:F$3000,MATCH('Analyse assortiment'!$B2269&amp;"",'Données SAP'!$A$5:$A$3000,0)),"")</f>
        <v/>
      </c>
      <c r="F2269" s="16" t="str">
        <f>IFERROR(INDEX('Données SAP'!C$5:C$3000,MATCH('Analyse assortiment'!$B2269&amp;"",'Données SAP'!$A$5:$A$3000,0)),"")</f>
        <v/>
      </c>
      <c r="G2269" s="16" t="str">
        <f>IFERROR(INDEX('Données SAP'!D$5:D$3000,MATCH('Analyse assortiment'!$B2269&amp;"",'Données SAP'!$A$5:$A$3000,0)),"")</f>
        <v/>
      </c>
      <c r="H2269" s="13" t="e">
        <f>INDEX('Données MDD'!$K$3:$K$3000,MATCH('Analyse assortiment'!$B2269,'Données MDD'!$B$3:$B$3000,0))</f>
        <v>#N/A</v>
      </c>
      <c r="I2269" s="13" t="e">
        <f>INDEX('Données MDD'!$L$3:$L$3000,MATCH('Analyse assortiment'!$B2269,'Données MDD'!$B$3:$B$3000,0))</f>
        <v>#N/A</v>
      </c>
      <c r="J2269" s="13" t="e">
        <f>INDEX('Données MDD'!$U$3:$U$3000,MATCH('Analyse assortiment'!$B2269,'Données MDD'!$B$3:$B$3000,0))</f>
        <v>#N/A</v>
      </c>
      <c r="K2269" s="13" t="e">
        <f>INDEX('Données MDD'!$V$3:$V$3000,MATCH('Analyse assortiment'!$B2269,'Données MDD'!$B$3:$B$3000,0))</f>
        <v>#N/A</v>
      </c>
      <c r="L2269" s="14" t="str">
        <f t="shared" si="45"/>
        <v/>
      </c>
      <c r="M2269" s="14" t="str">
        <f t="shared" si="45"/>
        <v/>
      </c>
    </row>
    <row r="2270" spans="5:13" x14ac:dyDescent="0.2">
      <c r="E2270" s="16" t="str">
        <f>IFERROR(INDEX('Données SAP'!F$5:F$3000,MATCH('Analyse assortiment'!$B2270&amp;"",'Données SAP'!$A$5:$A$3000,0)),"")</f>
        <v/>
      </c>
      <c r="F2270" s="16" t="str">
        <f>IFERROR(INDEX('Données SAP'!C$5:C$3000,MATCH('Analyse assortiment'!$B2270&amp;"",'Données SAP'!$A$5:$A$3000,0)),"")</f>
        <v/>
      </c>
      <c r="G2270" s="16" t="str">
        <f>IFERROR(INDEX('Données SAP'!D$5:D$3000,MATCH('Analyse assortiment'!$B2270&amp;"",'Données SAP'!$A$5:$A$3000,0)),"")</f>
        <v/>
      </c>
      <c r="H2270" s="13" t="e">
        <f>INDEX('Données MDD'!$K$3:$K$3000,MATCH('Analyse assortiment'!$B2270,'Données MDD'!$B$3:$B$3000,0))</f>
        <v>#N/A</v>
      </c>
      <c r="I2270" s="13" t="e">
        <f>INDEX('Données MDD'!$L$3:$L$3000,MATCH('Analyse assortiment'!$B2270,'Données MDD'!$B$3:$B$3000,0))</f>
        <v>#N/A</v>
      </c>
      <c r="J2270" s="13" t="e">
        <f>INDEX('Données MDD'!$U$3:$U$3000,MATCH('Analyse assortiment'!$B2270,'Données MDD'!$B$3:$B$3000,0))</f>
        <v>#N/A</v>
      </c>
      <c r="K2270" s="13" t="e">
        <f>INDEX('Données MDD'!$V$3:$V$3000,MATCH('Analyse assortiment'!$B2270,'Données MDD'!$B$3:$B$3000,0))</f>
        <v>#N/A</v>
      </c>
      <c r="L2270" s="14" t="str">
        <f t="shared" si="45"/>
        <v/>
      </c>
      <c r="M2270" s="14" t="str">
        <f t="shared" si="45"/>
        <v/>
      </c>
    </row>
    <row r="2271" spans="5:13" x14ac:dyDescent="0.2">
      <c r="E2271" s="16" t="str">
        <f>IFERROR(INDEX('Données SAP'!F$5:F$3000,MATCH('Analyse assortiment'!$B2271&amp;"",'Données SAP'!$A$5:$A$3000,0)),"")</f>
        <v/>
      </c>
      <c r="F2271" s="16" t="str">
        <f>IFERROR(INDEX('Données SAP'!C$5:C$3000,MATCH('Analyse assortiment'!$B2271&amp;"",'Données SAP'!$A$5:$A$3000,0)),"")</f>
        <v/>
      </c>
      <c r="G2271" s="16" t="str">
        <f>IFERROR(INDEX('Données SAP'!D$5:D$3000,MATCH('Analyse assortiment'!$B2271&amp;"",'Données SAP'!$A$5:$A$3000,0)),"")</f>
        <v/>
      </c>
      <c r="H2271" s="13" t="e">
        <f>INDEX('Données MDD'!$K$3:$K$3000,MATCH('Analyse assortiment'!$B2271,'Données MDD'!$B$3:$B$3000,0))</f>
        <v>#N/A</v>
      </c>
      <c r="I2271" s="13" t="e">
        <f>INDEX('Données MDD'!$L$3:$L$3000,MATCH('Analyse assortiment'!$B2271,'Données MDD'!$B$3:$B$3000,0))</f>
        <v>#N/A</v>
      </c>
      <c r="J2271" s="13" t="e">
        <f>INDEX('Données MDD'!$U$3:$U$3000,MATCH('Analyse assortiment'!$B2271,'Données MDD'!$B$3:$B$3000,0))</f>
        <v>#N/A</v>
      </c>
      <c r="K2271" s="13" t="e">
        <f>INDEX('Données MDD'!$V$3:$V$3000,MATCH('Analyse assortiment'!$B2271,'Données MDD'!$B$3:$B$3000,0))</f>
        <v>#N/A</v>
      </c>
      <c r="L2271" s="14" t="str">
        <f t="shared" si="45"/>
        <v/>
      </c>
      <c r="M2271" s="14" t="str">
        <f t="shared" si="45"/>
        <v/>
      </c>
    </row>
    <row r="2272" spans="5:13" x14ac:dyDescent="0.2">
      <c r="E2272" s="16" t="str">
        <f>IFERROR(INDEX('Données SAP'!F$5:F$3000,MATCH('Analyse assortiment'!$B2272&amp;"",'Données SAP'!$A$5:$A$3000,0)),"")</f>
        <v/>
      </c>
      <c r="F2272" s="16" t="str">
        <f>IFERROR(INDEX('Données SAP'!C$5:C$3000,MATCH('Analyse assortiment'!$B2272&amp;"",'Données SAP'!$A$5:$A$3000,0)),"")</f>
        <v/>
      </c>
      <c r="G2272" s="16" t="str">
        <f>IFERROR(INDEX('Données SAP'!D$5:D$3000,MATCH('Analyse assortiment'!$B2272&amp;"",'Données SAP'!$A$5:$A$3000,0)),"")</f>
        <v/>
      </c>
      <c r="H2272" s="13" t="e">
        <f>INDEX('Données MDD'!$K$3:$K$3000,MATCH('Analyse assortiment'!$B2272,'Données MDD'!$B$3:$B$3000,0))</f>
        <v>#N/A</v>
      </c>
      <c r="I2272" s="13" t="e">
        <f>INDEX('Données MDD'!$L$3:$L$3000,MATCH('Analyse assortiment'!$B2272,'Données MDD'!$B$3:$B$3000,0))</f>
        <v>#N/A</v>
      </c>
      <c r="J2272" s="13" t="e">
        <f>INDEX('Données MDD'!$U$3:$U$3000,MATCH('Analyse assortiment'!$B2272,'Données MDD'!$B$3:$B$3000,0))</f>
        <v>#N/A</v>
      </c>
      <c r="K2272" s="13" t="e">
        <f>INDEX('Données MDD'!$V$3:$V$3000,MATCH('Analyse assortiment'!$B2272,'Données MDD'!$B$3:$B$3000,0))</f>
        <v>#N/A</v>
      </c>
      <c r="L2272" s="14" t="str">
        <f t="shared" si="45"/>
        <v/>
      </c>
      <c r="M2272" s="14" t="str">
        <f t="shared" si="45"/>
        <v/>
      </c>
    </row>
    <row r="2273" spans="5:13" x14ac:dyDescent="0.2">
      <c r="E2273" s="16" t="str">
        <f>IFERROR(INDEX('Données SAP'!F$5:F$3000,MATCH('Analyse assortiment'!$B2273&amp;"",'Données SAP'!$A$5:$A$3000,0)),"")</f>
        <v/>
      </c>
      <c r="F2273" s="16" t="str">
        <f>IFERROR(INDEX('Données SAP'!C$5:C$3000,MATCH('Analyse assortiment'!$B2273&amp;"",'Données SAP'!$A$5:$A$3000,0)),"")</f>
        <v/>
      </c>
      <c r="G2273" s="16" t="str">
        <f>IFERROR(INDEX('Données SAP'!D$5:D$3000,MATCH('Analyse assortiment'!$B2273&amp;"",'Données SAP'!$A$5:$A$3000,0)),"")</f>
        <v/>
      </c>
      <c r="H2273" s="13" t="e">
        <f>INDEX('Données MDD'!$K$3:$K$3000,MATCH('Analyse assortiment'!$B2273,'Données MDD'!$B$3:$B$3000,0))</f>
        <v>#N/A</v>
      </c>
      <c r="I2273" s="13" t="e">
        <f>INDEX('Données MDD'!$L$3:$L$3000,MATCH('Analyse assortiment'!$B2273,'Données MDD'!$B$3:$B$3000,0))</f>
        <v>#N/A</v>
      </c>
      <c r="J2273" s="13" t="e">
        <f>INDEX('Données MDD'!$U$3:$U$3000,MATCH('Analyse assortiment'!$B2273,'Données MDD'!$B$3:$B$3000,0))</f>
        <v>#N/A</v>
      </c>
      <c r="K2273" s="13" t="e">
        <f>INDEX('Données MDD'!$V$3:$V$3000,MATCH('Analyse assortiment'!$B2273,'Données MDD'!$B$3:$B$3000,0))</f>
        <v>#N/A</v>
      </c>
      <c r="L2273" s="14" t="str">
        <f t="shared" si="45"/>
        <v/>
      </c>
      <c r="M2273" s="14" t="str">
        <f t="shared" si="45"/>
        <v/>
      </c>
    </row>
    <row r="2274" spans="5:13" x14ac:dyDescent="0.2">
      <c r="E2274" s="16" t="str">
        <f>IFERROR(INDEX('Données SAP'!F$5:F$3000,MATCH('Analyse assortiment'!$B2274&amp;"",'Données SAP'!$A$5:$A$3000,0)),"")</f>
        <v/>
      </c>
      <c r="F2274" s="16" t="str">
        <f>IFERROR(INDEX('Données SAP'!C$5:C$3000,MATCH('Analyse assortiment'!$B2274&amp;"",'Données SAP'!$A$5:$A$3000,0)),"")</f>
        <v/>
      </c>
      <c r="G2274" s="16" t="str">
        <f>IFERROR(INDEX('Données SAP'!D$5:D$3000,MATCH('Analyse assortiment'!$B2274&amp;"",'Données SAP'!$A$5:$A$3000,0)),"")</f>
        <v/>
      </c>
      <c r="H2274" s="13" t="e">
        <f>INDEX('Données MDD'!$K$3:$K$3000,MATCH('Analyse assortiment'!$B2274,'Données MDD'!$B$3:$B$3000,0))</f>
        <v>#N/A</v>
      </c>
      <c r="I2274" s="13" t="e">
        <f>INDEX('Données MDD'!$L$3:$L$3000,MATCH('Analyse assortiment'!$B2274,'Données MDD'!$B$3:$B$3000,0))</f>
        <v>#N/A</v>
      </c>
      <c r="J2274" s="13" t="e">
        <f>INDEX('Données MDD'!$U$3:$U$3000,MATCH('Analyse assortiment'!$B2274,'Données MDD'!$B$3:$B$3000,0))</f>
        <v>#N/A</v>
      </c>
      <c r="K2274" s="13" t="e">
        <f>INDEX('Données MDD'!$V$3:$V$3000,MATCH('Analyse assortiment'!$B2274,'Données MDD'!$B$3:$B$3000,0))</f>
        <v>#N/A</v>
      </c>
      <c r="L2274" s="14" t="str">
        <f t="shared" si="45"/>
        <v/>
      </c>
      <c r="M2274" s="14" t="str">
        <f t="shared" si="45"/>
        <v/>
      </c>
    </row>
    <row r="2275" spans="5:13" x14ac:dyDescent="0.2">
      <c r="E2275" s="16" t="str">
        <f>IFERROR(INDEX('Données SAP'!F$5:F$3000,MATCH('Analyse assortiment'!$B2275&amp;"",'Données SAP'!$A$5:$A$3000,0)),"")</f>
        <v/>
      </c>
      <c r="F2275" s="16" t="str">
        <f>IFERROR(INDEX('Données SAP'!C$5:C$3000,MATCH('Analyse assortiment'!$B2275&amp;"",'Données SAP'!$A$5:$A$3000,0)),"")</f>
        <v/>
      </c>
      <c r="G2275" s="16" t="str">
        <f>IFERROR(INDEX('Données SAP'!D$5:D$3000,MATCH('Analyse assortiment'!$B2275&amp;"",'Données SAP'!$A$5:$A$3000,0)),"")</f>
        <v/>
      </c>
      <c r="H2275" s="13" t="e">
        <f>INDEX('Données MDD'!$K$3:$K$3000,MATCH('Analyse assortiment'!$B2275,'Données MDD'!$B$3:$B$3000,0))</f>
        <v>#N/A</v>
      </c>
      <c r="I2275" s="13" t="e">
        <f>INDEX('Données MDD'!$L$3:$L$3000,MATCH('Analyse assortiment'!$B2275,'Données MDD'!$B$3:$B$3000,0))</f>
        <v>#N/A</v>
      </c>
      <c r="J2275" s="13" t="e">
        <f>INDEX('Données MDD'!$U$3:$U$3000,MATCH('Analyse assortiment'!$B2275,'Données MDD'!$B$3:$B$3000,0))</f>
        <v>#N/A</v>
      </c>
      <c r="K2275" s="13" t="e">
        <f>INDEX('Données MDD'!$V$3:$V$3000,MATCH('Analyse assortiment'!$B2275,'Données MDD'!$B$3:$B$3000,0))</f>
        <v>#N/A</v>
      </c>
      <c r="L2275" s="14" t="str">
        <f t="shared" si="45"/>
        <v/>
      </c>
      <c r="M2275" s="14" t="str">
        <f t="shared" si="45"/>
        <v/>
      </c>
    </row>
    <row r="2276" spans="5:13" x14ac:dyDescent="0.2">
      <c r="E2276" s="16" t="str">
        <f>IFERROR(INDEX('Données SAP'!F$5:F$3000,MATCH('Analyse assortiment'!$B2276&amp;"",'Données SAP'!$A$5:$A$3000,0)),"")</f>
        <v/>
      </c>
      <c r="F2276" s="16" t="str">
        <f>IFERROR(INDEX('Données SAP'!C$5:C$3000,MATCH('Analyse assortiment'!$B2276&amp;"",'Données SAP'!$A$5:$A$3000,0)),"")</f>
        <v/>
      </c>
      <c r="G2276" s="16" t="str">
        <f>IFERROR(INDEX('Données SAP'!D$5:D$3000,MATCH('Analyse assortiment'!$B2276&amp;"",'Données SAP'!$A$5:$A$3000,0)),"")</f>
        <v/>
      </c>
      <c r="H2276" s="13" t="e">
        <f>INDEX('Données MDD'!$K$3:$K$3000,MATCH('Analyse assortiment'!$B2276,'Données MDD'!$B$3:$B$3000,0))</f>
        <v>#N/A</v>
      </c>
      <c r="I2276" s="13" t="e">
        <f>INDEX('Données MDD'!$L$3:$L$3000,MATCH('Analyse assortiment'!$B2276,'Données MDD'!$B$3:$B$3000,0))</f>
        <v>#N/A</v>
      </c>
      <c r="J2276" s="13" t="e">
        <f>INDEX('Données MDD'!$U$3:$U$3000,MATCH('Analyse assortiment'!$B2276,'Données MDD'!$B$3:$B$3000,0))</f>
        <v>#N/A</v>
      </c>
      <c r="K2276" s="13" t="e">
        <f>INDEX('Données MDD'!$V$3:$V$3000,MATCH('Analyse assortiment'!$B2276,'Données MDD'!$B$3:$B$3000,0))</f>
        <v>#N/A</v>
      </c>
      <c r="L2276" s="14" t="str">
        <f t="shared" si="45"/>
        <v/>
      </c>
      <c r="M2276" s="14" t="str">
        <f t="shared" si="45"/>
        <v/>
      </c>
    </row>
    <row r="2277" spans="5:13" x14ac:dyDescent="0.2">
      <c r="E2277" s="16" t="str">
        <f>IFERROR(INDEX('Données SAP'!F$5:F$3000,MATCH('Analyse assortiment'!$B2277&amp;"",'Données SAP'!$A$5:$A$3000,0)),"")</f>
        <v/>
      </c>
      <c r="F2277" s="16" t="str">
        <f>IFERROR(INDEX('Données SAP'!C$5:C$3000,MATCH('Analyse assortiment'!$B2277&amp;"",'Données SAP'!$A$5:$A$3000,0)),"")</f>
        <v/>
      </c>
      <c r="G2277" s="16" t="str">
        <f>IFERROR(INDEX('Données SAP'!D$5:D$3000,MATCH('Analyse assortiment'!$B2277&amp;"",'Données SAP'!$A$5:$A$3000,0)),"")</f>
        <v/>
      </c>
      <c r="H2277" s="13" t="e">
        <f>INDEX('Données MDD'!$K$3:$K$3000,MATCH('Analyse assortiment'!$B2277,'Données MDD'!$B$3:$B$3000,0))</f>
        <v>#N/A</v>
      </c>
      <c r="I2277" s="13" t="e">
        <f>INDEX('Données MDD'!$L$3:$L$3000,MATCH('Analyse assortiment'!$B2277,'Données MDD'!$B$3:$B$3000,0))</f>
        <v>#N/A</v>
      </c>
      <c r="J2277" s="13" t="e">
        <f>INDEX('Données MDD'!$U$3:$U$3000,MATCH('Analyse assortiment'!$B2277,'Données MDD'!$B$3:$B$3000,0))</f>
        <v>#N/A</v>
      </c>
      <c r="K2277" s="13" t="e">
        <f>INDEX('Données MDD'!$V$3:$V$3000,MATCH('Analyse assortiment'!$B2277,'Données MDD'!$B$3:$B$3000,0))</f>
        <v>#N/A</v>
      </c>
      <c r="L2277" s="14" t="str">
        <f t="shared" si="45"/>
        <v/>
      </c>
      <c r="M2277" s="14" t="str">
        <f t="shared" si="45"/>
        <v/>
      </c>
    </row>
    <row r="2278" spans="5:13" x14ac:dyDescent="0.2">
      <c r="E2278" s="16" t="str">
        <f>IFERROR(INDEX('Données SAP'!F$5:F$3000,MATCH('Analyse assortiment'!$B2278&amp;"",'Données SAP'!$A$5:$A$3000,0)),"")</f>
        <v/>
      </c>
      <c r="F2278" s="16" t="str">
        <f>IFERROR(INDEX('Données SAP'!C$5:C$3000,MATCH('Analyse assortiment'!$B2278&amp;"",'Données SAP'!$A$5:$A$3000,0)),"")</f>
        <v/>
      </c>
      <c r="G2278" s="16" t="str">
        <f>IFERROR(INDEX('Données SAP'!D$5:D$3000,MATCH('Analyse assortiment'!$B2278&amp;"",'Données SAP'!$A$5:$A$3000,0)),"")</f>
        <v/>
      </c>
      <c r="H2278" s="13" t="e">
        <f>INDEX('Données MDD'!$K$3:$K$3000,MATCH('Analyse assortiment'!$B2278,'Données MDD'!$B$3:$B$3000,0))</f>
        <v>#N/A</v>
      </c>
      <c r="I2278" s="13" t="e">
        <f>INDEX('Données MDD'!$L$3:$L$3000,MATCH('Analyse assortiment'!$B2278,'Données MDD'!$B$3:$B$3000,0))</f>
        <v>#N/A</v>
      </c>
      <c r="J2278" s="13" t="e">
        <f>INDEX('Données MDD'!$U$3:$U$3000,MATCH('Analyse assortiment'!$B2278,'Données MDD'!$B$3:$B$3000,0))</f>
        <v>#N/A</v>
      </c>
      <c r="K2278" s="13" t="e">
        <f>INDEX('Données MDD'!$V$3:$V$3000,MATCH('Analyse assortiment'!$B2278,'Données MDD'!$B$3:$B$3000,0))</f>
        <v>#N/A</v>
      </c>
      <c r="L2278" s="14" t="str">
        <f t="shared" si="45"/>
        <v/>
      </c>
      <c r="M2278" s="14" t="str">
        <f t="shared" si="45"/>
        <v/>
      </c>
    </row>
    <row r="2279" spans="5:13" x14ac:dyDescent="0.2">
      <c r="E2279" s="16" t="str">
        <f>IFERROR(INDEX('Données SAP'!F$5:F$3000,MATCH('Analyse assortiment'!$B2279&amp;"",'Données SAP'!$A$5:$A$3000,0)),"")</f>
        <v/>
      </c>
      <c r="F2279" s="16" t="str">
        <f>IFERROR(INDEX('Données SAP'!C$5:C$3000,MATCH('Analyse assortiment'!$B2279&amp;"",'Données SAP'!$A$5:$A$3000,0)),"")</f>
        <v/>
      </c>
      <c r="G2279" s="16" t="str">
        <f>IFERROR(INDEX('Données SAP'!D$5:D$3000,MATCH('Analyse assortiment'!$B2279&amp;"",'Données SAP'!$A$5:$A$3000,0)),"")</f>
        <v/>
      </c>
      <c r="H2279" s="13" t="e">
        <f>INDEX('Données MDD'!$K$3:$K$3000,MATCH('Analyse assortiment'!$B2279,'Données MDD'!$B$3:$B$3000,0))</f>
        <v>#N/A</v>
      </c>
      <c r="I2279" s="13" t="e">
        <f>INDEX('Données MDD'!$L$3:$L$3000,MATCH('Analyse assortiment'!$B2279,'Données MDD'!$B$3:$B$3000,0))</f>
        <v>#N/A</v>
      </c>
      <c r="J2279" s="13" t="e">
        <f>INDEX('Données MDD'!$U$3:$U$3000,MATCH('Analyse assortiment'!$B2279,'Données MDD'!$B$3:$B$3000,0))</f>
        <v>#N/A</v>
      </c>
      <c r="K2279" s="13" t="e">
        <f>INDEX('Données MDD'!$V$3:$V$3000,MATCH('Analyse assortiment'!$B2279,'Données MDD'!$B$3:$B$3000,0))</f>
        <v>#N/A</v>
      </c>
      <c r="L2279" s="14" t="str">
        <f t="shared" si="45"/>
        <v/>
      </c>
      <c r="M2279" s="14" t="str">
        <f t="shared" si="45"/>
        <v/>
      </c>
    </row>
    <row r="2280" spans="5:13" x14ac:dyDescent="0.2">
      <c r="E2280" s="16" t="str">
        <f>IFERROR(INDEX('Données SAP'!F$5:F$3000,MATCH('Analyse assortiment'!$B2280&amp;"",'Données SAP'!$A$5:$A$3000,0)),"")</f>
        <v/>
      </c>
      <c r="F2280" s="16" t="str">
        <f>IFERROR(INDEX('Données SAP'!C$5:C$3000,MATCH('Analyse assortiment'!$B2280&amp;"",'Données SAP'!$A$5:$A$3000,0)),"")</f>
        <v/>
      </c>
      <c r="G2280" s="16" t="str">
        <f>IFERROR(INDEX('Données SAP'!D$5:D$3000,MATCH('Analyse assortiment'!$B2280&amp;"",'Données SAP'!$A$5:$A$3000,0)),"")</f>
        <v/>
      </c>
      <c r="H2280" s="13" t="e">
        <f>INDEX('Données MDD'!$K$3:$K$3000,MATCH('Analyse assortiment'!$B2280,'Données MDD'!$B$3:$B$3000,0))</f>
        <v>#N/A</v>
      </c>
      <c r="I2280" s="13" t="e">
        <f>INDEX('Données MDD'!$L$3:$L$3000,MATCH('Analyse assortiment'!$B2280,'Données MDD'!$B$3:$B$3000,0))</f>
        <v>#N/A</v>
      </c>
      <c r="J2280" s="13" t="e">
        <f>INDEX('Données MDD'!$U$3:$U$3000,MATCH('Analyse assortiment'!$B2280,'Données MDD'!$B$3:$B$3000,0))</f>
        <v>#N/A</v>
      </c>
      <c r="K2280" s="13" t="e">
        <f>INDEX('Données MDD'!$V$3:$V$3000,MATCH('Analyse assortiment'!$B2280,'Données MDD'!$B$3:$B$3000,0))</f>
        <v>#N/A</v>
      </c>
      <c r="L2280" s="14" t="str">
        <f t="shared" si="45"/>
        <v/>
      </c>
      <c r="M2280" s="14" t="str">
        <f t="shared" si="45"/>
        <v/>
      </c>
    </row>
    <row r="2281" spans="5:13" x14ac:dyDescent="0.2">
      <c r="E2281" s="16" t="str">
        <f>IFERROR(INDEX('Données SAP'!F$5:F$3000,MATCH('Analyse assortiment'!$B2281&amp;"",'Données SAP'!$A$5:$A$3000,0)),"")</f>
        <v/>
      </c>
      <c r="F2281" s="16" t="str">
        <f>IFERROR(INDEX('Données SAP'!C$5:C$3000,MATCH('Analyse assortiment'!$B2281&amp;"",'Données SAP'!$A$5:$A$3000,0)),"")</f>
        <v/>
      </c>
      <c r="G2281" s="16" t="str">
        <f>IFERROR(INDEX('Données SAP'!D$5:D$3000,MATCH('Analyse assortiment'!$B2281&amp;"",'Données SAP'!$A$5:$A$3000,0)),"")</f>
        <v/>
      </c>
      <c r="H2281" s="13" t="e">
        <f>INDEX('Données MDD'!$K$3:$K$3000,MATCH('Analyse assortiment'!$B2281,'Données MDD'!$B$3:$B$3000,0))</f>
        <v>#N/A</v>
      </c>
      <c r="I2281" s="13" t="e">
        <f>INDEX('Données MDD'!$L$3:$L$3000,MATCH('Analyse assortiment'!$B2281,'Données MDD'!$B$3:$B$3000,0))</f>
        <v>#N/A</v>
      </c>
      <c r="J2281" s="13" t="e">
        <f>INDEX('Données MDD'!$U$3:$U$3000,MATCH('Analyse assortiment'!$B2281,'Données MDD'!$B$3:$B$3000,0))</f>
        <v>#N/A</v>
      </c>
      <c r="K2281" s="13" t="e">
        <f>INDEX('Données MDD'!$V$3:$V$3000,MATCH('Analyse assortiment'!$B2281,'Données MDD'!$B$3:$B$3000,0))</f>
        <v>#N/A</v>
      </c>
      <c r="L2281" s="14" t="str">
        <f t="shared" si="45"/>
        <v/>
      </c>
      <c r="M2281" s="14" t="str">
        <f t="shared" si="45"/>
        <v/>
      </c>
    </row>
    <row r="2282" spans="5:13" x14ac:dyDescent="0.2">
      <c r="E2282" s="16" t="str">
        <f>IFERROR(INDEX('Données SAP'!F$5:F$3000,MATCH('Analyse assortiment'!$B2282&amp;"",'Données SAP'!$A$5:$A$3000,0)),"")</f>
        <v/>
      </c>
      <c r="F2282" s="16" t="str">
        <f>IFERROR(INDEX('Données SAP'!C$5:C$3000,MATCH('Analyse assortiment'!$B2282&amp;"",'Données SAP'!$A$5:$A$3000,0)),"")</f>
        <v/>
      </c>
      <c r="G2282" s="16" t="str">
        <f>IFERROR(INDEX('Données SAP'!D$5:D$3000,MATCH('Analyse assortiment'!$B2282&amp;"",'Données SAP'!$A$5:$A$3000,0)),"")</f>
        <v/>
      </c>
      <c r="H2282" s="13" t="e">
        <f>INDEX('Données MDD'!$K$3:$K$3000,MATCH('Analyse assortiment'!$B2282,'Données MDD'!$B$3:$B$3000,0))</f>
        <v>#N/A</v>
      </c>
      <c r="I2282" s="13" t="e">
        <f>INDEX('Données MDD'!$L$3:$L$3000,MATCH('Analyse assortiment'!$B2282,'Données MDD'!$B$3:$B$3000,0))</f>
        <v>#N/A</v>
      </c>
      <c r="J2282" s="13" t="e">
        <f>INDEX('Données MDD'!$U$3:$U$3000,MATCH('Analyse assortiment'!$B2282,'Données MDD'!$B$3:$B$3000,0))</f>
        <v>#N/A</v>
      </c>
      <c r="K2282" s="13" t="e">
        <f>INDEX('Données MDD'!$V$3:$V$3000,MATCH('Analyse assortiment'!$B2282,'Données MDD'!$B$3:$B$3000,0))</f>
        <v>#N/A</v>
      </c>
      <c r="L2282" s="14" t="str">
        <f t="shared" si="45"/>
        <v/>
      </c>
      <c r="M2282" s="14" t="str">
        <f t="shared" si="45"/>
        <v/>
      </c>
    </row>
    <row r="2283" spans="5:13" x14ac:dyDescent="0.2">
      <c r="E2283" s="16" t="str">
        <f>IFERROR(INDEX('Données SAP'!F$5:F$3000,MATCH('Analyse assortiment'!$B2283&amp;"",'Données SAP'!$A$5:$A$3000,0)),"")</f>
        <v/>
      </c>
      <c r="F2283" s="16" t="str">
        <f>IFERROR(INDEX('Données SAP'!C$5:C$3000,MATCH('Analyse assortiment'!$B2283&amp;"",'Données SAP'!$A$5:$A$3000,0)),"")</f>
        <v/>
      </c>
      <c r="G2283" s="16" t="str">
        <f>IFERROR(INDEX('Données SAP'!D$5:D$3000,MATCH('Analyse assortiment'!$B2283&amp;"",'Données SAP'!$A$5:$A$3000,0)),"")</f>
        <v/>
      </c>
      <c r="H2283" s="13" t="e">
        <f>INDEX('Données MDD'!$K$3:$K$3000,MATCH('Analyse assortiment'!$B2283,'Données MDD'!$B$3:$B$3000,0))</f>
        <v>#N/A</v>
      </c>
      <c r="I2283" s="13" t="e">
        <f>INDEX('Données MDD'!$L$3:$L$3000,MATCH('Analyse assortiment'!$B2283,'Données MDD'!$B$3:$B$3000,0))</f>
        <v>#N/A</v>
      </c>
      <c r="J2283" s="13" t="e">
        <f>INDEX('Données MDD'!$U$3:$U$3000,MATCH('Analyse assortiment'!$B2283,'Données MDD'!$B$3:$B$3000,0))</f>
        <v>#N/A</v>
      </c>
      <c r="K2283" s="13" t="e">
        <f>INDEX('Données MDD'!$V$3:$V$3000,MATCH('Analyse assortiment'!$B2283,'Données MDD'!$B$3:$B$3000,0))</f>
        <v>#N/A</v>
      </c>
      <c r="L2283" s="14" t="str">
        <f t="shared" si="45"/>
        <v/>
      </c>
      <c r="M2283" s="14" t="str">
        <f t="shared" si="45"/>
        <v/>
      </c>
    </row>
    <row r="2284" spans="5:13" x14ac:dyDescent="0.2">
      <c r="E2284" s="16" t="str">
        <f>IFERROR(INDEX('Données SAP'!F$5:F$3000,MATCH('Analyse assortiment'!$B2284&amp;"",'Données SAP'!$A$5:$A$3000,0)),"")</f>
        <v/>
      </c>
      <c r="F2284" s="16" t="str">
        <f>IFERROR(INDEX('Données SAP'!C$5:C$3000,MATCH('Analyse assortiment'!$B2284&amp;"",'Données SAP'!$A$5:$A$3000,0)),"")</f>
        <v/>
      </c>
      <c r="G2284" s="16" t="str">
        <f>IFERROR(INDEX('Données SAP'!D$5:D$3000,MATCH('Analyse assortiment'!$B2284&amp;"",'Données SAP'!$A$5:$A$3000,0)),"")</f>
        <v/>
      </c>
      <c r="H2284" s="13" t="e">
        <f>INDEX('Données MDD'!$K$3:$K$3000,MATCH('Analyse assortiment'!$B2284,'Données MDD'!$B$3:$B$3000,0))</f>
        <v>#N/A</v>
      </c>
      <c r="I2284" s="13" t="e">
        <f>INDEX('Données MDD'!$L$3:$L$3000,MATCH('Analyse assortiment'!$B2284,'Données MDD'!$B$3:$B$3000,0))</f>
        <v>#N/A</v>
      </c>
      <c r="J2284" s="13" t="e">
        <f>INDEX('Données MDD'!$U$3:$U$3000,MATCH('Analyse assortiment'!$B2284,'Données MDD'!$B$3:$B$3000,0))</f>
        <v>#N/A</v>
      </c>
      <c r="K2284" s="13" t="e">
        <f>INDEX('Données MDD'!$V$3:$V$3000,MATCH('Analyse assortiment'!$B2284,'Données MDD'!$B$3:$B$3000,0))</f>
        <v>#N/A</v>
      </c>
      <c r="L2284" s="14" t="str">
        <f t="shared" si="45"/>
        <v/>
      </c>
      <c r="M2284" s="14" t="str">
        <f t="shared" si="45"/>
        <v/>
      </c>
    </row>
    <row r="2285" spans="5:13" x14ac:dyDescent="0.2">
      <c r="E2285" s="16" t="str">
        <f>IFERROR(INDEX('Données SAP'!F$5:F$3000,MATCH('Analyse assortiment'!$B2285&amp;"",'Données SAP'!$A$5:$A$3000,0)),"")</f>
        <v/>
      </c>
      <c r="F2285" s="16" t="str">
        <f>IFERROR(INDEX('Données SAP'!C$5:C$3000,MATCH('Analyse assortiment'!$B2285&amp;"",'Données SAP'!$A$5:$A$3000,0)),"")</f>
        <v/>
      </c>
      <c r="G2285" s="16" t="str">
        <f>IFERROR(INDEX('Données SAP'!D$5:D$3000,MATCH('Analyse assortiment'!$B2285&amp;"",'Données SAP'!$A$5:$A$3000,0)),"")</f>
        <v/>
      </c>
      <c r="H2285" s="13" t="e">
        <f>INDEX('Données MDD'!$K$3:$K$3000,MATCH('Analyse assortiment'!$B2285,'Données MDD'!$B$3:$B$3000,0))</f>
        <v>#N/A</v>
      </c>
      <c r="I2285" s="13" t="e">
        <f>INDEX('Données MDD'!$L$3:$L$3000,MATCH('Analyse assortiment'!$B2285,'Données MDD'!$B$3:$B$3000,0))</f>
        <v>#N/A</v>
      </c>
      <c r="J2285" s="13" t="e">
        <f>INDEX('Données MDD'!$U$3:$U$3000,MATCH('Analyse assortiment'!$B2285,'Données MDD'!$B$3:$B$3000,0))</f>
        <v>#N/A</v>
      </c>
      <c r="K2285" s="13" t="e">
        <f>INDEX('Données MDD'!$V$3:$V$3000,MATCH('Analyse assortiment'!$B2285,'Données MDD'!$B$3:$B$3000,0))</f>
        <v>#N/A</v>
      </c>
      <c r="L2285" s="14" t="str">
        <f t="shared" si="45"/>
        <v/>
      </c>
      <c r="M2285" s="14" t="str">
        <f t="shared" si="45"/>
        <v/>
      </c>
    </row>
    <row r="2286" spans="5:13" x14ac:dyDescent="0.2">
      <c r="E2286" s="16" t="str">
        <f>IFERROR(INDEX('Données SAP'!F$5:F$3000,MATCH('Analyse assortiment'!$B2286&amp;"",'Données SAP'!$A$5:$A$3000,0)),"")</f>
        <v/>
      </c>
      <c r="F2286" s="16" t="str">
        <f>IFERROR(INDEX('Données SAP'!C$5:C$3000,MATCH('Analyse assortiment'!$B2286&amp;"",'Données SAP'!$A$5:$A$3000,0)),"")</f>
        <v/>
      </c>
      <c r="G2286" s="16" t="str">
        <f>IFERROR(INDEX('Données SAP'!D$5:D$3000,MATCH('Analyse assortiment'!$B2286&amp;"",'Données SAP'!$A$5:$A$3000,0)),"")</f>
        <v/>
      </c>
      <c r="H2286" s="13" t="e">
        <f>INDEX('Données MDD'!$K$3:$K$3000,MATCH('Analyse assortiment'!$B2286,'Données MDD'!$B$3:$B$3000,0))</f>
        <v>#N/A</v>
      </c>
      <c r="I2286" s="13" t="e">
        <f>INDEX('Données MDD'!$L$3:$L$3000,MATCH('Analyse assortiment'!$B2286,'Données MDD'!$B$3:$B$3000,0))</f>
        <v>#N/A</v>
      </c>
      <c r="J2286" s="13" t="e">
        <f>INDEX('Données MDD'!$U$3:$U$3000,MATCH('Analyse assortiment'!$B2286,'Données MDD'!$B$3:$B$3000,0))</f>
        <v>#N/A</v>
      </c>
      <c r="K2286" s="13" t="e">
        <f>INDEX('Données MDD'!$V$3:$V$3000,MATCH('Analyse assortiment'!$B2286,'Données MDD'!$B$3:$B$3000,0))</f>
        <v>#N/A</v>
      </c>
      <c r="L2286" s="14" t="str">
        <f t="shared" si="45"/>
        <v/>
      </c>
      <c r="M2286" s="14" t="str">
        <f t="shared" si="45"/>
        <v/>
      </c>
    </row>
    <row r="2287" spans="5:13" x14ac:dyDescent="0.2">
      <c r="E2287" s="16" t="str">
        <f>IFERROR(INDEX('Données SAP'!F$5:F$3000,MATCH('Analyse assortiment'!$B2287&amp;"",'Données SAP'!$A$5:$A$3000,0)),"")</f>
        <v/>
      </c>
      <c r="F2287" s="16" t="str">
        <f>IFERROR(INDEX('Données SAP'!C$5:C$3000,MATCH('Analyse assortiment'!$B2287&amp;"",'Données SAP'!$A$5:$A$3000,0)),"")</f>
        <v/>
      </c>
      <c r="G2287" s="16" t="str">
        <f>IFERROR(INDEX('Données SAP'!D$5:D$3000,MATCH('Analyse assortiment'!$B2287&amp;"",'Données SAP'!$A$5:$A$3000,0)),"")</f>
        <v/>
      </c>
      <c r="H2287" s="13" t="e">
        <f>INDEX('Données MDD'!$K$3:$K$3000,MATCH('Analyse assortiment'!$B2287,'Données MDD'!$B$3:$B$3000,0))</f>
        <v>#N/A</v>
      </c>
      <c r="I2287" s="13" t="e">
        <f>INDEX('Données MDD'!$L$3:$L$3000,MATCH('Analyse assortiment'!$B2287,'Données MDD'!$B$3:$B$3000,0))</f>
        <v>#N/A</v>
      </c>
      <c r="J2287" s="13" t="e">
        <f>INDEX('Données MDD'!$U$3:$U$3000,MATCH('Analyse assortiment'!$B2287,'Données MDD'!$B$3:$B$3000,0))</f>
        <v>#N/A</v>
      </c>
      <c r="K2287" s="13" t="e">
        <f>INDEX('Données MDD'!$V$3:$V$3000,MATCH('Analyse assortiment'!$B2287,'Données MDD'!$B$3:$B$3000,0))</f>
        <v>#N/A</v>
      </c>
      <c r="L2287" s="14" t="str">
        <f t="shared" si="45"/>
        <v/>
      </c>
      <c r="M2287" s="14" t="str">
        <f t="shared" si="45"/>
        <v/>
      </c>
    </row>
    <row r="2288" spans="5:13" x14ac:dyDescent="0.2">
      <c r="E2288" s="16" t="str">
        <f>IFERROR(INDEX('Données SAP'!F$5:F$3000,MATCH('Analyse assortiment'!$B2288&amp;"",'Données SAP'!$A$5:$A$3000,0)),"")</f>
        <v/>
      </c>
      <c r="F2288" s="16" t="str">
        <f>IFERROR(INDEX('Données SAP'!C$5:C$3000,MATCH('Analyse assortiment'!$B2288&amp;"",'Données SAP'!$A$5:$A$3000,0)),"")</f>
        <v/>
      </c>
      <c r="G2288" s="16" t="str">
        <f>IFERROR(INDEX('Données SAP'!D$5:D$3000,MATCH('Analyse assortiment'!$B2288&amp;"",'Données SAP'!$A$5:$A$3000,0)),"")</f>
        <v/>
      </c>
      <c r="H2288" s="13" t="e">
        <f>INDEX('Données MDD'!$K$3:$K$3000,MATCH('Analyse assortiment'!$B2288,'Données MDD'!$B$3:$B$3000,0))</f>
        <v>#N/A</v>
      </c>
      <c r="I2288" s="13" t="e">
        <f>INDEX('Données MDD'!$L$3:$L$3000,MATCH('Analyse assortiment'!$B2288,'Données MDD'!$B$3:$B$3000,0))</f>
        <v>#N/A</v>
      </c>
      <c r="J2288" s="13" t="e">
        <f>INDEX('Données MDD'!$U$3:$U$3000,MATCH('Analyse assortiment'!$B2288,'Données MDD'!$B$3:$B$3000,0))</f>
        <v>#N/A</v>
      </c>
      <c r="K2288" s="13" t="e">
        <f>INDEX('Données MDD'!$V$3:$V$3000,MATCH('Analyse assortiment'!$B2288,'Données MDD'!$B$3:$B$3000,0))</f>
        <v>#N/A</v>
      </c>
      <c r="L2288" s="14" t="str">
        <f t="shared" si="45"/>
        <v/>
      </c>
      <c r="M2288" s="14" t="str">
        <f t="shared" si="45"/>
        <v/>
      </c>
    </row>
    <row r="2289" spans="5:13" x14ac:dyDescent="0.2">
      <c r="E2289" s="16" t="str">
        <f>IFERROR(INDEX('Données SAP'!F$5:F$3000,MATCH('Analyse assortiment'!$B2289&amp;"",'Données SAP'!$A$5:$A$3000,0)),"")</f>
        <v/>
      </c>
      <c r="F2289" s="16" t="str">
        <f>IFERROR(INDEX('Données SAP'!C$5:C$3000,MATCH('Analyse assortiment'!$B2289&amp;"",'Données SAP'!$A$5:$A$3000,0)),"")</f>
        <v/>
      </c>
      <c r="G2289" s="16" t="str">
        <f>IFERROR(INDEX('Données SAP'!D$5:D$3000,MATCH('Analyse assortiment'!$B2289&amp;"",'Données SAP'!$A$5:$A$3000,0)),"")</f>
        <v/>
      </c>
      <c r="H2289" s="13" t="e">
        <f>INDEX('Données MDD'!$K$3:$K$3000,MATCH('Analyse assortiment'!$B2289,'Données MDD'!$B$3:$B$3000,0))</f>
        <v>#N/A</v>
      </c>
      <c r="I2289" s="13" t="e">
        <f>INDEX('Données MDD'!$L$3:$L$3000,MATCH('Analyse assortiment'!$B2289,'Données MDD'!$B$3:$B$3000,0))</f>
        <v>#N/A</v>
      </c>
      <c r="J2289" s="13" t="e">
        <f>INDEX('Données MDD'!$U$3:$U$3000,MATCH('Analyse assortiment'!$B2289,'Données MDD'!$B$3:$B$3000,0))</f>
        <v>#N/A</v>
      </c>
      <c r="K2289" s="13" t="e">
        <f>INDEX('Données MDD'!$V$3:$V$3000,MATCH('Analyse assortiment'!$B2289,'Données MDD'!$B$3:$B$3000,0))</f>
        <v>#N/A</v>
      </c>
      <c r="L2289" s="14" t="str">
        <f t="shared" si="45"/>
        <v/>
      </c>
      <c r="M2289" s="14" t="str">
        <f t="shared" si="45"/>
        <v/>
      </c>
    </row>
    <row r="2290" spans="5:13" x14ac:dyDescent="0.2">
      <c r="E2290" s="16" t="str">
        <f>IFERROR(INDEX('Données SAP'!F$5:F$3000,MATCH('Analyse assortiment'!$B2290&amp;"",'Données SAP'!$A$5:$A$3000,0)),"")</f>
        <v/>
      </c>
      <c r="F2290" s="16" t="str">
        <f>IFERROR(INDEX('Données SAP'!C$5:C$3000,MATCH('Analyse assortiment'!$B2290&amp;"",'Données SAP'!$A$5:$A$3000,0)),"")</f>
        <v/>
      </c>
      <c r="G2290" s="16" t="str">
        <f>IFERROR(INDEX('Données SAP'!D$5:D$3000,MATCH('Analyse assortiment'!$B2290&amp;"",'Données SAP'!$A$5:$A$3000,0)),"")</f>
        <v/>
      </c>
      <c r="H2290" s="13" t="e">
        <f>INDEX('Données MDD'!$K$3:$K$3000,MATCH('Analyse assortiment'!$B2290,'Données MDD'!$B$3:$B$3000,0))</f>
        <v>#N/A</v>
      </c>
      <c r="I2290" s="13" t="e">
        <f>INDEX('Données MDD'!$L$3:$L$3000,MATCH('Analyse assortiment'!$B2290,'Données MDD'!$B$3:$B$3000,0))</f>
        <v>#N/A</v>
      </c>
      <c r="J2290" s="13" t="e">
        <f>INDEX('Données MDD'!$U$3:$U$3000,MATCH('Analyse assortiment'!$B2290,'Données MDD'!$B$3:$B$3000,0))</f>
        <v>#N/A</v>
      </c>
      <c r="K2290" s="13" t="e">
        <f>INDEX('Données MDD'!$V$3:$V$3000,MATCH('Analyse assortiment'!$B2290,'Données MDD'!$B$3:$B$3000,0))</f>
        <v>#N/A</v>
      </c>
      <c r="L2290" s="14" t="str">
        <f t="shared" si="45"/>
        <v/>
      </c>
      <c r="M2290" s="14" t="str">
        <f t="shared" si="45"/>
        <v/>
      </c>
    </row>
    <row r="2291" spans="5:13" x14ac:dyDescent="0.2">
      <c r="E2291" s="16" t="str">
        <f>IFERROR(INDEX('Données SAP'!F$5:F$3000,MATCH('Analyse assortiment'!$B2291&amp;"",'Données SAP'!$A$5:$A$3000,0)),"")</f>
        <v/>
      </c>
      <c r="F2291" s="16" t="str">
        <f>IFERROR(INDEX('Données SAP'!C$5:C$3000,MATCH('Analyse assortiment'!$B2291&amp;"",'Données SAP'!$A$5:$A$3000,0)),"")</f>
        <v/>
      </c>
      <c r="G2291" s="16" t="str">
        <f>IFERROR(INDEX('Données SAP'!D$5:D$3000,MATCH('Analyse assortiment'!$B2291&amp;"",'Données SAP'!$A$5:$A$3000,0)),"")</f>
        <v/>
      </c>
      <c r="H2291" s="13" t="e">
        <f>INDEX('Données MDD'!$K$3:$K$3000,MATCH('Analyse assortiment'!$B2291,'Données MDD'!$B$3:$B$3000,0))</f>
        <v>#N/A</v>
      </c>
      <c r="I2291" s="13" t="e">
        <f>INDEX('Données MDD'!$L$3:$L$3000,MATCH('Analyse assortiment'!$B2291,'Données MDD'!$B$3:$B$3000,0))</f>
        <v>#N/A</v>
      </c>
      <c r="J2291" s="13" t="e">
        <f>INDEX('Données MDD'!$U$3:$U$3000,MATCH('Analyse assortiment'!$B2291,'Données MDD'!$B$3:$B$3000,0))</f>
        <v>#N/A</v>
      </c>
      <c r="K2291" s="13" t="e">
        <f>INDEX('Données MDD'!$V$3:$V$3000,MATCH('Analyse assortiment'!$B2291,'Données MDD'!$B$3:$B$3000,0))</f>
        <v>#N/A</v>
      </c>
      <c r="L2291" s="14" t="str">
        <f t="shared" si="45"/>
        <v/>
      </c>
      <c r="M2291" s="14" t="str">
        <f t="shared" si="45"/>
        <v/>
      </c>
    </row>
    <row r="2292" spans="5:13" x14ac:dyDescent="0.2">
      <c r="E2292" s="16" t="str">
        <f>IFERROR(INDEX('Données SAP'!F$5:F$3000,MATCH('Analyse assortiment'!$B2292&amp;"",'Données SAP'!$A$5:$A$3000,0)),"")</f>
        <v/>
      </c>
      <c r="F2292" s="16" t="str">
        <f>IFERROR(INDEX('Données SAP'!C$5:C$3000,MATCH('Analyse assortiment'!$B2292&amp;"",'Données SAP'!$A$5:$A$3000,0)),"")</f>
        <v/>
      </c>
      <c r="G2292" s="16" t="str">
        <f>IFERROR(INDEX('Données SAP'!D$5:D$3000,MATCH('Analyse assortiment'!$B2292&amp;"",'Données SAP'!$A$5:$A$3000,0)),"")</f>
        <v/>
      </c>
      <c r="H2292" s="13" t="e">
        <f>INDEX('Données MDD'!$K$3:$K$3000,MATCH('Analyse assortiment'!$B2292,'Données MDD'!$B$3:$B$3000,0))</f>
        <v>#N/A</v>
      </c>
      <c r="I2292" s="13" t="e">
        <f>INDEX('Données MDD'!$L$3:$L$3000,MATCH('Analyse assortiment'!$B2292,'Données MDD'!$B$3:$B$3000,0))</f>
        <v>#N/A</v>
      </c>
      <c r="J2292" s="13" t="e">
        <f>INDEX('Données MDD'!$U$3:$U$3000,MATCH('Analyse assortiment'!$B2292,'Données MDD'!$B$3:$B$3000,0))</f>
        <v>#N/A</v>
      </c>
      <c r="K2292" s="13" t="e">
        <f>INDEX('Données MDD'!$V$3:$V$3000,MATCH('Analyse assortiment'!$B2292,'Données MDD'!$B$3:$B$3000,0))</f>
        <v>#N/A</v>
      </c>
      <c r="L2292" s="14" t="str">
        <f t="shared" si="45"/>
        <v/>
      </c>
      <c r="M2292" s="14" t="str">
        <f t="shared" si="45"/>
        <v/>
      </c>
    </row>
    <row r="2293" spans="5:13" x14ac:dyDescent="0.2">
      <c r="E2293" s="16" t="str">
        <f>IFERROR(INDEX('Données SAP'!F$5:F$3000,MATCH('Analyse assortiment'!$B2293&amp;"",'Données SAP'!$A$5:$A$3000,0)),"")</f>
        <v/>
      </c>
      <c r="F2293" s="16" t="str">
        <f>IFERROR(INDEX('Données SAP'!C$5:C$3000,MATCH('Analyse assortiment'!$B2293&amp;"",'Données SAP'!$A$5:$A$3000,0)),"")</f>
        <v/>
      </c>
      <c r="G2293" s="16" t="str">
        <f>IFERROR(INDEX('Données SAP'!D$5:D$3000,MATCH('Analyse assortiment'!$B2293&amp;"",'Données SAP'!$A$5:$A$3000,0)),"")</f>
        <v/>
      </c>
      <c r="H2293" s="13" t="e">
        <f>INDEX('Données MDD'!$K$3:$K$3000,MATCH('Analyse assortiment'!$B2293,'Données MDD'!$B$3:$B$3000,0))</f>
        <v>#N/A</v>
      </c>
      <c r="I2293" s="13" t="e">
        <f>INDEX('Données MDD'!$L$3:$L$3000,MATCH('Analyse assortiment'!$B2293,'Données MDD'!$B$3:$B$3000,0))</f>
        <v>#N/A</v>
      </c>
      <c r="J2293" s="13" t="e">
        <f>INDEX('Données MDD'!$U$3:$U$3000,MATCH('Analyse assortiment'!$B2293,'Données MDD'!$B$3:$B$3000,0))</f>
        <v>#N/A</v>
      </c>
      <c r="K2293" s="13" t="e">
        <f>INDEX('Données MDD'!$V$3:$V$3000,MATCH('Analyse assortiment'!$B2293,'Données MDD'!$B$3:$B$3000,0))</f>
        <v>#N/A</v>
      </c>
      <c r="L2293" s="14" t="str">
        <f t="shared" si="45"/>
        <v/>
      </c>
      <c r="M2293" s="14" t="str">
        <f t="shared" si="45"/>
        <v/>
      </c>
    </row>
    <row r="2294" spans="5:13" x14ac:dyDescent="0.2">
      <c r="E2294" s="16" t="str">
        <f>IFERROR(INDEX('Données SAP'!F$5:F$3000,MATCH('Analyse assortiment'!$B2294&amp;"",'Données SAP'!$A$5:$A$3000,0)),"")</f>
        <v/>
      </c>
      <c r="F2294" s="16" t="str">
        <f>IFERROR(INDEX('Données SAP'!C$5:C$3000,MATCH('Analyse assortiment'!$B2294&amp;"",'Données SAP'!$A$5:$A$3000,0)),"")</f>
        <v/>
      </c>
      <c r="G2294" s="16" t="str">
        <f>IFERROR(INDEX('Données SAP'!D$5:D$3000,MATCH('Analyse assortiment'!$B2294&amp;"",'Données SAP'!$A$5:$A$3000,0)),"")</f>
        <v/>
      </c>
      <c r="H2294" s="13" t="e">
        <f>INDEX('Données MDD'!$K$3:$K$3000,MATCH('Analyse assortiment'!$B2294,'Données MDD'!$B$3:$B$3000,0))</f>
        <v>#N/A</v>
      </c>
      <c r="I2294" s="13" t="e">
        <f>INDEX('Données MDD'!$L$3:$L$3000,MATCH('Analyse assortiment'!$B2294,'Données MDD'!$B$3:$B$3000,0))</f>
        <v>#N/A</v>
      </c>
      <c r="J2294" s="13" t="e">
        <f>INDEX('Données MDD'!$U$3:$U$3000,MATCH('Analyse assortiment'!$B2294,'Données MDD'!$B$3:$B$3000,0))</f>
        <v>#N/A</v>
      </c>
      <c r="K2294" s="13" t="e">
        <f>INDEX('Données MDD'!$V$3:$V$3000,MATCH('Analyse assortiment'!$B2294,'Données MDD'!$B$3:$B$3000,0))</f>
        <v>#N/A</v>
      </c>
      <c r="L2294" s="14" t="str">
        <f t="shared" si="45"/>
        <v/>
      </c>
      <c r="M2294" s="14" t="str">
        <f t="shared" si="45"/>
        <v/>
      </c>
    </row>
    <row r="2295" spans="5:13" x14ac:dyDescent="0.2">
      <c r="E2295" s="16" t="str">
        <f>IFERROR(INDEX('Données SAP'!F$5:F$3000,MATCH('Analyse assortiment'!$B2295&amp;"",'Données SAP'!$A$5:$A$3000,0)),"")</f>
        <v/>
      </c>
      <c r="F2295" s="16" t="str">
        <f>IFERROR(INDEX('Données SAP'!C$5:C$3000,MATCH('Analyse assortiment'!$B2295&amp;"",'Données SAP'!$A$5:$A$3000,0)),"")</f>
        <v/>
      </c>
      <c r="G2295" s="16" t="str">
        <f>IFERROR(INDEX('Données SAP'!D$5:D$3000,MATCH('Analyse assortiment'!$B2295&amp;"",'Données SAP'!$A$5:$A$3000,0)),"")</f>
        <v/>
      </c>
      <c r="H2295" s="13" t="e">
        <f>INDEX('Données MDD'!$K$3:$K$3000,MATCH('Analyse assortiment'!$B2295,'Données MDD'!$B$3:$B$3000,0))</f>
        <v>#N/A</v>
      </c>
      <c r="I2295" s="13" t="e">
        <f>INDEX('Données MDD'!$L$3:$L$3000,MATCH('Analyse assortiment'!$B2295,'Données MDD'!$B$3:$B$3000,0))</f>
        <v>#N/A</v>
      </c>
      <c r="J2295" s="13" t="e">
        <f>INDEX('Données MDD'!$U$3:$U$3000,MATCH('Analyse assortiment'!$B2295,'Données MDD'!$B$3:$B$3000,0))</f>
        <v>#N/A</v>
      </c>
      <c r="K2295" s="13" t="e">
        <f>INDEX('Données MDD'!$V$3:$V$3000,MATCH('Analyse assortiment'!$B2295,'Données MDD'!$B$3:$B$3000,0))</f>
        <v>#N/A</v>
      </c>
      <c r="L2295" s="14" t="str">
        <f t="shared" si="45"/>
        <v/>
      </c>
      <c r="M2295" s="14" t="str">
        <f t="shared" si="45"/>
        <v/>
      </c>
    </row>
    <row r="2296" spans="5:13" x14ac:dyDescent="0.2">
      <c r="E2296" s="16" t="str">
        <f>IFERROR(INDEX('Données SAP'!F$5:F$3000,MATCH('Analyse assortiment'!$B2296&amp;"",'Données SAP'!$A$5:$A$3000,0)),"")</f>
        <v/>
      </c>
      <c r="F2296" s="16" t="str">
        <f>IFERROR(INDEX('Données SAP'!C$5:C$3000,MATCH('Analyse assortiment'!$B2296&amp;"",'Données SAP'!$A$5:$A$3000,0)),"")</f>
        <v/>
      </c>
      <c r="G2296" s="16" t="str">
        <f>IFERROR(INDEX('Données SAP'!D$5:D$3000,MATCH('Analyse assortiment'!$B2296&amp;"",'Données SAP'!$A$5:$A$3000,0)),"")</f>
        <v/>
      </c>
      <c r="H2296" s="13" t="e">
        <f>INDEX('Données MDD'!$K$3:$K$3000,MATCH('Analyse assortiment'!$B2296,'Données MDD'!$B$3:$B$3000,0))</f>
        <v>#N/A</v>
      </c>
      <c r="I2296" s="13" t="e">
        <f>INDEX('Données MDD'!$L$3:$L$3000,MATCH('Analyse assortiment'!$B2296,'Données MDD'!$B$3:$B$3000,0))</f>
        <v>#N/A</v>
      </c>
      <c r="J2296" s="13" t="e">
        <f>INDEX('Données MDD'!$U$3:$U$3000,MATCH('Analyse assortiment'!$B2296,'Données MDD'!$B$3:$B$3000,0))</f>
        <v>#N/A</v>
      </c>
      <c r="K2296" s="13" t="e">
        <f>INDEX('Données MDD'!$V$3:$V$3000,MATCH('Analyse assortiment'!$B2296,'Données MDD'!$B$3:$B$3000,0))</f>
        <v>#N/A</v>
      </c>
      <c r="L2296" s="14" t="str">
        <f t="shared" si="45"/>
        <v/>
      </c>
      <c r="M2296" s="14" t="str">
        <f t="shared" si="45"/>
        <v/>
      </c>
    </row>
    <row r="2297" spans="5:13" x14ac:dyDescent="0.2">
      <c r="E2297" s="16" t="str">
        <f>IFERROR(INDEX('Données SAP'!F$5:F$3000,MATCH('Analyse assortiment'!$B2297&amp;"",'Données SAP'!$A$5:$A$3000,0)),"")</f>
        <v/>
      </c>
      <c r="F2297" s="16" t="str">
        <f>IFERROR(INDEX('Données SAP'!C$5:C$3000,MATCH('Analyse assortiment'!$B2297&amp;"",'Données SAP'!$A$5:$A$3000,0)),"")</f>
        <v/>
      </c>
      <c r="G2297" s="16" t="str">
        <f>IFERROR(INDEX('Données SAP'!D$5:D$3000,MATCH('Analyse assortiment'!$B2297&amp;"",'Données SAP'!$A$5:$A$3000,0)),"")</f>
        <v/>
      </c>
      <c r="H2297" s="13" t="e">
        <f>INDEX('Données MDD'!$K$3:$K$3000,MATCH('Analyse assortiment'!$B2297,'Données MDD'!$B$3:$B$3000,0))</f>
        <v>#N/A</v>
      </c>
      <c r="I2297" s="13" t="e">
        <f>INDEX('Données MDD'!$L$3:$L$3000,MATCH('Analyse assortiment'!$B2297,'Données MDD'!$B$3:$B$3000,0))</f>
        <v>#N/A</v>
      </c>
      <c r="J2297" s="13" t="e">
        <f>INDEX('Données MDD'!$U$3:$U$3000,MATCH('Analyse assortiment'!$B2297,'Données MDD'!$B$3:$B$3000,0))</f>
        <v>#N/A</v>
      </c>
      <c r="K2297" s="13" t="e">
        <f>INDEX('Données MDD'!$V$3:$V$3000,MATCH('Analyse assortiment'!$B2297,'Données MDD'!$B$3:$B$3000,0))</f>
        <v>#N/A</v>
      </c>
      <c r="L2297" s="14" t="str">
        <f t="shared" si="45"/>
        <v/>
      </c>
      <c r="M2297" s="14" t="str">
        <f t="shared" si="45"/>
        <v/>
      </c>
    </row>
    <row r="2298" spans="5:13" x14ac:dyDescent="0.2">
      <c r="E2298" s="16" t="str">
        <f>IFERROR(INDEX('Données SAP'!F$5:F$3000,MATCH('Analyse assortiment'!$B2298&amp;"",'Données SAP'!$A$5:$A$3000,0)),"")</f>
        <v/>
      </c>
      <c r="F2298" s="16" t="str">
        <f>IFERROR(INDEX('Données SAP'!C$5:C$3000,MATCH('Analyse assortiment'!$B2298&amp;"",'Données SAP'!$A$5:$A$3000,0)),"")</f>
        <v/>
      </c>
      <c r="G2298" s="16" t="str">
        <f>IFERROR(INDEX('Données SAP'!D$5:D$3000,MATCH('Analyse assortiment'!$B2298&amp;"",'Données SAP'!$A$5:$A$3000,0)),"")</f>
        <v/>
      </c>
      <c r="H2298" s="13" t="e">
        <f>INDEX('Données MDD'!$K$3:$K$3000,MATCH('Analyse assortiment'!$B2298,'Données MDD'!$B$3:$B$3000,0))</f>
        <v>#N/A</v>
      </c>
      <c r="I2298" s="13" t="e">
        <f>INDEX('Données MDD'!$L$3:$L$3000,MATCH('Analyse assortiment'!$B2298,'Données MDD'!$B$3:$B$3000,0))</f>
        <v>#N/A</v>
      </c>
      <c r="J2298" s="13" t="e">
        <f>INDEX('Données MDD'!$U$3:$U$3000,MATCH('Analyse assortiment'!$B2298,'Données MDD'!$B$3:$B$3000,0))</f>
        <v>#N/A</v>
      </c>
      <c r="K2298" s="13" t="e">
        <f>INDEX('Données MDD'!$V$3:$V$3000,MATCH('Analyse assortiment'!$B2298,'Données MDD'!$B$3:$B$3000,0))</f>
        <v>#N/A</v>
      </c>
      <c r="L2298" s="14" t="str">
        <f t="shared" si="45"/>
        <v/>
      </c>
      <c r="M2298" s="14" t="str">
        <f t="shared" si="45"/>
        <v/>
      </c>
    </row>
    <row r="2299" spans="5:13" x14ac:dyDescent="0.2">
      <c r="E2299" s="16" t="str">
        <f>IFERROR(INDEX('Données SAP'!F$5:F$3000,MATCH('Analyse assortiment'!$B2299&amp;"",'Données SAP'!$A$5:$A$3000,0)),"")</f>
        <v/>
      </c>
      <c r="F2299" s="16" t="str">
        <f>IFERROR(INDEX('Données SAP'!C$5:C$3000,MATCH('Analyse assortiment'!$B2299&amp;"",'Données SAP'!$A$5:$A$3000,0)),"")</f>
        <v/>
      </c>
      <c r="G2299" s="16" t="str">
        <f>IFERROR(INDEX('Données SAP'!D$5:D$3000,MATCH('Analyse assortiment'!$B2299&amp;"",'Données SAP'!$A$5:$A$3000,0)),"")</f>
        <v/>
      </c>
      <c r="H2299" s="13" t="e">
        <f>INDEX('Données MDD'!$K$3:$K$3000,MATCH('Analyse assortiment'!$B2299,'Données MDD'!$B$3:$B$3000,0))</f>
        <v>#N/A</v>
      </c>
      <c r="I2299" s="13" t="e">
        <f>INDEX('Données MDD'!$L$3:$L$3000,MATCH('Analyse assortiment'!$B2299,'Données MDD'!$B$3:$B$3000,0))</f>
        <v>#N/A</v>
      </c>
      <c r="J2299" s="13" t="e">
        <f>INDEX('Données MDD'!$U$3:$U$3000,MATCH('Analyse assortiment'!$B2299,'Données MDD'!$B$3:$B$3000,0))</f>
        <v>#N/A</v>
      </c>
      <c r="K2299" s="13" t="e">
        <f>INDEX('Données MDD'!$V$3:$V$3000,MATCH('Analyse assortiment'!$B2299,'Données MDD'!$B$3:$B$3000,0))</f>
        <v>#N/A</v>
      </c>
      <c r="L2299" s="14" t="str">
        <f t="shared" si="45"/>
        <v/>
      </c>
      <c r="M2299" s="14" t="str">
        <f t="shared" si="45"/>
        <v/>
      </c>
    </row>
    <row r="2300" spans="5:13" x14ac:dyDescent="0.2">
      <c r="E2300" s="16" t="str">
        <f>IFERROR(INDEX('Données SAP'!F$5:F$3000,MATCH('Analyse assortiment'!$B2300&amp;"",'Données SAP'!$A$5:$A$3000,0)),"")</f>
        <v/>
      </c>
      <c r="F2300" s="16" t="str">
        <f>IFERROR(INDEX('Données SAP'!C$5:C$3000,MATCH('Analyse assortiment'!$B2300&amp;"",'Données SAP'!$A$5:$A$3000,0)),"")</f>
        <v/>
      </c>
      <c r="G2300" s="16" t="str">
        <f>IFERROR(INDEX('Données SAP'!D$5:D$3000,MATCH('Analyse assortiment'!$B2300&amp;"",'Données SAP'!$A$5:$A$3000,0)),"")</f>
        <v/>
      </c>
      <c r="H2300" s="13" t="e">
        <f>INDEX('Données MDD'!$K$3:$K$3000,MATCH('Analyse assortiment'!$B2300,'Données MDD'!$B$3:$B$3000,0))</f>
        <v>#N/A</v>
      </c>
      <c r="I2300" s="13" t="e">
        <f>INDEX('Données MDD'!$L$3:$L$3000,MATCH('Analyse assortiment'!$B2300,'Données MDD'!$B$3:$B$3000,0))</f>
        <v>#N/A</v>
      </c>
      <c r="J2300" s="13" t="e">
        <f>INDEX('Données MDD'!$U$3:$U$3000,MATCH('Analyse assortiment'!$B2300,'Données MDD'!$B$3:$B$3000,0))</f>
        <v>#N/A</v>
      </c>
      <c r="K2300" s="13" t="e">
        <f>INDEX('Données MDD'!$V$3:$V$3000,MATCH('Analyse assortiment'!$B2300,'Données MDD'!$B$3:$B$3000,0))</f>
        <v>#N/A</v>
      </c>
      <c r="L2300" s="14" t="str">
        <f t="shared" si="45"/>
        <v/>
      </c>
      <c r="M2300" s="14" t="str">
        <f t="shared" si="45"/>
        <v/>
      </c>
    </row>
    <row r="2301" spans="5:13" x14ac:dyDescent="0.2">
      <c r="E2301" s="16" t="str">
        <f>IFERROR(INDEX('Données SAP'!F$5:F$3000,MATCH('Analyse assortiment'!$B2301&amp;"",'Données SAP'!$A$5:$A$3000,0)),"")</f>
        <v/>
      </c>
      <c r="F2301" s="16" t="str">
        <f>IFERROR(INDEX('Données SAP'!C$5:C$3000,MATCH('Analyse assortiment'!$B2301&amp;"",'Données SAP'!$A$5:$A$3000,0)),"")</f>
        <v/>
      </c>
      <c r="G2301" s="16" t="str">
        <f>IFERROR(INDEX('Données SAP'!D$5:D$3000,MATCH('Analyse assortiment'!$B2301&amp;"",'Données SAP'!$A$5:$A$3000,0)),"")</f>
        <v/>
      </c>
      <c r="H2301" s="13" t="e">
        <f>INDEX('Données MDD'!$K$3:$K$3000,MATCH('Analyse assortiment'!$B2301,'Données MDD'!$B$3:$B$3000,0))</f>
        <v>#N/A</v>
      </c>
      <c r="I2301" s="13" t="e">
        <f>INDEX('Données MDD'!$L$3:$L$3000,MATCH('Analyse assortiment'!$B2301,'Données MDD'!$B$3:$B$3000,0))</f>
        <v>#N/A</v>
      </c>
      <c r="J2301" s="13" t="e">
        <f>INDEX('Données MDD'!$U$3:$U$3000,MATCH('Analyse assortiment'!$B2301,'Données MDD'!$B$3:$B$3000,0))</f>
        <v>#N/A</v>
      </c>
      <c r="K2301" s="13" t="e">
        <f>INDEX('Données MDD'!$V$3:$V$3000,MATCH('Analyse assortiment'!$B2301,'Données MDD'!$B$3:$B$3000,0))</f>
        <v>#N/A</v>
      </c>
      <c r="L2301" s="14" t="str">
        <f t="shared" si="45"/>
        <v/>
      </c>
      <c r="M2301" s="14" t="str">
        <f t="shared" si="45"/>
        <v/>
      </c>
    </row>
    <row r="2302" spans="5:13" x14ac:dyDescent="0.2">
      <c r="E2302" s="16" t="str">
        <f>IFERROR(INDEX('Données SAP'!F$5:F$3000,MATCH('Analyse assortiment'!$B2302&amp;"",'Données SAP'!$A$5:$A$3000,0)),"")</f>
        <v/>
      </c>
      <c r="F2302" s="16" t="str">
        <f>IFERROR(INDEX('Données SAP'!C$5:C$3000,MATCH('Analyse assortiment'!$B2302&amp;"",'Données SAP'!$A$5:$A$3000,0)),"")</f>
        <v/>
      </c>
      <c r="G2302" s="16" t="str">
        <f>IFERROR(INDEX('Données SAP'!D$5:D$3000,MATCH('Analyse assortiment'!$B2302&amp;"",'Données SAP'!$A$5:$A$3000,0)),"")</f>
        <v/>
      </c>
      <c r="H2302" s="13" t="e">
        <f>INDEX('Données MDD'!$K$3:$K$3000,MATCH('Analyse assortiment'!$B2302,'Données MDD'!$B$3:$B$3000,0))</f>
        <v>#N/A</v>
      </c>
      <c r="I2302" s="13" t="e">
        <f>INDEX('Données MDD'!$L$3:$L$3000,MATCH('Analyse assortiment'!$B2302,'Données MDD'!$B$3:$B$3000,0))</f>
        <v>#N/A</v>
      </c>
      <c r="J2302" s="13" t="e">
        <f>INDEX('Données MDD'!$U$3:$U$3000,MATCH('Analyse assortiment'!$B2302,'Données MDD'!$B$3:$B$3000,0))</f>
        <v>#N/A</v>
      </c>
      <c r="K2302" s="13" t="e">
        <f>INDEX('Données MDD'!$V$3:$V$3000,MATCH('Analyse assortiment'!$B2302,'Données MDD'!$B$3:$B$3000,0))</f>
        <v>#N/A</v>
      </c>
      <c r="L2302" s="14" t="str">
        <f t="shared" si="45"/>
        <v/>
      </c>
      <c r="M2302" s="14" t="str">
        <f t="shared" si="45"/>
        <v/>
      </c>
    </row>
    <row r="2303" spans="5:13" x14ac:dyDescent="0.2">
      <c r="E2303" s="16" t="str">
        <f>IFERROR(INDEX('Données SAP'!F$5:F$3000,MATCH('Analyse assortiment'!$B2303&amp;"",'Données SAP'!$A$5:$A$3000,0)),"")</f>
        <v/>
      </c>
      <c r="F2303" s="16" t="str">
        <f>IFERROR(INDEX('Données SAP'!C$5:C$3000,MATCH('Analyse assortiment'!$B2303&amp;"",'Données SAP'!$A$5:$A$3000,0)),"")</f>
        <v/>
      </c>
      <c r="G2303" s="16" t="str">
        <f>IFERROR(INDEX('Données SAP'!D$5:D$3000,MATCH('Analyse assortiment'!$B2303&amp;"",'Données SAP'!$A$5:$A$3000,0)),"")</f>
        <v/>
      </c>
      <c r="H2303" s="13" t="e">
        <f>INDEX('Données MDD'!$K$3:$K$3000,MATCH('Analyse assortiment'!$B2303,'Données MDD'!$B$3:$B$3000,0))</f>
        <v>#N/A</v>
      </c>
      <c r="I2303" s="13" t="e">
        <f>INDEX('Données MDD'!$L$3:$L$3000,MATCH('Analyse assortiment'!$B2303,'Données MDD'!$B$3:$B$3000,0))</f>
        <v>#N/A</v>
      </c>
      <c r="J2303" s="13" t="e">
        <f>INDEX('Données MDD'!$U$3:$U$3000,MATCH('Analyse assortiment'!$B2303,'Données MDD'!$B$3:$B$3000,0))</f>
        <v>#N/A</v>
      </c>
      <c r="K2303" s="13" t="e">
        <f>INDEX('Données MDD'!$V$3:$V$3000,MATCH('Analyse assortiment'!$B2303,'Données MDD'!$B$3:$B$3000,0))</f>
        <v>#N/A</v>
      </c>
      <c r="L2303" s="14" t="str">
        <f t="shared" si="45"/>
        <v/>
      </c>
      <c r="M2303" s="14" t="str">
        <f t="shared" si="45"/>
        <v/>
      </c>
    </row>
    <row r="2304" spans="5:13" x14ac:dyDescent="0.2">
      <c r="E2304" s="16" t="str">
        <f>IFERROR(INDEX('Données SAP'!F$5:F$3000,MATCH('Analyse assortiment'!$B2304&amp;"",'Données SAP'!$A$5:$A$3000,0)),"")</f>
        <v/>
      </c>
      <c r="F2304" s="16" t="str">
        <f>IFERROR(INDEX('Données SAP'!C$5:C$3000,MATCH('Analyse assortiment'!$B2304&amp;"",'Données SAP'!$A$5:$A$3000,0)),"")</f>
        <v/>
      </c>
      <c r="G2304" s="16" t="str">
        <f>IFERROR(INDEX('Données SAP'!D$5:D$3000,MATCH('Analyse assortiment'!$B2304&amp;"",'Données SAP'!$A$5:$A$3000,0)),"")</f>
        <v/>
      </c>
      <c r="H2304" s="13" t="e">
        <f>INDEX('Données MDD'!$K$3:$K$3000,MATCH('Analyse assortiment'!$B2304,'Données MDD'!$B$3:$B$3000,0))</f>
        <v>#N/A</v>
      </c>
      <c r="I2304" s="13" t="e">
        <f>INDEX('Données MDD'!$L$3:$L$3000,MATCH('Analyse assortiment'!$B2304,'Données MDD'!$B$3:$B$3000,0))</f>
        <v>#N/A</v>
      </c>
      <c r="J2304" s="13" t="e">
        <f>INDEX('Données MDD'!$U$3:$U$3000,MATCH('Analyse assortiment'!$B2304,'Données MDD'!$B$3:$B$3000,0))</f>
        <v>#N/A</v>
      </c>
      <c r="K2304" s="13" t="e">
        <f>INDEX('Données MDD'!$V$3:$V$3000,MATCH('Analyse assortiment'!$B2304,'Données MDD'!$B$3:$B$3000,0))</f>
        <v>#N/A</v>
      </c>
      <c r="L2304" s="14" t="str">
        <f t="shared" si="45"/>
        <v/>
      </c>
      <c r="M2304" s="14" t="str">
        <f t="shared" si="45"/>
        <v/>
      </c>
    </row>
    <row r="2305" spans="5:13" x14ac:dyDescent="0.2">
      <c r="E2305" s="16" t="str">
        <f>IFERROR(INDEX('Données SAP'!F$5:F$3000,MATCH('Analyse assortiment'!$B2305&amp;"",'Données SAP'!$A$5:$A$3000,0)),"")</f>
        <v/>
      </c>
      <c r="F2305" s="16" t="str">
        <f>IFERROR(INDEX('Données SAP'!C$5:C$3000,MATCH('Analyse assortiment'!$B2305&amp;"",'Données SAP'!$A$5:$A$3000,0)),"")</f>
        <v/>
      </c>
      <c r="G2305" s="16" t="str">
        <f>IFERROR(INDEX('Données SAP'!D$5:D$3000,MATCH('Analyse assortiment'!$B2305&amp;"",'Données SAP'!$A$5:$A$3000,0)),"")</f>
        <v/>
      </c>
      <c r="H2305" s="13" t="e">
        <f>INDEX('Données MDD'!$K$3:$K$3000,MATCH('Analyse assortiment'!$B2305,'Données MDD'!$B$3:$B$3000,0))</f>
        <v>#N/A</v>
      </c>
      <c r="I2305" s="13" t="e">
        <f>INDEX('Données MDD'!$L$3:$L$3000,MATCH('Analyse assortiment'!$B2305,'Données MDD'!$B$3:$B$3000,0))</f>
        <v>#N/A</v>
      </c>
      <c r="J2305" s="13" t="e">
        <f>INDEX('Données MDD'!$U$3:$U$3000,MATCH('Analyse assortiment'!$B2305,'Données MDD'!$B$3:$B$3000,0))</f>
        <v>#N/A</v>
      </c>
      <c r="K2305" s="13" t="e">
        <f>INDEX('Données MDD'!$V$3:$V$3000,MATCH('Analyse assortiment'!$B2305,'Données MDD'!$B$3:$B$3000,0))</f>
        <v>#N/A</v>
      </c>
      <c r="L2305" s="14" t="str">
        <f t="shared" si="45"/>
        <v/>
      </c>
      <c r="M2305" s="14" t="str">
        <f t="shared" si="45"/>
        <v/>
      </c>
    </row>
    <row r="2306" spans="5:13" x14ac:dyDescent="0.2">
      <c r="E2306" s="16" t="str">
        <f>IFERROR(INDEX('Données SAP'!F$5:F$3000,MATCH('Analyse assortiment'!$B2306&amp;"",'Données SAP'!$A$5:$A$3000,0)),"")</f>
        <v/>
      </c>
      <c r="F2306" s="16" t="str">
        <f>IFERROR(INDEX('Données SAP'!C$5:C$3000,MATCH('Analyse assortiment'!$B2306&amp;"",'Données SAP'!$A$5:$A$3000,0)),"")</f>
        <v/>
      </c>
      <c r="G2306" s="16" t="str">
        <f>IFERROR(INDEX('Données SAP'!D$5:D$3000,MATCH('Analyse assortiment'!$B2306&amp;"",'Données SAP'!$A$5:$A$3000,0)),"")</f>
        <v/>
      </c>
      <c r="H2306" s="13" t="e">
        <f>INDEX('Données MDD'!$K$3:$K$3000,MATCH('Analyse assortiment'!$B2306,'Données MDD'!$B$3:$B$3000,0))</f>
        <v>#N/A</v>
      </c>
      <c r="I2306" s="13" t="e">
        <f>INDEX('Données MDD'!$L$3:$L$3000,MATCH('Analyse assortiment'!$B2306,'Données MDD'!$B$3:$B$3000,0))</f>
        <v>#N/A</v>
      </c>
      <c r="J2306" s="13" t="e">
        <f>INDEX('Données MDD'!$U$3:$U$3000,MATCH('Analyse assortiment'!$B2306,'Données MDD'!$B$3:$B$3000,0))</f>
        <v>#N/A</v>
      </c>
      <c r="K2306" s="13" t="e">
        <f>INDEX('Données MDD'!$V$3:$V$3000,MATCH('Analyse assortiment'!$B2306,'Données MDD'!$B$3:$B$3000,0))</f>
        <v>#N/A</v>
      </c>
      <c r="L2306" s="14" t="str">
        <f t="shared" si="45"/>
        <v/>
      </c>
      <c r="M2306" s="14" t="str">
        <f t="shared" si="45"/>
        <v/>
      </c>
    </row>
    <row r="2307" spans="5:13" x14ac:dyDescent="0.2">
      <c r="E2307" s="16" t="str">
        <f>IFERROR(INDEX('Données SAP'!F$5:F$3000,MATCH('Analyse assortiment'!$B2307&amp;"",'Données SAP'!$A$5:$A$3000,0)),"")</f>
        <v/>
      </c>
      <c r="F2307" s="16" t="str">
        <f>IFERROR(INDEX('Données SAP'!C$5:C$3000,MATCH('Analyse assortiment'!$B2307&amp;"",'Données SAP'!$A$5:$A$3000,0)),"")</f>
        <v/>
      </c>
      <c r="G2307" s="16" t="str">
        <f>IFERROR(INDEX('Données SAP'!D$5:D$3000,MATCH('Analyse assortiment'!$B2307&amp;"",'Données SAP'!$A$5:$A$3000,0)),"")</f>
        <v/>
      </c>
      <c r="H2307" s="13" t="e">
        <f>INDEX('Données MDD'!$K$3:$K$3000,MATCH('Analyse assortiment'!$B2307,'Données MDD'!$B$3:$B$3000,0))</f>
        <v>#N/A</v>
      </c>
      <c r="I2307" s="13" t="e">
        <f>INDEX('Données MDD'!$L$3:$L$3000,MATCH('Analyse assortiment'!$B2307,'Données MDD'!$B$3:$B$3000,0))</f>
        <v>#N/A</v>
      </c>
      <c r="J2307" s="13" t="e">
        <f>INDEX('Données MDD'!$U$3:$U$3000,MATCH('Analyse assortiment'!$B2307,'Données MDD'!$B$3:$B$3000,0))</f>
        <v>#N/A</v>
      </c>
      <c r="K2307" s="13" t="e">
        <f>INDEX('Données MDD'!$V$3:$V$3000,MATCH('Analyse assortiment'!$B2307,'Données MDD'!$B$3:$B$3000,0))</f>
        <v>#N/A</v>
      </c>
      <c r="L2307" s="14" t="str">
        <f t="shared" si="45"/>
        <v/>
      </c>
      <c r="M2307" s="14" t="str">
        <f t="shared" si="45"/>
        <v/>
      </c>
    </row>
    <row r="2308" spans="5:13" x14ac:dyDescent="0.2">
      <c r="E2308" s="16" t="str">
        <f>IFERROR(INDEX('Données SAP'!F$5:F$3000,MATCH('Analyse assortiment'!$B2308&amp;"",'Données SAP'!$A$5:$A$3000,0)),"")</f>
        <v/>
      </c>
      <c r="F2308" s="16" t="str">
        <f>IFERROR(INDEX('Données SAP'!C$5:C$3000,MATCH('Analyse assortiment'!$B2308&amp;"",'Données SAP'!$A$5:$A$3000,0)),"")</f>
        <v/>
      </c>
      <c r="G2308" s="16" t="str">
        <f>IFERROR(INDEX('Données SAP'!D$5:D$3000,MATCH('Analyse assortiment'!$B2308&amp;"",'Données SAP'!$A$5:$A$3000,0)),"")</f>
        <v/>
      </c>
      <c r="H2308" s="13" t="e">
        <f>INDEX('Données MDD'!$K$3:$K$3000,MATCH('Analyse assortiment'!$B2308,'Données MDD'!$B$3:$B$3000,0))</f>
        <v>#N/A</v>
      </c>
      <c r="I2308" s="13" t="e">
        <f>INDEX('Données MDD'!$L$3:$L$3000,MATCH('Analyse assortiment'!$B2308,'Données MDD'!$B$3:$B$3000,0))</f>
        <v>#N/A</v>
      </c>
      <c r="J2308" s="13" t="e">
        <f>INDEX('Données MDD'!$U$3:$U$3000,MATCH('Analyse assortiment'!$B2308,'Données MDD'!$B$3:$B$3000,0))</f>
        <v>#N/A</v>
      </c>
      <c r="K2308" s="13" t="e">
        <f>INDEX('Données MDD'!$V$3:$V$3000,MATCH('Analyse assortiment'!$B2308,'Données MDD'!$B$3:$B$3000,0))</f>
        <v>#N/A</v>
      </c>
      <c r="L2308" s="14" t="str">
        <f t="shared" si="45"/>
        <v/>
      </c>
      <c r="M2308" s="14" t="str">
        <f t="shared" si="45"/>
        <v/>
      </c>
    </row>
    <row r="2309" spans="5:13" x14ac:dyDescent="0.2">
      <c r="E2309" s="16" t="str">
        <f>IFERROR(INDEX('Données SAP'!F$5:F$3000,MATCH('Analyse assortiment'!$B2309&amp;"",'Données SAP'!$A$5:$A$3000,0)),"")</f>
        <v/>
      </c>
      <c r="F2309" s="16" t="str">
        <f>IFERROR(INDEX('Données SAP'!C$5:C$3000,MATCH('Analyse assortiment'!$B2309&amp;"",'Données SAP'!$A$5:$A$3000,0)),"")</f>
        <v/>
      </c>
      <c r="G2309" s="16" t="str">
        <f>IFERROR(INDEX('Données SAP'!D$5:D$3000,MATCH('Analyse assortiment'!$B2309&amp;"",'Données SAP'!$A$5:$A$3000,0)),"")</f>
        <v/>
      </c>
      <c r="H2309" s="13" t="e">
        <f>INDEX('Données MDD'!$K$3:$K$3000,MATCH('Analyse assortiment'!$B2309,'Données MDD'!$B$3:$B$3000,0))</f>
        <v>#N/A</v>
      </c>
      <c r="I2309" s="13" t="e">
        <f>INDEX('Données MDD'!$L$3:$L$3000,MATCH('Analyse assortiment'!$B2309,'Données MDD'!$B$3:$B$3000,0))</f>
        <v>#N/A</v>
      </c>
      <c r="J2309" s="13" t="e">
        <f>INDEX('Données MDD'!$U$3:$U$3000,MATCH('Analyse assortiment'!$B2309,'Données MDD'!$B$3:$B$3000,0))</f>
        <v>#N/A</v>
      </c>
      <c r="K2309" s="13" t="e">
        <f>INDEX('Données MDD'!$V$3:$V$3000,MATCH('Analyse assortiment'!$B2309,'Données MDD'!$B$3:$B$3000,0))</f>
        <v>#N/A</v>
      </c>
      <c r="L2309" s="14" t="str">
        <f t="shared" ref="L2309:M2372" si="46">IFERROR(-J2309/H2309,"")</f>
        <v/>
      </c>
      <c r="M2309" s="14" t="str">
        <f t="shared" si="46"/>
        <v/>
      </c>
    </row>
    <row r="2310" spans="5:13" x14ac:dyDescent="0.2">
      <c r="E2310" s="16" t="str">
        <f>IFERROR(INDEX('Données SAP'!F$5:F$3000,MATCH('Analyse assortiment'!$B2310&amp;"",'Données SAP'!$A$5:$A$3000,0)),"")</f>
        <v/>
      </c>
      <c r="F2310" s="16" t="str">
        <f>IFERROR(INDEX('Données SAP'!C$5:C$3000,MATCH('Analyse assortiment'!$B2310&amp;"",'Données SAP'!$A$5:$A$3000,0)),"")</f>
        <v/>
      </c>
      <c r="G2310" s="16" t="str">
        <f>IFERROR(INDEX('Données SAP'!D$5:D$3000,MATCH('Analyse assortiment'!$B2310&amp;"",'Données SAP'!$A$5:$A$3000,0)),"")</f>
        <v/>
      </c>
      <c r="H2310" s="13" t="e">
        <f>INDEX('Données MDD'!$K$3:$K$3000,MATCH('Analyse assortiment'!$B2310,'Données MDD'!$B$3:$B$3000,0))</f>
        <v>#N/A</v>
      </c>
      <c r="I2310" s="13" t="e">
        <f>INDEX('Données MDD'!$L$3:$L$3000,MATCH('Analyse assortiment'!$B2310,'Données MDD'!$B$3:$B$3000,0))</f>
        <v>#N/A</v>
      </c>
      <c r="J2310" s="13" t="e">
        <f>INDEX('Données MDD'!$U$3:$U$3000,MATCH('Analyse assortiment'!$B2310,'Données MDD'!$B$3:$B$3000,0))</f>
        <v>#N/A</v>
      </c>
      <c r="K2310" s="13" t="e">
        <f>INDEX('Données MDD'!$V$3:$V$3000,MATCH('Analyse assortiment'!$B2310,'Données MDD'!$B$3:$B$3000,0))</f>
        <v>#N/A</v>
      </c>
      <c r="L2310" s="14" t="str">
        <f t="shared" si="46"/>
        <v/>
      </c>
      <c r="M2310" s="14" t="str">
        <f t="shared" si="46"/>
        <v/>
      </c>
    </row>
    <row r="2311" spans="5:13" x14ac:dyDescent="0.2">
      <c r="E2311" s="16" t="str">
        <f>IFERROR(INDEX('Données SAP'!F$5:F$3000,MATCH('Analyse assortiment'!$B2311&amp;"",'Données SAP'!$A$5:$A$3000,0)),"")</f>
        <v/>
      </c>
      <c r="F2311" s="16" t="str">
        <f>IFERROR(INDEX('Données SAP'!C$5:C$3000,MATCH('Analyse assortiment'!$B2311&amp;"",'Données SAP'!$A$5:$A$3000,0)),"")</f>
        <v/>
      </c>
      <c r="G2311" s="16" t="str">
        <f>IFERROR(INDEX('Données SAP'!D$5:D$3000,MATCH('Analyse assortiment'!$B2311&amp;"",'Données SAP'!$A$5:$A$3000,0)),"")</f>
        <v/>
      </c>
      <c r="H2311" s="13" t="e">
        <f>INDEX('Données MDD'!$K$3:$K$3000,MATCH('Analyse assortiment'!$B2311,'Données MDD'!$B$3:$B$3000,0))</f>
        <v>#N/A</v>
      </c>
      <c r="I2311" s="13" t="e">
        <f>INDEX('Données MDD'!$L$3:$L$3000,MATCH('Analyse assortiment'!$B2311,'Données MDD'!$B$3:$B$3000,0))</f>
        <v>#N/A</v>
      </c>
      <c r="J2311" s="13" t="e">
        <f>INDEX('Données MDD'!$U$3:$U$3000,MATCH('Analyse assortiment'!$B2311,'Données MDD'!$B$3:$B$3000,0))</f>
        <v>#N/A</v>
      </c>
      <c r="K2311" s="13" t="e">
        <f>INDEX('Données MDD'!$V$3:$V$3000,MATCH('Analyse assortiment'!$B2311,'Données MDD'!$B$3:$B$3000,0))</f>
        <v>#N/A</v>
      </c>
      <c r="L2311" s="14" t="str">
        <f t="shared" si="46"/>
        <v/>
      </c>
      <c r="M2311" s="14" t="str">
        <f t="shared" si="46"/>
        <v/>
      </c>
    </row>
    <row r="2312" spans="5:13" x14ac:dyDescent="0.2">
      <c r="E2312" s="16" t="str">
        <f>IFERROR(INDEX('Données SAP'!F$5:F$3000,MATCH('Analyse assortiment'!$B2312&amp;"",'Données SAP'!$A$5:$A$3000,0)),"")</f>
        <v/>
      </c>
      <c r="F2312" s="16" t="str">
        <f>IFERROR(INDEX('Données SAP'!C$5:C$3000,MATCH('Analyse assortiment'!$B2312&amp;"",'Données SAP'!$A$5:$A$3000,0)),"")</f>
        <v/>
      </c>
      <c r="G2312" s="16" t="str">
        <f>IFERROR(INDEX('Données SAP'!D$5:D$3000,MATCH('Analyse assortiment'!$B2312&amp;"",'Données SAP'!$A$5:$A$3000,0)),"")</f>
        <v/>
      </c>
      <c r="H2312" s="13" t="e">
        <f>INDEX('Données MDD'!$K$3:$K$3000,MATCH('Analyse assortiment'!$B2312,'Données MDD'!$B$3:$B$3000,0))</f>
        <v>#N/A</v>
      </c>
      <c r="I2312" s="13" t="e">
        <f>INDEX('Données MDD'!$L$3:$L$3000,MATCH('Analyse assortiment'!$B2312,'Données MDD'!$B$3:$B$3000,0))</f>
        <v>#N/A</v>
      </c>
      <c r="J2312" s="13" t="e">
        <f>INDEX('Données MDD'!$U$3:$U$3000,MATCH('Analyse assortiment'!$B2312,'Données MDD'!$B$3:$B$3000,0))</f>
        <v>#N/A</v>
      </c>
      <c r="K2312" s="13" t="e">
        <f>INDEX('Données MDD'!$V$3:$V$3000,MATCH('Analyse assortiment'!$B2312,'Données MDD'!$B$3:$B$3000,0))</f>
        <v>#N/A</v>
      </c>
      <c r="L2312" s="14" t="str">
        <f t="shared" si="46"/>
        <v/>
      </c>
      <c r="M2312" s="14" t="str">
        <f t="shared" si="46"/>
        <v/>
      </c>
    </row>
    <row r="2313" spans="5:13" x14ac:dyDescent="0.2">
      <c r="E2313" s="16" t="str">
        <f>IFERROR(INDEX('Données SAP'!F$5:F$3000,MATCH('Analyse assortiment'!$B2313&amp;"",'Données SAP'!$A$5:$A$3000,0)),"")</f>
        <v/>
      </c>
      <c r="F2313" s="16" t="str">
        <f>IFERROR(INDEX('Données SAP'!C$5:C$3000,MATCH('Analyse assortiment'!$B2313&amp;"",'Données SAP'!$A$5:$A$3000,0)),"")</f>
        <v/>
      </c>
      <c r="G2313" s="16" t="str">
        <f>IFERROR(INDEX('Données SAP'!D$5:D$3000,MATCH('Analyse assortiment'!$B2313&amp;"",'Données SAP'!$A$5:$A$3000,0)),"")</f>
        <v/>
      </c>
      <c r="H2313" s="13" t="e">
        <f>INDEX('Données MDD'!$K$3:$K$3000,MATCH('Analyse assortiment'!$B2313,'Données MDD'!$B$3:$B$3000,0))</f>
        <v>#N/A</v>
      </c>
      <c r="I2313" s="13" t="e">
        <f>INDEX('Données MDD'!$L$3:$L$3000,MATCH('Analyse assortiment'!$B2313,'Données MDD'!$B$3:$B$3000,0))</f>
        <v>#N/A</v>
      </c>
      <c r="J2313" s="13" t="e">
        <f>INDEX('Données MDD'!$U$3:$U$3000,MATCH('Analyse assortiment'!$B2313,'Données MDD'!$B$3:$B$3000,0))</f>
        <v>#N/A</v>
      </c>
      <c r="K2313" s="13" t="e">
        <f>INDEX('Données MDD'!$V$3:$V$3000,MATCH('Analyse assortiment'!$B2313,'Données MDD'!$B$3:$B$3000,0))</f>
        <v>#N/A</v>
      </c>
      <c r="L2313" s="14" t="str">
        <f t="shared" si="46"/>
        <v/>
      </c>
      <c r="M2313" s="14" t="str">
        <f t="shared" si="46"/>
        <v/>
      </c>
    </row>
    <row r="2314" spans="5:13" x14ac:dyDescent="0.2">
      <c r="E2314" s="16" t="str">
        <f>IFERROR(INDEX('Données SAP'!F$5:F$3000,MATCH('Analyse assortiment'!$B2314&amp;"",'Données SAP'!$A$5:$A$3000,0)),"")</f>
        <v/>
      </c>
      <c r="F2314" s="16" t="str">
        <f>IFERROR(INDEX('Données SAP'!C$5:C$3000,MATCH('Analyse assortiment'!$B2314&amp;"",'Données SAP'!$A$5:$A$3000,0)),"")</f>
        <v/>
      </c>
      <c r="G2314" s="16" t="str">
        <f>IFERROR(INDEX('Données SAP'!D$5:D$3000,MATCH('Analyse assortiment'!$B2314&amp;"",'Données SAP'!$A$5:$A$3000,0)),"")</f>
        <v/>
      </c>
      <c r="H2314" s="13" t="e">
        <f>INDEX('Données MDD'!$K$3:$K$3000,MATCH('Analyse assortiment'!$B2314,'Données MDD'!$B$3:$B$3000,0))</f>
        <v>#N/A</v>
      </c>
      <c r="I2314" s="13" t="e">
        <f>INDEX('Données MDD'!$L$3:$L$3000,MATCH('Analyse assortiment'!$B2314,'Données MDD'!$B$3:$B$3000,0))</f>
        <v>#N/A</v>
      </c>
      <c r="J2314" s="13" t="e">
        <f>INDEX('Données MDD'!$U$3:$U$3000,MATCH('Analyse assortiment'!$B2314,'Données MDD'!$B$3:$B$3000,0))</f>
        <v>#N/A</v>
      </c>
      <c r="K2314" s="13" t="e">
        <f>INDEX('Données MDD'!$V$3:$V$3000,MATCH('Analyse assortiment'!$B2314,'Données MDD'!$B$3:$B$3000,0))</f>
        <v>#N/A</v>
      </c>
      <c r="L2314" s="14" t="str">
        <f t="shared" si="46"/>
        <v/>
      </c>
      <c r="M2314" s="14" t="str">
        <f t="shared" si="46"/>
        <v/>
      </c>
    </row>
    <row r="2315" spans="5:13" x14ac:dyDescent="0.2">
      <c r="E2315" s="16" t="str">
        <f>IFERROR(INDEX('Données SAP'!F$5:F$3000,MATCH('Analyse assortiment'!$B2315&amp;"",'Données SAP'!$A$5:$A$3000,0)),"")</f>
        <v/>
      </c>
      <c r="F2315" s="16" t="str">
        <f>IFERROR(INDEX('Données SAP'!C$5:C$3000,MATCH('Analyse assortiment'!$B2315&amp;"",'Données SAP'!$A$5:$A$3000,0)),"")</f>
        <v/>
      </c>
      <c r="G2315" s="16" t="str">
        <f>IFERROR(INDEX('Données SAP'!D$5:D$3000,MATCH('Analyse assortiment'!$B2315&amp;"",'Données SAP'!$A$5:$A$3000,0)),"")</f>
        <v/>
      </c>
      <c r="H2315" s="13" t="e">
        <f>INDEX('Données MDD'!$K$3:$K$3000,MATCH('Analyse assortiment'!$B2315,'Données MDD'!$B$3:$B$3000,0))</f>
        <v>#N/A</v>
      </c>
      <c r="I2315" s="13" t="e">
        <f>INDEX('Données MDD'!$L$3:$L$3000,MATCH('Analyse assortiment'!$B2315,'Données MDD'!$B$3:$B$3000,0))</f>
        <v>#N/A</v>
      </c>
      <c r="J2315" s="13" t="e">
        <f>INDEX('Données MDD'!$U$3:$U$3000,MATCH('Analyse assortiment'!$B2315,'Données MDD'!$B$3:$B$3000,0))</f>
        <v>#N/A</v>
      </c>
      <c r="K2315" s="13" t="e">
        <f>INDEX('Données MDD'!$V$3:$V$3000,MATCH('Analyse assortiment'!$B2315,'Données MDD'!$B$3:$B$3000,0))</f>
        <v>#N/A</v>
      </c>
      <c r="L2315" s="14" t="str">
        <f t="shared" si="46"/>
        <v/>
      </c>
      <c r="M2315" s="14" t="str">
        <f t="shared" si="46"/>
        <v/>
      </c>
    </row>
    <row r="2316" spans="5:13" x14ac:dyDescent="0.2">
      <c r="E2316" s="16" t="str">
        <f>IFERROR(INDEX('Données SAP'!F$5:F$3000,MATCH('Analyse assortiment'!$B2316&amp;"",'Données SAP'!$A$5:$A$3000,0)),"")</f>
        <v/>
      </c>
      <c r="F2316" s="16" t="str">
        <f>IFERROR(INDEX('Données SAP'!C$5:C$3000,MATCH('Analyse assortiment'!$B2316&amp;"",'Données SAP'!$A$5:$A$3000,0)),"")</f>
        <v/>
      </c>
      <c r="G2316" s="16" t="str">
        <f>IFERROR(INDEX('Données SAP'!D$5:D$3000,MATCH('Analyse assortiment'!$B2316&amp;"",'Données SAP'!$A$5:$A$3000,0)),"")</f>
        <v/>
      </c>
      <c r="H2316" s="13" t="e">
        <f>INDEX('Données MDD'!$K$3:$K$3000,MATCH('Analyse assortiment'!$B2316,'Données MDD'!$B$3:$B$3000,0))</f>
        <v>#N/A</v>
      </c>
      <c r="I2316" s="13" t="e">
        <f>INDEX('Données MDD'!$L$3:$L$3000,MATCH('Analyse assortiment'!$B2316,'Données MDD'!$B$3:$B$3000,0))</f>
        <v>#N/A</v>
      </c>
      <c r="J2316" s="13" t="e">
        <f>INDEX('Données MDD'!$U$3:$U$3000,MATCH('Analyse assortiment'!$B2316,'Données MDD'!$B$3:$B$3000,0))</f>
        <v>#N/A</v>
      </c>
      <c r="K2316" s="13" t="e">
        <f>INDEX('Données MDD'!$V$3:$V$3000,MATCH('Analyse assortiment'!$B2316,'Données MDD'!$B$3:$B$3000,0))</f>
        <v>#N/A</v>
      </c>
      <c r="L2316" s="14" t="str">
        <f t="shared" si="46"/>
        <v/>
      </c>
      <c r="M2316" s="14" t="str">
        <f t="shared" si="46"/>
        <v/>
      </c>
    </row>
    <row r="2317" spans="5:13" x14ac:dyDescent="0.2">
      <c r="E2317" s="16" t="str">
        <f>IFERROR(INDEX('Données SAP'!F$5:F$3000,MATCH('Analyse assortiment'!$B2317&amp;"",'Données SAP'!$A$5:$A$3000,0)),"")</f>
        <v/>
      </c>
      <c r="F2317" s="16" t="str">
        <f>IFERROR(INDEX('Données SAP'!C$5:C$3000,MATCH('Analyse assortiment'!$B2317&amp;"",'Données SAP'!$A$5:$A$3000,0)),"")</f>
        <v/>
      </c>
      <c r="G2317" s="16" t="str">
        <f>IFERROR(INDEX('Données SAP'!D$5:D$3000,MATCH('Analyse assortiment'!$B2317&amp;"",'Données SAP'!$A$5:$A$3000,0)),"")</f>
        <v/>
      </c>
      <c r="H2317" s="13" t="e">
        <f>INDEX('Données MDD'!$K$3:$K$3000,MATCH('Analyse assortiment'!$B2317,'Données MDD'!$B$3:$B$3000,0))</f>
        <v>#N/A</v>
      </c>
      <c r="I2317" s="13" t="e">
        <f>INDEX('Données MDD'!$L$3:$L$3000,MATCH('Analyse assortiment'!$B2317,'Données MDD'!$B$3:$B$3000,0))</f>
        <v>#N/A</v>
      </c>
      <c r="J2317" s="13" t="e">
        <f>INDEX('Données MDD'!$U$3:$U$3000,MATCH('Analyse assortiment'!$B2317,'Données MDD'!$B$3:$B$3000,0))</f>
        <v>#N/A</v>
      </c>
      <c r="K2317" s="13" t="e">
        <f>INDEX('Données MDD'!$V$3:$V$3000,MATCH('Analyse assortiment'!$B2317,'Données MDD'!$B$3:$B$3000,0))</f>
        <v>#N/A</v>
      </c>
      <c r="L2317" s="14" t="str">
        <f t="shared" si="46"/>
        <v/>
      </c>
      <c r="M2317" s="14" t="str">
        <f t="shared" si="46"/>
        <v/>
      </c>
    </row>
    <row r="2318" spans="5:13" x14ac:dyDescent="0.2">
      <c r="E2318" s="16" t="str">
        <f>IFERROR(INDEX('Données SAP'!F$5:F$3000,MATCH('Analyse assortiment'!$B2318&amp;"",'Données SAP'!$A$5:$A$3000,0)),"")</f>
        <v/>
      </c>
      <c r="F2318" s="16" t="str">
        <f>IFERROR(INDEX('Données SAP'!C$5:C$3000,MATCH('Analyse assortiment'!$B2318&amp;"",'Données SAP'!$A$5:$A$3000,0)),"")</f>
        <v/>
      </c>
      <c r="G2318" s="16" t="str">
        <f>IFERROR(INDEX('Données SAP'!D$5:D$3000,MATCH('Analyse assortiment'!$B2318&amp;"",'Données SAP'!$A$5:$A$3000,0)),"")</f>
        <v/>
      </c>
      <c r="H2318" s="13" t="e">
        <f>INDEX('Données MDD'!$K$3:$K$3000,MATCH('Analyse assortiment'!$B2318,'Données MDD'!$B$3:$B$3000,0))</f>
        <v>#N/A</v>
      </c>
      <c r="I2318" s="13" t="e">
        <f>INDEX('Données MDD'!$L$3:$L$3000,MATCH('Analyse assortiment'!$B2318,'Données MDD'!$B$3:$B$3000,0))</f>
        <v>#N/A</v>
      </c>
      <c r="J2318" s="13" t="e">
        <f>INDEX('Données MDD'!$U$3:$U$3000,MATCH('Analyse assortiment'!$B2318,'Données MDD'!$B$3:$B$3000,0))</f>
        <v>#N/A</v>
      </c>
      <c r="K2318" s="13" t="e">
        <f>INDEX('Données MDD'!$V$3:$V$3000,MATCH('Analyse assortiment'!$B2318,'Données MDD'!$B$3:$B$3000,0))</f>
        <v>#N/A</v>
      </c>
      <c r="L2318" s="14" t="str">
        <f t="shared" si="46"/>
        <v/>
      </c>
      <c r="M2318" s="14" t="str">
        <f t="shared" si="46"/>
        <v/>
      </c>
    </row>
    <row r="2319" spans="5:13" x14ac:dyDescent="0.2">
      <c r="E2319" s="16" t="str">
        <f>IFERROR(INDEX('Données SAP'!F$5:F$3000,MATCH('Analyse assortiment'!$B2319&amp;"",'Données SAP'!$A$5:$A$3000,0)),"")</f>
        <v/>
      </c>
      <c r="F2319" s="16" t="str">
        <f>IFERROR(INDEX('Données SAP'!C$5:C$3000,MATCH('Analyse assortiment'!$B2319&amp;"",'Données SAP'!$A$5:$A$3000,0)),"")</f>
        <v/>
      </c>
      <c r="G2319" s="16" t="str">
        <f>IFERROR(INDEX('Données SAP'!D$5:D$3000,MATCH('Analyse assortiment'!$B2319&amp;"",'Données SAP'!$A$5:$A$3000,0)),"")</f>
        <v/>
      </c>
      <c r="H2319" s="13" t="e">
        <f>INDEX('Données MDD'!$K$3:$K$3000,MATCH('Analyse assortiment'!$B2319,'Données MDD'!$B$3:$B$3000,0))</f>
        <v>#N/A</v>
      </c>
      <c r="I2319" s="13" t="e">
        <f>INDEX('Données MDD'!$L$3:$L$3000,MATCH('Analyse assortiment'!$B2319,'Données MDD'!$B$3:$B$3000,0))</f>
        <v>#N/A</v>
      </c>
      <c r="J2319" s="13" t="e">
        <f>INDEX('Données MDD'!$U$3:$U$3000,MATCH('Analyse assortiment'!$B2319,'Données MDD'!$B$3:$B$3000,0))</f>
        <v>#N/A</v>
      </c>
      <c r="K2319" s="13" t="e">
        <f>INDEX('Données MDD'!$V$3:$V$3000,MATCH('Analyse assortiment'!$B2319,'Données MDD'!$B$3:$B$3000,0))</f>
        <v>#N/A</v>
      </c>
      <c r="L2319" s="14" t="str">
        <f t="shared" si="46"/>
        <v/>
      </c>
      <c r="M2319" s="14" t="str">
        <f t="shared" si="46"/>
        <v/>
      </c>
    </row>
    <row r="2320" spans="5:13" x14ac:dyDescent="0.2">
      <c r="E2320" s="16" t="str">
        <f>IFERROR(INDEX('Données SAP'!F$5:F$3000,MATCH('Analyse assortiment'!$B2320&amp;"",'Données SAP'!$A$5:$A$3000,0)),"")</f>
        <v/>
      </c>
      <c r="F2320" s="16" t="str">
        <f>IFERROR(INDEX('Données SAP'!C$5:C$3000,MATCH('Analyse assortiment'!$B2320&amp;"",'Données SAP'!$A$5:$A$3000,0)),"")</f>
        <v/>
      </c>
      <c r="G2320" s="16" t="str">
        <f>IFERROR(INDEX('Données SAP'!D$5:D$3000,MATCH('Analyse assortiment'!$B2320&amp;"",'Données SAP'!$A$5:$A$3000,0)),"")</f>
        <v/>
      </c>
      <c r="H2320" s="13" t="e">
        <f>INDEX('Données MDD'!$K$3:$K$3000,MATCH('Analyse assortiment'!$B2320,'Données MDD'!$B$3:$B$3000,0))</f>
        <v>#N/A</v>
      </c>
      <c r="I2320" s="13" t="e">
        <f>INDEX('Données MDD'!$L$3:$L$3000,MATCH('Analyse assortiment'!$B2320,'Données MDD'!$B$3:$B$3000,0))</f>
        <v>#N/A</v>
      </c>
      <c r="J2320" s="13" t="e">
        <f>INDEX('Données MDD'!$U$3:$U$3000,MATCH('Analyse assortiment'!$B2320,'Données MDD'!$B$3:$B$3000,0))</f>
        <v>#N/A</v>
      </c>
      <c r="K2320" s="13" t="e">
        <f>INDEX('Données MDD'!$V$3:$V$3000,MATCH('Analyse assortiment'!$B2320,'Données MDD'!$B$3:$B$3000,0))</f>
        <v>#N/A</v>
      </c>
      <c r="L2320" s="14" t="str">
        <f t="shared" si="46"/>
        <v/>
      </c>
      <c r="M2320" s="14" t="str">
        <f t="shared" si="46"/>
        <v/>
      </c>
    </row>
    <row r="2321" spans="5:13" x14ac:dyDescent="0.2">
      <c r="E2321" s="16" t="str">
        <f>IFERROR(INDEX('Données SAP'!F$5:F$3000,MATCH('Analyse assortiment'!$B2321&amp;"",'Données SAP'!$A$5:$A$3000,0)),"")</f>
        <v/>
      </c>
      <c r="F2321" s="16" t="str">
        <f>IFERROR(INDEX('Données SAP'!C$5:C$3000,MATCH('Analyse assortiment'!$B2321&amp;"",'Données SAP'!$A$5:$A$3000,0)),"")</f>
        <v/>
      </c>
      <c r="G2321" s="16" t="str">
        <f>IFERROR(INDEX('Données SAP'!D$5:D$3000,MATCH('Analyse assortiment'!$B2321&amp;"",'Données SAP'!$A$5:$A$3000,0)),"")</f>
        <v/>
      </c>
      <c r="H2321" s="13" t="e">
        <f>INDEX('Données MDD'!$K$3:$K$3000,MATCH('Analyse assortiment'!$B2321,'Données MDD'!$B$3:$B$3000,0))</f>
        <v>#N/A</v>
      </c>
      <c r="I2321" s="13" t="e">
        <f>INDEX('Données MDD'!$L$3:$L$3000,MATCH('Analyse assortiment'!$B2321,'Données MDD'!$B$3:$B$3000,0))</f>
        <v>#N/A</v>
      </c>
      <c r="J2321" s="13" t="e">
        <f>INDEX('Données MDD'!$U$3:$U$3000,MATCH('Analyse assortiment'!$B2321,'Données MDD'!$B$3:$B$3000,0))</f>
        <v>#N/A</v>
      </c>
      <c r="K2321" s="13" t="e">
        <f>INDEX('Données MDD'!$V$3:$V$3000,MATCH('Analyse assortiment'!$B2321,'Données MDD'!$B$3:$B$3000,0))</f>
        <v>#N/A</v>
      </c>
      <c r="L2321" s="14" t="str">
        <f t="shared" si="46"/>
        <v/>
      </c>
      <c r="M2321" s="14" t="str">
        <f t="shared" si="46"/>
        <v/>
      </c>
    </row>
    <row r="2322" spans="5:13" x14ac:dyDescent="0.2">
      <c r="E2322" s="16" t="str">
        <f>IFERROR(INDEX('Données SAP'!F$5:F$3000,MATCH('Analyse assortiment'!$B2322&amp;"",'Données SAP'!$A$5:$A$3000,0)),"")</f>
        <v/>
      </c>
      <c r="F2322" s="16" t="str">
        <f>IFERROR(INDEX('Données SAP'!C$5:C$3000,MATCH('Analyse assortiment'!$B2322&amp;"",'Données SAP'!$A$5:$A$3000,0)),"")</f>
        <v/>
      </c>
      <c r="G2322" s="16" t="str">
        <f>IFERROR(INDEX('Données SAP'!D$5:D$3000,MATCH('Analyse assortiment'!$B2322&amp;"",'Données SAP'!$A$5:$A$3000,0)),"")</f>
        <v/>
      </c>
      <c r="H2322" s="13" t="e">
        <f>INDEX('Données MDD'!$K$3:$K$3000,MATCH('Analyse assortiment'!$B2322,'Données MDD'!$B$3:$B$3000,0))</f>
        <v>#N/A</v>
      </c>
      <c r="I2322" s="13" t="e">
        <f>INDEX('Données MDD'!$L$3:$L$3000,MATCH('Analyse assortiment'!$B2322,'Données MDD'!$B$3:$B$3000,0))</f>
        <v>#N/A</v>
      </c>
      <c r="J2322" s="13" t="e">
        <f>INDEX('Données MDD'!$U$3:$U$3000,MATCH('Analyse assortiment'!$B2322,'Données MDD'!$B$3:$B$3000,0))</f>
        <v>#N/A</v>
      </c>
      <c r="K2322" s="13" t="e">
        <f>INDEX('Données MDD'!$V$3:$V$3000,MATCH('Analyse assortiment'!$B2322,'Données MDD'!$B$3:$B$3000,0))</f>
        <v>#N/A</v>
      </c>
      <c r="L2322" s="14" t="str">
        <f t="shared" si="46"/>
        <v/>
      </c>
      <c r="M2322" s="14" t="str">
        <f t="shared" si="46"/>
        <v/>
      </c>
    </row>
    <row r="2323" spans="5:13" x14ac:dyDescent="0.2">
      <c r="E2323" s="16" t="str">
        <f>IFERROR(INDEX('Données SAP'!F$5:F$3000,MATCH('Analyse assortiment'!$B2323&amp;"",'Données SAP'!$A$5:$A$3000,0)),"")</f>
        <v/>
      </c>
      <c r="F2323" s="16" t="str">
        <f>IFERROR(INDEX('Données SAP'!C$5:C$3000,MATCH('Analyse assortiment'!$B2323&amp;"",'Données SAP'!$A$5:$A$3000,0)),"")</f>
        <v/>
      </c>
      <c r="G2323" s="16" t="str">
        <f>IFERROR(INDEX('Données SAP'!D$5:D$3000,MATCH('Analyse assortiment'!$B2323&amp;"",'Données SAP'!$A$5:$A$3000,0)),"")</f>
        <v/>
      </c>
      <c r="H2323" s="13" t="e">
        <f>INDEX('Données MDD'!$K$3:$K$3000,MATCH('Analyse assortiment'!$B2323,'Données MDD'!$B$3:$B$3000,0))</f>
        <v>#N/A</v>
      </c>
      <c r="I2323" s="13" t="e">
        <f>INDEX('Données MDD'!$L$3:$L$3000,MATCH('Analyse assortiment'!$B2323,'Données MDD'!$B$3:$B$3000,0))</f>
        <v>#N/A</v>
      </c>
      <c r="J2323" s="13" t="e">
        <f>INDEX('Données MDD'!$U$3:$U$3000,MATCH('Analyse assortiment'!$B2323,'Données MDD'!$B$3:$B$3000,0))</f>
        <v>#N/A</v>
      </c>
      <c r="K2323" s="13" t="e">
        <f>INDEX('Données MDD'!$V$3:$V$3000,MATCH('Analyse assortiment'!$B2323,'Données MDD'!$B$3:$B$3000,0))</f>
        <v>#N/A</v>
      </c>
      <c r="L2323" s="14" t="str">
        <f t="shared" si="46"/>
        <v/>
      </c>
      <c r="M2323" s="14" t="str">
        <f t="shared" si="46"/>
        <v/>
      </c>
    </row>
    <row r="2324" spans="5:13" x14ac:dyDescent="0.2">
      <c r="E2324" s="16" t="str">
        <f>IFERROR(INDEX('Données SAP'!F$5:F$3000,MATCH('Analyse assortiment'!$B2324&amp;"",'Données SAP'!$A$5:$A$3000,0)),"")</f>
        <v/>
      </c>
      <c r="F2324" s="16" t="str">
        <f>IFERROR(INDEX('Données SAP'!C$5:C$3000,MATCH('Analyse assortiment'!$B2324&amp;"",'Données SAP'!$A$5:$A$3000,0)),"")</f>
        <v/>
      </c>
      <c r="G2324" s="16" t="str">
        <f>IFERROR(INDEX('Données SAP'!D$5:D$3000,MATCH('Analyse assortiment'!$B2324&amp;"",'Données SAP'!$A$5:$A$3000,0)),"")</f>
        <v/>
      </c>
      <c r="H2324" s="13" t="e">
        <f>INDEX('Données MDD'!$K$3:$K$3000,MATCH('Analyse assortiment'!$B2324,'Données MDD'!$B$3:$B$3000,0))</f>
        <v>#N/A</v>
      </c>
      <c r="I2324" s="13" t="e">
        <f>INDEX('Données MDD'!$L$3:$L$3000,MATCH('Analyse assortiment'!$B2324,'Données MDD'!$B$3:$B$3000,0))</f>
        <v>#N/A</v>
      </c>
      <c r="J2324" s="13" t="e">
        <f>INDEX('Données MDD'!$U$3:$U$3000,MATCH('Analyse assortiment'!$B2324,'Données MDD'!$B$3:$B$3000,0))</f>
        <v>#N/A</v>
      </c>
      <c r="K2324" s="13" t="e">
        <f>INDEX('Données MDD'!$V$3:$V$3000,MATCH('Analyse assortiment'!$B2324,'Données MDD'!$B$3:$B$3000,0))</f>
        <v>#N/A</v>
      </c>
      <c r="L2324" s="14" t="str">
        <f t="shared" si="46"/>
        <v/>
      </c>
      <c r="M2324" s="14" t="str">
        <f t="shared" si="46"/>
        <v/>
      </c>
    </row>
    <row r="2325" spans="5:13" x14ac:dyDescent="0.2">
      <c r="E2325" s="16" t="str">
        <f>IFERROR(INDEX('Données SAP'!F$5:F$3000,MATCH('Analyse assortiment'!$B2325&amp;"",'Données SAP'!$A$5:$A$3000,0)),"")</f>
        <v/>
      </c>
      <c r="F2325" s="16" t="str">
        <f>IFERROR(INDEX('Données SAP'!C$5:C$3000,MATCH('Analyse assortiment'!$B2325&amp;"",'Données SAP'!$A$5:$A$3000,0)),"")</f>
        <v/>
      </c>
      <c r="G2325" s="16" t="str">
        <f>IFERROR(INDEX('Données SAP'!D$5:D$3000,MATCH('Analyse assortiment'!$B2325&amp;"",'Données SAP'!$A$5:$A$3000,0)),"")</f>
        <v/>
      </c>
      <c r="H2325" s="13" t="e">
        <f>INDEX('Données MDD'!$K$3:$K$3000,MATCH('Analyse assortiment'!$B2325,'Données MDD'!$B$3:$B$3000,0))</f>
        <v>#N/A</v>
      </c>
      <c r="I2325" s="13" t="e">
        <f>INDEX('Données MDD'!$L$3:$L$3000,MATCH('Analyse assortiment'!$B2325,'Données MDD'!$B$3:$B$3000,0))</f>
        <v>#N/A</v>
      </c>
      <c r="J2325" s="13" t="e">
        <f>INDEX('Données MDD'!$U$3:$U$3000,MATCH('Analyse assortiment'!$B2325,'Données MDD'!$B$3:$B$3000,0))</f>
        <v>#N/A</v>
      </c>
      <c r="K2325" s="13" t="e">
        <f>INDEX('Données MDD'!$V$3:$V$3000,MATCH('Analyse assortiment'!$B2325,'Données MDD'!$B$3:$B$3000,0))</f>
        <v>#N/A</v>
      </c>
      <c r="L2325" s="14" t="str">
        <f t="shared" si="46"/>
        <v/>
      </c>
      <c r="M2325" s="14" t="str">
        <f t="shared" si="46"/>
        <v/>
      </c>
    </row>
    <row r="2326" spans="5:13" x14ac:dyDescent="0.2">
      <c r="E2326" s="16" t="str">
        <f>IFERROR(INDEX('Données SAP'!F$5:F$3000,MATCH('Analyse assortiment'!$B2326&amp;"",'Données SAP'!$A$5:$A$3000,0)),"")</f>
        <v/>
      </c>
      <c r="F2326" s="16" t="str">
        <f>IFERROR(INDEX('Données SAP'!C$5:C$3000,MATCH('Analyse assortiment'!$B2326&amp;"",'Données SAP'!$A$5:$A$3000,0)),"")</f>
        <v/>
      </c>
      <c r="G2326" s="16" t="str">
        <f>IFERROR(INDEX('Données SAP'!D$5:D$3000,MATCH('Analyse assortiment'!$B2326&amp;"",'Données SAP'!$A$5:$A$3000,0)),"")</f>
        <v/>
      </c>
      <c r="H2326" s="13" t="e">
        <f>INDEX('Données MDD'!$K$3:$K$3000,MATCH('Analyse assortiment'!$B2326,'Données MDD'!$B$3:$B$3000,0))</f>
        <v>#N/A</v>
      </c>
      <c r="I2326" s="13" t="e">
        <f>INDEX('Données MDD'!$L$3:$L$3000,MATCH('Analyse assortiment'!$B2326,'Données MDD'!$B$3:$B$3000,0))</f>
        <v>#N/A</v>
      </c>
      <c r="J2326" s="13" t="e">
        <f>INDEX('Données MDD'!$U$3:$U$3000,MATCH('Analyse assortiment'!$B2326,'Données MDD'!$B$3:$B$3000,0))</f>
        <v>#N/A</v>
      </c>
      <c r="K2326" s="13" t="e">
        <f>INDEX('Données MDD'!$V$3:$V$3000,MATCH('Analyse assortiment'!$B2326,'Données MDD'!$B$3:$B$3000,0))</f>
        <v>#N/A</v>
      </c>
      <c r="L2326" s="14" t="str">
        <f t="shared" si="46"/>
        <v/>
      </c>
      <c r="M2326" s="14" t="str">
        <f t="shared" si="46"/>
        <v/>
      </c>
    </row>
    <row r="2327" spans="5:13" x14ac:dyDescent="0.2">
      <c r="E2327" s="16" t="str">
        <f>IFERROR(INDEX('Données SAP'!F$5:F$3000,MATCH('Analyse assortiment'!$B2327&amp;"",'Données SAP'!$A$5:$A$3000,0)),"")</f>
        <v/>
      </c>
      <c r="F2327" s="16" t="str">
        <f>IFERROR(INDEX('Données SAP'!C$5:C$3000,MATCH('Analyse assortiment'!$B2327&amp;"",'Données SAP'!$A$5:$A$3000,0)),"")</f>
        <v/>
      </c>
      <c r="G2327" s="16" t="str">
        <f>IFERROR(INDEX('Données SAP'!D$5:D$3000,MATCH('Analyse assortiment'!$B2327&amp;"",'Données SAP'!$A$5:$A$3000,0)),"")</f>
        <v/>
      </c>
      <c r="H2327" s="13" t="e">
        <f>INDEX('Données MDD'!$K$3:$K$3000,MATCH('Analyse assortiment'!$B2327,'Données MDD'!$B$3:$B$3000,0))</f>
        <v>#N/A</v>
      </c>
      <c r="I2327" s="13" t="e">
        <f>INDEX('Données MDD'!$L$3:$L$3000,MATCH('Analyse assortiment'!$B2327,'Données MDD'!$B$3:$B$3000,0))</f>
        <v>#N/A</v>
      </c>
      <c r="J2327" s="13" t="e">
        <f>INDEX('Données MDD'!$U$3:$U$3000,MATCH('Analyse assortiment'!$B2327,'Données MDD'!$B$3:$B$3000,0))</f>
        <v>#N/A</v>
      </c>
      <c r="K2327" s="13" t="e">
        <f>INDEX('Données MDD'!$V$3:$V$3000,MATCH('Analyse assortiment'!$B2327,'Données MDD'!$B$3:$B$3000,0))</f>
        <v>#N/A</v>
      </c>
      <c r="L2327" s="14" t="str">
        <f t="shared" si="46"/>
        <v/>
      </c>
      <c r="M2327" s="14" t="str">
        <f t="shared" si="46"/>
        <v/>
      </c>
    </row>
    <row r="2328" spans="5:13" x14ac:dyDescent="0.2">
      <c r="E2328" s="16" t="str">
        <f>IFERROR(INDEX('Données SAP'!F$5:F$3000,MATCH('Analyse assortiment'!$B2328&amp;"",'Données SAP'!$A$5:$A$3000,0)),"")</f>
        <v/>
      </c>
      <c r="F2328" s="16" t="str">
        <f>IFERROR(INDEX('Données SAP'!C$5:C$3000,MATCH('Analyse assortiment'!$B2328&amp;"",'Données SAP'!$A$5:$A$3000,0)),"")</f>
        <v/>
      </c>
      <c r="G2328" s="16" t="str">
        <f>IFERROR(INDEX('Données SAP'!D$5:D$3000,MATCH('Analyse assortiment'!$B2328&amp;"",'Données SAP'!$A$5:$A$3000,0)),"")</f>
        <v/>
      </c>
      <c r="H2328" s="13" t="e">
        <f>INDEX('Données MDD'!$K$3:$K$3000,MATCH('Analyse assortiment'!$B2328,'Données MDD'!$B$3:$B$3000,0))</f>
        <v>#N/A</v>
      </c>
      <c r="I2328" s="13" t="e">
        <f>INDEX('Données MDD'!$L$3:$L$3000,MATCH('Analyse assortiment'!$B2328,'Données MDD'!$B$3:$B$3000,0))</f>
        <v>#N/A</v>
      </c>
      <c r="J2328" s="13" t="e">
        <f>INDEX('Données MDD'!$U$3:$U$3000,MATCH('Analyse assortiment'!$B2328,'Données MDD'!$B$3:$B$3000,0))</f>
        <v>#N/A</v>
      </c>
      <c r="K2328" s="13" t="e">
        <f>INDEX('Données MDD'!$V$3:$V$3000,MATCH('Analyse assortiment'!$B2328,'Données MDD'!$B$3:$B$3000,0))</f>
        <v>#N/A</v>
      </c>
      <c r="L2328" s="14" t="str">
        <f t="shared" si="46"/>
        <v/>
      </c>
      <c r="M2328" s="14" t="str">
        <f t="shared" si="46"/>
        <v/>
      </c>
    </row>
    <row r="2329" spans="5:13" x14ac:dyDescent="0.2">
      <c r="E2329" s="16" t="str">
        <f>IFERROR(INDEX('Données SAP'!F$5:F$3000,MATCH('Analyse assortiment'!$B2329&amp;"",'Données SAP'!$A$5:$A$3000,0)),"")</f>
        <v/>
      </c>
      <c r="F2329" s="16" t="str">
        <f>IFERROR(INDEX('Données SAP'!C$5:C$3000,MATCH('Analyse assortiment'!$B2329&amp;"",'Données SAP'!$A$5:$A$3000,0)),"")</f>
        <v/>
      </c>
      <c r="G2329" s="16" t="str">
        <f>IFERROR(INDEX('Données SAP'!D$5:D$3000,MATCH('Analyse assortiment'!$B2329&amp;"",'Données SAP'!$A$5:$A$3000,0)),"")</f>
        <v/>
      </c>
      <c r="H2329" s="13" t="e">
        <f>INDEX('Données MDD'!$K$3:$K$3000,MATCH('Analyse assortiment'!$B2329,'Données MDD'!$B$3:$B$3000,0))</f>
        <v>#N/A</v>
      </c>
      <c r="I2329" s="13" t="e">
        <f>INDEX('Données MDD'!$L$3:$L$3000,MATCH('Analyse assortiment'!$B2329,'Données MDD'!$B$3:$B$3000,0))</f>
        <v>#N/A</v>
      </c>
      <c r="J2329" s="13" t="e">
        <f>INDEX('Données MDD'!$U$3:$U$3000,MATCH('Analyse assortiment'!$B2329,'Données MDD'!$B$3:$B$3000,0))</f>
        <v>#N/A</v>
      </c>
      <c r="K2329" s="13" t="e">
        <f>INDEX('Données MDD'!$V$3:$V$3000,MATCH('Analyse assortiment'!$B2329,'Données MDD'!$B$3:$B$3000,0))</f>
        <v>#N/A</v>
      </c>
      <c r="L2329" s="14" t="str">
        <f t="shared" si="46"/>
        <v/>
      </c>
      <c r="M2329" s="14" t="str">
        <f t="shared" si="46"/>
        <v/>
      </c>
    </row>
    <row r="2330" spans="5:13" x14ac:dyDescent="0.2">
      <c r="E2330" s="16" t="str">
        <f>IFERROR(INDEX('Données SAP'!F$5:F$3000,MATCH('Analyse assortiment'!$B2330&amp;"",'Données SAP'!$A$5:$A$3000,0)),"")</f>
        <v/>
      </c>
      <c r="F2330" s="16" t="str">
        <f>IFERROR(INDEX('Données SAP'!C$5:C$3000,MATCH('Analyse assortiment'!$B2330&amp;"",'Données SAP'!$A$5:$A$3000,0)),"")</f>
        <v/>
      </c>
      <c r="G2330" s="16" t="str">
        <f>IFERROR(INDEX('Données SAP'!D$5:D$3000,MATCH('Analyse assortiment'!$B2330&amp;"",'Données SAP'!$A$5:$A$3000,0)),"")</f>
        <v/>
      </c>
      <c r="H2330" s="13" t="e">
        <f>INDEX('Données MDD'!$K$3:$K$3000,MATCH('Analyse assortiment'!$B2330,'Données MDD'!$B$3:$B$3000,0))</f>
        <v>#N/A</v>
      </c>
      <c r="I2330" s="13" t="e">
        <f>INDEX('Données MDD'!$L$3:$L$3000,MATCH('Analyse assortiment'!$B2330,'Données MDD'!$B$3:$B$3000,0))</f>
        <v>#N/A</v>
      </c>
      <c r="J2330" s="13" t="e">
        <f>INDEX('Données MDD'!$U$3:$U$3000,MATCH('Analyse assortiment'!$B2330,'Données MDD'!$B$3:$B$3000,0))</f>
        <v>#N/A</v>
      </c>
      <c r="K2330" s="13" t="e">
        <f>INDEX('Données MDD'!$V$3:$V$3000,MATCH('Analyse assortiment'!$B2330,'Données MDD'!$B$3:$B$3000,0))</f>
        <v>#N/A</v>
      </c>
      <c r="L2330" s="14" t="str">
        <f t="shared" si="46"/>
        <v/>
      </c>
      <c r="M2330" s="14" t="str">
        <f t="shared" si="46"/>
        <v/>
      </c>
    </row>
    <row r="2331" spans="5:13" x14ac:dyDescent="0.2">
      <c r="E2331" s="16" t="str">
        <f>IFERROR(INDEX('Données SAP'!F$5:F$3000,MATCH('Analyse assortiment'!$B2331&amp;"",'Données SAP'!$A$5:$A$3000,0)),"")</f>
        <v/>
      </c>
      <c r="F2331" s="16" t="str">
        <f>IFERROR(INDEX('Données SAP'!C$5:C$3000,MATCH('Analyse assortiment'!$B2331&amp;"",'Données SAP'!$A$5:$A$3000,0)),"")</f>
        <v/>
      </c>
      <c r="G2331" s="16" t="str">
        <f>IFERROR(INDEX('Données SAP'!D$5:D$3000,MATCH('Analyse assortiment'!$B2331&amp;"",'Données SAP'!$A$5:$A$3000,0)),"")</f>
        <v/>
      </c>
      <c r="H2331" s="13" t="e">
        <f>INDEX('Données MDD'!$K$3:$K$3000,MATCH('Analyse assortiment'!$B2331,'Données MDD'!$B$3:$B$3000,0))</f>
        <v>#N/A</v>
      </c>
      <c r="I2331" s="13" t="e">
        <f>INDEX('Données MDD'!$L$3:$L$3000,MATCH('Analyse assortiment'!$B2331,'Données MDD'!$B$3:$B$3000,0))</f>
        <v>#N/A</v>
      </c>
      <c r="J2331" s="13" t="e">
        <f>INDEX('Données MDD'!$U$3:$U$3000,MATCH('Analyse assortiment'!$B2331,'Données MDD'!$B$3:$B$3000,0))</f>
        <v>#N/A</v>
      </c>
      <c r="K2331" s="13" t="e">
        <f>INDEX('Données MDD'!$V$3:$V$3000,MATCH('Analyse assortiment'!$B2331,'Données MDD'!$B$3:$B$3000,0))</f>
        <v>#N/A</v>
      </c>
      <c r="L2331" s="14" t="str">
        <f t="shared" si="46"/>
        <v/>
      </c>
      <c r="M2331" s="14" t="str">
        <f t="shared" si="46"/>
        <v/>
      </c>
    </row>
    <row r="2332" spans="5:13" x14ac:dyDescent="0.2">
      <c r="E2332" s="16" t="str">
        <f>IFERROR(INDEX('Données SAP'!F$5:F$3000,MATCH('Analyse assortiment'!$B2332&amp;"",'Données SAP'!$A$5:$A$3000,0)),"")</f>
        <v/>
      </c>
      <c r="F2332" s="16" t="str">
        <f>IFERROR(INDEX('Données SAP'!C$5:C$3000,MATCH('Analyse assortiment'!$B2332&amp;"",'Données SAP'!$A$5:$A$3000,0)),"")</f>
        <v/>
      </c>
      <c r="G2332" s="16" t="str">
        <f>IFERROR(INDEX('Données SAP'!D$5:D$3000,MATCH('Analyse assortiment'!$B2332&amp;"",'Données SAP'!$A$5:$A$3000,0)),"")</f>
        <v/>
      </c>
      <c r="H2332" s="13" t="e">
        <f>INDEX('Données MDD'!$K$3:$K$3000,MATCH('Analyse assortiment'!$B2332,'Données MDD'!$B$3:$B$3000,0))</f>
        <v>#N/A</v>
      </c>
      <c r="I2332" s="13" t="e">
        <f>INDEX('Données MDD'!$L$3:$L$3000,MATCH('Analyse assortiment'!$B2332,'Données MDD'!$B$3:$B$3000,0))</f>
        <v>#N/A</v>
      </c>
      <c r="J2332" s="13" t="e">
        <f>INDEX('Données MDD'!$U$3:$U$3000,MATCH('Analyse assortiment'!$B2332,'Données MDD'!$B$3:$B$3000,0))</f>
        <v>#N/A</v>
      </c>
      <c r="K2332" s="13" t="e">
        <f>INDEX('Données MDD'!$V$3:$V$3000,MATCH('Analyse assortiment'!$B2332,'Données MDD'!$B$3:$B$3000,0))</f>
        <v>#N/A</v>
      </c>
      <c r="L2332" s="14" t="str">
        <f t="shared" si="46"/>
        <v/>
      </c>
      <c r="M2332" s="14" t="str">
        <f t="shared" si="46"/>
        <v/>
      </c>
    </row>
    <row r="2333" spans="5:13" x14ac:dyDescent="0.2">
      <c r="E2333" s="16" t="str">
        <f>IFERROR(INDEX('Données SAP'!F$5:F$3000,MATCH('Analyse assortiment'!$B2333&amp;"",'Données SAP'!$A$5:$A$3000,0)),"")</f>
        <v/>
      </c>
      <c r="F2333" s="16" t="str">
        <f>IFERROR(INDEX('Données SAP'!C$5:C$3000,MATCH('Analyse assortiment'!$B2333&amp;"",'Données SAP'!$A$5:$A$3000,0)),"")</f>
        <v/>
      </c>
      <c r="G2333" s="16" t="str">
        <f>IFERROR(INDEX('Données SAP'!D$5:D$3000,MATCH('Analyse assortiment'!$B2333&amp;"",'Données SAP'!$A$5:$A$3000,0)),"")</f>
        <v/>
      </c>
      <c r="H2333" s="13" t="e">
        <f>INDEX('Données MDD'!$K$3:$K$3000,MATCH('Analyse assortiment'!$B2333,'Données MDD'!$B$3:$B$3000,0))</f>
        <v>#N/A</v>
      </c>
      <c r="I2333" s="13" t="e">
        <f>INDEX('Données MDD'!$L$3:$L$3000,MATCH('Analyse assortiment'!$B2333,'Données MDD'!$B$3:$B$3000,0))</f>
        <v>#N/A</v>
      </c>
      <c r="J2333" s="13" t="e">
        <f>INDEX('Données MDD'!$U$3:$U$3000,MATCH('Analyse assortiment'!$B2333,'Données MDD'!$B$3:$B$3000,0))</f>
        <v>#N/A</v>
      </c>
      <c r="K2333" s="13" t="e">
        <f>INDEX('Données MDD'!$V$3:$V$3000,MATCH('Analyse assortiment'!$B2333,'Données MDD'!$B$3:$B$3000,0))</f>
        <v>#N/A</v>
      </c>
      <c r="L2333" s="14" t="str">
        <f t="shared" si="46"/>
        <v/>
      </c>
      <c r="M2333" s="14" t="str">
        <f t="shared" si="46"/>
        <v/>
      </c>
    </row>
    <row r="2334" spans="5:13" x14ac:dyDescent="0.2">
      <c r="E2334" s="16" t="str">
        <f>IFERROR(INDEX('Données SAP'!F$5:F$3000,MATCH('Analyse assortiment'!$B2334&amp;"",'Données SAP'!$A$5:$A$3000,0)),"")</f>
        <v/>
      </c>
      <c r="F2334" s="16" t="str">
        <f>IFERROR(INDEX('Données SAP'!C$5:C$3000,MATCH('Analyse assortiment'!$B2334&amp;"",'Données SAP'!$A$5:$A$3000,0)),"")</f>
        <v/>
      </c>
      <c r="G2334" s="16" t="str">
        <f>IFERROR(INDEX('Données SAP'!D$5:D$3000,MATCH('Analyse assortiment'!$B2334&amp;"",'Données SAP'!$A$5:$A$3000,0)),"")</f>
        <v/>
      </c>
      <c r="H2334" s="13" t="e">
        <f>INDEX('Données MDD'!$K$3:$K$3000,MATCH('Analyse assortiment'!$B2334,'Données MDD'!$B$3:$B$3000,0))</f>
        <v>#N/A</v>
      </c>
      <c r="I2334" s="13" t="e">
        <f>INDEX('Données MDD'!$L$3:$L$3000,MATCH('Analyse assortiment'!$B2334,'Données MDD'!$B$3:$B$3000,0))</f>
        <v>#N/A</v>
      </c>
      <c r="J2334" s="13" t="e">
        <f>INDEX('Données MDD'!$U$3:$U$3000,MATCH('Analyse assortiment'!$B2334,'Données MDD'!$B$3:$B$3000,0))</f>
        <v>#N/A</v>
      </c>
      <c r="K2334" s="13" t="e">
        <f>INDEX('Données MDD'!$V$3:$V$3000,MATCH('Analyse assortiment'!$B2334,'Données MDD'!$B$3:$B$3000,0))</f>
        <v>#N/A</v>
      </c>
      <c r="L2334" s="14" t="str">
        <f t="shared" si="46"/>
        <v/>
      </c>
      <c r="M2334" s="14" t="str">
        <f t="shared" si="46"/>
        <v/>
      </c>
    </row>
    <row r="2335" spans="5:13" x14ac:dyDescent="0.2">
      <c r="E2335" s="16" t="str">
        <f>IFERROR(INDEX('Données SAP'!F$5:F$3000,MATCH('Analyse assortiment'!$B2335&amp;"",'Données SAP'!$A$5:$A$3000,0)),"")</f>
        <v/>
      </c>
      <c r="F2335" s="16" t="str">
        <f>IFERROR(INDEX('Données SAP'!C$5:C$3000,MATCH('Analyse assortiment'!$B2335&amp;"",'Données SAP'!$A$5:$A$3000,0)),"")</f>
        <v/>
      </c>
      <c r="G2335" s="16" t="str">
        <f>IFERROR(INDEX('Données SAP'!D$5:D$3000,MATCH('Analyse assortiment'!$B2335&amp;"",'Données SAP'!$A$5:$A$3000,0)),"")</f>
        <v/>
      </c>
      <c r="H2335" s="13" t="e">
        <f>INDEX('Données MDD'!$K$3:$K$3000,MATCH('Analyse assortiment'!$B2335,'Données MDD'!$B$3:$B$3000,0))</f>
        <v>#N/A</v>
      </c>
      <c r="I2335" s="13" t="e">
        <f>INDEX('Données MDD'!$L$3:$L$3000,MATCH('Analyse assortiment'!$B2335,'Données MDD'!$B$3:$B$3000,0))</f>
        <v>#N/A</v>
      </c>
      <c r="J2335" s="13" t="e">
        <f>INDEX('Données MDD'!$U$3:$U$3000,MATCH('Analyse assortiment'!$B2335,'Données MDD'!$B$3:$B$3000,0))</f>
        <v>#N/A</v>
      </c>
      <c r="K2335" s="13" t="e">
        <f>INDEX('Données MDD'!$V$3:$V$3000,MATCH('Analyse assortiment'!$B2335,'Données MDD'!$B$3:$B$3000,0))</f>
        <v>#N/A</v>
      </c>
      <c r="L2335" s="14" t="str">
        <f t="shared" si="46"/>
        <v/>
      </c>
      <c r="M2335" s="14" t="str">
        <f t="shared" si="46"/>
        <v/>
      </c>
    </row>
    <row r="2336" spans="5:13" x14ac:dyDescent="0.2">
      <c r="E2336" s="16" t="str">
        <f>IFERROR(INDEX('Données SAP'!F$5:F$3000,MATCH('Analyse assortiment'!$B2336&amp;"",'Données SAP'!$A$5:$A$3000,0)),"")</f>
        <v/>
      </c>
      <c r="F2336" s="16" t="str">
        <f>IFERROR(INDEX('Données SAP'!C$5:C$3000,MATCH('Analyse assortiment'!$B2336&amp;"",'Données SAP'!$A$5:$A$3000,0)),"")</f>
        <v/>
      </c>
      <c r="G2336" s="16" t="str">
        <f>IFERROR(INDEX('Données SAP'!D$5:D$3000,MATCH('Analyse assortiment'!$B2336&amp;"",'Données SAP'!$A$5:$A$3000,0)),"")</f>
        <v/>
      </c>
      <c r="H2336" s="13" t="e">
        <f>INDEX('Données MDD'!$K$3:$K$3000,MATCH('Analyse assortiment'!$B2336,'Données MDD'!$B$3:$B$3000,0))</f>
        <v>#N/A</v>
      </c>
      <c r="I2336" s="13" t="e">
        <f>INDEX('Données MDD'!$L$3:$L$3000,MATCH('Analyse assortiment'!$B2336,'Données MDD'!$B$3:$B$3000,0))</f>
        <v>#N/A</v>
      </c>
      <c r="J2336" s="13" t="e">
        <f>INDEX('Données MDD'!$U$3:$U$3000,MATCH('Analyse assortiment'!$B2336,'Données MDD'!$B$3:$B$3000,0))</f>
        <v>#N/A</v>
      </c>
      <c r="K2336" s="13" t="e">
        <f>INDEX('Données MDD'!$V$3:$V$3000,MATCH('Analyse assortiment'!$B2336,'Données MDD'!$B$3:$B$3000,0))</f>
        <v>#N/A</v>
      </c>
      <c r="L2336" s="14" t="str">
        <f t="shared" si="46"/>
        <v/>
      </c>
      <c r="M2336" s="14" t="str">
        <f t="shared" si="46"/>
        <v/>
      </c>
    </row>
    <row r="2337" spans="5:13" x14ac:dyDescent="0.2">
      <c r="E2337" s="16" t="str">
        <f>IFERROR(INDEX('Données SAP'!F$5:F$3000,MATCH('Analyse assortiment'!$B2337&amp;"",'Données SAP'!$A$5:$A$3000,0)),"")</f>
        <v/>
      </c>
      <c r="F2337" s="16" t="str">
        <f>IFERROR(INDEX('Données SAP'!C$5:C$3000,MATCH('Analyse assortiment'!$B2337&amp;"",'Données SAP'!$A$5:$A$3000,0)),"")</f>
        <v/>
      </c>
      <c r="G2337" s="16" t="str">
        <f>IFERROR(INDEX('Données SAP'!D$5:D$3000,MATCH('Analyse assortiment'!$B2337&amp;"",'Données SAP'!$A$5:$A$3000,0)),"")</f>
        <v/>
      </c>
      <c r="H2337" s="13" t="e">
        <f>INDEX('Données MDD'!$K$3:$K$3000,MATCH('Analyse assortiment'!$B2337,'Données MDD'!$B$3:$B$3000,0))</f>
        <v>#N/A</v>
      </c>
      <c r="I2337" s="13" t="e">
        <f>INDEX('Données MDD'!$L$3:$L$3000,MATCH('Analyse assortiment'!$B2337,'Données MDD'!$B$3:$B$3000,0))</f>
        <v>#N/A</v>
      </c>
      <c r="J2337" s="13" t="e">
        <f>INDEX('Données MDD'!$U$3:$U$3000,MATCH('Analyse assortiment'!$B2337,'Données MDD'!$B$3:$B$3000,0))</f>
        <v>#N/A</v>
      </c>
      <c r="K2337" s="13" t="e">
        <f>INDEX('Données MDD'!$V$3:$V$3000,MATCH('Analyse assortiment'!$B2337,'Données MDD'!$B$3:$B$3000,0))</f>
        <v>#N/A</v>
      </c>
      <c r="L2337" s="14" t="str">
        <f t="shared" si="46"/>
        <v/>
      </c>
      <c r="M2337" s="14" t="str">
        <f t="shared" si="46"/>
        <v/>
      </c>
    </row>
    <row r="2338" spans="5:13" x14ac:dyDescent="0.2">
      <c r="E2338" s="16" t="str">
        <f>IFERROR(INDEX('Données SAP'!F$5:F$3000,MATCH('Analyse assortiment'!$B2338&amp;"",'Données SAP'!$A$5:$A$3000,0)),"")</f>
        <v/>
      </c>
      <c r="F2338" s="16" t="str">
        <f>IFERROR(INDEX('Données SAP'!C$5:C$3000,MATCH('Analyse assortiment'!$B2338&amp;"",'Données SAP'!$A$5:$A$3000,0)),"")</f>
        <v/>
      </c>
      <c r="G2338" s="16" t="str">
        <f>IFERROR(INDEX('Données SAP'!D$5:D$3000,MATCH('Analyse assortiment'!$B2338&amp;"",'Données SAP'!$A$5:$A$3000,0)),"")</f>
        <v/>
      </c>
      <c r="H2338" s="13" t="e">
        <f>INDEX('Données MDD'!$K$3:$K$3000,MATCH('Analyse assortiment'!$B2338,'Données MDD'!$B$3:$B$3000,0))</f>
        <v>#N/A</v>
      </c>
      <c r="I2338" s="13" t="e">
        <f>INDEX('Données MDD'!$L$3:$L$3000,MATCH('Analyse assortiment'!$B2338,'Données MDD'!$B$3:$B$3000,0))</f>
        <v>#N/A</v>
      </c>
      <c r="J2338" s="13" t="e">
        <f>INDEX('Données MDD'!$U$3:$U$3000,MATCH('Analyse assortiment'!$B2338,'Données MDD'!$B$3:$B$3000,0))</f>
        <v>#N/A</v>
      </c>
      <c r="K2338" s="13" t="e">
        <f>INDEX('Données MDD'!$V$3:$V$3000,MATCH('Analyse assortiment'!$B2338,'Données MDD'!$B$3:$B$3000,0))</f>
        <v>#N/A</v>
      </c>
      <c r="L2338" s="14" t="str">
        <f t="shared" si="46"/>
        <v/>
      </c>
      <c r="M2338" s="14" t="str">
        <f t="shared" si="46"/>
        <v/>
      </c>
    </row>
    <row r="2339" spans="5:13" x14ac:dyDescent="0.2">
      <c r="E2339" s="16" t="str">
        <f>IFERROR(INDEX('Données SAP'!F$5:F$3000,MATCH('Analyse assortiment'!$B2339&amp;"",'Données SAP'!$A$5:$A$3000,0)),"")</f>
        <v/>
      </c>
      <c r="F2339" s="16" t="str">
        <f>IFERROR(INDEX('Données SAP'!C$5:C$3000,MATCH('Analyse assortiment'!$B2339&amp;"",'Données SAP'!$A$5:$A$3000,0)),"")</f>
        <v/>
      </c>
      <c r="G2339" s="16" t="str">
        <f>IFERROR(INDEX('Données SAP'!D$5:D$3000,MATCH('Analyse assortiment'!$B2339&amp;"",'Données SAP'!$A$5:$A$3000,0)),"")</f>
        <v/>
      </c>
      <c r="H2339" s="13" t="e">
        <f>INDEX('Données MDD'!$K$3:$K$3000,MATCH('Analyse assortiment'!$B2339,'Données MDD'!$B$3:$B$3000,0))</f>
        <v>#N/A</v>
      </c>
      <c r="I2339" s="13" t="e">
        <f>INDEX('Données MDD'!$L$3:$L$3000,MATCH('Analyse assortiment'!$B2339,'Données MDD'!$B$3:$B$3000,0))</f>
        <v>#N/A</v>
      </c>
      <c r="J2339" s="13" t="e">
        <f>INDEX('Données MDD'!$U$3:$U$3000,MATCH('Analyse assortiment'!$B2339,'Données MDD'!$B$3:$B$3000,0))</f>
        <v>#N/A</v>
      </c>
      <c r="K2339" s="13" t="e">
        <f>INDEX('Données MDD'!$V$3:$V$3000,MATCH('Analyse assortiment'!$B2339,'Données MDD'!$B$3:$B$3000,0))</f>
        <v>#N/A</v>
      </c>
      <c r="L2339" s="14" t="str">
        <f t="shared" si="46"/>
        <v/>
      </c>
      <c r="M2339" s="14" t="str">
        <f t="shared" si="46"/>
        <v/>
      </c>
    </row>
    <row r="2340" spans="5:13" x14ac:dyDescent="0.2">
      <c r="E2340" s="16" t="str">
        <f>IFERROR(INDEX('Données SAP'!F$5:F$3000,MATCH('Analyse assortiment'!$B2340&amp;"",'Données SAP'!$A$5:$A$3000,0)),"")</f>
        <v/>
      </c>
      <c r="F2340" s="16" t="str">
        <f>IFERROR(INDEX('Données SAP'!C$5:C$3000,MATCH('Analyse assortiment'!$B2340&amp;"",'Données SAP'!$A$5:$A$3000,0)),"")</f>
        <v/>
      </c>
      <c r="G2340" s="16" t="str">
        <f>IFERROR(INDEX('Données SAP'!D$5:D$3000,MATCH('Analyse assortiment'!$B2340&amp;"",'Données SAP'!$A$5:$A$3000,0)),"")</f>
        <v/>
      </c>
      <c r="H2340" s="13" t="e">
        <f>INDEX('Données MDD'!$K$3:$K$3000,MATCH('Analyse assortiment'!$B2340,'Données MDD'!$B$3:$B$3000,0))</f>
        <v>#N/A</v>
      </c>
      <c r="I2340" s="13" t="e">
        <f>INDEX('Données MDD'!$L$3:$L$3000,MATCH('Analyse assortiment'!$B2340,'Données MDD'!$B$3:$B$3000,0))</f>
        <v>#N/A</v>
      </c>
      <c r="J2340" s="13" t="e">
        <f>INDEX('Données MDD'!$U$3:$U$3000,MATCH('Analyse assortiment'!$B2340,'Données MDD'!$B$3:$B$3000,0))</f>
        <v>#N/A</v>
      </c>
      <c r="K2340" s="13" t="e">
        <f>INDEX('Données MDD'!$V$3:$V$3000,MATCH('Analyse assortiment'!$B2340,'Données MDD'!$B$3:$B$3000,0))</f>
        <v>#N/A</v>
      </c>
      <c r="L2340" s="14" t="str">
        <f t="shared" si="46"/>
        <v/>
      </c>
      <c r="M2340" s="14" t="str">
        <f t="shared" si="46"/>
        <v/>
      </c>
    </row>
    <row r="2341" spans="5:13" x14ac:dyDescent="0.2">
      <c r="E2341" s="16" t="str">
        <f>IFERROR(INDEX('Données SAP'!F$5:F$3000,MATCH('Analyse assortiment'!$B2341&amp;"",'Données SAP'!$A$5:$A$3000,0)),"")</f>
        <v/>
      </c>
      <c r="F2341" s="16" t="str">
        <f>IFERROR(INDEX('Données SAP'!C$5:C$3000,MATCH('Analyse assortiment'!$B2341&amp;"",'Données SAP'!$A$5:$A$3000,0)),"")</f>
        <v/>
      </c>
      <c r="G2341" s="16" t="str">
        <f>IFERROR(INDEX('Données SAP'!D$5:D$3000,MATCH('Analyse assortiment'!$B2341&amp;"",'Données SAP'!$A$5:$A$3000,0)),"")</f>
        <v/>
      </c>
      <c r="H2341" s="13" t="e">
        <f>INDEX('Données MDD'!$K$3:$K$3000,MATCH('Analyse assortiment'!$B2341,'Données MDD'!$B$3:$B$3000,0))</f>
        <v>#N/A</v>
      </c>
      <c r="I2341" s="13" t="e">
        <f>INDEX('Données MDD'!$L$3:$L$3000,MATCH('Analyse assortiment'!$B2341,'Données MDD'!$B$3:$B$3000,0))</f>
        <v>#N/A</v>
      </c>
      <c r="J2341" s="13" t="e">
        <f>INDEX('Données MDD'!$U$3:$U$3000,MATCH('Analyse assortiment'!$B2341,'Données MDD'!$B$3:$B$3000,0))</f>
        <v>#N/A</v>
      </c>
      <c r="K2341" s="13" t="e">
        <f>INDEX('Données MDD'!$V$3:$V$3000,MATCH('Analyse assortiment'!$B2341,'Données MDD'!$B$3:$B$3000,0))</f>
        <v>#N/A</v>
      </c>
      <c r="L2341" s="14" t="str">
        <f t="shared" si="46"/>
        <v/>
      </c>
      <c r="M2341" s="14" t="str">
        <f t="shared" si="46"/>
        <v/>
      </c>
    </row>
    <row r="2342" spans="5:13" x14ac:dyDescent="0.2">
      <c r="E2342" s="16" t="str">
        <f>IFERROR(INDEX('Données SAP'!F$5:F$3000,MATCH('Analyse assortiment'!$B2342&amp;"",'Données SAP'!$A$5:$A$3000,0)),"")</f>
        <v/>
      </c>
      <c r="F2342" s="16" t="str">
        <f>IFERROR(INDEX('Données SAP'!C$5:C$3000,MATCH('Analyse assortiment'!$B2342&amp;"",'Données SAP'!$A$5:$A$3000,0)),"")</f>
        <v/>
      </c>
      <c r="G2342" s="16" t="str">
        <f>IFERROR(INDEX('Données SAP'!D$5:D$3000,MATCH('Analyse assortiment'!$B2342&amp;"",'Données SAP'!$A$5:$A$3000,0)),"")</f>
        <v/>
      </c>
      <c r="H2342" s="13" t="e">
        <f>INDEX('Données MDD'!$K$3:$K$3000,MATCH('Analyse assortiment'!$B2342,'Données MDD'!$B$3:$B$3000,0))</f>
        <v>#N/A</v>
      </c>
      <c r="I2342" s="13" t="e">
        <f>INDEX('Données MDD'!$L$3:$L$3000,MATCH('Analyse assortiment'!$B2342,'Données MDD'!$B$3:$B$3000,0))</f>
        <v>#N/A</v>
      </c>
      <c r="J2342" s="13" t="e">
        <f>INDEX('Données MDD'!$U$3:$U$3000,MATCH('Analyse assortiment'!$B2342,'Données MDD'!$B$3:$B$3000,0))</f>
        <v>#N/A</v>
      </c>
      <c r="K2342" s="13" t="e">
        <f>INDEX('Données MDD'!$V$3:$V$3000,MATCH('Analyse assortiment'!$B2342,'Données MDD'!$B$3:$B$3000,0))</f>
        <v>#N/A</v>
      </c>
      <c r="L2342" s="14" t="str">
        <f t="shared" si="46"/>
        <v/>
      </c>
      <c r="M2342" s="14" t="str">
        <f t="shared" si="46"/>
        <v/>
      </c>
    </row>
    <row r="2343" spans="5:13" x14ac:dyDescent="0.2">
      <c r="E2343" s="16" t="str">
        <f>IFERROR(INDEX('Données SAP'!F$5:F$3000,MATCH('Analyse assortiment'!$B2343&amp;"",'Données SAP'!$A$5:$A$3000,0)),"")</f>
        <v/>
      </c>
      <c r="F2343" s="16" t="str">
        <f>IFERROR(INDEX('Données SAP'!C$5:C$3000,MATCH('Analyse assortiment'!$B2343&amp;"",'Données SAP'!$A$5:$A$3000,0)),"")</f>
        <v/>
      </c>
      <c r="G2343" s="16" t="str">
        <f>IFERROR(INDEX('Données SAP'!D$5:D$3000,MATCH('Analyse assortiment'!$B2343&amp;"",'Données SAP'!$A$5:$A$3000,0)),"")</f>
        <v/>
      </c>
      <c r="H2343" s="13" t="e">
        <f>INDEX('Données MDD'!$K$3:$K$3000,MATCH('Analyse assortiment'!$B2343,'Données MDD'!$B$3:$B$3000,0))</f>
        <v>#N/A</v>
      </c>
      <c r="I2343" s="13" t="e">
        <f>INDEX('Données MDD'!$L$3:$L$3000,MATCH('Analyse assortiment'!$B2343,'Données MDD'!$B$3:$B$3000,0))</f>
        <v>#N/A</v>
      </c>
      <c r="J2343" s="13" t="e">
        <f>INDEX('Données MDD'!$U$3:$U$3000,MATCH('Analyse assortiment'!$B2343,'Données MDD'!$B$3:$B$3000,0))</f>
        <v>#N/A</v>
      </c>
      <c r="K2343" s="13" t="e">
        <f>INDEX('Données MDD'!$V$3:$V$3000,MATCH('Analyse assortiment'!$B2343,'Données MDD'!$B$3:$B$3000,0))</f>
        <v>#N/A</v>
      </c>
      <c r="L2343" s="14" t="str">
        <f t="shared" si="46"/>
        <v/>
      </c>
      <c r="M2343" s="14" t="str">
        <f t="shared" si="46"/>
        <v/>
      </c>
    </row>
    <row r="2344" spans="5:13" x14ac:dyDescent="0.2">
      <c r="E2344" s="16" t="str">
        <f>IFERROR(INDEX('Données SAP'!F$5:F$3000,MATCH('Analyse assortiment'!$B2344&amp;"",'Données SAP'!$A$5:$A$3000,0)),"")</f>
        <v/>
      </c>
      <c r="F2344" s="16" t="str">
        <f>IFERROR(INDEX('Données SAP'!C$5:C$3000,MATCH('Analyse assortiment'!$B2344&amp;"",'Données SAP'!$A$5:$A$3000,0)),"")</f>
        <v/>
      </c>
      <c r="G2344" s="16" t="str">
        <f>IFERROR(INDEX('Données SAP'!D$5:D$3000,MATCH('Analyse assortiment'!$B2344&amp;"",'Données SAP'!$A$5:$A$3000,0)),"")</f>
        <v/>
      </c>
      <c r="H2344" s="13" t="e">
        <f>INDEX('Données MDD'!$K$3:$K$3000,MATCH('Analyse assortiment'!$B2344,'Données MDD'!$B$3:$B$3000,0))</f>
        <v>#N/A</v>
      </c>
      <c r="I2344" s="13" t="e">
        <f>INDEX('Données MDD'!$L$3:$L$3000,MATCH('Analyse assortiment'!$B2344,'Données MDD'!$B$3:$B$3000,0))</f>
        <v>#N/A</v>
      </c>
      <c r="J2344" s="13" t="e">
        <f>INDEX('Données MDD'!$U$3:$U$3000,MATCH('Analyse assortiment'!$B2344,'Données MDD'!$B$3:$B$3000,0))</f>
        <v>#N/A</v>
      </c>
      <c r="K2344" s="13" t="e">
        <f>INDEX('Données MDD'!$V$3:$V$3000,MATCH('Analyse assortiment'!$B2344,'Données MDD'!$B$3:$B$3000,0))</f>
        <v>#N/A</v>
      </c>
      <c r="L2344" s="14" t="str">
        <f t="shared" si="46"/>
        <v/>
      </c>
      <c r="M2344" s="14" t="str">
        <f t="shared" si="46"/>
        <v/>
      </c>
    </row>
    <row r="2345" spans="5:13" x14ac:dyDescent="0.2">
      <c r="E2345" s="16" t="str">
        <f>IFERROR(INDEX('Données SAP'!F$5:F$3000,MATCH('Analyse assortiment'!$B2345&amp;"",'Données SAP'!$A$5:$A$3000,0)),"")</f>
        <v/>
      </c>
      <c r="F2345" s="16" t="str">
        <f>IFERROR(INDEX('Données SAP'!C$5:C$3000,MATCH('Analyse assortiment'!$B2345&amp;"",'Données SAP'!$A$5:$A$3000,0)),"")</f>
        <v/>
      </c>
      <c r="G2345" s="16" t="str">
        <f>IFERROR(INDEX('Données SAP'!D$5:D$3000,MATCH('Analyse assortiment'!$B2345&amp;"",'Données SAP'!$A$5:$A$3000,0)),"")</f>
        <v/>
      </c>
      <c r="H2345" s="13" t="e">
        <f>INDEX('Données MDD'!$K$3:$K$3000,MATCH('Analyse assortiment'!$B2345,'Données MDD'!$B$3:$B$3000,0))</f>
        <v>#N/A</v>
      </c>
      <c r="I2345" s="13" t="e">
        <f>INDEX('Données MDD'!$L$3:$L$3000,MATCH('Analyse assortiment'!$B2345,'Données MDD'!$B$3:$B$3000,0))</f>
        <v>#N/A</v>
      </c>
      <c r="J2345" s="13" t="e">
        <f>INDEX('Données MDD'!$U$3:$U$3000,MATCH('Analyse assortiment'!$B2345,'Données MDD'!$B$3:$B$3000,0))</f>
        <v>#N/A</v>
      </c>
      <c r="K2345" s="13" t="e">
        <f>INDEX('Données MDD'!$V$3:$V$3000,MATCH('Analyse assortiment'!$B2345,'Données MDD'!$B$3:$B$3000,0))</f>
        <v>#N/A</v>
      </c>
      <c r="L2345" s="14" t="str">
        <f t="shared" si="46"/>
        <v/>
      </c>
      <c r="M2345" s="14" t="str">
        <f t="shared" si="46"/>
        <v/>
      </c>
    </row>
    <row r="2346" spans="5:13" x14ac:dyDescent="0.2">
      <c r="E2346" s="16" t="str">
        <f>IFERROR(INDEX('Données SAP'!F$5:F$3000,MATCH('Analyse assortiment'!$B2346&amp;"",'Données SAP'!$A$5:$A$3000,0)),"")</f>
        <v/>
      </c>
      <c r="F2346" s="16" t="str">
        <f>IFERROR(INDEX('Données SAP'!C$5:C$3000,MATCH('Analyse assortiment'!$B2346&amp;"",'Données SAP'!$A$5:$A$3000,0)),"")</f>
        <v/>
      </c>
      <c r="G2346" s="16" t="str">
        <f>IFERROR(INDEX('Données SAP'!D$5:D$3000,MATCH('Analyse assortiment'!$B2346&amp;"",'Données SAP'!$A$5:$A$3000,0)),"")</f>
        <v/>
      </c>
      <c r="H2346" s="13" t="e">
        <f>INDEX('Données MDD'!$K$3:$K$3000,MATCH('Analyse assortiment'!$B2346,'Données MDD'!$B$3:$B$3000,0))</f>
        <v>#N/A</v>
      </c>
      <c r="I2346" s="13" t="e">
        <f>INDEX('Données MDD'!$L$3:$L$3000,MATCH('Analyse assortiment'!$B2346,'Données MDD'!$B$3:$B$3000,0))</f>
        <v>#N/A</v>
      </c>
      <c r="J2346" s="13" t="e">
        <f>INDEX('Données MDD'!$U$3:$U$3000,MATCH('Analyse assortiment'!$B2346,'Données MDD'!$B$3:$B$3000,0))</f>
        <v>#N/A</v>
      </c>
      <c r="K2346" s="13" t="e">
        <f>INDEX('Données MDD'!$V$3:$V$3000,MATCH('Analyse assortiment'!$B2346,'Données MDD'!$B$3:$B$3000,0))</f>
        <v>#N/A</v>
      </c>
      <c r="L2346" s="14" t="str">
        <f t="shared" si="46"/>
        <v/>
      </c>
      <c r="M2346" s="14" t="str">
        <f t="shared" si="46"/>
        <v/>
      </c>
    </row>
    <row r="2347" spans="5:13" x14ac:dyDescent="0.2">
      <c r="E2347" s="16" t="str">
        <f>IFERROR(INDEX('Données SAP'!F$5:F$3000,MATCH('Analyse assortiment'!$B2347&amp;"",'Données SAP'!$A$5:$A$3000,0)),"")</f>
        <v/>
      </c>
      <c r="F2347" s="16" t="str">
        <f>IFERROR(INDEX('Données SAP'!C$5:C$3000,MATCH('Analyse assortiment'!$B2347&amp;"",'Données SAP'!$A$5:$A$3000,0)),"")</f>
        <v/>
      </c>
      <c r="G2347" s="16" t="str">
        <f>IFERROR(INDEX('Données SAP'!D$5:D$3000,MATCH('Analyse assortiment'!$B2347&amp;"",'Données SAP'!$A$5:$A$3000,0)),"")</f>
        <v/>
      </c>
      <c r="H2347" s="13" t="e">
        <f>INDEX('Données MDD'!$K$3:$K$3000,MATCH('Analyse assortiment'!$B2347,'Données MDD'!$B$3:$B$3000,0))</f>
        <v>#N/A</v>
      </c>
      <c r="I2347" s="13" t="e">
        <f>INDEX('Données MDD'!$L$3:$L$3000,MATCH('Analyse assortiment'!$B2347,'Données MDD'!$B$3:$B$3000,0))</f>
        <v>#N/A</v>
      </c>
      <c r="J2347" s="13" t="e">
        <f>INDEX('Données MDD'!$U$3:$U$3000,MATCH('Analyse assortiment'!$B2347,'Données MDD'!$B$3:$B$3000,0))</f>
        <v>#N/A</v>
      </c>
      <c r="K2347" s="13" t="e">
        <f>INDEX('Données MDD'!$V$3:$V$3000,MATCH('Analyse assortiment'!$B2347,'Données MDD'!$B$3:$B$3000,0))</f>
        <v>#N/A</v>
      </c>
      <c r="L2347" s="14" t="str">
        <f t="shared" si="46"/>
        <v/>
      </c>
      <c r="M2347" s="14" t="str">
        <f t="shared" si="46"/>
        <v/>
      </c>
    </row>
    <row r="2348" spans="5:13" x14ac:dyDescent="0.2">
      <c r="E2348" s="16" t="str">
        <f>IFERROR(INDEX('Données SAP'!F$5:F$3000,MATCH('Analyse assortiment'!$B2348&amp;"",'Données SAP'!$A$5:$A$3000,0)),"")</f>
        <v/>
      </c>
      <c r="F2348" s="16" t="str">
        <f>IFERROR(INDEX('Données SAP'!C$5:C$3000,MATCH('Analyse assortiment'!$B2348&amp;"",'Données SAP'!$A$5:$A$3000,0)),"")</f>
        <v/>
      </c>
      <c r="G2348" s="16" t="str">
        <f>IFERROR(INDEX('Données SAP'!D$5:D$3000,MATCH('Analyse assortiment'!$B2348&amp;"",'Données SAP'!$A$5:$A$3000,0)),"")</f>
        <v/>
      </c>
      <c r="H2348" s="13" t="e">
        <f>INDEX('Données MDD'!$K$3:$K$3000,MATCH('Analyse assortiment'!$B2348,'Données MDD'!$B$3:$B$3000,0))</f>
        <v>#N/A</v>
      </c>
      <c r="I2348" s="13" t="e">
        <f>INDEX('Données MDD'!$L$3:$L$3000,MATCH('Analyse assortiment'!$B2348,'Données MDD'!$B$3:$B$3000,0))</f>
        <v>#N/A</v>
      </c>
      <c r="J2348" s="13" t="e">
        <f>INDEX('Données MDD'!$U$3:$U$3000,MATCH('Analyse assortiment'!$B2348,'Données MDD'!$B$3:$B$3000,0))</f>
        <v>#N/A</v>
      </c>
      <c r="K2348" s="13" t="e">
        <f>INDEX('Données MDD'!$V$3:$V$3000,MATCH('Analyse assortiment'!$B2348,'Données MDD'!$B$3:$B$3000,0))</f>
        <v>#N/A</v>
      </c>
      <c r="L2348" s="14" t="str">
        <f t="shared" si="46"/>
        <v/>
      </c>
      <c r="M2348" s="14" t="str">
        <f t="shared" si="46"/>
        <v/>
      </c>
    </row>
    <row r="2349" spans="5:13" x14ac:dyDescent="0.2">
      <c r="E2349" s="16" t="str">
        <f>IFERROR(INDEX('Données SAP'!F$5:F$3000,MATCH('Analyse assortiment'!$B2349&amp;"",'Données SAP'!$A$5:$A$3000,0)),"")</f>
        <v/>
      </c>
      <c r="F2349" s="16" t="str">
        <f>IFERROR(INDEX('Données SAP'!C$5:C$3000,MATCH('Analyse assortiment'!$B2349&amp;"",'Données SAP'!$A$5:$A$3000,0)),"")</f>
        <v/>
      </c>
      <c r="G2349" s="16" t="str">
        <f>IFERROR(INDEX('Données SAP'!D$5:D$3000,MATCH('Analyse assortiment'!$B2349&amp;"",'Données SAP'!$A$5:$A$3000,0)),"")</f>
        <v/>
      </c>
      <c r="H2349" s="13" t="e">
        <f>INDEX('Données MDD'!$K$3:$K$3000,MATCH('Analyse assortiment'!$B2349,'Données MDD'!$B$3:$B$3000,0))</f>
        <v>#N/A</v>
      </c>
      <c r="I2349" s="13" t="e">
        <f>INDEX('Données MDD'!$L$3:$L$3000,MATCH('Analyse assortiment'!$B2349,'Données MDD'!$B$3:$B$3000,0))</f>
        <v>#N/A</v>
      </c>
      <c r="J2349" s="13" t="e">
        <f>INDEX('Données MDD'!$U$3:$U$3000,MATCH('Analyse assortiment'!$B2349,'Données MDD'!$B$3:$B$3000,0))</f>
        <v>#N/A</v>
      </c>
      <c r="K2349" s="13" t="e">
        <f>INDEX('Données MDD'!$V$3:$V$3000,MATCH('Analyse assortiment'!$B2349,'Données MDD'!$B$3:$B$3000,0))</f>
        <v>#N/A</v>
      </c>
      <c r="L2349" s="14" t="str">
        <f t="shared" si="46"/>
        <v/>
      </c>
      <c r="M2349" s="14" t="str">
        <f t="shared" si="46"/>
        <v/>
      </c>
    </row>
    <row r="2350" spans="5:13" x14ac:dyDescent="0.2">
      <c r="E2350" s="16" t="str">
        <f>IFERROR(INDEX('Données SAP'!F$5:F$3000,MATCH('Analyse assortiment'!$B2350&amp;"",'Données SAP'!$A$5:$A$3000,0)),"")</f>
        <v/>
      </c>
      <c r="F2350" s="16" t="str">
        <f>IFERROR(INDEX('Données SAP'!C$5:C$3000,MATCH('Analyse assortiment'!$B2350&amp;"",'Données SAP'!$A$5:$A$3000,0)),"")</f>
        <v/>
      </c>
      <c r="G2350" s="16" t="str">
        <f>IFERROR(INDEX('Données SAP'!D$5:D$3000,MATCH('Analyse assortiment'!$B2350&amp;"",'Données SAP'!$A$5:$A$3000,0)),"")</f>
        <v/>
      </c>
      <c r="H2350" s="13" t="e">
        <f>INDEX('Données MDD'!$K$3:$K$3000,MATCH('Analyse assortiment'!$B2350,'Données MDD'!$B$3:$B$3000,0))</f>
        <v>#N/A</v>
      </c>
      <c r="I2350" s="13" t="e">
        <f>INDEX('Données MDD'!$L$3:$L$3000,MATCH('Analyse assortiment'!$B2350,'Données MDD'!$B$3:$B$3000,0))</f>
        <v>#N/A</v>
      </c>
      <c r="J2350" s="13" t="e">
        <f>INDEX('Données MDD'!$U$3:$U$3000,MATCH('Analyse assortiment'!$B2350,'Données MDD'!$B$3:$B$3000,0))</f>
        <v>#N/A</v>
      </c>
      <c r="K2350" s="13" t="e">
        <f>INDEX('Données MDD'!$V$3:$V$3000,MATCH('Analyse assortiment'!$B2350,'Données MDD'!$B$3:$B$3000,0))</f>
        <v>#N/A</v>
      </c>
      <c r="L2350" s="14" t="str">
        <f t="shared" si="46"/>
        <v/>
      </c>
      <c r="M2350" s="14" t="str">
        <f t="shared" si="46"/>
        <v/>
      </c>
    </row>
    <row r="2351" spans="5:13" x14ac:dyDescent="0.2">
      <c r="E2351" s="16" t="str">
        <f>IFERROR(INDEX('Données SAP'!F$5:F$3000,MATCH('Analyse assortiment'!$B2351&amp;"",'Données SAP'!$A$5:$A$3000,0)),"")</f>
        <v/>
      </c>
      <c r="F2351" s="16" t="str">
        <f>IFERROR(INDEX('Données SAP'!C$5:C$3000,MATCH('Analyse assortiment'!$B2351&amp;"",'Données SAP'!$A$5:$A$3000,0)),"")</f>
        <v/>
      </c>
      <c r="G2351" s="16" t="str">
        <f>IFERROR(INDEX('Données SAP'!D$5:D$3000,MATCH('Analyse assortiment'!$B2351&amp;"",'Données SAP'!$A$5:$A$3000,0)),"")</f>
        <v/>
      </c>
      <c r="H2351" s="13" t="e">
        <f>INDEX('Données MDD'!$K$3:$K$3000,MATCH('Analyse assortiment'!$B2351,'Données MDD'!$B$3:$B$3000,0))</f>
        <v>#N/A</v>
      </c>
      <c r="I2351" s="13" t="e">
        <f>INDEX('Données MDD'!$L$3:$L$3000,MATCH('Analyse assortiment'!$B2351,'Données MDD'!$B$3:$B$3000,0))</f>
        <v>#N/A</v>
      </c>
      <c r="J2351" s="13" t="e">
        <f>INDEX('Données MDD'!$U$3:$U$3000,MATCH('Analyse assortiment'!$B2351,'Données MDD'!$B$3:$B$3000,0))</f>
        <v>#N/A</v>
      </c>
      <c r="K2351" s="13" t="e">
        <f>INDEX('Données MDD'!$V$3:$V$3000,MATCH('Analyse assortiment'!$B2351,'Données MDD'!$B$3:$B$3000,0))</f>
        <v>#N/A</v>
      </c>
      <c r="L2351" s="14" t="str">
        <f t="shared" si="46"/>
        <v/>
      </c>
      <c r="M2351" s="14" t="str">
        <f t="shared" si="46"/>
        <v/>
      </c>
    </row>
    <row r="2352" spans="5:13" x14ac:dyDescent="0.2">
      <c r="E2352" s="16" t="str">
        <f>IFERROR(INDEX('Données SAP'!F$5:F$3000,MATCH('Analyse assortiment'!$B2352&amp;"",'Données SAP'!$A$5:$A$3000,0)),"")</f>
        <v/>
      </c>
      <c r="F2352" s="16" t="str">
        <f>IFERROR(INDEX('Données SAP'!C$5:C$3000,MATCH('Analyse assortiment'!$B2352&amp;"",'Données SAP'!$A$5:$A$3000,0)),"")</f>
        <v/>
      </c>
      <c r="G2352" s="16" t="str">
        <f>IFERROR(INDEX('Données SAP'!D$5:D$3000,MATCH('Analyse assortiment'!$B2352&amp;"",'Données SAP'!$A$5:$A$3000,0)),"")</f>
        <v/>
      </c>
      <c r="H2352" s="13" t="e">
        <f>INDEX('Données MDD'!$K$3:$K$3000,MATCH('Analyse assortiment'!$B2352,'Données MDD'!$B$3:$B$3000,0))</f>
        <v>#N/A</v>
      </c>
      <c r="I2352" s="13" t="e">
        <f>INDEX('Données MDD'!$L$3:$L$3000,MATCH('Analyse assortiment'!$B2352,'Données MDD'!$B$3:$B$3000,0))</f>
        <v>#N/A</v>
      </c>
      <c r="J2352" s="13" t="e">
        <f>INDEX('Données MDD'!$U$3:$U$3000,MATCH('Analyse assortiment'!$B2352,'Données MDD'!$B$3:$B$3000,0))</f>
        <v>#N/A</v>
      </c>
      <c r="K2352" s="13" t="e">
        <f>INDEX('Données MDD'!$V$3:$V$3000,MATCH('Analyse assortiment'!$B2352,'Données MDD'!$B$3:$B$3000,0))</f>
        <v>#N/A</v>
      </c>
      <c r="L2352" s="14" t="str">
        <f t="shared" si="46"/>
        <v/>
      </c>
      <c r="M2352" s="14" t="str">
        <f t="shared" si="46"/>
        <v/>
      </c>
    </row>
    <row r="2353" spans="5:13" x14ac:dyDescent="0.2">
      <c r="E2353" s="16" t="str">
        <f>IFERROR(INDEX('Données SAP'!F$5:F$3000,MATCH('Analyse assortiment'!$B2353&amp;"",'Données SAP'!$A$5:$A$3000,0)),"")</f>
        <v/>
      </c>
      <c r="F2353" s="16" t="str">
        <f>IFERROR(INDEX('Données SAP'!C$5:C$3000,MATCH('Analyse assortiment'!$B2353&amp;"",'Données SAP'!$A$5:$A$3000,0)),"")</f>
        <v/>
      </c>
      <c r="G2353" s="16" t="str">
        <f>IFERROR(INDEX('Données SAP'!D$5:D$3000,MATCH('Analyse assortiment'!$B2353&amp;"",'Données SAP'!$A$5:$A$3000,0)),"")</f>
        <v/>
      </c>
      <c r="H2353" s="13" t="e">
        <f>INDEX('Données MDD'!$K$3:$K$3000,MATCH('Analyse assortiment'!$B2353,'Données MDD'!$B$3:$B$3000,0))</f>
        <v>#N/A</v>
      </c>
      <c r="I2353" s="13" t="e">
        <f>INDEX('Données MDD'!$L$3:$L$3000,MATCH('Analyse assortiment'!$B2353,'Données MDD'!$B$3:$B$3000,0))</f>
        <v>#N/A</v>
      </c>
      <c r="J2353" s="13" t="e">
        <f>INDEX('Données MDD'!$U$3:$U$3000,MATCH('Analyse assortiment'!$B2353,'Données MDD'!$B$3:$B$3000,0))</f>
        <v>#N/A</v>
      </c>
      <c r="K2353" s="13" t="e">
        <f>INDEX('Données MDD'!$V$3:$V$3000,MATCH('Analyse assortiment'!$B2353,'Données MDD'!$B$3:$B$3000,0))</f>
        <v>#N/A</v>
      </c>
      <c r="L2353" s="14" t="str">
        <f t="shared" si="46"/>
        <v/>
      </c>
      <c r="M2353" s="14" t="str">
        <f t="shared" si="46"/>
        <v/>
      </c>
    </row>
    <row r="2354" spans="5:13" x14ac:dyDescent="0.2">
      <c r="E2354" s="16" t="str">
        <f>IFERROR(INDEX('Données SAP'!F$5:F$3000,MATCH('Analyse assortiment'!$B2354&amp;"",'Données SAP'!$A$5:$A$3000,0)),"")</f>
        <v/>
      </c>
      <c r="F2354" s="16" t="str">
        <f>IFERROR(INDEX('Données SAP'!C$5:C$3000,MATCH('Analyse assortiment'!$B2354&amp;"",'Données SAP'!$A$5:$A$3000,0)),"")</f>
        <v/>
      </c>
      <c r="G2354" s="16" t="str">
        <f>IFERROR(INDEX('Données SAP'!D$5:D$3000,MATCH('Analyse assortiment'!$B2354&amp;"",'Données SAP'!$A$5:$A$3000,0)),"")</f>
        <v/>
      </c>
      <c r="H2354" s="13" t="e">
        <f>INDEX('Données MDD'!$K$3:$K$3000,MATCH('Analyse assortiment'!$B2354,'Données MDD'!$B$3:$B$3000,0))</f>
        <v>#N/A</v>
      </c>
      <c r="I2354" s="13" t="e">
        <f>INDEX('Données MDD'!$L$3:$L$3000,MATCH('Analyse assortiment'!$B2354,'Données MDD'!$B$3:$B$3000,0))</f>
        <v>#N/A</v>
      </c>
      <c r="J2354" s="13" t="e">
        <f>INDEX('Données MDD'!$U$3:$U$3000,MATCH('Analyse assortiment'!$B2354,'Données MDD'!$B$3:$B$3000,0))</f>
        <v>#N/A</v>
      </c>
      <c r="K2354" s="13" t="e">
        <f>INDEX('Données MDD'!$V$3:$V$3000,MATCH('Analyse assortiment'!$B2354,'Données MDD'!$B$3:$B$3000,0))</f>
        <v>#N/A</v>
      </c>
      <c r="L2354" s="14" t="str">
        <f t="shared" si="46"/>
        <v/>
      </c>
      <c r="M2354" s="14" t="str">
        <f t="shared" si="46"/>
        <v/>
      </c>
    </row>
    <row r="2355" spans="5:13" x14ac:dyDescent="0.2">
      <c r="E2355" s="16" t="str">
        <f>IFERROR(INDEX('Données SAP'!F$5:F$3000,MATCH('Analyse assortiment'!$B2355&amp;"",'Données SAP'!$A$5:$A$3000,0)),"")</f>
        <v/>
      </c>
      <c r="F2355" s="16" t="str">
        <f>IFERROR(INDEX('Données SAP'!C$5:C$3000,MATCH('Analyse assortiment'!$B2355&amp;"",'Données SAP'!$A$5:$A$3000,0)),"")</f>
        <v/>
      </c>
      <c r="G2355" s="16" t="str">
        <f>IFERROR(INDEX('Données SAP'!D$5:D$3000,MATCH('Analyse assortiment'!$B2355&amp;"",'Données SAP'!$A$5:$A$3000,0)),"")</f>
        <v/>
      </c>
      <c r="H2355" s="13" t="e">
        <f>INDEX('Données MDD'!$K$3:$K$3000,MATCH('Analyse assortiment'!$B2355,'Données MDD'!$B$3:$B$3000,0))</f>
        <v>#N/A</v>
      </c>
      <c r="I2355" s="13" t="e">
        <f>INDEX('Données MDD'!$L$3:$L$3000,MATCH('Analyse assortiment'!$B2355,'Données MDD'!$B$3:$B$3000,0))</f>
        <v>#N/A</v>
      </c>
      <c r="J2355" s="13" t="e">
        <f>INDEX('Données MDD'!$U$3:$U$3000,MATCH('Analyse assortiment'!$B2355,'Données MDD'!$B$3:$B$3000,0))</f>
        <v>#N/A</v>
      </c>
      <c r="K2355" s="13" t="e">
        <f>INDEX('Données MDD'!$V$3:$V$3000,MATCH('Analyse assortiment'!$B2355,'Données MDD'!$B$3:$B$3000,0))</f>
        <v>#N/A</v>
      </c>
      <c r="L2355" s="14" t="str">
        <f t="shared" si="46"/>
        <v/>
      </c>
      <c r="M2355" s="14" t="str">
        <f t="shared" si="46"/>
        <v/>
      </c>
    </row>
    <row r="2356" spans="5:13" x14ac:dyDescent="0.2">
      <c r="E2356" s="16" t="str">
        <f>IFERROR(INDEX('Données SAP'!F$5:F$3000,MATCH('Analyse assortiment'!$B2356&amp;"",'Données SAP'!$A$5:$A$3000,0)),"")</f>
        <v/>
      </c>
      <c r="F2356" s="16" t="str">
        <f>IFERROR(INDEX('Données SAP'!C$5:C$3000,MATCH('Analyse assortiment'!$B2356&amp;"",'Données SAP'!$A$5:$A$3000,0)),"")</f>
        <v/>
      </c>
      <c r="G2356" s="16" t="str">
        <f>IFERROR(INDEX('Données SAP'!D$5:D$3000,MATCH('Analyse assortiment'!$B2356&amp;"",'Données SAP'!$A$5:$A$3000,0)),"")</f>
        <v/>
      </c>
      <c r="H2356" s="13" t="e">
        <f>INDEX('Données MDD'!$K$3:$K$3000,MATCH('Analyse assortiment'!$B2356,'Données MDD'!$B$3:$B$3000,0))</f>
        <v>#N/A</v>
      </c>
      <c r="I2356" s="13" t="e">
        <f>INDEX('Données MDD'!$L$3:$L$3000,MATCH('Analyse assortiment'!$B2356,'Données MDD'!$B$3:$B$3000,0))</f>
        <v>#N/A</v>
      </c>
      <c r="J2356" s="13" t="e">
        <f>INDEX('Données MDD'!$U$3:$U$3000,MATCH('Analyse assortiment'!$B2356,'Données MDD'!$B$3:$B$3000,0))</f>
        <v>#N/A</v>
      </c>
      <c r="K2356" s="13" t="e">
        <f>INDEX('Données MDD'!$V$3:$V$3000,MATCH('Analyse assortiment'!$B2356,'Données MDD'!$B$3:$B$3000,0))</f>
        <v>#N/A</v>
      </c>
      <c r="L2356" s="14" t="str">
        <f t="shared" si="46"/>
        <v/>
      </c>
      <c r="M2356" s="14" t="str">
        <f t="shared" si="46"/>
        <v/>
      </c>
    </row>
    <row r="2357" spans="5:13" x14ac:dyDescent="0.2">
      <c r="E2357" s="16" t="str">
        <f>IFERROR(INDEX('Données SAP'!F$5:F$3000,MATCH('Analyse assortiment'!$B2357&amp;"",'Données SAP'!$A$5:$A$3000,0)),"")</f>
        <v/>
      </c>
      <c r="F2357" s="16" t="str">
        <f>IFERROR(INDEX('Données SAP'!C$5:C$3000,MATCH('Analyse assortiment'!$B2357&amp;"",'Données SAP'!$A$5:$A$3000,0)),"")</f>
        <v/>
      </c>
      <c r="G2357" s="16" t="str">
        <f>IFERROR(INDEX('Données SAP'!D$5:D$3000,MATCH('Analyse assortiment'!$B2357&amp;"",'Données SAP'!$A$5:$A$3000,0)),"")</f>
        <v/>
      </c>
      <c r="H2357" s="13" t="e">
        <f>INDEX('Données MDD'!$K$3:$K$3000,MATCH('Analyse assortiment'!$B2357,'Données MDD'!$B$3:$B$3000,0))</f>
        <v>#N/A</v>
      </c>
      <c r="I2357" s="13" t="e">
        <f>INDEX('Données MDD'!$L$3:$L$3000,MATCH('Analyse assortiment'!$B2357,'Données MDD'!$B$3:$B$3000,0))</f>
        <v>#N/A</v>
      </c>
      <c r="J2357" s="13" t="e">
        <f>INDEX('Données MDD'!$U$3:$U$3000,MATCH('Analyse assortiment'!$B2357,'Données MDD'!$B$3:$B$3000,0))</f>
        <v>#N/A</v>
      </c>
      <c r="K2357" s="13" t="e">
        <f>INDEX('Données MDD'!$V$3:$V$3000,MATCH('Analyse assortiment'!$B2357,'Données MDD'!$B$3:$B$3000,0))</f>
        <v>#N/A</v>
      </c>
      <c r="L2357" s="14" t="str">
        <f t="shared" si="46"/>
        <v/>
      </c>
      <c r="M2357" s="14" t="str">
        <f t="shared" si="46"/>
        <v/>
      </c>
    </row>
    <row r="2358" spans="5:13" x14ac:dyDescent="0.2">
      <c r="E2358" s="16" t="str">
        <f>IFERROR(INDEX('Données SAP'!F$5:F$3000,MATCH('Analyse assortiment'!$B2358&amp;"",'Données SAP'!$A$5:$A$3000,0)),"")</f>
        <v/>
      </c>
      <c r="F2358" s="16" t="str">
        <f>IFERROR(INDEX('Données SAP'!C$5:C$3000,MATCH('Analyse assortiment'!$B2358&amp;"",'Données SAP'!$A$5:$A$3000,0)),"")</f>
        <v/>
      </c>
      <c r="G2358" s="16" t="str">
        <f>IFERROR(INDEX('Données SAP'!D$5:D$3000,MATCH('Analyse assortiment'!$B2358&amp;"",'Données SAP'!$A$5:$A$3000,0)),"")</f>
        <v/>
      </c>
      <c r="H2358" s="13" t="e">
        <f>INDEX('Données MDD'!$K$3:$K$3000,MATCH('Analyse assortiment'!$B2358,'Données MDD'!$B$3:$B$3000,0))</f>
        <v>#N/A</v>
      </c>
      <c r="I2358" s="13" t="e">
        <f>INDEX('Données MDD'!$L$3:$L$3000,MATCH('Analyse assortiment'!$B2358,'Données MDD'!$B$3:$B$3000,0))</f>
        <v>#N/A</v>
      </c>
      <c r="J2358" s="13" t="e">
        <f>INDEX('Données MDD'!$U$3:$U$3000,MATCH('Analyse assortiment'!$B2358,'Données MDD'!$B$3:$B$3000,0))</f>
        <v>#N/A</v>
      </c>
      <c r="K2358" s="13" t="e">
        <f>INDEX('Données MDD'!$V$3:$V$3000,MATCH('Analyse assortiment'!$B2358,'Données MDD'!$B$3:$B$3000,0))</f>
        <v>#N/A</v>
      </c>
      <c r="L2358" s="14" t="str">
        <f t="shared" si="46"/>
        <v/>
      </c>
      <c r="M2358" s="14" t="str">
        <f t="shared" si="46"/>
        <v/>
      </c>
    </row>
    <row r="2359" spans="5:13" x14ac:dyDescent="0.2">
      <c r="E2359" s="16" t="str">
        <f>IFERROR(INDEX('Données SAP'!F$5:F$3000,MATCH('Analyse assortiment'!$B2359&amp;"",'Données SAP'!$A$5:$A$3000,0)),"")</f>
        <v/>
      </c>
      <c r="F2359" s="16" t="str">
        <f>IFERROR(INDEX('Données SAP'!C$5:C$3000,MATCH('Analyse assortiment'!$B2359&amp;"",'Données SAP'!$A$5:$A$3000,0)),"")</f>
        <v/>
      </c>
      <c r="G2359" s="16" t="str">
        <f>IFERROR(INDEX('Données SAP'!D$5:D$3000,MATCH('Analyse assortiment'!$B2359&amp;"",'Données SAP'!$A$5:$A$3000,0)),"")</f>
        <v/>
      </c>
      <c r="H2359" s="13" t="e">
        <f>INDEX('Données MDD'!$K$3:$K$3000,MATCH('Analyse assortiment'!$B2359,'Données MDD'!$B$3:$B$3000,0))</f>
        <v>#N/A</v>
      </c>
      <c r="I2359" s="13" t="e">
        <f>INDEX('Données MDD'!$L$3:$L$3000,MATCH('Analyse assortiment'!$B2359,'Données MDD'!$B$3:$B$3000,0))</f>
        <v>#N/A</v>
      </c>
      <c r="J2359" s="13" t="e">
        <f>INDEX('Données MDD'!$U$3:$U$3000,MATCH('Analyse assortiment'!$B2359,'Données MDD'!$B$3:$B$3000,0))</f>
        <v>#N/A</v>
      </c>
      <c r="K2359" s="13" t="e">
        <f>INDEX('Données MDD'!$V$3:$V$3000,MATCH('Analyse assortiment'!$B2359,'Données MDD'!$B$3:$B$3000,0))</f>
        <v>#N/A</v>
      </c>
      <c r="L2359" s="14" t="str">
        <f t="shared" si="46"/>
        <v/>
      </c>
      <c r="M2359" s="14" t="str">
        <f t="shared" si="46"/>
        <v/>
      </c>
    </row>
    <row r="2360" spans="5:13" x14ac:dyDescent="0.2">
      <c r="E2360" s="16" t="str">
        <f>IFERROR(INDEX('Données SAP'!F$5:F$3000,MATCH('Analyse assortiment'!$B2360&amp;"",'Données SAP'!$A$5:$A$3000,0)),"")</f>
        <v/>
      </c>
      <c r="F2360" s="16" t="str">
        <f>IFERROR(INDEX('Données SAP'!C$5:C$3000,MATCH('Analyse assortiment'!$B2360&amp;"",'Données SAP'!$A$5:$A$3000,0)),"")</f>
        <v/>
      </c>
      <c r="G2360" s="16" t="str">
        <f>IFERROR(INDEX('Données SAP'!D$5:D$3000,MATCH('Analyse assortiment'!$B2360&amp;"",'Données SAP'!$A$5:$A$3000,0)),"")</f>
        <v/>
      </c>
      <c r="H2360" s="13" t="e">
        <f>INDEX('Données MDD'!$K$3:$K$3000,MATCH('Analyse assortiment'!$B2360,'Données MDD'!$B$3:$B$3000,0))</f>
        <v>#N/A</v>
      </c>
      <c r="I2360" s="13" t="e">
        <f>INDEX('Données MDD'!$L$3:$L$3000,MATCH('Analyse assortiment'!$B2360,'Données MDD'!$B$3:$B$3000,0))</f>
        <v>#N/A</v>
      </c>
      <c r="J2360" s="13" t="e">
        <f>INDEX('Données MDD'!$U$3:$U$3000,MATCH('Analyse assortiment'!$B2360,'Données MDD'!$B$3:$B$3000,0))</f>
        <v>#N/A</v>
      </c>
      <c r="K2360" s="13" t="e">
        <f>INDEX('Données MDD'!$V$3:$V$3000,MATCH('Analyse assortiment'!$B2360,'Données MDD'!$B$3:$B$3000,0))</f>
        <v>#N/A</v>
      </c>
      <c r="L2360" s="14" t="str">
        <f t="shared" si="46"/>
        <v/>
      </c>
      <c r="M2360" s="14" t="str">
        <f t="shared" si="46"/>
        <v/>
      </c>
    </row>
    <row r="2361" spans="5:13" x14ac:dyDescent="0.2">
      <c r="E2361" s="16" t="str">
        <f>IFERROR(INDEX('Données SAP'!F$5:F$3000,MATCH('Analyse assortiment'!$B2361&amp;"",'Données SAP'!$A$5:$A$3000,0)),"")</f>
        <v/>
      </c>
      <c r="F2361" s="16" t="str">
        <f>IFERROR(INDEX('Données SAP'!C$5:C$3000,MATCH('Analyse assortiment'!$B2361&amp;"",'Données SAP'!$A$5:$A$3000,0)),"")</f>
        <v/>
      </c>
      <c r="G2361" s="16" t="str">
        <f>IFERROR(INDEX('Données SAP'!D$5:D$3000,MATCH('Analyse assortiment'!$B2361&amp;"",'Données SAP'!$A$5:$A$3000,0)),"")</f>
        <v/>
      </c>
      <c r="H2361" s="13" t="e">
        <f>INDEX('Données MDD'!$K$3:$K$3000,MATCH('Analyse assortiment'!$B2361,'Données MDD'!$B$3:$B$3000,0))</f>
        <v>#N/A</v>
      </c>
      <c r="I2361" s="13" t="e">
        <f>INDEX('Données MDD'!$L$3:$L$3000,MATCH('Analyse assortiment'!$B2361,'Données MDD'!$B$3:$B$3000,0))</f>
        <v>#N/A</v>
      </c>
      <c r="J2361" s="13" t="e">
        <f>INDEX('Données MDD'!$U$3:$U$3000,MATCH('Analyse assortiment'!$B2361,'Données MDD'!$B$3:$B$3000,0))</f>
        <v>#N/A</v>
      </c>
      <c r="K2361" s="13" t="e">
        <f>INDEX('Données MDD'!$V$3:$V$3000,MATCH('Analyse assortiment'!$B2361,'Données MDD'!$B$3:$B$3000,0))</f>
        <v>#N/A</v>
      </c>
      <c r="L2361" s="14" t="str">
        <f t="shared" si="46"/>
        <v/>
      </c>
      <c r="M2361" s="14" t="str">
        <f t="shared" si="46"/>
        <v/>
      </c>
    </row>
    <row r="2362" spans="5:13" x14ac:dyDescent="0.2">
      <c r="E2362" s="16" t="str">
        <f>IFERROR(INDEX('Données SAP'!F$5:F$3000,MATCH('Analyse assortiment'!$B2362&amp;"",'Données SAP'!$A$5:$A$3000,0)),"")</f>
        <v/>
      </c>
      <c r="F2362" s="16" t="str">
        <f>IFERROR(INDEX('Données SAP'!C$5:C$3000,MATCH('Analyse assortiment'!$B2362&amp;"",'Données SAP'!$A$5:$A$3000,0)),"")</f>
        <v/>
      </c>
      <c r="G2362" s="16" t="str">
        <f>IFERROR(INDEX('Données SAP'!D$5:D$3000,MATCH('Analyse assortiment'!$B2362&amp;"",'Données SAP'!$A$5:$A$3000,0)),"")</f>
        <v/>
      </c>
      <c r="H2362" s="13" t="e">
        <f>INDEX('Données MDD'!$K$3:$K$3000,MATCH('Analyse assortiment'!$B2362,'Données MDD'!$B$3:$B$3000,0))</f>
        <v>#N/A</v>
      </c>
      <c r="I2362" s="13" t="e">
        <f>INDEX('Données MDD'!$L$3:$L$3000,MATCH('Analyse assortiment'!$B2362,'Données MDD'!$B$3:$B$3000,0))</f>
        <v>#N/A</v>
      </c>
      <c r="J2362" s="13" t="e">
        <f>INDEX('Données MDD'!$U$3:$U$3000,MATCH('Analyse assortiment'!$B2362,'Données MDD'!$B$3:$B$3000,0))</f>
        <v>#N/A</v>
      </c>
      <c r="K2362" s="13" t="e">
        <f>INDEX('Données MDD'!$V$3:$V$3000,MATCH('Analyse assortiment'!$B2362,'Données MDD'!$B$3:$B$3000,0))</f>
        <v>#N/A</v>
      </c>
      <c r="L2362" s="14" t="str">
        <f t="shared" si="46"/>
        <v/>
      </c>
      <c r="M2362" s="14" t="str">
        <f t="shared" si="46"/>
        <v/>
      </c>
    </row>
    <row r="2363" spans="5:13" x14ac:dyDescent="0.2">
      <c r="E2363" s="16" t="str">
        <f>IFERROR(INDEX('Données SAP'!F$5:F$3000,MATCH('Analyse assortiment'!$B2363&amp;"",'Données SAP'!$A$5:$A$3000,0)),"")</f>
        <v/>
      </c>
      <c r="F2363" s="16" t="str">
        <f>IFERROR(INDEX('Données SAP'!C$5:C$3000,MATCH('Analyse assortiment'!$B2363&amp;"",'Données SAP'!$A$5:$A$3000,0)),"")</f>
        <v/>
      </c>
      <c r="G2363" s="16" t="str">
        <f>IFERROR(INDEX('Données SAP'!D$5:D$3000,MATCH('Analyse assortiment'!$B2363&amp;"",'Données SAP'!$A$5:$A$3000,0)),"")</f>
        <v/>
      </c>
      <c r="H2363" s="13" t="e">
        <f>INDEX('Données MDD'!$K$3:$K$3000,MATCH('Analyse assortiment'!$B2363,'Données MDD'!$B$3:$B$3000,0))</f>
        <v>#N/A</v>
      </c>
      <c r="I2363" s="13" t="e">
        <f>INDEX('Données MDD'!$L$3:$L$3000,MATCH('Analyse assortiment'!$B2363,'Données MDD'!$B$3:$B$3000,0))</f>
        <v>#N/A</v>
      </c>
      <c r="J2363" s="13" t="e">
        <f>INDEX('Données MDD'!$U$3:$U$3000,MATCH('Analyse assortiment'!$B2363,'Données MDD'!$B$3:$B$3000,0))</f>
        <v>#N/A</v>
      </c>
      <c r="K2363" s="13" t="e">
        <f>INDEX('Données MDD'!$V$3:$V$3000,MATCH('Analyse assortiment'!$B2363,'Données MDD'!$B$3:$B$3000,0))</f>
        <v>#N/A</v>
      </c>
      <c r="L2363" s="14" t="str">
        <f t="shared" si="46"/>
        <v/>
      </c>
      <c r="M2363" s="14" t="str">
        <f t="shared" si="46"/>
        <v/>
      </c>
    </row>
    <row r="2364" spans="5:13" x14ac:dyDescent="0.2">
      <c r="E2364" s="16" t="str">
        <f>IFERROR(INDEX('Données SAP'!F$5:F$3000,MATCH('Analyse assortiment'!$B2364&amp;"",'Données SAP'!$A$5:$A$3000,0)),"")</f>
        <v/>
      </c>
      <c r="F2364" s="16" t="str">
        <f>IFERROR(INDEX('Données SAP'!C$5:C$3000,MATCH('Analyse assortiment'!$B2364&amp;"",'Données SAP'!$A$5:$A$3000,0)),"")</f>
        <v/>
      </c>
      <c r="G2364" s="16" t="str">
        <f>IFERROR(INDEX('Données SAP'!D$5:D$3000,MATCH('Analyse assortiment'!$B2364&amp;"",'Données SAP'!$A$5:$A$3000,0)),"")</f>
        <v/>
      </c>
      <c r="H2364" s="13" t="e">
        <f>INDEX('Données MDD'!$K$3:$K$3000,MATCH('Analyse assortiment'!$B2364,'Données MDD'!$B$3:$B$3000,0))</f>
        <v>#N/A</v>
      </c>
      <c r="I2364" s="13" t="e">
        <f>INDEX('Données MDD'!$L$3:$L$3000,MATCH('Analyse assortiment'!$B2364,'Données MDD'!$B$3:$B$3000,0))</f>
        <v>#N/A</v>
      </c>
      <c r="J2364" s="13" t="e">
        <f>INDEX('Données MDD'!$U$3:$U$3000,MATCH('Analyse assortiment'!$B2364,'Données MDD'!$B$3:$B$3000,0))</f>
        <v>#N/A</v>
      </c>
      <c r="K2364" s="13" t="e">
        <f>INDEX('Données MDD'!$V$3:$V$3000,MATCH('Analyse assortiment'!$B2364,'Données MDD'!$B$3:$B$3000,0))</f>
        <v>#N/A</v>
      </c>
      <c r="L2364" s="14" t="str">
        <f t="shared" si="46"/>
        <v/>
      </c>
      <c r="M2364" s="14" t="str">
        <f t="shared" si="46"/>
        <v/>
      </c>
    </row>
    <row r="2365" spans="5:13" x14ac:dyDescent="0.2">
      <c r="E2365" s="16" t="str">
        <f>IFERROR(INDEX('Données SAP'!F$5:F$3000,MATCH('Analyse assortiment'!$B2365&amp;"",'Données SAP'!$A$5:$A$3000,0)),"")</f>
        <v/>
      </c>
      <c r="F2365" s="16" t="str">
        <f>IFERROR(INDEX('Données SAP'!C$5:C$3000,MATCH('Analyse assortiment'!$B2365&amp;"",'Données SAP'!$A$5:$A$3000,0)),"")</f>
        <v/>
      </c>
      <c r="G2365" s="16" t="str">
        <f>IFERROR(INDEX('Données SAP'!D$5:D$3000,MATCH('Analyse assortiment'!$B2365&amp;"",'Données SAP'!$A$5:$A$3000,0)),"")</f>
        <v/>
      </c>
      <c r="H2365" s="13" t="e">
        <f>INDEX('Données MDD'!$K$3:$K$3000,MATCH('Analyse assortiment'!$B2365,'Données MDD'!$B$3:$B$3000,0))</f>
        <v>#N/A</v>
      </c>
      <c r="I2365" s="13" t="e">
        <f>INDEX('Données MDD'!$L$3:$L$3000,MATCH('Analyse assortiment'!$B2365,'Données MDD'!$B$3:$B$3000,0))</f>
        <v>#N/A</v>
      </c>
      <c r="J2365" s="13" t="e">
        <f>INDEX('Données MDD'!$U$3:$U$3000,MATCH('Analyse assortiment'!$B2365,'Données MDD'!$B$3:$B$3000,0))</f>
        <v>#N/A</v>
      </c>
      <c r="K2365" s="13" t="e">
        <f>INDEX('Données MDD'!$V$3:$V$3000,MATCH('Analyse assortiment'!$B2365,'Données MDD'!$B$3:$B$3000,0))</f>
        <v>#N/A</v>
      </c>
      <c r="L2365" s="14" t="str">
        <f t="shared" si="46"/>
        <v/>
      </c>
      <c r="M2365" s="14" t="str">
        <f t="shared" si="46"/>
        <v/>
      </c>
    </row>
    <row r="2366" spans="5:13" x14ac:dyDescent="0.2">
      <c r="E2366" s="16" t="str">
        <f>IFERROR(INDEX('Données SAP'!F$5:F$3000,MATCH('Analyse assortiment'!$B2366&amp;"",'Données SAP'!$A$5:$A$3000,0)),"")</f>
        <v/>
      </c>
      <c r="F2366" s="16" t="str">
        <f>IFERROR(INDEX('Données SAP'!C$5:C$3000,MATCH('Analyse assortiment'!$B2366&amp;"",'Données SAP'!$A$5:$A$3000,0)),"")</f>
        <v/>
      </c>
      <c r="G2366" s="16" t="str">
        <f>IFERROR(INDEX('Données SAP'!D$5:D$3000,MATCH('Analyse assortiment'!$B2366&amp;"",'Données SAP'!$A$5:$A$3000,0)),"")</f>
        <v/>
      </c>
      <c r="H2366" s="13" t="e">
        <f>INDEX('Données MDD'!$K$3:$K$3000,MATCH('Analyse assortiment'!$B2366,'Données MDD'!$B$3:$B$3000,0))</f>
        <v>#N/A</v>
      </c>
      <c r="I2366" s="13" t="e">
        <f>INDEX('Données MDD'!$L$3:$L$3000,MATCH('Analyse assortiment'!$B2366,'Données MDD'!$B$3:$B$3000,0))</f>
        <v>#N/A</v>
      </c>
      <c r="J2366" s="13" t="e">
        <f>INDEX('Données MDD'!$U$3:$U$3000,MATCH('Analyse assortiment'!$B2366,'Données MDD'!$B$3:$B$3000,0))</f>
        <v>#N/A</v>
      </c>
      <c r="K2366" s="13" t="e">
        <f>INDEX('Données MDD'!$V$3:$V$3000,MATCH('Analyse assortiment'!$B2366,'Données MDD'!$B$3:$B$3000,0))</f>
        <v>#N/A</v>
      </c>
      <c r="L2366" s="14" t="str">
        <f t="shared" si="46"/>
        <v/>
      </c>
      <c r="M2366" s="14" t="str">
        <f t="shared" si="46"/>
        <v/>
      </c>
    </row>
    <row r="2367" spans="5:13" x14ac:dyDescent="0.2">
      <c r="E2367" s="16" t="str">
        <f>IFERROR(INDEX('Données SAP'!F$5:F$3000,MATCH('Analyse assortiment'!$B2367&amp;"",'Données SAP'!$A$5:$A$3000,0)),"")</f>
        <v/>
      </c>
      <c r="F2367" s="16" t="str">
        <f>IFERROR(INDEX('Données SAP'!C$5:C$3000,MATCH('Analyse assortiment'!$B2367&amp;"",'Données SAP'!$A$5:$A$3000,0)),"")</f>
        <v/>
      </c>
      <c r="G2367" s="16" t="str">
        <f>IFERROR(INDEX('Données SAP'!D$5:D$3000,MATCH('Analyse assortiment'!$B2367&amp;"",'Données SAP'!$A$5:$A$3000,0)),"")</f>
        <v/>
      </c>
      <c r="H2367" s="13" t="e">
        <f>INDEX('Données MDD'!$K$3:$K$3000,MATCH('Analyse assortiment'!$B2367,'Données MDD'!$B$3:$B$3000,0))</f>
        <v>#N/A</v>
      </c>
      <c r="I2367" s="13" t="e">
        <f>INDEX('Données MDD'!$L$3:$L$3000,MATCH('Analyse assortiment'!$B2367,'Données MDD'!$B$3:$B$3000,0))</f>
        <v>#N/A</v>
      </c>
      <c r="J2367" s="13" t="e">
        <f>INDEX('Données MDD'!$U$3:$U$3000,MATCH('Analyse assortiment'!$B2367,'Données MDD'!$B$3:$B$3000,0))</f>
        <v>#N/A</v>
      </c>
      <c r="K2367" s="13" t="e">
        <f>INDEX('Données MDD'!$V$3:$V$3000,MATCH('Analyse assortiment'!$B2367,'Données MDD'!$B$3:$B$3000,0))</f>
        <v>#N/A</v>
      </c>
      <c r="L2367" s="14" t="str">
        <f t="shared" si="46"/>
        <v/>
      </c>
      <c r="M2367" s="14" t="str">
        <f t="shared" si="46"/>
        <v/>
      </c>
    </row>
    <row r="2368" spans="5:13" x14ac:dyDescent="0.2">
      <c r="E2368" s="16" t="str">
        <f>IFERROR(INDEX('Données SAP'!F$5:F$3000,MATCH('Analyse assortiment'!$B2368&amp;"",'Données SAP'!$A$5:$A$3000,0)),"")</f>
        <v/>
      </c>
      <c r="F2368" s="16" t="str">
        <f>IFERROR(INDEX('Données SAP'!C$5:C$3000,MATCH('Analyse assortiment'!$B2368&amp;"",'Données SAP'!$A$5:$A$3000,0)),"")</f>
        <v/>
      </c>
      <c r="G2368" s="16" t="str">
        <f>IFERROR(INDEX('Données SAP'!D$5:D$3000,MATCH('Analyse assortiment'!$B2368&amp;"",'Données SAP'!$A$5:$A$3000,0)),"")</f>
        <v/>
      </c>
      <c r="H2368" s="13" t="e">
        <f>INDEX('Données MDD'!$K$3:$K$3000,MATCH('Analyse assortiment'!$B2368,'Données MDD'!$B$3:$B$3000,0))</f>
        <v>#N/A</v>
      </c>
      <c r="I2368" s="13" t="e">
        <f>INDEX('Données MDD'!$L$3:$L$3000,MATCH('Analyse assortiment'!$B2368,'Données MDD'!$B$3:$B$3000,0))</f>
        <v>#N/A</v>
      </c>
      <c r="J2368" s="13" t="e">
        <f>INDEX('Données MDD'!$U$3:$U$3000,MATCH('Analyse assortiment'!$B2368,'Données MDD'!$B$3:$B$3000,0))</f>
        <v>#N/A</v>
      </c>
      <c r="K2368" s="13" t="e">
        <f>INDEX('Données MDD'!$V$3:$V$3000,MATCH('Analyse assortiment'!$B2368,'Données MDD'!$B$3:$B$3000,0))</f>
        <v>#N/A</v>
      </c>
      <c r="L2368" s="14" t="str">
        <f t="shared" si="46"/>
        <v/>
      </c>
      <c r="M2368" s="14" t="str">
        <f t="shared" si="46"/>
        <v/>
      </c>
    </row>
    <row r="2369" spans="5:13" x14ac:dyDescent="0.2">
      <c r="E2369" s="16" t="str">
        <f>IFERROR(INDEX('Données SAP'!F$5:F$3000,MATCH('Analyse assortiment'!$B2369&amp;"",'Données SAP'!$A$5:$A$3000,0)),"")</f>
        <v/>
      </c>
      <c r="F2369" s="16" t="str">
        <f>IFERROR(INDEX('Données SAP'!C$5:C$3000,MATCH('Analyse assortiment'!$B2369&amp;"",'Données SAP'!$A$5:$A$3000,0)),"")</f>
        <v/>
      </c>
      <c r="G2369" s="16" t="str">
        <f>IFERROR(INDEX('Données SAP'!D$5:D$3000,MATCH('Analyse assortiment'!$B2369&amp;"",'Données SAP'!$A$5:$A$3000,0)),"")</f>
        <v/>
      </c>
      <c r="H2369" s="13" t="e">
        <f>INDEX('Données MDD'!$K$3:$K$3000,MATCH('Analyse assortiment'!$B2369,'Données MDD'!$B$3:$B$3000,0))</f>
        <v>#N/A</v>
      </c>
      <c r="I2369" s="13" t="e">
        <f>INDEX('Données MDD'!$L$3:$L$3000,MATCH('Analyse assortiment'!$B2369,'Données MDD'!$B$3:$B$3000,0))</f>
        <v>#N/A</v>
      </c>
      <c r="J2369" s="13" t="e">
        <f>INDEX('Données MDD'!$U$3:$U$3000,MATCH('Analyse assortiment'!$B2369,'Données MDD'!$B$3:$B$3000,0))</f>
        <v>#N/A</v>
      </c>
      <c r="K2369" s="13" t="e">
        <f>INDEX('Données MDD'!$V$3:$V$3000,MATCH('Analyse assortiment'!$B2369,'Données MDD'!$B$3:$B$3000,0))</f>
        <v>#N/A</v>
      </c>
      <c r="L2369" s="14" t="str">
        <f t="shared" si="46"/>
        <v/>
      </c>
      <c r="M2369" s="14" t="str">
        <f t="shared" si="46"/>
        <v/>
      </c>
    </row>
    <row r="2370" spans="5:13" x14ac:dyDescent="0.2">
      <c r="E2370" s="16" t="str">
        <f>IFERROR(INDEX('Données SAP'!F$5:F$3000,MATCH('Analyse assortiment'!$B2370&amp;"",'Données SAP'!$A$5:$A$3000,0)),"")</f>
        <v/>
      </c>
      <c r="F2370" s="16" t="str">
        <f>IFERROR(INDEX('Données SAP'!C$5:C$3000,MATCH('Analyse assortiment'!$B2370&amp;"",'Données SAP'!$A$5:$A$3000,0)),"")</f>
        <v/>
      </c>
      <c r="G2370" s="16" t="str">
        <f>IFERROR(INDEX('Données SAP'!D$5:D$3000,MATCH('Analyse assortiment'!$B2370&amp;"",'Données SAP'!$A$5:$A$3000,0)),"")</f>
        <v/>
      </c>
      <c r="H2370" s="13" t="e">
        <f>INDEX('Données MDD'!$K$3:$K$3000,MATCH('Analyse assortiment'!$B2370,'Données MDD'!$B$3:$B$3000,0))</f>
        <v>#N/A</v>
      </c>
      <c r="I2370" s="13" t="e">
        <f>INDEX('Données MDD'!$L$3:$L$3000,MATCH('Analyse assortiment'!$B2370,'Données MDD'!$B$3:$B$3000,0))</f>
        <v>#N/A</v>
      </c>
      <c r="J2370" s="13" t="e">
        <f>INDEX('Données MDD'!$U$3:$U$3000,MATCH('Analyse assortiment'!$B2370,'Données MDD'!$B$3:$B$3000,0))</f>
        <v>#N/A</v>
      </c>
      <c r="K2370" s="13" t="e">
        <f>INDEX('Données MDD'!$V$3:$V$3000,MATCH('Analyse assortiment'!$B2370,'Données MDD'!$B$3:$B$3000,0))</f>
        <v>#N/A</v>
      </c>
      <c r="L2370" s="14" t="str">
        <f t="shared" si="46"/>
        <v/>
      </c>
      <c r="M2370" s="14" t="str">
        <f t="shared" si="46"/>
        <v/>
      </c>
    </row>
    <row r="2371" spans="5:13" x14ac:dyDescent="0.2">
      <c r="E2371" s="16" t="str">
        <f>IFERROR(INDEX('Données SAP'!F$5:F$3000,MATCH('Analyse assortiment'!$B2371&amp;"",'Données SAP'!$A$5:$A$3000,0)),"")</f>
        <v/>
      </c>
      <c r="F2371" s="16" t="str">
        <f>IFERROR(INDEX('Données SAP'!C$5:C$3000,MATCH('Analyse assortiment'!$B2371&amp;"",'Données SAP'!$A$5:$A$3000,0)),"")</f>
        <v/>
      </c>
      <c r="G2371" s="16" t="str">
        <f>IFERROR(INDEX('Données SAP'!D$5:D$3000,MATCH('Analyse assortiment'!$B2371&amp;"",'Données SAP'!$A$5:$A$3000,0)),"")</f>
        <v/>
      </c>
      <c r="H2371" s="13" t="e">
        <f>INDEX('Données MDD'!$K$3:$K$3000,MATCH('Analyse assortiment'!$B2371,'Données MDD'!$B$3:$B$3000,0))</f>
        <v>#N/A</v>
      </c>
      <c r="I2371" s="13" t="e">
        <f>INDEX('Données MDD'!$L$3:$L$3000,MATCH('Analyse assortiment'!$B2371,'Données MDD'!$B$3:$B$3000,0))</f>
        <v>#N/A</v>
      </c>
      <c r="J2371" s="13" t="e">
        <f>INDEX('Données MDD'!$U$3:$U$3000,MATCH('Analyse assortiment'!$B2371,'Données MDD'!$B$3:$B$3000,0))</f>
        <v>#N/A</v>
      </c>
      <c r="K2371" s="13" t="e">
        <f>INDEX('Données MDD'!$V$3:$V$3000,MATCH('Analyse assortiment'!$B2371,'Données MDD'!$B$3:$B$3000,0))</f>
        <v>#N/A</v>
      </c>
      <c r="L2371" s="14" t="str">
        <f t="shared" si="46"/>
        <v/>
      </c>
      <c r="M2371" s="14" t="str">
        <f t="shared" si="46"/>
        <v/>
      </c>
    </row>
    <row r="2372" spans="5:13" x14ac:dyDescent="0.2">
      <c r="E2372" s="16" t="str">
        <f>IFERROR(INDEX('Données SAP'!F$5:F$3000,MATCH('Analyse assortiment'!$B2372&amp;"",'Données SAP'!$A$5:$A$3000,0)),"")</f>
        <v/>
      </c>
      <c r="F2372" s="16" t="str">
        <f>IFERROR(INDEX('Données SAP'!C$5:C$3000,MATCH('Analyse assortiment'!$B2372&amp;"",'Données SAP'!$A$5:$A$3000,0)),"")</f>
        <v/>
      </c>
      <c r="G2372" s="16" t="str">
        <f>IFERROR(INDEX('Données SAP'!D$5:D$3000,MATCH('Analyse assortiment'!$B2372&amp;"",'Données SAP'!$A$5:$A$3000,0)),"")</f>
        <v/>
      </c>
      <c r="H2372" s="13" t="e">
        <f>INDEX('Données MDD'!$K$3:$K$3000,MATCH('Analyse assortiment'!$B2372,'Données MDD'!$B$3:$B$3000,0))</f>
        <v>#N/A</v>
      </c>
      <c r="I2372" s="13" t="e">
        <f>INDEX('Données MDD'!$L$3:$L$3000,MATCH('Analyse assortiment'!$B2372,'Données MDD'!$B$3:$B$3000,0))</f>
        <v>#N/A</v>
      </c>
      <c r="J2372" s="13" t="e">
        <f>INDEX('Données MDD'!$U$3:$U$3000,MATCH('Analyse assortiment'!$B2372,'Données MDD'!$B$3:$B$3000,0))</f>
        <v>#N/A</v>
      </c>
      <c r="K2372" s="13" t="e">
        <f>INDEX('Données MDD'!$V$3:$V$3000,MATCH('Analyse assortiment'!$B2372,'Données MDD'!$B$3:$B$3000,0))</f>
        <v>#N/A</v>
      </c>
      <c r="L2372" s="14" t="str">
        <f t="shared" si="46"/>
        <v/>
      </c>
      <c r="M2372" s="14" t="str">
        <f t="shared" si="46"/>
        <v/>
      </c>
    </row>
    <row r="2373" spans="5:13" x14ac:dyDescent="0.2">
      <c r="E2373" s="16" t="str">
        <f>IFERROR(INDEX('Données SAP'!F$5:F$3000,MATCH('Analyse assortiment'!$B2373&amp;"",'Données SAP'!$A$5:$A$3000,0)),"")</f>
        <v/>
      </c>
      <c r="F2373" s="16" t="str">
        <f>IFERROR(INDEX('Données SAP'!C$5:C$3000,MATCH('Analyse assortiment'!$B2373&amp;"",'Données SAP'!$A$5:$A$3000,0)),"")</f>
        <v/>
      </c>
      <c r="G2373" s="16" t="str">
        <f>IFERROR(INDEX('Données SAP'!D$5:D$3000,MATCH('Analyse assortiment'!$B2373&amp;"",'Données SAP'!$A$5:$A$3000,0)),"")</f>
        <v/>
      </c>
      <c r="H2373" s="13" t="e">
        <f>INDEX('Données MDD'!$K$3:$K$3000,MATCH('Analyse assortiment'!$B2373,'Données MDD'!$B$3:$B$3000,0))</f>
        <v>#N/A</v>
      </c>
      <c r="I2373" s="13" t="e">
        <f>INDEX('Données MDD'!$L$3:$L$3000,MATCH('Analyse assortiment'!$B2373,'Données MDD'!$B$3:$B$3000,0))</f>
        <v>#N/A</v>
      </c>
      <c r="J2373" s="13" t="e">
        <f>INDEX('Données MDD'!$U$3:$U$3000,MATCH('Analyse assortiment'!$B2373,'Données MDD'!$B$3:$B$3000,0))</f>
        <v>#N/A</v>
      </c>
      <c r="K2373" s="13" t="e">
        <f>INDEX('Données MDD'!$V$3:$V$3000,MATCH('Analyse assortiment'!$B2373,'Données MDD'!$B$3:$B$3000,0))</f>
        <v>#N/A</v>
      </c>
      <c r="L2373" s="14" t="str">
        <f t="shared" ref="L2373:M2436" si="47">IFERROR(-J2373/H2373,"")</f>
        <v/>
      </c>
      <c r="M2373" s="14" t="str">
        <f t="shared" si="47"/>
        <v/>
      </c>
    </row>
    <row r="2374" spans="5:13" x14ac:dyDescent="0.2">
      <c r="E2374" s="16" t="str">
        <f>IFERROR(INDEX('Données SAP'!F$5:F$3000,MATCH('Analyse assortiment'!$B2374&amp;"",'Données SAP'!$A$5:$A$3000,0)),"")</f>
        <v/>
      </c>
      <c r="F2374" s="16" t="str">
        <f>IFERROR(INDEX('Données SAP'!C$5:C$3000,MATCH('Analyse assortiment'!$B2374&amp;"",'Données SAP'!$A$5:$A$3000,0)),"")</f>
        <v/>
      </c>
      <c r="G2374" s="16" t="str">
        <f>IFERROR(INDEX('Données SAP'!D$5:D$3000,MATCH('Analyse assortiment'!$B2374&amp;"",'Données SAP'!$A$5:$A$3000,0)),"")</f>
        <v/>
      </c>
      <c r="H2374" s="13" t="e">
        <f>INDEX('Données MDD'!$K$3:$K$3000,MATCH('Analyse assortiment'!$B2374,'Données MDD'!$B$3:$B$3000,0))</f>
        <v>#N/A</v>
      </c>
      <c r="I2374" s="13" t="e">
        <f>INDEX('Données MDD'!$L$3:$L$3000,MATCH('Analyse assortiment'!$B2374,'Données MDD'!$B$3:$B$3000,0))</f>
        <v>#N/A</v>
      </c>
      <c r="J2374" s="13" t="e">
        <f>INDEX('Données MDD'!$U$3:$U$3000,MATCH('Analyse assortiment'!$B2374,'Données MDD'!$B$3:$B$3000,0))</f>
        <v>#N/A</v>
      </c>
      <c r="K2374" s="13" t="e">
        <f>INDEX('Données MDD'!$V$3:$V$3000,MATCH('Analyse assortiment'!$B2374,'Données MDD'!$B$3:$B$3000,0))</f>
        <v>#N/A</v>
      </c>
      <c r="L2374" s="14" t="str">
        <f t="shared" si="47"/>
        <v/>
      </c>
      <c r="M2374" s="14" t="str">
        <f t="shared" si="47"/>
        <v/>
      </c>
    </row>
    <row r="2375" spans="5:13" x14ac:dyDescent="0.2">
      <c r="E2375" s="16" t="str">
        <f>IFERROR(INDEX('Données SAP'!F$5:F$3000,MATCH('Analyse assortiment'!$B2375&amp;"",'Données SAP'!$A$5:$A$3000,0)),"")</f>
        <v/>
      </c>
      <c r="F2375" s="16" t="str">
        <f>IFERROR(INDEX('Données SAP'!C$5:C$3000,MATCH('Analyse assortiment'!$B2375&amp;"",'Données SAP'!$A$5:$A$3000,0)),"")</f>
        <v/>
      </c>
      <c r="G2375" s="16" t="str">
        <f>IFERROR(INDEX('Données SAP'!D$5:D$3000,MATCH('Analyse assortiment'!$B2375&amp;"",'Données SAP'!$A$5:$A$3000,0)),"")</f>
        <v/>
      </c>
      <c r="H2375" s="13" t="e">
        <f>INDEX('Données MDD'!$K$3:$K$3000,MATCH('Analyse assortiment'!$B2375,'Données MDD'!$B$3:$B$3000,0))</f>
        <v>#N/A</v>
      </c>
      <c r="I2375" s="13" t="e">
        <f>INDEX('Données MDD'!$L$3:$L$3000,MATCH('Analyse assortiment'!$B2375,'Données MDD'!$B$3:$B$3000,0))</f>
        <v>#N/A</v>
      </c>
      <c r="J2375" s="13" t="e">
        <f>INDEX('Données MDD'!$U$3:$U$3000,MATCH('Analyse assortiment'!$B2375,'Données MDD'!$B$3:$B$3000,0))</f>
        <v>#N/A</v>
      </c>
      <c r="K2375" s="13" t="e">
        <f>INDEX('Données MDD'!$V$3:$V$3000,MATCH('Analyse assortiment'!$B2375,'Données MDD'!$B$3:$B$3000,0))</f>
        <v>#N/A</v>
      </c>
      <c r="L2375" s="14" t="str">
        <f t="shared" si="47"/>
        <v/>
      </c>
      <c r="M2375" s="14" t="str">
        <f t="shared" si="47"/>
        <v/>
      </c>
    </row>
    <row r="2376" spans="5:13" x14ac:dyDescent="0.2">
      <c r="E2376" s="16" t="str">
        <f>IFERROR(INDEX('Données SAP'!F$5:F$3000,MATCH('Analyse assortiment'!$B2376&amp;"",'Données SAP'!$A$5:$A$3000,0)),"")</f>
        <v/>
      </c>
      <c r="F2376" s="16" t="str">
        <f>IFERROR(INDEX('Données SAP'!C$5:C$3000,MATCH('Analyse assortiment'!$B2376&amp;"",'Données SAP'!$A$5:$A$3000,0)),"")</f>
        <v/>
      </c>
      <c r="G2376" s="16" t="str">
        <f>IFERROR(INDEX('Données SAP'!D$5:D$3000,MATCH('Analyse assortiment'!$B2376&amp;"",'Données SAP'!$A$5:$A$3000,0)),"")</f>
        <v/>
      </c>
      <c r="H2376" s="13" t="e">
        <f>INDEX('Données MDD'!$K$3:$K$3000,MATCH('Analyse assortiment'!$B2376,'Données MDD'!$B$3:$B$3000,0))</f>
        <v>#N/A</v>
      </c>
      <c r="I2376" s="13" t="e">
        <f>INDEX('Données MDD'!$L$3:$L$3000,MATCH('Analyse assortiment'!$B2376,'Données MDD'!$B$3:$B$3000,0))</f>
        <v>#N/A</v>
      </c>
      <c r="J2376" s="13" t="e">
        <f>INDEX('Données MDD'!$U$3:$U$3000,MATCH('Analyse assortiment'!$B2376,'Données MDD'!$B$3:$B$3000,0))</f>
        <v>#N/A</v>
      </c>
      <c r="K2376" s="13" t="e">
        <f>INDEX('Données MDD'!$V$3:$V$3000,MATCH('Analyse assortiment'!$B2376,'Données MDD'!$B$3:$B$3000,0))</f>
        <v>#N/A</v>
      </c>
      <c r="L2376" s="14" t="str">
        <f t="shared" si="47"/>
        <v/>
      </c>
      <c r="M2376" s="14" t="str">
        <f t="shared" si="47"/>
        <v/>
      </c>
    </row>
    <row r="2377" spans="5:13" x14ac:dyDescent="0.2">
      <c r="E2377" s="16" t="str">
        <f>IFERROR(INDEX('Données SAP'!F$5:F$3000,MATCH('Analyse assortiment'!$B2377&amp;"",'Données SAP'!$A$5:$A$3000,0)),"")</f>
        <v/>
      </c>
      <c r="F2377" s="16" t="str">
        <f>IFERROR(INDEX('Données SAP'!C$5:C$3000,MATCH('Analyse assortiment'!$B2377&amp;"",'Données SAP'!$A$5:$A$3000,0)),"")</f>
        <v/>
      </c>
      <c r="G2377" s="16" t="str">
        <f>IFERROR(INDEX('Données SAP'!D$5:D$3000,MATCH('Analyse assortiment'!$B2377&amp;"",'Données SAP'!$A$5:$A$3000,0)),"")</f>
        <v/>
      </c>
      <c r="H2377" s="13" t="e">
        <f>INDEX('Données MDD'!$K$3:$K$3000,MATCH('Analyse assortiment'!$B2377,'Données MDD'!$B$3:$B$3000,0))</f>
        <v>#N/A</v>
      </c>
      <c r="I2377" s="13" t="e">
        <f>INDEX('Données MDD'!$L$3:$L$3000,MATCH('Analyse assortiment'!$B2377,'Données MDD'!$B$3:$B$3000,0))</f>
        <v>#N/A</v>
      </c>
      <c r="J2377" s="13" t="e">
        <f>INDEX('Données MDD'!$U$3:$U$3000,MATCH('Analyse assortiment'!$B2377,'Données MDD'!$B$3:$B$3000,0))</f>
        <v>#N/A</v>
      </c>
      <c r="K2377" s="13" t="e">
        <f>INDEX('Données MDD'!$V$3:$V$3000,MATCH('Analyse assortiment'!$B2377,'Données MDD'!$B$3:$B$3000,0))</f>
        <v>#N/A</v>
      </c>
      <c r="L2377" s="14" t="str">
        <f t="shared" si="47"/>
        <v/>
      </c>
      <c r="M2377" s="14" t="str">
        <f t="shared" si="47"/>
        <v/>
      </c>
    </row>
    <row r="2378" spans="5:13" x14ac:dyDescent="0.2">
      <c r="E2378" s="16" t="str">
        <f>IFERROR(INDEX('Données SAP'!F$5:F$3000,MATCH('Analyse assortiment'!$B2378&amp;"",'Données SAP'!$A$5:$A$3000,0)),"")</f>
        <v/>
      </c>
      <c r="F2378" s="16" t="str">
        <f>IFERROR(INDEX('Données SAP'!C$5:C$3000,MATCH('Analyse assortiment'!$B2378&amp;"",'Données SAP'!$A$5:$A$3000,0)),"")</f>
        <v/>
      </c>
      <c r="G2378" s="16" t="str">
        <f>IFERROR(INDEX('Données SAP'!D$5:D$3000,MATCH('Analyse assortiment'!$B2378&amp;"",'Données SAP'!$A$5:$A$3000,0)),"")</f>
        <v/>
      </c>
      <c r="H2378" s="13" t="e">
        <f>INDEX('Données MDD'!$K$3:$K$3000,MATCH('Analyse assortiment'!$B2378,'Données MDD'!$B$3:$B$3000,0))</f>
        <v>#N/A</v>
      </c>
      <c r="I2378" s="13" t="e">
        <f>INDEX('Données MDD'!$L$3:$L$3000,MATCH('Analyse assortiment'!$B2378,'Données MDD'!$B$3:$B$3000,0))</f>
        <v>#N/A</v>
      </c>
      <c r="J2378" s="13" t="e">
        <f>INDEX('Données MDD'!$U$3:$U$3000,MATCH('Analyse assortiment'!$B2378,'Données MDD'!$B$3:$B$3000,0))</f>
        <v>#N/A</v>
      </c>
      <c r="K2378" s="13" t="e">
        <f>INDEX('Données MDD'!$V$3:$V$3000,MATCH('Analyse assortiment'!$B2378,'Données MDD'!$B$3:$B$3000,0))</f>
        <v>#N/A</v>
      </c>
      <c r="L2378" s="14" t="str">
        <f t="shared" si="47"/>
        <v/>
      </c>
      <c r="M2378" s="14" t="str">
        <f t="shared" si="47"/>
        <v/>
      </c>
    </row>
    <row r="2379" spans="5:13" x14ac:dyDescent="0.2">
      <c r="E2379" s="16" t="str">
        <f>IFERROR(INDEX('Données SAP'!F$5:F$3000,MATCH('Analyse assortiment'!$B2379&amp;"",'Données SAP'!$A$5:$A$3000,0)),"")</f>
        <v/>
      </c>
      <c r="F2379" s="16" t="str">
        <f>IFERROR(INDEX('Données SAP'!C$5:C$3000,MATCH('Analyse assortiment'!$B2379&amp;"",'Données SAP'!$A$5:$A$3000,0)),"")</f>
        <v/>
      </c>
      <c r="G2379" s="16" t="str">
        <f>IFERROR(INDEX('Données SAP'!D$5:D$3000,MATCH('Analyse assortiment'!$B2379&amp;"",'Données SAP'!$A$5:$A$3000,0)),"")</f>
        <v/>
      </c>
      <c r="H2379" s="13" t="e">
        <f>INDEX('Données MDD'!$K$3:$K$3000,MATCH('Analyse assortiment'!$B2379,'Données MDD'!$B$3:$B$3000,0))</f>
        <v>#N/A</v>
      </c>
      <c r="I2379" s="13" t="e">
        <f>INDEX('Données MDD'!$L$3:$L$3000,MATCH('Analyse assortiment'!$B2379,'Données MDD'!$B$3:$B$3000,0))</f>
        <v>#N/A</v>
      </c>
      <c r="J2379" s="13" t="e">
        <f>INDEX('Données MDD'!$U$3:$U$3000,MATCH('Analyse assortiment'!$B2379,'Données MDD'!$B$3:$B$3000,0))</f>
        <v>#N/A</v>
      </c>
      <c r="K2379" s="13" t="e">
        <f>INDEX('Données MDD'!$V$3:$V$3000,MATCH('Analyse assortiment'!$B2379,'Données MDD'!$B$3:$B$3000,0))</f>
        <v>#N/A</v>
      </c>
      <c r="L2379" s="14" t="str">
        <f t="shared" si="47"/>
        <v/>
      </c>
      <c r="M2379" s="14" t="str">
        <f t="shared" si="47"/>
        <v/>
      </c>
    </row>
    <row r="2380" spans="5:13" x14ac:dyDescent="0.2">
      <c r="E2380" s="16" t="str">
        <f>IFERROR(INDEX('Données SAP'!F$5:F$3000,MATCH('Analyse assortiment'!$B2380&amp;"",'Données SAP'!$A$5:$A$3000,0)),"")</f>
        <v/>
      </c>
      <c r="F2380" s="16" t="str">
        <f>IFERROR(INDEX('Données SAP'!C$5:C$3000,MATCH('Analyse assortiment'!$B2380&amp;"",'Données SAP'!$A$5:$A$3000,0)),"")</f>
        <v/>
      </c>
      <c r="G2380" s="16" t="str">
        <f>IFERROR(INDEX('Données SAP'!D$5:D$3000,MATCH('Analyse assortiment'!$B2380&amp;"",'Données SAP'!$A$5:$A$3000,0)),"")</f>
        <v/>
      </c>
      <c r="H2380" s="13" t="e">
        <f>INDEX('Données MDD'!$K$3:$K$3000,MATCH('Analyse assortiment'!$B2380,'Données MDD'!$B$3:$B$3000,0))</f>
        <v>#N/A</v>
      </c>
      <c r="I2380" s="13" t="e">
        <f>INDEX('Données MDD'!$L$3:$L$3000,MATCH('Analyse assortiment'!$B2380,'Données MDD'!$B$3:$B$3000,0))</f>
        <v>#N/A</v>
      </c>
      <c r="J2380" s="13" t="e">
        <f>INDEX('Données MDD'!$U$3:$U$3000,MATCH('Analyse assortiment'!$B2380,'Données MDD'!$B$3:$B$3000,0))</f>
        <v>#N/A</v>
      </c>
      <c r="K2380" s="13" t="e">
        <f>INDEX('Données MDD'!$V$3:$V$3000,MATCH('Analyse assortiment'!$B2380,'Données MDD'!$B$3:$B$3000,0))</f>
        <v>#N/A</v>
      </c>
      <c r="L2380" s="14" t="str">
        <f t="shared" si="47"/>
        <v/>
      </c>
      <c r="M2380" s="14" t="str">
        <f t="shared" si="47"/>
        <v/>
      </c>
    </row>
    <row r="2381" spans="5:13" x14ac:dyDescent="0.2">
      <c r="E2381" s="16" t="str">
        <f>IFERROR(INDEX('Données SAP'!F$5:F$3000,MATCH('Analyse assortiment'!$B2381&amp;"",'Données SAP'!$A$5:$A$3000,0)),"")</f>
        <v/>
      </c>
      <c r="F2381" s="16" t="str">
        <f>IFERROR(INDEX('Données SAP'!C$5:C$3000,MATCH('Analyse assortiment'!$B2381&amp;"",'Données SAP'!$A$5:$A$3000,0)),"")</f>
        <v/>
      </c>
      <c r="G2381" s="16" t="str">
        <f>IFERROR(INDEX('Données SAP'!D$5:D$3000,MATCH('Analyse assortiment'!$B2381&amp;"",'Données SAP'!$A$5:$A$3000,0)),"")</f>
        <v/>
      </c>
      <c r="H2381" s="13" t="e">
        <f>INDEX('Données MDD'!$K$3:$K$3000,MATCH('Analyse assortiment'!$B2381,'Données MDD'!$B$3:$B$3000,0))</f>
        <v>#N/A</v>
      </c>
      <c r="I2381" s="13" t="e">
        <f>INDEX('Données MDD'!$L$3:$L$3000,MATCH('Analyse assortiment'!$B2381,'Données MDD'!$B$3:$B$3000,0))</f>
        <v>#N/A</v>
      </c>
      <c r="J2381" s="13" t="e">
        <f>INDEX('Données MDD'!$U$3:$U$3000,MATCH('Analyse assortiment'!$B2381,'Données MDD'!$B$3:$B$3000,0))</f>
        <v>#N/A</v>
      </c>
      <c r="K2381" s="13" t="e">
        <f>INDEX('Données MDD'!$V$3:$V$3000,MATCH('Analyse assortiment'!$B2381,'Données MDD'!$B$3:$B$3000,0))</f>
        <v>#N/A</v>
      </c>
      <c r="L2381" s="14" t="str">
        <f t="shared" si="47"/>
        <v/>
      </c>
      <c r="M2381" s="14" t="str">
        <f t="shared" si="47"/>
        <v/>
      </c>
    </row>
    <row r="2382" spans="5:13" x14ac:dyDescent="0.2">
      <c r="E2382" s="16" t="str">
        <f>IFERROR(INDEX('Données SAP'!F$5:F$3000,MATCH('Analyse assortiment'!$B2382&amp;"",'Données SAP'!$A$5:$A$3000,0)),"")</f>
        <v/>
      </c>
      <c r="F2382" s="16" t="str">
        <f>IFERROR(INDEX('Données SAP'!C$5:C$3000,MATCH('Analyse assortiment'!$B2382&amp;"",'Données SAP'!$A$5:$A$3000,0)),"")</f>
        <v/>
      </c>
      <c r="G2382" s="16" t="str">
        <f>IFERROR(INDEX('Données SAP'!D$5:D$3000,MATCH('Analyse assortiment'!$B2382&amp;"",'Données SAP'!$A$5:$A$3000,0)),"")</f>
        <v/>
      </c>
      <c r="H2382" s="13" t="e">
        <f>INDEX('Données MDD'!$K$3:$K$3000,MATCH('Analyse assortiment'!$B2382,'Données MDD'!$B$3:$B$3000,0))</f>
        <v>#N/A</v>
      </c>
      <c r="I2382" s="13" t="e">
        <f>INDEX('Données MDD'!$L$3:$L$3000,MATCH('Analyse assortiment'!$B2382,'Données MDD'!$B$3:$B$3000,0))</f>
        <v>#N/A</v>
      </c>
      <c r="J2382" s="13" t="e">
        <f>INDEX('Données MDD'!$U$3:$U$3000,MATCH('Analyse assortiment'!$B2382,'Données MDD'!$B$3:$B$3000,0))</f>
        <v>#N/A</v>
      </c>
      <c r="K2382" s="13" t="e">
        <f>INDEX('Données MDD'!$V$3:$V$3000,MATCH('Analyse assortiment'!$B2382,'Données MDD'!$B$3:$B$3000,0))</f>
        <v>#N/A</v>
      </c>
      <c r="L2382" s="14" t="str">
        <f t="shared" si="47"/>
        <v/>
      </c>
      <c r="M2382" s="14" t="str">
        <f t="shared" si="47"/>
        <v/>
      </c>
    </row>
    <row r="2383" spans="5:13" x14ac:dyDescent="0.2">
      <c r="E2383" s="16" t="str">
        <f>IFERROR(INDEX('Données SAP'!F$5:F$3000,MATCH('Analyse assortiment'!$B2383&amp;"",'Données SAP'!$A$5:$A$3000,0)),"")</f>
        <v/>
      </c>
      <c r="F2383" s="16" t="str">
        <f>IFERROR(INDEX('Données SAP'!C$5:C$3000,MATCH('Analyse assortiment'!$B2383&amp;"",'Données SAP'!$A$5:$A$3000,0)),"")</f>
        <v/>
      </c>
      <c r="G2383" s="16" t="str">
        <f>IFERROR(INDEX('Données SAP'!D$5:D$3000,MATCH('Analyse assortiment'!$B2383&amp;"",'Données SAP'!$A$5:$A$3000,0)),"")</f>
        <v/>
      </c>
      <c r="H2383" s="13" t="e">
        <f>INDEX('Données MDD'!$K$3:$K$3000,MATCH('Analyse assortiment'!$B2383,'Données MDD'!$B$3:$B$3000,0))</f>
        <v>#N/A</v>
      </c>
      <c r="I2383" s="13" t="e">
        <f>INDEX('Données MDD'!$L$3:$L$3000,MATCH('Analyse assortiment'!$B2383,'Données MDD'!$B$3:$B$3000,0))</f>
        <v>#N/A</v>
      </c>
      <c r="J2383" s="13" t="e">
        <f>INDEX('Données MDD'!$U$3:$U$3000,MATCH('Analyse assortiment'!$B2383,'Données MDD'!$B$3:$B$3000,0))</f>
        <v>#N/A</v>
      </c>
      <c r="K2383" s="13" t="e">
        <f>INDEX('Données MDD'!$V$3:$V$3000,MATCH('Analyse assortiment'!$B2383,'Données MDD'!$B$3:$B$3000,0))</f>
        <v>#N/A</v>
      </c>
      <c r="L2383" s="14" t="str">
        <f t="shared" si="47"/>
        <v/>
      </c>
      <c r="M2383" s="14" t="str">
        <f t="shared" si="47"/>
        <v/>
      </c>
    </row>
    <row r="2384" spans="5:13" x14ac:dyDescent="0.2">
      <c r="E2384" s="16" t="str">
        <f>IFERROR(INDEX('Données SAP'!F$5:F$3000,MATCH('Analyse assortiment'!$B2384&amp;"",'Données SAP'!$A$5:$A$3000,0)),"")</f>
        <v/>
      </c>
      <c r="F2384" s="16" t="str">
        <f>IFERROR(INDEX('Données SAP'!C$5:C$3000,MATCH('Analyse assortiment'!$B2384&amp;"",'Données SAP'!$A$5:$A$3000,0)),"")</f>
        <v/>
      </c>
      <c r="G2384" s="16" t="str">
        <f>IFERROR(INDEX('Données SAP'!D$5:D$3000,MATCH('Analyse assortiment'!$B2384&amp;"",'Données SAP'!$A$5:$A$3000,0)),"")</f>
        <v/>
      </c>
      <c r="H2384" s="13" t="e">
        <f>INDEX('Données MDD'!$K$3:$K$3000,MATCH('Analyse assortiment'!$B2384,'Données MDD'!$B$3:$B$3000,0))</f>
        <v>#N/A</v>
      </c>
      <c r="I2384" s="13" t="e">
        <f>INDEX('Données MDD'!$L$3:$L$3000,MATCH('Analyse assortiment'!$B2384,'Données MDD'!$B$3:$B$3000,0))</f>
        <v>#N/A</v>
      </c>
      <c r="J2384" s="13" t="e">
        <f>INDEX('Données MDD'!$U$3:$U$3000,MATCH('Analyse assortiment'!$B2384,'Données MDD'!$B$3:$B$3000,0))</f>
        <v>#N/A</v>
      </c>
      <c r="K2384" s="13" t="e">
        <f>INDEX('Données MDD'!$V$3:$V$3000,MATCH('Analyse assortiment'!$B2384,'Données MDD'!$B$3:$B$3000,0))</f>
        <v>#N/A</v>
      </c>
      <c r="L2384" s="14" t="str">
        <f t="shared" si="47"/>
        <v/>
      </c>
      <c r="M2384" s="14" t="str">
        <f t="shared" si="47"/>
        <v/>
      </c>
    </row>
    <row r="2385" spans="5:13" x14ac:dyDescent="0.2">
      <c r="E2385" s="16" t="str">
        <f>IFERROR(INDEX('Données SAP'!F$5:F$3000,MATCH('Analyse assortiment'!$B2385&amp;"",'Données SAP'!$A$5:$A$3000,0)),"")</f>
        <v/>
      </c>
      <c r="F2385" s="16" t="str">
        <f>IFERROR(INDEX('Données SAP'!C$5:C$3000,MATCH('Analyse assortiment'!$B2385&amp;"",'Données SAP'!$A$5:$A$3000,0)),"")</f>
        <v/>
      </c>
      <c r="G2385" s="16" t="str">
        <f>IFERROR(INDEX('Données SAP'!D$5:D$3000,MATCH('Analyse assortiment'!$B2385&amp;"",'Données SAP'!$A$5:$A$3000,0)),"")</f>
        <v/>
      </c>
      <c r="H2385" s="13" t="e">
        <f>INDEX('Données MDD'!$K$3:$K$3000,MATCH('Analyse assortiment'!$B2385,'Données MDD'!$B$3:$B$3000,0))</f>
        <v>#N/A</v>
      </c>
      <c r="I2385" s="13" t="e">
        <f>INDEX('Données MDD'!$L$3:$L$3000,MATCH('Analyse assortiment'!$B2385,'Données MDD'!$B$3:$B$3000,0))</f>
        <v>#N/A</v>
      </c>
      <c r="J2385" s="13" t="e">
        <f>INDEX('Données MDD'!$U$3:$U$3000,MATCH('Analyse assortiment'!$B2385,'Données MDD'!$B$3:$B$3000,0))</f>
        <v>#N/A</v>
      </c>
      <c r="K2385" s="13" t="e">
        <f>INDEX('Données MDD'!$V$3:$V$3000,MATCH('Analyse assortiment'!$B2385,'Données MDD'!$B$3:$B$3000,0))</f>
        <v>#N/A</v>
      </c>
      <c r="L2385" s="14" t="str">
        <f t="shared" si="47"/>
        <v/>
      </c>
      <c r="M2385" s="14" t="str">
        <f t="shared" si="47"/>
        <v/>
      </c>
    </row>
    <row r="2386" spans="5:13" x14ac:dyDescent="0.2">
      <c r="E2386" s="16" t="str">
        <f>IFERROR(INDEX('Données SAP'!F$5:F$3000,MATCH('Analyse assortiment'!$B2386&amp;"",'Données SAP'!$A$5:$A$3000,0)),"")</f>
        <v/>
      </c>
      <c r="F2386" s="16" t="str">
        <f>IFERROR(INDEX('Données SAP'!C$5:C$3000,MATCH('Analyse assortiment'!$B2386&amp;"",'Données SAP'!$A$5:$A$3000,0)),"")</f>
        <v/>
      </c>
      <c r="G2386" s="16" t="str">
        <f>IFERROR(INDEX('Données SAP'!D$5:D$3000,MATCH('Analyse assortiment'!$B2386&amp;"",'Données SAP'!$A$5:$A$3000,0)),"")</f>
        <v/>
      </c>
      <c r="H2386" s="13" t="e">
        <f>INDEX('Données MDD'!$K$3:$K$3000,MATCH('Analyse assortiment'!$B2386,'Données MDD'!$B$3:$B$3000,0))</f>
        <v>#N/A</v>
      </c>
      <c r="I2386" s="13" t="e">
        <f>INDEX('Données MDD'!$L$3:$L$3000,MATCH('Analyse assortiment'!$B2386,'Données MDD'!$B$3:$B$3000,0))</f>
        <v>#N/A</v>
      </c>
      <c r="J2386" s="13" t="e">
        <f>INDEX('Données MDD'!$U$3:$U$3000,MATCH('Analyse assortiment'!$B2386,'Données MDD'!$B$3:$B$3000,0))</f>
        <v>#N/A</v>
      </c>
      <c r="K2386" s="13" t="e">
        <f>INDEX('Données MDD'!$V$3:$V$3000,MATCH('Analyse assortiment'!$B2386,'Données MDD'!$B$3:$B$3000,0))</f>
        <v>#N/A</v>
      </c>
      <c r="L2386" s="14" t="str">
        <f t="shared" si="47"/>
        <v/>
      </c>
      <c r="M2386" s="14" t="str">
        <f t="shared" si="47"/>
        <v/>
      </c>
    </row>
    <row r="2387" spans="5:13" x14ac:dyDescent="0.2">
      <c r="E2387" s="16" t="str">
        <f>IFERROR(INDEX('Données SAP'!F$5:F$3000,MATCH('Analyse assortiment'!$B2387&amp;"",'Données SAP'!$A$5:$A$3000,0)),"")</f>
        <v/>
      </c>
      <c r="F2387" s="16" t="str">
        <f>IFERROR(INDEX('Données SAP'!C$5:C$3000,MATCH('Analyse assortiment'!$B2387&amp;"",'Données SAP'!$A$5:$A$3000,0)),"")</f>
        <v/>
      </c>
      <c r="G2387" s="16" t="str">
        <f>IFERROR(INDEX('Données SAP'!D$5:D$3000,MATCH('Analyse assortiment'!$B2387&amp;"",'Données SAP'!$A$5:$A$3000,0)),"")</f>
        <v/>
      </c>
      <c r="H2387" s="13" t="e">
        <f>INDEX('Données MDD'!$K$3:$K$3000,MATCH('Analyse assortiment'!$B2387,'Données MDD'!$B$3:$B$3000,0))</f>
        <v>#N/A</v>
      </c>
      <c r="I2387" s="13" t="e">
        <f>INDEX('Données MDD'!$L$3:$L$3000,MATCH('Analyse assortiment'!$B2387,'Données MDD'!$B$3:$B$3000,0))</f>
        <v>#N/A</v>
      </c>
      <c r="J2387" s="13" t="e">
        <f>INDEX('Données MDD'!$U$3:$U$3000,MATCH('Analyse assortiment'!$B2387,'Données MDD'!$B$3:$B$3000,0))</f>
        <v>#N/A</v>
      </c>
      <c r="K2387" s="13" t="e">
        <f>INDEX('Données MDD'!$V$3:$V$3000,MATCH('Analyse assortiment'!$B2387,'Données MDD'!$B$3:$B$3000,0))</f>
        <v>#N/A</v>
      </c>
      <c r="L2387" s="14" t="str">
        <f t="shared" si="47"/>
        <v/>
      </c>
      <c r="M2387" s="14" t="str">
        <f t="shared" si="47"/>
        <v/>
      </c>
    </row>
    <row r="2388" spans="5:13" x14ac:dyDescent="0.2">
      <c r="E2388" s="16" t="str">
        <f>IFERROR(INDEX('Données SAP'!F$5:F$3000,MATCH('Analyse assortiment'!$B2388&amp;"",'Données SAP'!$A$5:$A$3000,0)),"")</f>
        <v/>
      </c>
      <c r="F2388" s="16" t="str">
        <f>IFERROR(INDEX('Données SAP'!C$5:C$3000,MATCH('Analyse assortiment'!$B2388&amp;"",'Données SAP'!$A$5:$A$3000,0)),"")</f>
        <v/>
      </c>
      <c r="G2388" s="16" t="str">
        <f>IFERROR(INDEX('Données SAP'!D$5:D$3000,MATCH('Analyse assortiment'!$B2388&amp;"",'Données SAP'!$A$5:$A$3000,0)),"")</f>
        <v/>
      </c>
      <c r="H2388" s="13" t="e">
        <f>INDEX('Données MDD'!$K$3:$K$3000,MATCH('Analyse assortiment'!$B2388,'Données MDD'!$B$3:$B$3000,0))</f>
        <v>#N/A</v>
      </c>
      <c r="I2388" s="13" t="e">
        <f>INDEX('Données MDD'!$L$3:$L$3000,MATCH('Analyse assortiment'!$B2388,'Données MDD'!$B$3:$B$3000,0))</f>
        <v>#N/A</v>
      </c>
      <c r="J2388" s="13" t="e">
        <f>INDEX('Données MDD'!$U$3:$U$3000,MATCH('Analyse assortiment'!$B2388,'Données MDD'!$B$3:$B$3000,0))</f>
        <v>#N/A</v>
      </c>
      <c r="K2388" s="13" t="e">
        <f>INDEX('Données MDD'!$V$3:$V$3000,MATCH('Analyse assortiment'!$B2388,'Données MDD'!$B$3:$B$3000,0))</f>
        <v>#N/A</v>
      </c>
      <c r="L2388" s="14" t="str">
        <f t="shared" si="47"/>
        <v/>
      </c>
      <c r="M2388" s="14" t="str">
        <f t="shared" si="47"/>
        <v/>
      </c>
    </row>
    <row r="2389" spans="5:13" x14ac:dyDescent="0.2">
      <c r="E2389" s="16" t="str">
        <f>IFERROR(INDEX('Données SAP'!F$5:F$3000,MATCH('Analyse assortiment'!$B2389&amp;"",'Données SAP'!$A$5:$A$3000,0)),"")</f>
        <v/>
      </c>
      <c r="F2389" s="16" t="str">
        <f>IFERROR(INDEX('Données SAP'!C$5:C$3000,MATCH('Analyse assortiment'!$B2389&amp;"",'Données SAP'!$A$5:$A$3000,0)),"")</f>
        <v/>
      </c>
      <c r="G2389" s="16" t="str">
        <f>IFERROR(INDEX('Données SAP'!D$5:D$3000,MATCH('Analyse assortiment'!$B2389&amp;"",'Données SAP'!$A$5:$A$3000,0)),"")</f>
        <v/>
      </c>
      <c r="H2389" s="13" t="e">
        <f>INDEX('Données MDD'!$K$3:$K$3000,MATCH('Analyse assortiment'!$B2389,'Données MDD'!$B$3:$B$3000,0))</f>
        <v>#N/A</v>
      </c>
      <c r="I2389" s="13" t="e">
        <f>INDEX('Données MDD'!$L$3:$L$3000,MATCH('Analyse assortiment'!$B2389,'Données MDD'!$B$3:$B$3000,0))</f>
        <v>#N/A</v>
      </c>
      <c r="J2389" s="13" t="e">
        <f>INDEX('Données MDD'!$U$3:$U$3000,MATCH('Analyse assortiment'!$B2389,'Données MDD'!$B$3:$B$3000,0))</f>
        <v>#N/A</v>
      </c>
      <c r="K2389" s="13" t="e">
        <f>INDEX('Données MDD'!$V$3:$V$3000,MATCH('Analyse assortiment'!$B2389,'Données MDD'!$B$3:$B$3000,0))</f>
        <v>#N/A</v>
      </c>
      <c r="L2389" s="14" t="str">
        <f t="shared" si="47"/>
        <v/>
      </c>
      <c r="M2389" s="14" t="str">
        <f t="shared" si="47"/>
        <v/>
      </c>
    </row>
    <row r="2390" spans="5:13" x14ac:dyDescent="0.2">
      <c r="E2390" s="16" t="str">
        <f>IFERROR(INDEX('Données SAP'!F$5:F$3000,MATCH('Analyse assortiment'!$B2390&amp;"",'Données SAP'!$A$5:$A$3000,0)),"")</f>
        <v/>
      </c>
      <c r="F2390" s="16" t="str">
        <f>IFERROR(INDEX('Données SAP'!C$5:C$3000,MATCH('Analyse assortiment'!$B2390&amp;"",'Données SAP'!$A$5:$A$3000,0)),"")</f>
        <v/>
      </c>
      <c r="G2390" s="16" t="str">
        <f>IFERROR(INDEX('Données SAP'!D$5:D$3000,MATCH('Analyse assortiment'!$B2390&amp;"",'Données SAP'!$A$5:$A$3000,0)),"")</f>
        <v/>
      </c>
      <c r="H2390" s="13" t="e">
        <f>INDEX('Données MDD'!$K$3:$K$3000,MATCH('Analyse assortiment'!$B2390,'Données MDD'!$B$3:$B$3000,0))</f>
        <v>#N/A</v>
      </c>
      <c r="I2390" s="13" t="e">
        <f>INDEX('Données MDD'!$L$3:$L$3000,MATCH('Analyse assortiment'!$B2390,'Données MDD'!$B$3:$B$3000,0))</f>
        <v>#N/A</v>
      </c>
      <c r="J2390" s="13" t="e">
        <f>INDEX('Données MDD'!$U$3:$U$3000,MATCH('Analyse assortiment'!$B2390,'Données MDD'!$B$3:$B$3000,0))</f>
        <v>#N/A</v>
      </c>
      <c r="K2390" s="13" t="e">
        <f>INDEX('Données MDD'!$V$3:$V$3000,MATCH('Analyse assortiment'!$B2390,'Données MDD'!$B$3:$B$3000,0))</f>
        <v>#N/A</v>
      </c>
      <c r="L2390" s="14" t="str">
        <f t="shared" si="47"/>
        <v/>
      </c>
      <c r="M2390" s="14" t="str">
        <f t="shared" si="47"/>
        <v/>
      </c>
    </row>
    <row r="2391" spans="5:13" x14ac:dyDescent="0.2">
      <c r="E2391" s="16" t="str">
        <f>IFERROR(INDEX('Données SAP'!F$5:F$3000,MATCH('Analyse assortiment'!$B2391&amp;"",'Données SAP'!$A$5:$A$3000,0)),"")</f>
        <v/>
      </c>
      <c r="F2391" s="16" t="str">
        <f>IFERROR(INDEX('Données SAP'!C$5:C$3000,MATCH('Analyse assortiment'!$B2391&amp;"",'Données SAP'!$A$5:$A$3000,0)),"")</f>
        <v/>
      </c>
      <c r="G2391" s="16" t="str">
        <f>IFERROR(INDEX('Données SAP'!D$5:D$3000,MATCH('Analyse assortiment'!$B2391&amp;"",'Données SAP'!$A$5:$A$3000,0)),"")</f>
        <v/>
      </c>
      <c r="H2391" s="13" t="e">
        <f>INDEX('Données MDD'!$K$3:$K$3000,MATCH('Analyse assortiment'!$B2391,'Données MDD'!$B$3:$B$3000,0))</f>
        <v>#N/A</v>
      </c>
      <c r="I2391" s="13" t="e">
        <f>INDEX('Données MDD'!$L$3:$L$3000,MATCH('Analyse assortiment'!$B2391,'Données MDD'!$B$3:$B$3000,0))</f>
        <v>#N/A</v>
      </c>
      <c r="J2391" s="13" t="e">
        <f>INDEX('Données MDD'!$U$3:$U$3000,MATCH('Analyse assortiment'!$B2391,'Données MDD'!$B$3:$B$3000,0))</f>
        <v>#N/A</v>
      </c>
      <c r="K2391" s="13" t="e">
        <f>INDEX('Données MDD'!$V$3:$V$3000,MATCH('Analyse assortiment'!$B2391,'Données MDD'!$B$3:$B$3000,0))</f>
        <v>#N/A</v>
      </c>
      <c r="L2391" s="14" t="str">
        <f t="shared" si="47"/>
        <v/>
      </c>
      <c r="M2391" s="14" t="str">
        <f t="shared" si="47"/>
        <v/>
      </c>
    </row>
    <row r="2392" spans="5:13" x14ac:dyDescent="0.2">
      <c r="E2392" s="16" t="str">
        <f>IFERROR(INDEX('Données SAP'!F$5:F$3000,MATCH('Analyse assortiment'!$B2392&amp;"",'Données SAP'!$A$5:$A$3000,0)),"")</f>
        <v/>
      </c>
      <c r="F2392" s="16" t="str">
        <f>IFERROR(INDEX('Données SAP'!C$5:C$3000,MATCH('Analyse assortiment'!$B2392&amp;"",'Données SAP'!$A$5:$A$3000,0)),"")</f>
        <v/>
      </c>
      <c r="G2392" s="16" t="str">
        <f>IFERROR(INDEX('Données SAP'!D$5:D$3000,MATCH('Analyse assortiment'!$B2392&amp;"",'Données SAP'!$A$5:$A$3000,0)),"")</f>
        <v/>
      </c>
      <c r="H2392" s="13" t="e">
        <f>INDEX('Données MDD'!$K$3:$K$3000,MATCH('Analyse assortiment'!$B2392,'Données MDD'!$B$3:$B$3000,0))</f>
        <v>#N/A</v>
      </c>
      <c r="I2392" s="13" t="e">
        <f>INDEX('Données MDD'!$L$3:$L$3000,MATCH('Analyse assortiment'!$B2392,'Données MDD'!$B$3:$B$3000,0))</f>
        <v>#N/A</v>
      </c>
      <c r="J2392" s="13" t="e">
        <f>INDEX('Données MDD'!$U$3:$U$3000,MATCH('Analyse assortiment'!$B2392,'Données MDD'!$B$3:$B$3000,0))</f>
        <v>#N/A</v>
      </c>
      <c r="K2392" s="13" t="e">
        <f>INDEX('Données MDD'!$V$3:$V$3000,MATCH('Analyse assortiment'!$B2392,'Données MDD'!$B$3:$B$3000,0))</f>
        <v>#N/A</v>
      </c>
      <c r="L2392" s="14" t="str">
        <f t="shared" si="47"/>
        <v/>
      </c>
      <c r="M2392" s="14" t="str">
        <f t="shared" si="47"/>
        <v/>
      </c>
    </row>
    <row r="2393" spans="5:13" x14ac:dyDescent="0.2">
      <c r="E2393" s="16" t="str">
        <f>IFERROR(INDEX('Données SAP'!F$5:F$3000,MATCH('Analyse assortiment'!$B2393&amp;"",'Données SAP'!$A$5:$A$3000,0)),"")</f>
        <v/>
      </c>
      <c r="F2393" s="16" t="str">
        <f>IFERROR(INDEX('Données SAP'!C$5:C$3000,MATCH('Analyse assortiment'!$B2393&amp;"",'Données SAP'!$A$5:$A$3000,0)),"")</f>
        <v/>
      </c>
      <c r="G2393" s="16" t="str">
        <f>IFERROR(INDEX('Données SAP'!D$5:D$3000,MATCH('Analyse assortiment'!$B2393&amp;"",'Données SAP'!$A$5:$A$3000,0)),"")</f>
        <v/>
      </c>
      <c r="H2393" s="13" t="e">
        <f>INDEX('Données MDD'!$K$3:$K$3000,MATCH('Analyse assortiment'!$B2393,'Données MDD'!$B$3:$B$3000,0))</f>
        <v>#N/A</v>
      </c>
      <c r="I2393" s="13" t="e">
        <f>INDEX('Données MDD'!$L$3:$L$3000,MATCH('Analyse assortiment'!$B2393,'Données MDD'!$B$3:$B$3000,0))</f>
        <v>#N/A</v>
      </c>
      <c r="J2393" s="13" t="e">
        <f>INDEX('Données MDD'!$U$3:$U$3000,MATCH('Analyse assortiment'!$B2393,'Données MDD'!$B$3:$B$3000,0))</f>
        <v>#N/A</v>
      </c>
      <c r="K2393" s="13" t="e">
        <f>INDEX('Données MDD'!$V$3:$V$3000,MATCH('Analyse assortiment'!$B2393,'Données MDD'!$B$3:$B$3000,0))</f>
        <v>#N/A</v>
      </c>
      <c r="L2393" s="14" t="str">
        <f t="shared" si="47"/>
        <v/>
      </c>
      <c r="M2393" s="14" t="str">
        <f t="shared" si="47"/>
        <v/>
      </c>
    </row>
    <row r="2394" spans="5:13" x14ac:dyDescent="0.2">
      <c r="E2394" s="16" t="str">
        <f>IFERROR(INDEX('Données SAP'!F$5:F$3000,MATCH('Analyse assortiment'!$B2394&amp;"",'Données SAP'!$A$5:$A$3000,0)),"")</f>
        <v/>
      </c>
      <c r="F2394" s="16" t="str">
        <f>IFERROR(INDEX('Données SAP'!C$5:C$3000,MATCH('Analyse assortiment'!$B2394&amp;"",'Données SAP'!$A$5:$A$3000,0)),"")</f>
        <v/>
      </c>
      <c r="G2394" s="16" t="str">
        <f>IFERROR(INDEX('Données SAP'!D$5:D$3000,MATCH('Analyse assortiment'!$B2394&amp;"",'Données SAP'!$A$5:$A$3000,0)),"")</f>
        <v/>
      </c>
      <c r="H2394" s="13" t="e">
        <f>INDEX('Données MDD'!$K$3:$K$3000,MATCH('Analyse assortiment'!$B2394,'Données MDD'!$B$3:$B$3000,0))</f>
        <v>#N/A</v>
      </c>
      <c r="I2394" s="13" t="e">
        <f>INDEX('Données MDD'!$L$3:$L$3000,MATCH('Analyse assortiment'!$B2394,'Données MDD'!$B$3:$B$3000,0))</f>
        <v>#N/A</v>
      </c>
      <c r="J2394" s="13" t="e">
        <f>INDEX('Données MDD'!$U$3:$U$3000,MATCH('Analyse assortiment'!$B2394,'Données MDD'!$B$3:$B$3000,0))</f>
        <v>#N/A</v>
      </c>
      <c r="K2394" s="13" t="e">
        <f>INDEX('Données MDD'!$V$3:$V$3000,MATCH('Analyse assortiment'!$B2394,'Données MDD'!$B$3:$B$3000,0))</f>
        <v>#N/A</v>
      </c>
      <c r="L2394" s="14" t="str">
        <f t="shared" si="47"/>
        <v/>
      </c>
      <c r="M2394" s="14" t="str">
        <f t="shared" si="47"/>
        <v/>
      </c>
    </row>
    <row r="2395" spans="5:13" x14ac:dyDescent="0.2">
      <c r="E2395" s="16" t="str">
        <f>IFERROR(INDEX('Données SAP'!F$5:F$3000,MATCH('Analyse assortiment'!$B2395&amp;"",'Données SAP'!$A$5:$A$3000,0)),"")</f>
        <v/>
      </c>
      <c r="F2395" s="16" t="str">
        <f>IFERROR(INDEX('Données SAP'!C$5:C$3000,MATCH('Analyse assortiment'!$B2395&amp;"",'Données SAP'!$A$5:$A$3000,0)),"")</f>
        <v/>
      </c>
      <c r="G2395" s="16" t="str">
        <f>IFERROR(INDEX('Données SAP'!D$5:D$3000,MATCH('Analyse assortiment'!$B2395&amp;"",'Données SAP'!$A$5:$A$3000,0)),"")</f>
        <v/>
      </c>
      <c r="H2395" s="13" t="e">
        <f>INDEX('Données MDD'!$K$3:$K$3000,MATCH('Analyse assortiment'!$B2395,'Données MDD'!$B$3:$B$3000,0))</f>
        <v>#N/A</v>
      </c>
      <c r="I2395" s="13" t="e">
        <f>INDEX('Données MDD'!$L$3:$L$3000,MATCH('Analyse assortiment'!$B2395,'Données MDD'!$B$3:$B$3000,0))</f>
        <v>#N/A</v>
      </c>
      <c r="J2395" s="13" t="e">
        <f>INDEX('Données MDD'!$U$3:$U$3000,MATCH('Analyse assortiment'!$B2395,'Données MDD'!$B$3:$B$3000,0))</f>
        <v>#N/A</v>
      </c>
      <c r="K2395" s="13" t="e">
        <f>INDEX('Données MDD'!$V$3:$V$3000,MATCH('Analyse assortiment'!$B2395,'Données MDD'!$B$3:$B$3000,0))</f>
        <v>#N/A</v>
      </c>
      <c r="L2395" s="14" t="str">
        <f t="shared" si="47"/>
        <v/>
      </c>
      <c r="M2395" s="14" t="str">
        <f t="shared" si="47"/>
        <v/>
      </c>
    </row>
    <row r="2396" spans="5:13" x14ac:dyDescent="0.2">
      <c r="E2396" s="16" t="str">
        <f>IFERROR(INDEX('Données SAP'!F$5:F$3000,MATCH('Analyse assortiment'!$B2396&amp;"",'Données SAP'!$A$5:$A$3000,0)),"")</f>
        <v/>
      </c>
      <c r="F2396" s="16" t="str">
        <f>IFERROR(INDEX('Données SAP'!C$5:C$3000,MATCH('Analyse assortiment'!$B2396&amp;"",'Données SAP'!$A$5:$A$3000,0)),"")</f>
        <v/>
      </c>
      <c r="G2396" s="16" t="str">
        <f>IFERROR(INDEX('Données SAP'!D$5:D$3000,MATCH('Analyse assortiment'!$B2396&amp;"",'Données SAP'!$A$5:$A$3000,0)),"")</f>
        <v/>
      </c>
      <c r="H2396" s="13" t="e">
        <f>INDEX('Données MDD'!$K$3:$K$3000,MATCH('Analyse assortiment'!$B2396,'Données MDD'!$B$3:$B$3000,0))</f>
        <v>#N/A</v>
      </c>
      <c r="I2396" s="13" t="e">
        <f>INDEX('Données MDD'!$L$3:$L$3000,MATCH('Analyse assortiment'!$B2396,'Données MDD'!$B$3:$B$3000,0))</f>
        <v>#N/A</v>
      </c>
      <c r="J2396" s="13" t="e">
        <f>INDEX('Données MDD'!$U$3:$U$3000,MATCH('Analyse assortiment'!$B2396,'Données MDD'!$B$3:$B$3000,0))</f>
        <v>#N/A</v>
      </c>
      <c r="K2396" s="13" t="e">
        <f>INDEX('Données MDD'!$V$3:$V$3000,MATCH('Analyse assortiment'!$B2396,'Données MDD'!$B$3:$B$3000,0))</f>
        <v>#N/A</v>
      </c>
      <c r="L2396" s="14" t="str">
        <f t="shared" si="47"/>
        <v/>
      </c>
      <c r="M2396" s="14" t="str">
        <f t="shared" si="47"/>
        <v/>
      </c>
    </row>
    <row r="2397" spans="5:13" x14ac:dyDescent="0.2">
      <c r="E2397" s="16" t="str">
        <f>IFERROR(INDEX('Données SAP'!F$5:F$3000,MATCH('Analyse assortiment'!$B2397&amp;"",'Données SAP'!$A$5:$A$3000,0)),"")</f>
        <v/>
      </c>
      <c r="F2397" s="16" t="str">
        <f>IFERROR(INDEX('Données SAP'!C$5:C$3000,MATCH('Analyse assortiment'!$B2397&amp;"",'Données SAP'!$A$5:$A$3000,0)),"")</f>
        <v/>
      </c>
      <c r="G2397" s="16" t="str">
        <f>IFERROR(INDEX('Données SAP'!D$5:D$3000,MATCH('Analyse assortiment'!$B2397&amp;"",'Données SAP'!$A$5:$A$3000,0)),"")</f>
        <v/>
      </c>
      <c r="H2397" s="13" t="e">
        <f>INDEX('Données MDD'!$K$3:$K$3000,MATCH('Analyse assortiment'!$B2397,'Données MDD'!$B$3:$B$3000,0))</f>
        <v>#N/A</v>
      </c>
      <c r="I2397" s="13" t="e">
        <f>INDEX('Données MDD'!$L$3:$L$3000,MATCH('Analyse assortiment'!$B2397,'Données MDD'!$B$3:$B$3000,0))</f>
        <v>#N/A</v>
      </c>
      <c r="J2397" s="13" t="e">
        <f>INDEX('Données MDD'!$U$3:$U$3000,MATCH('Analyse assortiment'!$B2397,'Données MDD'!$B$3:$B$3000,0))</f>
        <v>#N/A</v>
      </c>
      <c r="K2397" s="13" t="e">
        <f>INDEX('Données MDD'!$V$3:$V$3000,MATCH('Analyse assortiment'!$B2397,'Données MDD'!$B$3:$B$3000,0))</f>
        <v>#N/A</v>
      </c>
      <c r="L2397" s="14" t="str">
        <f t="shared" si="47"/>
        <v/>
      </c>
      <c r="M2397" s="14" t="str">
        <f t="shared" si="47"/>
        <v/>
      </c>
    </row>
    <row r="2398" spans="5:13" x14ac:dyDescent="0.2">
      <c r="E2398" s="16" t="str">
        <f>IFERROR(INDEX('Données SAP'!F$5:F$3000,MATCH('Analyse assortiment'!$B2398&amp;"",'Données SAP'!$A$5:$A$3000,0)),"")</f>
        <v/>
      </c>
      <c r="F2398" s="16" t="str">
        <f>IFERROR(INDEX('Données SAP'!C$5:C$3000,MATCH('Analyse assortiment'!$B2398&amp;"",'Données SAP'!$A$5:$A$3000,0)),"")</f>
        <v/>
      </c>
      <c r="G2398" s="16" t="str">
        <f>IFERROR(INDEX('Données SAP'!D$5:D$3000,MATCH('Analyse assortiment'!$B2398&amp;"",'Données SAP'!$A$5:$A$3000,0)),"")</f>
        <v/>
      </c>
      <c r="H2398" s="13" t="e">
        <f>INDEX('Données MDD'!$K$3:$K$3000,MATCH('Analyse assortiment'!$B2398,'Données MDD'!$B$3:$B$3000,0))</f>
        <v>#N/A</v>
      </c>
      <c r="I2398" s="13" t="e">
        <f>INDEX('Données MDD'!$L$3:$L$3000,MATCH('Analyse assortiment'!$B2398,'Données MDD'!$B$3:$B$3000,0))</f>
        <v>#N/A</v>
      </c>
      <c r="J2398" s="13" t="e">
        <f>INDEX('Données MDD'!$U$3:$U$3000,MATCH('Analyse assortiment'!$B2398,'Données MDD'!$B$3:$B$3000,0))</f>
        <v>#N/A</v>
      </c>
      <c r="K2398" s="13" t="e">
        <f>INDEX('Données MDD'!$V$3:$V$3000,MATCH('Analyse assortiment'!$B2398,'Données MDD'!$B$3:$B$3000,0))</f>
        <v>#N/A</v>
      </c>
      <c r="L2398" s="14" t="str">
        <f t="shared" si="47"/>
        <v/>
      </c>
      <c r="M2398" s="14" t="str">
        <f t="shared" si="47"/>
        <v/>
      </c>
    </row>
    <row r="2399" spans="5:13" x14ac:dyDescent="0.2">
      <c r="E2399" s="16" t="str">
        <f>IFERROR(INDEX('Données SAP'!F$5:F$3000,MATCH('Analyse assortiment'!$B2399&amp;"",'Données SAP'!$A$5:$A$3000,0)),"")</f>
        <v/>
      </c>
      <c r="F2399" s="16" t="str">
        <f>IFERROR(INDEX('Données SAP'!C$5:C$3000,MATCH('Analyse assortiment'!$B2399&amp;"",'Données SAP'!$A$5:$A$3000,0)),"")</f>
        <v/>
      </c>
      <c r="G2399" s="16" t="str">
        <f>IFERROR(INDEX('Données SAP'!D$5:D$3000,MATCH('Analyse assortiment'!$B2399&amp;"",'Données SAP'!$A$5:$A$3000,0)),"")</f>
        <v/>
      </c>
      <c r="H2399" s="13" t="e">
        <f>INDEX('Données MDD'!$K$3:$K$3000,MATCH('Analyse assortiment'!$B2399,'Données MDD'!$B$3:$B$3000,0))</f>
        <v>#N/A</v>
      </c>
      <c r="I2399" s="13" t="e">
        <f>INDEX('Données MDD'!$L$3:$L$3000,MATCH('Analyse assortiment'!$B2399,'Données MDD'!$B$3:$B$3000,0))</f>
        <v>#N/A</v>
      </c>
      <c r="J2399" s="13" t="e">
        <f>INDEX('Données MDD'!$U$3:$U$3000,MATCH('Analyse assortiment'!$B2399,'Données MDD'!$B$3:$B$3000,0))</f>
        <v>#N/A</v>
      </c>
      <c r="K2399" s="13" t="e">
        <f>INDEX('Données MDD'!$V$3:$V$3000,MATCH('Analyse assortiment'!$B2399,'Données MDD'!$B$3:$B$3000,0))</f>
        <v>#N/A</v>
      </c>
      <c r="L2399" s="14" t="str">
        <f t="shared" si="47"/>
        <v/>
      </c>
      <c r="M2399" s="14" t="str">
        <f t="shared" si="47"/>
        <v/>
      </c>
    </row>
    <row r="2400" spans="5:13" x14ac:dyDescent="0.2">
      <c r="E2400" s="16" t="str">
        <f>IFERROR(INDEX('Données SAP'!F$5:F$3000,MATCH('Analyse assortiment'!$B2400&amp;"",'Données SAP'!$A$5:$A$3000,0)),"")</f>
        <v/>
      </c>
      <c r="F2400" s="16" t="str">
        <f>IFERROR(INDEX('Données SAP'!C$5:C$3000,MATCH('Analyse assortiment'!$B2400&amp;"",'Données SAP'!$A$5:$A$3000,0)),"")</f>
        <v/>
      </c>
      <c r="G2400" s="16" t="str">
        <f>IFERROR(INDEX('Données SAP'!D$5:D$3000,MATCH('Analyse assortiment'!$B2400&amp;"",'Données SAP'!$A$5:$A$3000,0)),"")</f>
        <v/>
      </c>
      <c r="H2400" s="13" t="e">
        <f>INDEX('Données MDD'!$K$3:$K$3000,MATCH('Analyse assortiment'!$B2400,'Données MDD'!$B$3:$B$3000,0))</f>
        <v>#N/A</v>
      </c>
      <c r="I2400" s="13" t="e">
        <f>INDEX('Données MDD'!$L$3:$L$3000,MATCH('Analyse assortiment'!$B2400,'Données MDD'!$B$3:$B$3000,0))</f>
        <v>#N/A</v>
      </c>
      <c r="J2400" s="13" t="e">
        <f>INDEX('Données MDD'!$U$3:$U$3000,MATCH('Analyse assortiment'!$B2400,'Données MDD'!$B$3:$B$3000,0))</f>
        <v>#N/A</v>
      </c>
      <c r="K2400" s="13" t="e">
        <f>INDEX('Données MDD'!$V$3:$V$3000,MATCH('Analyse assortiment'!$B2400,'Données MDD'!$B$3:$B$3000,0))</f>
        <v>#N/A</v>
      </c>
      <c r="L2400" s="14" t="str">
        <f t="shared" si="47"/>
        <v/>
      </c>
      <c r="M2400" s="14" t="str">
        <f t="shared" si="47"/>
        <v/>
      </c>
    </row>
    <row r="2401" spans="5:13" x14ac:dyDescent="0.2">
      <c r="E2401" s="16" t="str">
        <f>IFERROR(INDEX('Données SAP'!F$5:F$3000,MATCH('Analyse assortiment'!$B2401&amp;"",'Données SAP'!$A$5:$A$3000,0)),"")</f>
        <v/>
      </c>
      <c r="F2401" s="16" t="str">
        <f>IFERROR(INDEX('Données SAP'!C$5:C$3000,MATCH('Analyse assortiment'!$B2401&amp;"",'Données SAP'!$A$5:$A$3000,0)),"")</f>
        <v/>
      </c>
      <c r="G2401" s="16" t="str">
        <f>IFERROR(INDEX('Données SAP'!D$5:D$3000,MATCH('Analyse assortiment'!$B2401&amp;"",'Données SAP'!$A$5:$A$3000,0)),"")</f>
        <v/>
      </c>
      <c r="H2401" s="13" t="e">
        <f>INDEX('Données MDD'!$K$3:$K$3000,MATCH('Analyse assortiment'!$B2401,'Données MDD'!$B$3:$B$3000,0))</f>
        <v>#N/A</v>
      </c>
      <c r="I2401" s="13" t="e">
        <f>INDEX('Données MDD'!$L$3:$L$3000,MATCH('Analyse assortiment'!$B2401,'Données MDD'!$B$3:$B$3000,0))</f>
        <v>#N/A</v>
      </c>
      <c r="J2401" s="13" t="e">
        <f>INDEX('Données MDD'!$U$3:$U$3000,MATCH('Analyse assortiment'!$B2401,'Données MDD'!$B$3:$B$3000,0))</f>
        <v>#N/A</v>
      </c>
      <c r="K2401" s="13" t="e">
        <f>INDEX('Données MDD'!$V$3:$V$3000,MATCH('Analyse assortiment'!$B2401,'Données MDD'!$B$3:$B$3000,0))</f>
        <v>#N/A</v>
      </c>
      <c r="L2401" s="14" t="str">
        <f t="shared" si="47"/>
        <v/>
      </c>
      <c r="M2401" s="14" t="str">
        <f t="shared" si="47"/>
        <v/>
      </c>
    </row>
    <row r="2402" spans="5:13" x14ac:dyDescent="0.2">
      <c r="E2402" s="16" t="str">
        <f>IFERROR(INDEX('Données SAP'!F$5:F$3000,MATCH('Analyse assortiment'!$B2402&amp;"",'Données SAP'!$A$5:$A$3000,0)),"")</f>
        <v/>
      </c>
      <c r="F2402" s="16" t="str">
        <f>IFERROR(INDEX('Données SAP'!C$5:C$3000,MATCH('Analyse assortiment'!$B2402&amp;"",'Données SAP'!$A$5:$A$3000,0)),"")</f>
        <v/>
      </c>
      <c r="G2402" s="16" t="str">
        <f>IFERROR(INDEX('Données SAP'!D$5:D$3000,MATCH('Analyse assortiment'!$B2402&amp;"",'Données SAP'!$A$5:$A$3000,0)),"")</f>
        <v/>
      </c>
      <c r="H2402" s="13" t="e">
        <f>INDEX('Données MDD'!$K$3:$K$3000,MATCH('Analyse assortiment'!$B2402,'Données MDD'!$B$3:$B$3000,0))</f>
        <v>#N/A</v>
      </c>
      <c r="I2402" s="13" t="e">
        <f>INDEX('Données MDD'!$L$3:$L$3000,MATCH('Analyse assortiment'!$B2402,'Données MDD'!$B$3:$B$3000,0))</f>
        <v>#N/A</v>
      </c>
      <c r="J2402" s="13" t="e">
        <f>INDEX('Données MDD'!$U$3:$U$3000,MATCH('Analyse assortiment'!$B2402,'Données MDD'!$B$3:$B$3000,0))</f>
        <v>#N/A</v>
      </c>
      <c r="K2402" s="13" t="e">
        <f>INDEX('Données MDD'!$V$3:$V$3000,MATCH('Analyse assortiment'!$B2402,'Données MDD'!$B$3:$B$3000,0))</f>
        <v>#N/A</v>
      </c>
      <c r="L2402" s="14" t="str">
        <f t="shared" si="47"/>
        <v/>
      </c>
      <c r="M2402" s="14" t="str">
        <f t="shared" si="47"/>
        <v/>
      </c>
    </row>
    <row r="2403" spans="5:13" x14ac:dyDescent="0.2">
      <c r="E2403" s="16" t="str">
        <f>IFERROR(INDEX('Données SAP'!F$5:F$3000,MATCH('Analyse assortiment'!$B2403&amp;"",'Données SAP'!$A$5:$A$3000,0)),"")</f>
        <v/>
      </c>
      <c r="F2403" s="16" t="str">
        <f>IFERROR(INDEX('Données SAP'!C$5:C$3000,MATCH('Analyse assortiment'!$B2403&amp;"",'Données SAP'!$A$5:$A$3000,0)),"")</f>
        <v/>
      </c>
      <c r="G2403" s="16" t="str">
        <f>IFERROR(INDEX('Données SAP'!D$5:D$3000,MATCH('Analyse assortiment'!$B2403&amp;"",'Données SAP'!$A$5:$A$3000,0)),"")</f>
        <v/>
      </c>
      <c r="H2403" s="13" t="e">
        <f>INDEX('Données MDD'!$K$3:$K$3000,MATCH('Analyse assortiment'!$B2403,'Données MDD'!$B$3:$B$3000,0))</f>
        <v>#N/A</v>
      </c>
      <c r="I2403" s="13" t="e">
        <f>INDEX('Données MDD'!$L$3:$L$3000,MATCH('Analyse assortiment'!$B2403,'Données MDD'!$B$3:$B$3000,0))</f>
        <v>#N/A</v>
      </c>
      <c r="J2403" s="13" t="e">
        <f>INDEX('Données MDD'!$U$3:$U$3000,MATCH('Analyse assortiment'!$B2403,'Données MDD'!$B$3:$B$3000,0))</f>
        <v>#N/A</v>
      </c>
      <c r="K2403" s="13" t="e">
        <f>INDEX('Données MDD'!$V$3:$V$3000,MATCH('Analyse assortiment'!$B2403,'Données MDD'!$B$3:$B$3000,0))</f>
        <v>#N/A</v>
      </c>
      <c r="L2403" s="14" t="str">
        <f t="shared" si="47"/>
        <v/>
      </c>
      <c r="M2403" s="14" t="str">
        <f t="shared" si="47"/>
        <v/>
      </c>
    </row>
    <row r="2404" spans="5:13" x14ac:dyDescent="0.2">
      <c r="E2404" s="16" t="str">
        <f>IFERROR(INDEX('Données SAP'!F$5:F$3000,MATCH('Analyse assortiment'!$B2404&amp;"",'Données SAP'!$A$5:$A$3000,0)),"")</f>
        <v/>
      </c>
      <c r="F2404" s="16" t="str">
        <f>IFERROR(INDEX('Données SAP'!C$5:C$3000,MATCH('Analyse assortiment'!$B2404&amp;"",'Données SAP'!$A$5:$A$3000,0)),"")</f>
        <v/>
      </c>
      <c r="G2404" s="16" t="str">
        <f>IFERROR(INDEX('Données SAP'!D$5:D$3000,MATCH('Analyse assortiment'!$B2404&amp;"",'Données SAP'!$A$5:$A$3000,0)),"")</f>
        <v/>
      </c>
      <c r="H2404" s="13" t="e">
        <f>INDEX('Données MDD'!$K$3:$K$3000,MATCH('Analyse assortiment'!$B2404,'Données MDD'!$B$3:$B$3000,0))</f>
        <v>#N/A</v>
      </c>
      <c r="I2404" s="13" t="e">
        <f>INDEX('Données MDD'!$L$3:$L$3000,MATCH('Analyse assortiment'!$B2404,'Données MDD'!$B$3:$B$3000,0))</f>
        <v>#N/A</v>
      </c>
      <c r="J2404" s="13" t="e">
        <f>INDEX('Données MDD'!$U$3:$U$3000,MATCH('Analyse assortiment'!$B2404,'Données MDD'!$B$3:$B$3000,0))</f>
        <v>#N/A</v>
      </c>
      <c r="K2404" s="13" t="e">
        <f>INDEX('Données MDD'!$V$3:$V$3000,MATCH('Analyse assortiment'!$B2404,'Données MDD'!$B$3:$B$3000,0))</f>
        <v>#N/A</v>
      </c>
      <c r="L2404" s="14" t="str">
        <f t="shared" si="47"/>
        <v/>
      </c>
      <c r="M2404" s="14" t="str">
        <f t="shared" si="47"/>
        <v/>
      </c>
    </row>
    <row r="2405" spans="5:13" x14ac:dyDescent="0.2">
      <c r="E2405" s="16" t="str">
        <f>IFERROR(INDEX('Données SAP'!F$5:F$3000,MATCH('Analyse assortiment'!$B2405&amp;"",'Données SAP'!$A$5:$A$3000,0)),"")</f>
        <v/>
      </c>
      <c r="F2405" s="16" t="str">
        <f>IFERROR(INDEX('Données SAP'!C$5:C$3000,MATCH('Analyse assortiment'!$B2405&amp;"",'Données SAP'!$A$5:$A$3000,0)),"")</f>
        <v/>
      </c>
      <c r="G2405" s="16" t="str">
        <f>IFERROR(INDEX('Données SAP'!D$5:D$3000,MATCH('Analyse assortiment'!$B2405&amp;"",'Données SAP'!$A$5:$A$3000,0)),"")</f>
        <v/>
      </c>
      <c r="H2405" s="13" t="e">
        <f>INDEX('Données MDD'!$K$3:$K$3000,MATCH('Analyse assortiment'!$B2405,'Données MDD'!$B$3:$B$3000,0))</f>
        <v>#N/A</v>
      </c>
      <c r="I2405" s="13" t="e">
        <f>INDEX('Données MDD'!$L$3:$L$3000,MATCH('Analyse assortiment'!$B2405,'Données MDD'!$B$3:$B$3000,0))</f>
        <v>#N/A</v>
      </c>
      <c r="J2405" s="13" t="e">
        <f>INDEX('Données MDD'!$U$3:$U$3000,MATCH('Analyse assortiment'!$B2405,'Données MDD'!$B$3:$B$3000,0))</f>
        <v>#N/A</v>
      </c>
      <c r="K2405" s="13" t="e">
        <f>INDEX('Données MDD'!$V$3:$V$3000,MATCH('Analyse assortiment'!$B2405,'Données MDD'!$B$3:$B$3000,0))</f>
        <v>#N/A</v>
      </c>
      <c r="L2405" s="14" t="str">
        <f t="shared" si="47"/>
        <v/>
      </c>
      <c r="M2405" s="14" t="str">
        <f t="shared" si="47"/>
        <v/>
      </c>
    </row>
    <row r="2406" spans="5:13" x14ac:dyDescent="0.2">
      <c r="E2406" s="16" t="str">
        <f>IFERROR(INDEX('Données SAP'!F$5:F$3000,MATCH('Analyse assortiment'!$B2406&amp;"",'Données SAP'!$A$5:$A$3000,0)),"")</f>
        <v/>
      </c>
      <c r="F2406" s="16" t="str">
        <f>IFERROR(INDEX('Données SAP'!C$5:C$3000,MATCH('Analyse assortiment'!$B2406&amp;"",'Données SAP'!$A$5:$A$3000,0)),"")</f>
        <v/>
      </c>
      <c r="G2406" s="16" t="str">
        <f>IFERROR(INDEX('Données SAP'!D$5:D$3000,MATCH('Analyse assortiment'!$B2406&amp;"",'Données SAP'!$A$5:$A$3000,0)),"")</f>
        <v/>
      </c>
      <c r="H2406" s="13" t="e">
        <f>INDEX('Données MDD'!$K$3:$K$3000,MATCH('Analyse assortiment'!$B2406,'Données MDD'!$B$3:$B$3000,0))</f>
        <v>#N/A</v>
      </c>
      <c r="I2406" s="13" t="e">
        <f>INDEX('Données MDD'!$L$3:$L$3000,MATCH('Analyse assortiment'!$B2406,'Données MDD'!$B$3:$B$3000,0))</f>
        <v>#N/A</v>
      </c>
      <c r="J2406" s="13" t="e">
        <f>INDEX('Données MDD'!$U$3:$U$3000,MATCH('Analyse assortiment'!$B2406,'Données MDD'!$B$3:$B$3000,0))</f>
        <v>#N/A</v>
      </c>
      <c r="K2406" s="13" t="e">
        <f>INDEX('Données MDD'!$V$3:$V$3000,MATCH('Analyse assortiment'!$B2406,'Données MDD'!$B$3:$B$3000,0))</f>
        <v>#N/A</v>
      </c>
      <c r="L2406" s="14" t="str">
        <f t="shared" si="47"/>
        <v/>
      </c>
      <c r="M2406" s="14" t="str">
        <f t="shared" si="47"/>
        <v/>
      </c>
    </row>
    <row r="2407" spans="5:13" x14ac:dyDescent="0.2">
      <c r="E2407" s="16" t="str">
        <f>IFERROR(INDEX('Données SAP'!F$5:F$3000,MATCH('Analyse assortiment'!$B2407&amp;"",'Données SAP'!$A$5:$A$3000,0)),"")</f>
        <v/>
      </c>
      <c r="F2407" s="16" t="str">
        <f>IFERROR(INDEX('Données SAP'!C$5:C$3000,MATCH('Analyse assortiment'!$B2407&amp;"",'Données SAP'!$A$5:$A$3000,0)),"")</f>
        <v/>
      </c>
      <c r="G2407" s="16" t="str">
        <f>IFERROR(INDEX('Données SAP'!D$5:D$3000,MATCH('Analyse assortiment'!$B2407&amp;"",'Données SAP'!$A$5:$A$3000,0)),"")</f>
        <v/>
      </c>
      <c r="H2407" s="13" t="e">
        <f>INDEX('Données MDD'!$K$3:$K$3000,MATCH('Analyse assortiment'!$B2407,'Données MDD'!$B$3:$B$3000,0))</f>
        <v>#N/A</v>
      </c>
      <c r="I2407" s="13" t="e">
        <f>INDEX('Données MDD'!$L$3:$L$3000,MATCH('Analyse assortiment'!$B2407,'Données MDD'!$B$3:$B$3000,0))</f>
        <v>#N/A</v>
      </c>
      <c r="J2407" s="13" t="e">
        <f>INDEX('Données MDD'!$U$3:$U$3000,MATCH('Analyse assortiment'!$B2407,'Données MDD'!$B$3:$B$3000,0))</f>
        <v>#N/A</v>
      </c>
      <c r="K2407" s="13" t="e">
        <f>INDEX('Données MDD'!$V$3:$V$3000,MATCH('Analyse assortiment'!$B2407,'Données MDD'!$B$3:$B$3000,0))</f>
        <v>#N/A</v>
      </c>
      <c r="L2407" s="14" t="str">
        <f t="shared" si="47"/>
        <v/>
      </c>
      <c r="M2407" s="14" t="str">
        <f t="shared" si="47"/>
        <v/>
      </c>
    </row>
    <row r="2408" spans="5:13" x14ac:dyDescent="0.2">
      <c r="E2408" s="16" t="str">
        <f>IFERROR(INDEX('Données SAP'!F$5:F$3000,MATCH('Analyse assortiment'!$B2408&amp;"",'Données SAP'!$A$5:$A$3000,0)),"")</f>
        <v/>
      </c>
      <c r="F2408" s="16" t="str">
        <f>IFERROR(INDEX('Données SAP'!C$5:C$3000,MATCH('Analyse assortiment'!$B2408&amp;"",'Données SAP'!$A$5:$A$3000,0)),"")</f>
        <v/>
      </c>
      <c r="G2408" s="16" t="str">
        <f>IFERROR(INDEX('Données SAP'!D$5:D$3000,MATCH('Analyse assortiment'!$B2408&amp;"",'Données SAP'!$A$5:$A$3000,0)),"")</f>
        <v/>
      </c>
      <c r="H2408" s="13" t="e">
        <f>INDEX('Données MDD'!$K$3:$K$3000,MATCH('Analyse assortiment'!$B2408,'Données MDD'!$B$3:$B$3000,0))</f>
        <v>#N/A</v>
      </c>
      <c r="I2408" s="13" t="e">
        <f>INDEX('Données MDD'!$L$3:$L$3000,MATCH('Analyse assortiment'!$B2408,'Données MDD'!$B$3:$B$3000,0))</f>
        <v>#N/A</v>
      </c>
      <c r="J2408" s="13" t="e">
        <f>INDEX('Données MDD'!$U$3:$U$3000,MATCH('Analyse assortiment'!$B2408,'Données MDD'!$B$3:$B$3000,0))</f>
        <v>#N/A</v>
      </c>
      <c r="K2408" s="13" t="e">
        <f>INDEX('Données MDD'!$V$3:$V$3000,MATCH('Analyse assortiment'!$B2408,'Données MDD'!$B$3:$B$3000,0))</f>
        <v>#N/A</v>
      </c>
      <c r="L2408" s="14" t="str">
        <f t="shared" si="47"/>
        <v/>
      </c>
      <c r="M2408" s="14" t="str">
        <f t="shared" si="47"/>
        <v/>
      </c>
    </row>
    <row r="2409" spans="5:13" x14ac:dyDescent="0.2">
      <c r="E2409" s="16" t="str">
        <f>IFERROR(INDEX('Données SAP'!F$5:F$3000,MATCH('Analyse assortiment'!$B2409&amp;"",'Données SAP'!$A$5:$A$3000,0)),"")</f>
        <v/>
      </c>
      <c r="F2409" s="16" t="str">
        <f>IFERROR(INDEX('Données SAP'!C$5:C$3000,MATCH('Analyse assortiment'!$B2409&amp;"",'Données SAP'!$A$5:$A$3000,0)),"")</f>
        <v/>
      </c>
      <c r="G2409" s="16" t="str">
        <f>IFERROR(INDEX('Données SAP'!D$5:D$3000,MATCH('Analyse assortiment'!$B2409&amp;"",'Données SAP'!$A$5:$A$3000,0)),"")</f>
        <v/>
      </c>
      <c r="H2409" s="13" t="e">
        <f>INDEX('Données MDD'!$K$3:$K$3000,MATCH('Analyse assortiment'!$B2409,'Données MDD'!$B$3:$B$3000,0))</f>
        <v>#N/A</v>
      </c>
      <c r="I2409" s="13" t="e">
        <f>INDEX('Données MDD'!$L$3:$L$3000,MATCH('Analyse assortiment'!$B2409,'Données MDD'!$B$3:$B$3000,0))</f>
        <v>#N/A</v>
      </c>
      <c r="J2409" s="13" t="e">
        <f>INDEX('Données MDD'!$U$3:$U$3000,MATCH('Analyse assortiment'!$B2409,'Données MDD'!$B$3:$B$3000,0))</f>
        <v>#N/A</v>
      </c>
      <c r="K2409" s="13" t="e">
        <f>INDEX('Données MDD'!$V$3:$V$3000,MATCH('Analyse assortiment'!$B2409,'Données MDD'!$B$3:$B$3000,0))</f>
        <v>#N/A</v>
      </c>
      <c r="L2409" s="14" t="str">
        <f t="shared" si="47"/>
        <v/>
      </c>
      <c r="M2409" s="14" t="str">
        <f t="shared" si="47"/>
        <v/>
      </c>
    </row>
    <row r="2410" spans="5:13" x14ac:dyDescent="0.2">
      <c r="E2410" s="16" t="str">
        <f>IFERROR(INDEX('Données SAP'!F$5:F$3000,MATCH('Analyse assortiment'!$B2410&amp;"",'Données SAP'!$A$5:$A$3000,0)),"")</f>
        <v/>
      </c>
      <c r="F2410" s="16" t="str">
        <f>IFERROR(INDEX('Données SAP'!C$5:C$3000,MATCH('Analyse assortiment'!$B2410&amp;"",'Données SAP'!$A$5:$A$3000,0)),"")</f>
        <v/>
      </c>
      <c r="G2410" s="16" t="str">
        <f>IFERROR(INDEX('Données SAP'!D$5:D$3000,MATCH('Analyse assortiment'!$B2410&amp;"",'Données SAP'!$A$5:$A$3000,0)),"")</f>
        <v/>
      </c>
      <c r="H2410" s="13" t="e">
        <f>INDEX('Données MDD'!$K$3:$K$3000,MATCH('Analyse assortiment'!$B2410,'Données MDD'!$B$3:$B$3000,0))</f>
        <v>#N/A</v>
      </c>
      <c r="I2410" s="13" t="e">
        <f>INDEX('Données MDD'!$L$3:$L$3000,MATCH('Analyse assortiment'!$B2410,'Données MDD'!$B$3:$B$3000,0))</f>
        <v>#N/A</v>
      </c>
      <c r="J2410" s="13" t="e">
        <f>INDEX('Données MDD'!$U$3:$U$3000,MATCH('Analyse assortiment'!$B2410,'Données MDD'!$B$3:$B$3000,0))</f>
        <v>#N/A</v>
      </c>
      <c r="K2410" s="13" t="e">
        <f>INDEX('Données MDD'!$V$3:$V$3000,MATCH('Analyse assortiment'!$B2410,'Données MDD'!$B$3:$B$3000,0))</f>
        <v>#N/A</v>
      </c>
      <c r="L2410" s="14" t="str">
        <f t="shared" si="47"/>
        <v/>
      </c>
      <c r="M2410" s="14" t="str">
        <f t="shared" si="47"/>
        <v/>
      </c>
    </row>
    <row r="2411" spans="5:13" x14ac:dyDescent="0.2">
      <c r="E2411" s="16" t="str">
        <f>IFERROR(INDEX('Données SAP'!F$5:F$3000,MATCH('Analyse assortiment'!$B2411&amp;"",'Données SAP'!$A$5:$A$3000,0)),"")</f>
        <v/>
      </c>
      <c r="F2411" s="16" t="str">
        <f>IFERROR(INDEX('Données SAP'!C$5:C$3000,MATCH('Analyse assortiment'!$B2411&amp;"",'Données SAP'!$A$5:$A$3000,0)),"")</f>
        <v/>
      </c>
      <c r="G2411" s="16" t="str">
        <f>IFERROR(INDEX('Données SAP'!D$5:D$3000,MATCH('Analyse assortiment'!$B2411&amp;"",'Données SAP'!$A$5:$A$3000,0)),"")</f>
        <v/>
      </c>
      <c r="H2411" s="13" t="e">
        <f>INDEX('Données MDD'!$K$3:$K$3000,MATCH('Analyse assortiment'!$B2411,'Données MDD'!$B$3:$B$3000,0))</f>
        <v>#N/A</v>
      </c>
      <c r="I2411" s="13" t="e">
        <f>INDEX('Données MDD'!$L$3:$L$3000,MATCH('Analyse assortiment'!$B2411,'Données MDD'!$B$3:$B$3000,0))</f>
        <v>#N/A</v>
      </c>
      <c r="J2411" s="13" t="e">
        <f>INDEX('Données MDD'!$U$3:$U$3000,MATCH('Analyse assortiment'!$B2411,'Données MDD'!$B$3:$B$3000,0))</f>
        <v>#N/A</v>
      </c>
      <c r="K2411" s="13" t="e">
        <f>INDEX('Données MDD'!$V$3:$V$3000,MATCH('Analyse assortiment'!$B2411,'Données MDD'!$B$3:$B$3000,0))</f>
        <v>#N/A</v>
      </c>
      <c r="L2411" s="14" t="str">
        <f t="shared" si="47"/>
        <v/>
      </c>
      <c r="M2411" s="14" t="str">
        <f t="shared" si="47"/>
        <v/>
      </c>
    </row>
    <row r="2412" spans="5:13" x14ac:dyDescent="0.2">
      <c r="E2412" s="16" t="str">
        <f>IFERROR(INDEX('Données SAP'!F$5:F$3000,MATCH('Analyse assortiment'!$B2412&amp;"",'Données SAP'!$A$5:$A$3000,0)),"")</f>
        <v/>
      </c>
      <c r="F2412" s="16" t="str">
        <f>IFERROR(INDEX('Données SAP'!C$5:C$3000,MATCH('Analyse assortiment'!$B2412&amp;"",'Données SAP'!$A$5:$A$3000,0)),"")</f>
        <v/>
      </c>
      <c r="G2412" s="16" t="str">
        <f>IFERROR(INDEX('Données SAP'!D$5:D$3000,MATCH('Analyse assortiment'!$B2412&amp;"",'Données SAP'!$A$5:$A$3000,0)),"")</f>
        <v/>
      </c>
      <c r="H2412" s="13" t="e">
        <f>INDEX('Données MDD'!$K$3:$K$3000,MATCH('Analyse assortiment'!$B2412,'Données MDD'!$B$3:$B$3000,0))</f>
        <v>#N/A</v>
      </c>
      <c r="I2412" s="13" t="e">
        <f>INDEX('Données MDD'!$L$3:$L$3000,MATCH('Analyse assortiment'!$B2412,'Données MDD'!$B$3:$B$3000,0))</f>
        <v>#N/A</v>
      </c>
      <c r="J2412" s="13" t="e">
        <f>INDEX('Données MDD'!$U$3:$U$3000,MATCH('Analyse assortiment'!$B2412,'Données MDD'!$B$3:$B$3000,0))</f>
        <v>#N/A</v>
      </c>
      <c r="K2412" s="13" t="e">
        <f>INDEX('Données MDD'!$V$3:$V$3000,MATCH('Analyse assortiment'!$B2412,'Données MDD'!$B$3:$B$3000,0))</f>
        <v>#N/A</v>
      </c>
      <c r="L2412" s="14" t="str">
        <f t="shared" si="47"/>
        <v/>
      </c>
      <c r="M2412" s="14" t="str">
        <f t="shared" si="47"/>
        <v/>
      </c>
    </row>
    <row r="2413" spans="5:13" x14ac:dyDescent="0.2">
      <c r="E2413" s="16" t="str">
        <f>IFERROR(INDEX('Données SAP'!F$5:F$3000,MATCH('Analyse assortiment'!$B2413&amp;"",'Données SAP'!$A$5:$A$3000,0)),"")</f>
        <v/>
      </c>
      <c r="F2413" s="16" t="str">
        <f>IFERROR(INDEX('Données SAP'!C$5:C$3000,MATCH('Analyse assortiment'!$B2413&amp;"",'Données SAP'!$A$5:$A$3000,0)),"")</f>
        <v/>
      </c>
      <c r="G2413" s="16" t="str">
        <f>IFERROR(INDEX('Données SAP'!D$5:D$3000,MATCH('Analyse assortiment'!$B2413&amp;"",'Données SAP'!$A$5:$A$3000,0)),"")</f>
        <v/>
      </c>
      <c r="H2413" s="13" t="e">
        <f>INDEX('Données MDD'!$K$3:$K$3000,MATCH('Analyse assortiment'!$B2413,'Données MDD'!$B$3:$B$3000,0))</f>
        <v>#N/A</v>
      </c>
      <c r="I2413" s="13" t="e">
        <f>INDEX('Données MDD'!$L$3:$L$3000,MATCH('Analyse assortiment'!$B2413,'Données MDD'!$B$3:$B$3000,0))</f>
        <v>#N/A</v>
      </c>
      <c r="J2413" s="13" t="e">
        <f>INDEX('Données MDD'!$U$3:$U$3000,MATCH('Analyse assortiment'!$B2413,'Données MDD'!$B$3:$B$3000,0))</f>
        <v>#N/A</v>
      </c>
      <c r="K2413" s="13" t="e">
        <f>INDEX('Données MDD'!$V$3:$V$3000,MATCH('Analyse assortiment'!$B2413,'Données MDD'!$B$3:$B$3000,0))</f>
        <v>#N/A</v>
      </c>
      <c r="L2413" s="14" t="str">
        <f t="shared" si="47"/>
        <v/>
      </c>
      <c r="M2413" s="14" t="str">
        <f t="shared" si="47"/>
        <v/>
      </c>
    </row>
    <row r="2414" spans="5:13" x14ac:dyDescent="0.2">
      <c r="E2414" s="16" t="str">
        <f>IFERROR(INDEX('Données SAP'!F$5:F$3000,MATCH('Analyse assortiment'!$B2414&amp;"",'Données SAP'!$A$5:$A$3000,0)),"")</f>
        <v/>
      </c>
      <c r="F2414" s="16" t="str">
        <f>IFERROR(INDEX('Données SAP'!C$5:C$3000,MATCH('Analyse assortiment'!$B2414&amp;"",'Données SAP'!$A$5:$A$3000,0)),"")</f>
        <v/>
      </c>
      <c r="G2414" s="16" t="str">
        <f>IFERROR(INDEX('Données SAP'!D$5:D$3000,MATCH('Analyse assortiment'!$B2414&amp;"",'Données SAP'!$A$5:$A$3000,0)),"")</f>
        <v/>
      </c>
      <c r="H2414" s="13" t="e">
        <f>INDEX('Données MDD'!$K$3:$K$3000,MATCH('Analyse assortiment'!$B2414,'Données MDD'!$B$3:$B$3000,0))</f>
        <v>#N/A</v>
      </c>
      <c r="I2414" s="13" t="e">
        <f>INDEX('Données MDD'!$L$3:$L$3000,MATCH('Analyse assortiment'!$B2414,'Données MDD'!$B$3:$B$3000,0))</f>
        <v>#N/A</v>
      </c>
      <c r="J2414" s="13" t="e">
        <f>INDEX('Données MDD'!$U$3:$U$3000,MATCH('Analyse assortiment'!$B2414,'Données MDD'!$B$3:$B$3000,0))</f>
        <v>#N/A</v>
      </c>
      <c r="K2414" s="13" t="e">
        <f>INDEX('Données MDD'!$V$3:$V$3000,MATCH('Analyse assortiment'!$B2414,'Données MDD'!$B$3:$B$3000,0))</f>
        <v>#N/A</v>
      </c>
      <c r="L2414" s="14" t="str">
        <f t="shared" si="47"/>
        <v/>
      </c>
      <c r="M2414" s="14" t="str">
        <f t="shared" si="47"/>
        <v/>
      </c>
    </row>
    <row r="2415" spans="5:13" x14ac:dyDescent="0.2">
      <c r="E2415" s="16" t="str">
        <f>IFERROR(INDEX('Données SAP'!F$5:F$3000,MATCH('Analyse assortiment'!$B2415&amp;"",'Données SAP'!$A$5:$A$3000,0)),"")</f>
        <v/>
      </c>
      <c r="F2415" s="16" t="str">
        <f>IFERROR(INDEX('Données SAP'!C$5:C$3000,MATCH('Analyse assortiment'!$B2415&amp;"",'Données SAP'!$A$5:$A$3000,0)),"")</f>
        <v/>
      </c>
      <c r="G2415" s="16" t="str">
        <f>IFERROR(INDEX('Données SAP'!D$5:D$3000,MATCH('Analyse assortiment'!$B2415&amp;"",'Données SAP'!$A$5:$A$3000,0)),"")</f>
        <v/>
      </c>
      <c r="H2415" s="13" t="e">
        <f>INDEX('Données MDD'!$K$3:$K$3000,MATCH('Analyse assortiment'!$B2415,'Données MDD'!$B$3:$B$3000,0))</f>
        <v>#N/A</v>
      </c>
      <c r="I2415" s="13" t="e">
        <f>INDEX('Données MDD'!$L$3:$L$3000,MATCH('Analyse assortiment'!$B2415,'Données MDD'!$B$3:$B$3000,0))</f>
        <v>#N/A</v>
      </c>
      <c r="J2415" s="13" t="e">
        <f>INDEX('Données MDD'!$U$3:$U$3000,MATCH('Analyse assortiment'!$B2415,'Données MDD'!$B$3:$B$3000,0))</f>
        <v>#N/A</v>
      </c>
      <c r="K2415" s="13" t="e">
        <f>INDEX('Données MDD'!$V$3:$V$3000,MATCH('Analyse assortiment'!$B2415,'Données MDD'!$B$3:$B$3000,0))</f>
        <v>#N/A</v>
      </c>
      <c r="L2415" s="14" t="str">
        <f t="shared" si="47"/>
        <v/>
      </c>
      <c r="M2415" s="14" t="str">
        <f t="shared" si="47"/>
        <v/>
      </c>
    </row>
    <row r="2416" spans="5:13" x14ac:dyDescent="0.2">
      <c r="E2416" s="16" t="str">
        <f>IFERROR(INDEX('Données SAP'!F$5:F$3000,MATCH('Analyse assortiment'!$B2416&amp;"",'Données SAP'!$A$5:$A$3000,0)),"")</f>
        <v/>
      </c>
      <c r="F2416" s="16" t="str">
        <f>IFERROR(INDEX('Données SAP'!C$5:C$3000,MATCH('Analyse assortiment'!$B2416&amp;"",'Données SAP'!$A$5:$A$3000,0)),"")</f>
        <v/>
      </c>
      <c r="G2416" s="16" t="str">
        <f>IFERROR(INDEX('Données SAP'!D$5:D$3000,MATCH('Analyse assortiment'!$B2416&amp;"",'Données SAP'!$A$5:$A$3000,0)),"")</f>
        <v/>
      </c>
      <c r="H2416" s="13" t="e">
        <f>INDEX('Données MDD'!$K$3:$K$3000,MATCH('Analyse assortiment'!$B2416,'Données MDD'!$B$3:$B$3000,0))</f>
        <v>#N/A</v>
      </c>
      <c r="I2416" s="13" t="e">
        <f>INDEX('Données MDD'!$L$3:$L$3000,MATCH('Analyse assortiment'!$B2416,'Données MDD'!$B$3:$B$3000,0))</f>
        <v>#N/A</v>
      </c>
      <c r="J2416" s="13" t="e">
        <f>INDEX('Données MDD'!$U$3:$U$3000,MATCH('Analyse assortiment'!$B2416,'Données MDD'!$B$3:$B$3000,0))</f>
        <v>#N/A</v>
      </c>
      <c r="K2416" s="13" t="e">
        <f>INDEX('Données MDD'!$V$3:$V$3000,MATCH('Analyse assortiment'!$B2416,'Données MDD'!$B$3:$B$3000,0))</f>
        <v>#N/A</v>
      </c>
      <c r="L2416" s="14" t="str">
        <f t="shared" si="47"/>
        <v/>
      </c>
      <c r="M2416" s="14" t="str">
        <f t="shared" si="47"/>
        <v/>
      </c>
    </row>
    <row r="2417" spans="5:13" x14ac:dyDescent="0.2">
      <c r="E2417" s="16" t="str">
        <f>IFERROR(INDEX('Données SAP'!F$5:F$3000,MATCH('Analyse assortiment'!$B2417&amp;"",'Données SAP'!$A$5:$A$3000,0)),"")</f>
        <v/>
      </c>
      <c r="F2417" s="16" t="str">
        <f>IFERROR(INDEX('Données SAP'!C$5:C$3000,MATCH('Analyse assortiment'!$B2417&amp;"",'Données SAP'!$A$5:$A$3000,0)),"")</f>
        <v/>
      </c>
      <c r="G2417" s="16" t="str">
        <f>IFERROR(INDEX('Données SAP'!D$5:D$3000,MATCH('Analyse assortiment'!$B2417&amp;"",'Données SAP'!$A$5:$A$3000,0)),"")</f>
        <v/>
      </c>
      <c r="H2417" s="13" t="e">
        <f>INDEX('Données MDD'!$K$3:$K$3000,MATCH('Analyse assortiment'!$B2417,'Données MDD'!$B$3:$B$3000,0))</f>
        <v>#N/A</v>
      </c>
      <c r="I2417" s="13" t="e">
        <f>INDEX('Données MDD'!$L$3:$L$3000,MATCH('Analyse assortiment'!$B2417,'Données MDD'!$B$3:$B$3000,0))</f>
        <v>#N/A</v>
      </c>
      <c r="J2417" s="13" t="e">
        <f>INDEX('Données MDD'!$U$3:$U$3000,MATCH('Analyse assortiment'!$B2417,'Données MDD'!$B$3:$B$3000,0))</f>
        <v>#N/A</v>
      </c>
      <c r="K2417" s="13" t="e">
        <f>INDEX('Données MDD'!$V$3:$V$3000,MATCH('Analyse assortiment'!$B2417,'Données MDD'!$B$3:$B$3000,0))</f>
        <v>#N/A</v>
      </c>
      <c r="L2417" s="14" t="str">
        <f t="shared" si="47"/>
        <v/>
      </c>
      <c r="M2417" s="14" t="str">
        <f t="shared" si="47"/>
        <v/>
      </c>
    </row>
    <row r="2418" spans="5:13" x14ac:dyDescent="0.2">
      <c r="E2418" s="16" t="str">
        <f>IFERROR(INDEX('Données SAP'!F$5:F$3000,MATCH('Analyse assortiment'!$B2418&amp;"",'Données SAP'!$A$5:$A$3000,0)),"")</f>
        <v/>
      </c>
      <c r="F2418" s="16" t="str">
        <f>IFERROR(INDEX('Données SAP'!C$5:C$3000,MATCH('Analyse assortiment'!$B2418&amp;"",'Données SAP'!$A$5:$A$3000,0)),"")</f>
        <v/>
      </c>
      <c r="G2418" s="16" t="str">
        <f>IFERROR(INDEX('Données SAP'!D$5:D$3000,MATCH('Analyse assortiment'!$B2418&amp;"",'Données SAP'!$A$5:$A$3000,0)),"")</f>
        <v/>
      </c>
      <c r="H2418" s="13" t="e">
        <f>INDEX('Données MDD'!$K$3:$K$3000,MATCH('Analyse assortiment'!$B2418,'Données MDD'!$B$3:$B$3000,0))</f>
        <v>#N/A</v>
      </c>
      <c r="I2418" s="13" t="e">
        <f>INDEX('Données MDD'!$L$3:$L$3000,MATCH('Analyse assortiment'!$B2418,'Données MDD'!$B$3:$B$3000,0))</f>
        <v>#N/A</v>
      </c>
      <c r="J2418" s="13" t="e">
        <f>INDEX('Données MDD'!$U$3:$U$3000,MATCH('Analyse assortiment'!$B2418,'Données MDD'!$B$3:$B$3000,0))</f>
        <v>#N/A</v>
      </c>
      <c r="K2418" s="13" t="e">
        <f>INDEX('Données MDD'!$V$3:$V$3000,MATCH('Analyse assortiment'!$B2418,'Données MDD'!$B$3:$B$3000,0))</f>
        <v>#N/A</v>
      </c>
      <c r="L2418" s="14" t="str">
        <f t="shared" si="47"/>
        <v/>
      </c>
      <c r="M2418" s="14" t="str">
        <f t="shared" si="47"/>
        <v/>
      </c>
    </row>
    <row r="2419" spans="5:13" x14ac:dyDescent="0.2">
      <c r="E2419" s="16" t="str">
        <f>IFERROR(INDEX('Données SAP'!F$5:F$3000,MATCH('Analyse assortiment'!$B2419&amp;"",'Données SAP'!$A$5:$A$3000,0)),"")</f>
        <v/>
      </c>
      <c r="F2419" s="16" t="str">
        <f>IFERROR(INDEX('Données SAP'!C$5:C$3000,MATCH('Analyse assortiment'!$B2419&amp;"",'Données SAP'!$A$5:$A$3000,0)),"")</f>
        <v/>
      </c>
      <c r="G2419" s="16" t="str">
        <f>IFERROR(INDEX('Données SAP'!D$5:D$3000,MATCH('Analyse assortiment'!$B2419&amp;"",'Données SAP'!$A$5:$A$3000,0)),"")</f>
        <v/>
      </c>
      <c r="H2419" s="13" t="e">
        <f>INDEX('Données MDD'!$K$3:$K$3000,MATCH('Analyse assortiment'!$B2419,'Données MDD'!$B$3:$B$3000,0))</f>
        <v>#N/A</v>
      </c>
      <c r="I2419" s="13" t="e">
        <f>INDEX('Données MDD'!$L$3:$L$3000,MATCH('Analyse assortiment'!$B2419,'Données MDD'!$B$3:$B$3000,0))</f>
        <v>#N/A</v>
      </c>
      <c r="J2419" s="13" t="e">
        <f>INDEX('Données MDD'!$U$3:$U$3000,MATCH('Analyse assortiment'!$B2419,'Données MDD'!$B$3:$B$3000,0))</f>
        <v>#N/A</v>
      </c>
      <c r="K2419" s="13" t="e">
        <f>INDEX('Données MDD'!$V$3:$V$3000,MATCH('Analyse assortiment'!$B2419,'Données MDD'!$B$3:$B$3000,0))</f>
        <v>#N/A</v>
      </c>
      <c r="L2419" s="14" t="str">
        <f t="shared" si="47"/>
        <v/>
      </c>
      <c r="M2419" s="14" t="str">
        <f t="shared" si="47"/>
        <v/>
      </c>
    </row>
    <row r="2420" spans="5:13" x14ac:dyDescent="0.2">
      <c r="E2420" s="16" t="str">
        <f>IFERROR(INDEX('Données SAP'!F$5:F$3000,MATCH('Analyse assortiment'!$B2420&amp;"",'Données SAP'!$A$5:$A$3000,0)),"")</f>
        <v/>
      </c>
      <c r="F2420" s="16" t="str">
        <f>IFERROR(INDEX('Données SAP'!C$5:C$3000,MATCH('Analyse assortiment'!$B2420&amp;"",'Données SAP'!$A$5:$A$3000,0)),"")</f>
        <v/>
      </c>
      <c r="G2420" s="16" t="str">
        <f>IFERROR(INDEX('Données SAP'!D$5:D$3000,MATCH('Analyse assortiment'!$B2420&amp;"",'Données SAP'!$A$5:$A$3000,0)),"")</f>
        <v/>
      </c>
      <c r="H2420" s="13" t="e">
        <f>INDEX('Données MDD'!$K$3:$K$3000,MATCH('Analyse assortiment'!$B2420,'Données MDD'!$B$3:$B$3000,0))</f>
        <v>#N/A</v>
      </c>
      <c r="I2420" s="13" t="e">
        <f>INDEX('Données MDD'!$L$3:$L$3000,MATCH('Analyse assortiment'!$B2420,'Données MDD'!$B$3:$B$3000,0))</f>
        <v>#N/A</v>
      </c>
      <c r="J2420" s="13" t="e">
        <f>INDEX('Données MDD'!$U$3:$U$3000,MATCH('Analyse assortiment'!$B2420,'Données MDD'!$B$3:$B$3000,0))</f>
        <v>#N/A</v>
      </c>
      <c r="K2420" s="13" t="e">
        <f>INDEX('Données MDD'!$V$3:$V$3000,MATCH('Analyse assortiment'!$B2420,'Données MDD'!$B$3:$B$3000,0))</f>
        <v>#N/A</v>
      </c>
      <c r="L2420" s="14" t="str">
        <f t="shared" si="47"/>
        <v/>
      </c>
      <c r="M2420" s="14" t="str">
        <f t="shared" si="47"/>
        <v/>
      </c>
    </row>
    <row r="2421" spans="5:13" x14ac:dyDescent="0.2">
      <c r="E2421" s="16" t="str">
        <f>IFERROR(INDEX('Données SAP'!F$5:F$3000,MATCH('Analyse assortiment'!$B2421&amp;"",'Données SAP'!$A$5:$A$3000,0)),"")</f>
        <v/>
      </c>
      <c r="F2421" s="16" t="str">
        <f>IFERROR(INDEX('Données SAP'!C$5:C$3000,MATCH('Analyse assortiment'!$B2421&amp;"",'Données SAP'!$A$5:$A$3000,0)),"")</f>
        <v/>
      </c>
      <c r="G2421" s="16" t="str">
        <f>IFERROR(INDEX('Données SAP'!D$5:D$3000,MATCH('Analyse assortiment'!$B2421&amp;"",'Données SAP'!$A$5:$A$3000,0)),"")</f>
        <v/>
      </c>
      <c r="H2421" s="13" t="e">
        <f>INDEX('Données MDD'!$K$3:$K$3000,MATCH('Analyse assortiment'!$B2421,'Données MDD'!$B$3:$B$3000,0))</f>
        <v>#N/A</v>
      </c>
      <c r="I2421" s="13" t="e">
        <f>INDEX('Données MDD'!$L$3:$L$3000,MATCH('Analyse assortiment'!$B2421,'Données MDD'!$B$3:$B$3000,0))</f>
        <v>#N/A</v>
      </c>
      <c r="J2421" s="13" t="e">
        <f>INDEX('Données MDD'!$U$3:$U$3000,MATCH('Analyse assortiment'!$B2421,'Données MDD'!$B$3:$B$3000,0))</f>
        <v>#N/A</v>
      </c>
      <c r="K2421" s="13" t="e">
        <f>INDEX('Données MDD'!$V$3:$V$3000,MATCH('Analyse assortiment'!$B2421,'Données MDD'!$B$3:$B$3000,0))</f>
        <v>#N/A</v>
      </c>
      <c r="L2421" s="14" t="str">
        <f t="shared" si="47"/>
        <v/>
      </c>
      <c r="M2421" s="14" t="str">
        <f t="shared" si="47"/>
        <v/>
      </c>
    </row>
    <row r="2422" spans="5:13" x14ac:dyDescent="0.2">
      <c r="E2422" s="16" t="str">
        <f>IFERROR(INDEX('Données SAP'!F$5:F$3000,MATCH('Analyse assortiment'!$B2422&amp;"",'Données SAP'!$A$5:$A$3000,0)),"")</f>
        <v/>
      </c>
      <c r="F2422" s="16" t="str">
        <f>IFERROR(INDEX('Données SAP'!C$5:C$3000,MATCH('Analyse assortiment'!$B2422&amp;"",'Données SAP'!$A$5:$A$3000,0)),"")</f>
        <v/>
      </c>
      <c r="G2422" s="16" t="str">
        <f>IFERROR(INDEX('Données SAP'!D$5:D$3000,MATCH('Analyse assortiment'!$B2422&amp;"",'Données SAP'!$A$5:$A$3000,0)),"")</f>
        <v/>
      </c>
      <c r="H2422" s="13" t="e">
        <f>INDEX('Données MDD'!$K$3:$K$3000,MATCH('Analyse assortiment'!$B2422,'Données MDD'!$B$3:$B$3000,0))</f>
        <v>#N/A</v>
      </c>
      <c r="I2422" s="13" t="e">
        <f>INDEX('Données MDD'!$L$3:$L$3000,MATCH('Analyse assortiment'!$B2422,'Données MDD'!$B$3:$B$3000,0))</f>
        <v>#N/A</v>
      </c>
      <c r="J2422" s="13" t="e">
        <f>INDEX('Données MDD'!$U$3:$U$3000,MATCH('Analyse assortiment'!$B2422,'Données MDD'!$B$3:$B$3000,0))</f>
        <v>#N/A</v>
      </c>
      <c r="K2422" s="13" t="e">
        <f>INDEX('Données MDD'!$V$3:$V$3000,MATCH('Analyse assortiment'!$B2422,'Données MDD'!$B$3:$B$3000,0))</f>
        <v>#N/A</v>
      </c>
      <c r="L2422" s="14" t="str">
        <f t="shared" si="47"/>
        <v/>
      </c>
      <c r="M2422" s="14" t="str">
        <f t="shared" si="47"/>
        <v/>
      </c>
    </row>
    <row r="2423" spans="5:13" x14ac:dyDescent="0.2">
      <c r="E2423" s="16" t="str">
        <f>IFERROR(INDEX('Données SAP'!F$5:F$3000,MATCH('Analyse assortiment'!$B2423&amp;"",'Données SAP'!$A$5:$A$3000,0)),"")</f>
        <v/>
      </c>
      <c r="F2423" s="16" t="str">
        <f>IFERROR(INDEX('Données SAP'!C$5:C$3000,MATCH('Analyse assortiment'!$B2423&amp;"",'Données SAP'!$A$5:$A$3000,0)),"")</f>
        <v/>
      </c>
      <c r="G2423" s="16" t="str">
        <f>IFERROR(INDEX('Données SAP'!D$5:D$3000,MATCH('Analyse assortiment'!$B2423&amp;"",'Données SAP'!$A$5:$A$3000,0)),"")</f>
        <v/>
      </c>
      <c r="H2423" s="13" t="e">
        <f>INDEX('Données MDD'!$K$3:$K$3000,MATCH('Analyse assortiment'!$B2423,'Données MDD'!$B$3:$B$3000,0))</f>
        <v>#N/A</v>
      </c>
      <c r="I2423" s="13" t="e">
        <f>INDEX('Données MDD'!$L$3:$L$3000,MATCH('Analyse assortiment'!$B2423,'Données MDD'!$B$3:$B$3000,0))</f>
        <v>#N/A</v>
      </c>
      <c r="J2423" s="13" t="e">
        <f>INDEX('Données MDD'!$U$3:$U$3000,MATCH('Analyse assortiment'!$B2423,'Données MDD'!$B$3:$B$3000,0))</f>
        <v>#N/A</v>
      </c>
      <c r="K2423" s="13" t="e">
        <f>INDEX('Données MDD'!$V$3:$V$3000,MATCH('Analyse assortiment'!$B2423,'Données MDD'!$B$3:$B$3000,0))</f>
        <v>#N/A</v>
      </c>
      <c r="L2423" s="14" t="str">
        <f t="shared" si="47"/>
        <v/>
      </c>
      <c r="M2423" s="14" t="str">
        <f t="shared" si="47"/>
        <v/>
      </c>
    </row>
    <row r="2424" spans="5:13" x14ac:dyDescent="0.2">
      <c r="E2424" s="16" t="str">
        <f>IFERROR(INDEX('Données SAP'!F$5:F$3000,MATCH('Analyse assortiment'!$B2424&amp;"",'Données SAP'!$A$5:$A$3000,0)),"")</f>
        <v/>
      </c>
      <c r="F2424" s="16" t="str">
        <f>IFERROR(INDEX('Données SAP'!C$5:C$3000,MATCH('Analyse assortiment'!$B2424&amp;"",'Données SAP'!$A$5:$A$3000,0)),"")</f>
        <v/>
      </c>
      <c r="G2424" s="16" t="str">
        <f>IFERROR(INDEX('Données SAP'!D$5:D$3000,MATCH('Analyse assortiment'!$B2424&amp;"",'Données SAP'!$A$5:$A$3000,0)),"")</f>
        <v/>
      </c>
      <c r="H2424" s="13" t="e">
        <f>INDEX('Données MDD'!$K$3:$K$3000,MATCH('Analyse assortiment'!$B2424,'Données MDD'!$B$3:$B$3000,0))</f>
        <v>#N/A</v>
      </c>
      <c r="I2424" s="13" t="e">
        <f>INDEX('Données MDD'!$L$3:$L$3000,MATCH('Analyse assortiment'!$B2424,'Données MDD'!$B$3:$B$3000,0))</f>
        <v>#N/A</v>
      </c>
      <c r="J2424" s="13" t="e">
        <f>INDEX('Données MDD'!$U$3:$U$3000,MATCH('Analyse assortiment'!$B2424,'Données MDD'!$B$3:$B$3000,0))</f>
        <v>#N/A</v>
      </c>
      <c r="K2424" s="13" t="e">
        <f>INDEX('Données MDD'!$V$3:$V$3000,MATCH('Analyse assortiment'!$B2424,'Données MDD'!$B$3:$B$3000,0))</f>
        <v>#N/A</v>
      </c>
      <c r="L2424" s="14" t="str">
        <f t="shared" si="47"/>
        <v/>
      </c>
      <c r="M2424" s="14" t="str">
        <f t="shared" si="47"/>
        <v/>
      </c>
    </row>
    <row r="2425" spans="5:13" x14ac:dyDescent="0.2">
      <c r="E2425" s="16" t="str">
        <f>IFERROR(INDEX('Données SAP'!F$5:F$3000,MATCH('Analyse assortiment'!$B2425&amp;"",'Données SAP'!$A$5:$A$3000,0)),"")</f>
        <v/>
      </c>
      <c r="F2425" s="16" t="str">
        <f>IFERROR(INDEX('Données SAP'!C$5:C$3000,MATCH('Analyse assortiment'!$B2425&amp;"",'Données SAP'!$A$5:$A$3000,0)),"")</f>
        <v/>
      </c>
      <c r="G2425" s="16" t="str">
        <f>IFERROR(INDEX('Données SAP'!D$5:D$3000,MATCH('Analyse assortiment'!$B2425&amp;"",'Données SAP'!$A$5:$A$3000,0)),"")</f>
        <v/>
      </c>
      <c r="H2425" s="13" t="e">
        <f>INDEX('Données MDD'!$K$3:$K$3000,MATCH('Analyse assortiment'!$B2425,'Données MDD'!$B$3:$B$3000,0))</f>
        <v>#N/A</v>
      </c>
      <c r="I2425" s="13" t="e">
        <f>INDEX('Données MDD'!$L$3:$L$3000,MATCH('Analyse assortiment'!$B2425,'Données MDD'!$B$3:$B$3000,0))</f>
        <v>#N/A</v>
      </c>
      <c r="J2425" s="13" t="e">
        <f>INDEX('Données MDD'!$U$3:$U$3000,MATCH('Analyse assortiment'!$B2425,'Données MDD'!$B$3:$B$3000,0))</f>
        <v>#N/A</v>
      </c>
      <c r="K2425" s="13" t="e">
        <f>INDEX('Données MDD'!$V$3:$V$3000,MATCH('Analyse assortiment'!$B2425,'Données MDD'!$B$3:$B$3000,0))</f>
        <v>#N/A</v>
      </c>
      <c r="L2425" s="14" t="str">
        <f t="shared" si="47"/>
        <v/>
      </c>
      <c r="M2425" s="14" t="str">
        <f t="shared" si="47"/>
        <v/>
      </c>
    </row>
    <row r="2426" spans="5:13" x14ac:dyDescent="0.2">
      <c r="E2426" s="16" t="str">
        <f>IFERROR(INDEX('Données SAP'!F$5:F$3000,MATCH('Analyse assortiment'!$B2426&amp;"",'Données SAP'!$A$5:$A$3000,0)),"")</f>
        <v/>
      </c>
      <c r="F2426" s="16" t="str">
        <f>IFERROR(INDEX('Données SAP'!C$5:C$3000,MATCH('Analyse assortiment'!$B2426&amp;"",'Données SAP'!$A$5:$A$3000,0)),"")</f>
        <v/>
      </c>
      <c r="G2426" s="16" t="str">
        <f>IFERROR(INDEX('Données SAP'!D$5:D$3000,MATCH('Analyse assortiment'!$B2426&amp;"",'Données SAP'!$A$5:$A$3000,0)),"")</f>
        <v/>
      </c>
      <c r="H2426" s="13" t="e">
        <f>INDEX('Données MDD'!$K$3:$K$3000,MATCH('Analyse assortiment'!$B2426,'Données MDD'!$B$3:$B$3000,0))</f>
        <v>#N/A</v>
      </c>
      <c r="I2426" s="13" t="e">
        <f>INDEX('Données MDD'!$L$3:$L$3000,MATCH('Analyse assortiment'!$B2426,'Données MDD'!$B$3:$B$3000,0))</f>
        <v>#N/A</v>
      </c>
      <c r="J2426" s="13" t="e">
        <f>INDEX('Données MDD'!$U$3:$U$3000,MATCH('Analyse assortiment'!$B2426,'Données MDD'!$B$3:$B$3000,0))</f>
        <v>#N/A</v>
      </c>
      <c r="K2426" s="13" t="e">
        <f>INDEX('Données MDD'!$V$3:$V$3000,MATCH('Analyse assortiment'!$B2426,'Données MDD'!$B$3:$B$3000,0))</f>
        <v>#N/A</v>
      </c>
      <c r="L2426" s="14" t="str">
        <f t="shared" si="47"/>
        <v/>
      </c>
      <c r="M2426" s="14" t="str">
        <f t="shared" si="47"/>
        <v/>
      </c>
    </row>
    <row r="2427" spans="5:13" x14ac:dyDescent="0.2">
      <c r="E2427" s="16" t="str">
        <f>IFERROR(INDEX('Données SAP'!F$5:F$3000,MATCH('Analyse assortiment'!$B2427&amp;"",'Données SAP'!$A$5:$A$3000,0)),"")</f>
        <v/>
      </c>
      <c r="F2427" s="16" t="str">
        <f>IFERROR(INDEX('Données SAP'!C$5:C$3000,MATCH('Analyse assortiment'!$B2427&amp;"",'Données SAP'!$A$5:$A$3000,0)),"")</f>
        <v/>
      </c>
      <c r="G2427" s="16" t="str">
        <f>IFERROR(INDEX('Données SAP'!D$5:D$3000,MATCH('Analyse assortiment'!$B2427&amp;"",'Données SAP'!$A$5:$A$3000,0)),"")</f>
        <v/>
      </c>
      <c r="H2427" s="13" t="e">
        <f>INDEX('Données MDD'!$K$3:$K$3000,MATCH('Analyse assortiment'!$B2427,'Données MDD'!$B$3:$B$3000,0))</f>
        <v>#N/A</v>
      </c>
      <c r="I2427" s="13" t="e">
        <f>INDEX('Données MDD'!$L$3:$L$3000,MATCH('Analyse assortiment'!$B2427,'Données MDD'!$B$3:$B$3000,0))</f>
        <v>#N/A</v>
      </c>
      <c r="J2427" s="13" t="e">
        <f>INDEX('Données MDD'!$U$3:$U$3000,MATCH('Analyse assortiment'!$B2427,'Données MDD'!$B$3:$B$3000,0))</f>
        <v>#N/A</v>
      </c>
      <c r="K2427" s="13" t="e">
        <f>INDEX('Données MDD'!$V$3:$V$3000,MATCH('Analyse assortiment'!$B2427,'Données MDD'!$B$3:$B$3000,0))</f>
        <v>#N/A</v>
      </c>
      <c r="L2427" s="14" t="str">
        <f t="shared" si="47"/>
        <v/>
      </c>
      <c r="M2427" s="14" t="str">
        <f t="shared" si="47"/>
        <v/>
      </c>
    </row>
    <row r="2428" spans="5:13" x14ac:dyDescent="0.2">
      <c r="E2428" s="16" t="str">
        <f>IFERROR(INDEX('Données SAP'!F$5:F$3000,MATCH('Analyse assortiment'!$B2428&amp;"",'Données SAP'!$A$5:$A$3000,0)),"")</f>
        <v/>
      </c>
      <c r="F2428" s="16" t="str">
        <f>IFERROR(INDEX('Données SAP'!C$5:C$3000,MATCH('Analyse assortiment'!$B2428&amp;"",'Données SAP'!$A$5:$A$3000,0)),"")</f>
        <v/>
      </c>
      <c r="G2428" s="16" t="str">
        <f>IFERROR(INDEX('Données SAP'!D$5:D$3000,MATCH('Analyse assortiment'!$B2428&amp;"",'Données SAP'!$A$5:$A$3000,0)),"")</f>
        <v/>
      </c>
      <c r="H2428" s="13" t="e">
        <f>INDEX('Données MDD'!$K$3:$K$3000,MATCH('Analyse assortiment'!$B2428,'Données MDD'!$B$3:$B$3000,0))</f>
        <v>#N/A</v>
      </c>
      <c r="I2428" s="13" t="e">
        <f>INDEX('Données MDD'!$L$3:$L$3000,MATCH('Analyse assortiment'!$B2428,'Données MDD'!$B$3:$B$3000,0))</f>
        <v>#N/A</v>
      </c>
      <c r="J2428" s="13" t="e">
        <f>INDEX('Données MDD'!$U$3:$U$3000,MATCH('Analyse assortiment'!$B2428,'Données MDD'!$B$3:$B$3000,0))</f>
        <v>#N/A</v>
      </c>
      <c r="K2428" s="13" t="e">
        <f>INDEX('Données MDD'!$V$3:$V$3000,MATCH('Analyse assortiment'!$B2428,'Données MDD'!$B$3:$B$3000,0))</f>
        <v>#N/A</v>
      </c>
      <c r="L2428" s="14" t="str">
        <f t="shared" si="47"/>
        <v/>
      </c>
      <c r="M2428" s="14" t="str">
        <f t="shared" si="47"/>
        <v/>
      </c>
    </row>
    <row r="2429" spans="5:13" x14ac:dyDescent="0.2">
      <c r="E2429" s="16" t="str">
        <f>IFERROR(INDEX('Données SAP'!F$5:F$3000,MATCH('Analyse assortiment'!$B2429&amp;"",'Données SAP'!$A$5:$A$3000,0)),"")</f>
        <v/>
      </c>
      <c r="F2429" s="16" t="str">
        <f>IFERROR(INDEX('Données SAP'!C$5:C$3000,MATCH('Analyse assortiment'!$B2429&amp;"",'Données SAP'!$A$5:$A$3000,0)),"")</f>
        <v/>
      </c>
      <c r="G2429" s="16" t="str">
        <f>IFERROR(INDEX('Données SAP'!D$5:D$3000,MATCH('Analyse assortiment'!$B2429&amp;"",'Données SAP'!$A$5:$A$3000,0)),"")</f>
        <v/>
      </c>
      <c r="H2429" s="13" t="e">
        <f>INDEX('Données MDD'!$K$3:$K$3000,MATCH('Analyse assortiment'!$B2429,'Données MDD'!$B$3:$B$3000,0))</f>
        <v>#N/A</v>
      </c>
      <c r="I2429" s="13" t="e">
        <f>INDEX('Données MDD'!$L$3:$L$3000,MATCH('Analyse assortiment'!$B2429,'Données MDD'!$B$3:$B$3000,0))</f>
        <v>#N/A</v>
      </c>
      <c r="J2429" s="13" t="e">
        <f>INDEX('Données MDD'!$U$3:$U$3000,MATCH('Analyse assortiment'!$B2429,'Données MDD'!$B$3:$B$3000,0))</f>
        <v>#N/A</v>
      </c>
      <c r="K2429" s="13" t="e">
        <f>INDEX('Données MDD'!$V$3:$V$3000,MATCH('Analyse assortiment'!$B2429,'Données MDD'!$B$3:$B$3000,0))</f>
        <v>#N/A</v>
      </c>
      <c r="L2429" s="14" t="str">
        <f t="shared" si="47"/>
        <v/>
      </c>
      <c r="M2429" s="14" t="str">
        <f t="shared" si="47"/>
        <v/>
      </c>
    </row>
    <row r="2430" spans="5:13" x14ac:dyDescent="0.2">
      <c r="E2430" s="16" t="str">
        <f>IFERROR(INDEX('Données SAP'!F$5:F$3000,MATCH('Analyse assortiment'!$B2430&amp;"",'Données SAP'!$A$5:$A$3000,0)),"")</f>
        <v/>
      </c>
      <c r="F2430" s="16" t="str">
        <f>IFERROR(INDEX('Données SAP'!C$5:C$3000,MATCH('Analyse assortiment'!$B2430&amp;"",'Données SAP'!$A$5:$A$3000,0)),"")</f>
        <v/>
      </c>
      <c r="G2430" s="16" t="str">
        <f>IFERROR(INDEX('Données SAP'!D$5:D$3000,MATCH('Analyse assortiment'!$B2430&amp;"",'Données SAP'!$A$5:$A$3000,0)),"")</f>
        <v/>
      </c>
      <c r="H2430" s="13" t="e">
        <f>INDEX('Données MDD'!$K$3:$K$3000,MATCH('Analyse assortiment'!$B2430,'Données MDD'!$B$3:$B$3000,0))</f>
        <v>#N/A</v>
      </c>
      <c r="I2430" s="13" t="e">
        <f>INDEX('Données MDD'!$L$3:$L$3000,MATCH('Analyse assortiment'!$B2430,'Données MDD'!$B$3:$B$3000,0))</f>
        <v>#N/A</v>
      </c>
      <c r="J2430" s="13" t="e">
        <f>INDEX('Données MDD'!$U$3:$U$3000,MATCH('Analyse assortiment'!$B2430,'Données MDD'!$B$3:$B$3000,0))</f>
        <v>#N/A</v>
      </c>
      <c r="K2430" s="13" t="e">
        <f>INDEX('Données MDD'!$V$3:$V$3000,MATCH('Analyse assortiment'!$B2430,'Données MDD'!$B$3:$B$3000,0))</f>
        <v>#N/A</v>
      </c>
      <c r="L2430" s="14" t="str">
        <f t="shared" si="47"/>
        <v/>
      </c>
      <c r="M2430" s="14" t="str">
        <f t="shared" si="47"/>
        <v/>
      </c>
    </row>
    <row r="2431" spans="5:13" x14ac:dyDescent="0.2">
      <c r="E2431" s="16" t="str">
        <f>IFERROR(INDEX('Données SAP'!F$5:F$3000,MATCH('Analyse assortiment'!$B2431&amp;"",'Données SAP'!$A$5:$A$3000,0)),"")</f>
        <v/>
      </c>
      <c r="F2431" s="16" t="str">
        <f>IFERROR(INDEX('Données SAP'!C$5:C$3000,MATCH('Analyse assortiment'!$B2431&amp;"",'Données SAP'!$A$5:$A$3000,0)),"")</f>
        <v/>
      </c>
      <c r="G2431" s="16" t="str">
        <f>IFERROR(INDEX('Données SAP'!D$5:D$3000,MATCH('Analyse assortiment'!$B2431&amp;"",'Données SAP'!$A$5:$A$3000,0)),"")</f>
        <v/>
      </c>
      <c r="H2431" s="13" t="e">
        <f>INDEX('Données MDD'!$K$3:$K$3000,MATCH('Analyse assortiment'!$B2431,'Données MDD'!$B$3:$B$3000,0))</f>
        <v>#N/A</v>
      </c>
      <c r="I2431" s="13" t="e">
        <f>INDEX('Données MDD'!$L$3:$L$3000,MATCH('Analyse assortiment'!$B2431,'Données MDD'!$B$3:$B$3000,0))</f>
        <v>#N/A</v>
      </c>
      <c r="J2431" s="13" t="e">
        <f>INDEX('Données MDD'!$U$3:$U$3000,MATCH('Analyse assortiment'!$B2431,'Données MDD'!$B$3:$B$3000,0))</f>
        <v>#N/A</v>
      </c>
      <c r="K2431" s="13" t="e">
        <f>INDEX('Données MDD'!$V$3:$V$3000,MATCH('Analyse assortiment'!$B2431,'Données MDD'!$B$3:$B$3000,0))</f>
        <v>#N/A</v>
      </c>
      <c r="L2431" s="14" t="str">
        <f t="shared" si="47"/>
        <v/>
      </c>
      <c r="M2431" s="14" t="str">
        <f t="shared" si="47"/>
        <v/>
      </c>
    </row>
    <row r="2432" spans="5:13" x14ac:dyDescent="0.2">
      <c r="E2432" s="16" t="str">
        <f>IFERROR(INDEX('Données SAP'!F$5:F$3000,MATCH('Analyse assortiment'!$B2432&amp;"",'Données SAP'!$A$5:$A$3000,0)),"")</f>
        <v/>
      </c>
      <c r="F2432" s="16" t="str">
        <f>IFERROR(INDEX('Données SAP'!C$5:C$3000,MATCH('Analyse assortiment'!$B2432&amp;"",'Données SAP'!$A$5:$A$3000,0)),"")</f>
        <v/>
      </c>
      <c r="G2432" s="16" t="str">
        <f>IFERROR(INDEX('Données SAP'!D$5:D$3000,MATCH('Analyse assortiment'!$B2432&amp;"",'Données SAP'!$A$5:$A$3000,0)),"")</f>
        <v/>
      </c>
      <c r="H2432" s="13" t="e">
        <f>INDEX('Données MDD'!$K$3:$K$3000,MATCH('Analyse assortiment'!$B2432,'Données MDD'!$B$3:$B$3000,0))</f>
        <v>#N/A</v>
      </c>
      <c r="I2432" s="13" t="e">
        <f>INDEX('Données MDD'!$L$3:$L$3000,MATCH('Analyse assortiment'!$B2432,'Données MDD'!$B$3:$B$3000,0))</f>
        <v>#N/A</v>
      </c>
      <c r="J2432" s="13" t="e">
        <f>INDEX('Données MDD'!$U$3:$U$3000,MATCH('Analyse assortiment'!$B2432,'Données MDD'!$B$3:$B$3000,0))</f>
        <v>#N/A</v>
      </c>
      <c r="K2432" s="13" t="e">
        <f>INDEX('Données MDD'!$V$3:$V$3000,MATCH('Analyse assortiment'!$B2432,'Données MDD'!$B$3:$B$3000,0))</f>
        <v>#N/A</v>
      </c>
      <c r="L2432" s="14" t="str">
        <f t="shared" si="47"/>
        <v/>
      </c>
      <c r="M2432" s="14" t="str">
        <f t="shared" si="47"/>
        <v/>
      </c>
    </row>
    <row r="2433" spans="5:13" x14ac:dyDescent="0.2">
      <c r="E2433" s="16" t="str">
        <f>IFERROR(INDEX('Données SAP'!F$5:F$3000,MATCH('Analyse assortiment'!$B2433&amp;"",'Données SAP'!$A$5:$A$3000,0)),"")</f>
        <v/>
      </c>
      <c r="F2433" s="16" t="str">
        <f>IFERROR(INDEX('Données SAP'!C$5:C$3000,MATCH('Analyse assortiment'!$B2433&amp;"",'Données SAP'!$A$5:$A$3000,0)),"")</f>
        <v/>
      </c>
      <c r="G2433" s="16" t="str">
        <f>IFERROR(INDEX('Données SAP'!D$5:D$3000,MATCH('Analyse assortiment'!$B2433&amp;"",'Données SAP'!$A$5:$A$3000,0)),"")</f>
        <v/>
      </c>
      <c r="H2433" s="13" t="e">
        <f>INDEX('Données MDD'!$K$3:$K$3000,MATCH('Analyse assortiment'!$B2433,'Données MDD'!$B$3:$B$3000,0))</f>
        <v>#N/A</v>
      </c>
      <c r="I2433" s="13" t="e">
        <f>INDEX('Données MDD'!$L$3:$L$3000,MATCH('Analyse assortiment'!$B2433,'Données MDD'!$B$3:$B$3000,0))</f>
        <v>#N/A</v>
      </c>
      <c r="J2433" s="13" t="e">
        <f>INDEX('Données MDD'!$U$3:$U$3000,MATCH('Analyse assortiment'!$B2433,'Données MDD'!$B$3:$B$3000,0))</f>
        <v>#N/A</v>
      </c>
      <c r="K2433" s="13" t="e">
        <f>INDEX('Données MDD'!$V$3:$V$3000,MATCH('Analyse assortiment'!$B2433,'Données MDD'!$B$3:$B$3000,0))</f>
        <v>#N/A</v>
      </c>
      <c r="L2433" s="14" t="str">
        <f t="shared" si="47"/>
        <v/>
      </c>
      <c r="M2433" s="14" t="str">
        <f t="shared" si="47"/>
        <v/>
      </c>
    </row>
    <row r="2434" spans="5:13" x14ac:dyDescent="0.2">
      <c r="E2434" s="16" t="str">
        <f>IFERROR(INDEX('Données SAP'!F$5:F$3000,MATCH('Analyse assortiment'!$B2434&amp;"",'Données SAP'!$A$5:$A$3000,0)),"")</f>
        <v/>
      </c>
      <c r="F2434" s="16" t="str">
        <f>IFERROR(INDEX('Données SAP'!C$5:C$3000,MATCH('Analyse assortiment'!$B2434&amp;"",'Données SAP'!$A$5:$A$3000,0)),"")</f>
        <v/>
      </c>
      <c r="G2434" s="16" t="str">
        <f>IFERROR(INDEX('Données SAP'!D$5:D$3000,MATCH('Analyse assortiment'!$B2434&amp;"",'Données SAP'!$A$5:$A$3000,0)),"")</f>
        <v/>
      </c>
      <c r="H2434" s="13" t="e">
        <f>INDEX('Données MDD'!$K$3:$K$3000,MATCH('Analyse assortiment'!$B2434,'Données MDD'!$B$3:$B$3000,0))</f>
        <v>#N/A</v>
      </c>
      <c r="I2434" s="13" t="e">
        <f>INDEX('Données MDD'!$L$3:$L$3000,MATCH('Analyse assortiment'!$B2434,'Données MDD'!$B$3:$B$3000,0))</f>
        <v>#N/A</v>
      </c>
      <c r="J2434" s="13" t="e">
        <f>INDEX('Données MDD'!$U$3:$U$3000,MATCH('Analyse assortiment'!$B2434,'Données MDD'!$B$3:$B$3000,0))</f>
        <v>#N/A</v>
      </c>
      <c r="K2434" s="13" t="e">
        <f>INDEX('Données MDD'!$V$3:$V$3000,MATCH('Analyse assortiment'!$B2434,'Données MDD'!$B$3:$B$3000,0))</f>
        <v>#N/A</v>
      </c>
      <c r="L2434" s="14" t="str">
        <f t="shared" si="47"/>
        <v/>
      </c>
      <c r="M2434" s="14" t="str">
        <f t="shared" si="47"/>
        <v/>
      </c>
    </row>
    <row r="2435" spans="5:13" x14ac:dyDescent="0.2">
      <c r="E2435" s="16" t="str">
        <f>IFERROR(INDEX('Données SAP'!F$5:F$3000,MATCH('Analyse assortiment'!$B2435&amp;"",'Données SAP'!$A$5:$A$3000,0)),"")</f>
        <v/>
      </c>
      <c r="F2435" s="16" t="str">
        <f>IFERROR(INDEX('Données SAP'!C$5:C$3000,MATCH('Analyse assortiment'!$B2435&amp;"",'Données SAP'!$A$5:$A$3000,0)),"")</f>
        <v/>
      </c>
      <c r="G2435" s="16" t="str">
        <f>IFERROR(INDEX('Données SAP'!D$5:D$3000,MATCH('Analyse assortiment'!$B2435&amp;"",'Données SAP'!$A$5:$A$3000,0)),"")</f>
        <v/>
      </c>
      <c r="H2435" s="13" t="e">
        <f>INDEX('Données MDD'!$K$3:$K$3000,MATCH('Analyse assortiment'!$B2435,'Données MDD'!$B$3:$B$3000,0))</f>
        <v>#N/A</v>
      </c>
      <c r="I2435" s="13" t="e">
        <f>INDEX('Données MDD'!$L$3:$L$3000,MATCH('Analyse assortiment'!$B2435,'Données MDD'!$B$3:$B$3000,0))</f>
        <v>#N/A</v>
      </c>
      <c r="J2435" s="13" t="e">
        <f>INDEX('Données MDD'!$U$3:$U$3000,MATCH('Analyse assortiment'!$B2435,'Données MDD'!$B$3:$B$3000,0))</f>
        <v>#N/A</v>
      </c>
      <c r="K2435" s="13" t="e">
        <f>INDEX('Données MDD'!$V$3:$V$3000,MATCH('Analyse assortiment'!$B2435,'Données MDD'!$B$3:$B$3000,0))</f>
        <v>#N/A</v>
      </c>
      <c r="L2435" s="14" t="str">
        <f t="shared" si="47"/>
        <v/>
      </c>
      <c r="M2435" s="14" t="str">
        <f t="shared" si="47"/>
        <v/>
      </c>
    </row>
    <row r="2436" spans="5:13" x14ac:dyDescent="0.2">
      <c r="E2436" s="16" t="str">
        <f>IFERROR(INDEX('Données SAP'!F$5:F$3000,MATCH('Analyse assortiment'!$B2436&amp;"",'Données SAP'!$A$5:$A$3000,0)),"")</f>
        <v/>
      </c>
      <c r="F2436" s="16" t="str">
        <f>IFERROR(INDEX('Données SAP'!C$5:C$3000,MATCH('Analyse assortiment'!$B2436&amp;"",'Données SAP'!$A$5:$A$3000,0)),"")</f>
        <v/>
      </c>
      <c r="G2436" s="16" t="str">
        <f>IFERROR(INDEX('Données SAP'!D$5:D$3000,MATCH('Analyse assortiment'!$B2436&amp;"",'Données SAP'!$A$5:$A$3000,0)),"")</f>
        <v/>
      </c>
      <c r="H2436" s="13" t="e">
        <f>INDEX('Données MDD'!$K$3:$K$3000,MATCH('Analyse assortiment'!$B2436,'Données MDD'!$B$3:$B$3000,0))</f>
        <v>#N/A</v>
      </c>
      <c r="I2436" s="13" t="e">
        <f>INDEX('Données MDD'!$L$3:$L$3000,MATCH('Analyse assortiment'!$B2436,'Données MDD'!$B$3:$B$3000,0))</f>
        <v>#N/A</v>
      </c>
      <c r="J2436" s="13" t="e">
        <f>INDEX('Données MDD'!$U$3:$U$3000,MATCH('Analyse assortiment'!$B2436,'Données MDD'!$B$3:$B$3000,0))</f>
        <v>#N/A</v>
      </c>
      <c r="K2436" s="13" t="e">
        <f>INDEX('Données MDD'!$V$3:$V$3000,MATCH('Analyse assortiment'!$B2436,'Données MDD'!$B$3:$B$3000,0))</f>
        <v>#N/A</v>
      </c>
      <c r="L2436" s="14" t="str">
        <f t="shared" si="47"/>
        <v/>
      </c>
      <c r="M2436" s="14" t="str">
        <f t="shared" si="47"/>
        <v/>
      </c>
    </row>
    <row r="2437" spans="5:13" x14ac:dyDescent="0.2">
      <c r="E2437" s="16" t="str">
        <f>IFERROR(INDEX('Données SAP'!F$5:F$3000,MATCH('Analyse assortiment'!$B2437&amp;"",'Données SAP'!$A$5:$A$3000,0)),"")</f>
        <v/>
      </c>
      <c r="F2437" s="16" t="str">
        <f>IFERROR(INDEX('Données SAP'!C$5:C$3000,MATCH('Analyse assortiment'!$B2437&amp;"",'Données SAP'!$A$5:$A$3000,0)),"")</f>
        <v/>
      </c>
      <c r="G2437" s="16" t="str">
        <f>IFERROR(INDEX('Données SAP'!D$5:D$3000,MATCH('Analyse assortiment'!$B2437&amp;"",'Données SAP'!$A$5:$A$3000,0)),"")</f>
        <v/>
      </c>
      <c r="H2437" s="13" t="e">
        <f>INDEX('Données MDD'!$K$3:$K$3000,MATCH('Analyse assortiment'!$B2437,'Données MDD'!$B$3:$B$3000,0))</f>
        <v>#N/A</v>
      </c>
      <c r="I2437" s="13" t="e">
        <f>INDEX('Données MDD'!$L$3:$L$3000,MATCH('Analyse assortiment'!$B2437,'Données MDD'!$B$3:$B$3000,0))</f>
        <v>#N/A</v>
      </c>
      <c r="J2437" s="13" t="e">
        <f>INDEX('Données MDD'!$U$3:$U$3000,MATCH('Analyse assortiment'!$B2437,'Données MDD'!$B$3:$B$3000,0))</f>
        <v>#N/A</v>
      </c>
      <c r="K2437" s="13" t="e">
        <f>INDEX('Données MDD'!$V$3:$V$3000,MATCH('Analyse assortiment'!$B2437,'Données MDD'!$B$3:$B$3000,0))</f>
        <v>#N/A</v>
      </c>
      <c r="L2437" s="14" t="str">
        <f t="shared" ref="L2437:M2500" si="48">IFERROR(-J2437/H2437,"")</f>
        <v/>
      </c>
      <c r="M2437" s="14" t="str">
        <f t="shared" si="48"/>
        <v/>
      </c>
    </row>
    <row r="2438" spans="5:13" x14ac:dyDescent="0.2">
      <c r="E2438" s="16" t="str">
        <f>IFERROR(INDEX('Données SAP'!F$5:F$3000,MATCH('Analyse assortiment'!$B2438&amp;"",'Données SAP'!$A$5:$A$3000,0)),"")</f>
        <v/>
      </c>
      <c r="F2438" s="16" t="str">
        <f>IFERROR(INDEX('Données SAP'!C$5:C$3000,MATCH('Analyse assortiment'!$B2438&amp;"",'Données SAP'!$A$5:$A$3000,0)),"")</f>
        <v/>
      </c>
      <c r="G2438" s="16" t="str">
        <f>IFERROR(INDEX('Données SAP'!D$5:D$3000,MATCH('Analyse assortiment'!$B2438&amp;"",'Données SAP'!$A$5:$A$3000,0)),"")</f>
        <v/>
      </c>
      <c r="H2438" s="13" t="e">
        <f>INDEX('Données MDD'!$K$3:$K$3000,MATCH('Analyse assortiment'!$B2438,'Données MDD'!$B$3:$B$3000,0))</f>
        <v>#N/A</v>
      </c>
      <c r="I2438" s="13" t="e">
        <f>INDEX('Données MDD'!$L$3:$L$3000,MATCH('Analyse assortiment'!$B2438,'Données MDD'!$B$3:$B$3000,0))</f>
        <v>#N/A</v>
      </c>
      <c r="J2438" s="13" t="e">
        <f>INDEX('Données MDD'!$U$3:$U$3000,MATCH('Analyse assortiment'!$B2438,'Données MDD'!$B$3:$B$3000,0))</f>
        <v>#N/A</v>
      </c>
      <c r="K2438" s="13" t="e">
        <f>INDEX('Données MDD'!$V$3:$V$3000,MATCH('Analyse assortiment'!$B2438,'Données MDD'!$B$3:$B$3000,0))</f>
        <v>#N/A</v>
      </c>
      <c r="L2438" s="14" t="str">
        <f t="shared" si="48"/>
        <v/>
      </c>
      <c r="M2438" s="14" t="str">
        <f t="shared" si="48"/>
        <v/>
      </c>
    </row>
    <row r="2439" spans="5:13" x14ac:dyDescent="0.2">
      <c r="E2439" s="16" t="str">
        <f>IFERROR(INDEX('Données SAP'!F$5:F$3000,MATCH('Analyse assortiment'!$B2439&amp;"",'Données SAP'!$A$5:$A$3000,0)),"")</f>
        <v/>
      </c>
      <c r="F2439" s="16" t="str">
        <f>IFERROR(INDEX('Données SAP'!C$5:C$3000,MATCH('Analyse assortiment'!$B2439&amp;"",'Données SAP'!$A$5:$A$3000,0)),"")</f>
        <v/>
      </c>
      <c r="G2439" s="16" t="str">
        <f>IFERROR(INDEX('Données SAP'!D$5:D$3000,MATCH('Analyse assortiment'!$B2439&amp;"",'Données SAP'!$A$5:$A$3000,0)),"")</f>
        <v/>
      </c>
      <c r="H2439" s="13" t="e">
        <f>INDEX('Données MDD'!$K$3:$K$3000,MATCH('Analyse assortiment'!$B2439,'Données MDD'!$B$3:$B$3000,0))</f>
        <v>#N/A</v>
      </c>
      <c r="I2439" s="13" t="e">
        <f>INDEX('Données MDD'!$L$3:$L$3000,MATCH('Analyse assortiment'!$B2439,'Données MDD'!$B$3:$B$3000,0))</f>
        <v>#N/A</v>
      </c>
      <c r="J2439" s="13" t="e">
        <f>INDEX('Données MDD'!$U$3:$U$3000,MATCH('Analyse assortiment'!$B2439,'Données MDD'!$B$3:$B$3000,0))</f>
        <v>#N/A</v>
      </c>
      <c r="K2439" s="13" t="e">
        <f>INDEX('Données MDD'!$V$3:$V$3000,MATCH('Analyse assortiment'!$B2439,'Données MDD'!$B$3:$B$3000,0))</f>
        <v>#N/A</v>
      </c>
      <c r="L2439" s="14" t="str">
        <f t="shared" si="48"/>
        <v/>
      </c>
      <c r="M2439" s="14" t="str">
        <f t="shared" si="48"/>
        <v/>
      </c>
    </row>
    <row r="2440" spans="5:13" x14ac:dyDescent="0.2">
      <c r="E2440" s="16" t="str">
        <f>IFERROR(INDEX('Données SAP'!F$5:F$3000,MATCH('Analyse assortiment'!$B2440&amp;"",'Données SAP'!$A$5:$A$3000,0)),"")</f>
        <v/>
      </c>
      <c r="F2440" s="16" t="str">
        <f>IFERROR(INDEX('Données SAP'!C$5:C$3000,MATCH('Analyse assortiment'!$B2440&amp;"",'Données SAP'!$A$5:$A$3000,0)),"")</f>
        <v/>
      </c>
      <c r="G2440" s="16" t="str">
        <f>IFERROR(INDEX('Données SAP'!D$5:D$3000,MATCH('Analyse assortiment'!$B2440&amp;"",'Données SAP'!$A$5:$A$3000,0)),"")</f>
        <v/>
      </c>
      <c r="H2440" s="13" t="e">
        <f>INDEX('Données MDD'!$K$3:$K$3000,MATCH('Analyse assortiment'!$B2440,'Données MDD'!$B$3:$B$3000,0))</f>
        <v>#N/A</v>
      </c>
      <c r="I2440" s="13" t="e">
        <f>INDEX('Données MDD'!$L$3:$L$3000,MATCH('Analyse assortiment'!$B2440,'Données MDD'!$B$3:$B$3000,0))</f>
        <v>#N/A</v>
      </c>
      <c r="J2440" s="13" t="e">
        <f>INDEX('Données MDD'!$U$3:$U$3000,MATCH('Analyse assortiment'!$B2440,'Données MDD'!$B$3:$B$3000,0))</f>
        <v>#N/A</v>
      </c>
      <c r="K2440" s="13" t="e">
        <f>INDEX('Données MDD'!$V$3:$V$3000,MATCH('Analyse assortiment'!$B2440,'Données MDD'!$B$3:$B$3000,0))</f>
        <v>#N/A</v>
      </c>
      <c r="L2440" s="14" t="str">
        <f t="shared" si="48"/>
        <v/>
      </c>
      <c r="M2440" s="14" t="str">
        <f t="shared" si="48"/>
        <v/>
      </c>
    </row>
    <row r="2441" spans="5:13" x14ac:dyDescent="0.2">
      <c r="E2441" s="16" t="str">
        <f>IFERROR(INDEX('Données SAP'!F$5:F$3000,MATCH('Analyse assortiment'!$B2441&amp;"",'Données SAP'!$A$5:$A$3000,0)),"")</f>
        <v/>
      </c>
      <c r="F2441" s="16" t="str">
        <f>IFERROR(INDEX('Données SAP'!C$5:C$3000,MATCH('Analyse assortiment'!$B2441&amp;"",'Données SAP'!$A$5:$A$3000,0)),"")</f>
        <v/>
      </c>
      <c r="G2441" s="16" t="str">
        <f>IFERROR(INDEX('Données SAP'!D$5:D$3000,MATCH('Analyse assortiment'!$B2441&amp;"",'Données SAP'!$A$5:$A$3000,0)),"")</f>
        <v/>
      </c>
      <c r="H2441" s="13" t="e">
        <f>INDEX('Données MDD'!$K$3:$K$3000,MATCH('Analyse assortiment'!$B2441,'Données MDD'!$B$3:$B$3000,0))</f>
        <v>#N/A</v>
      </c>
      <c r="I2441" s="13" t="e">
        <f>INDEX('Données MDD'!$L$3:$L$3000,MATCH('Analyse assortiment'!$B2441,'Données MDD'!$B$3:$B$3000,0))</f>
        <v>#N/A</v>
      </c>
      <c r="J2441" s="13" t="e">
        <f>INDEX('Données MDD'!$U$3:$U$3000,MATCH('Analyse assortiment'!$B2441,'Données MDD'!$B$3:$B$3000,0))</f>
        <v>#N/A</v>
      </c>
      <c r="K2441" s="13" t="e">
        <f>INDEX('Données MDD'!$V$3:$V$3000,MATCH('Analyse assortiment'!$B2441,'Données MDD'!$B$3:$B$3000,0))</f>
        <v>#N/A</v>
      </c>
      <c r="L2441" s="14" t="str">
        <f t="shared" si="48"/>
        <v/>
      </c>
      <c r="M2441" s="14" t="str">
        <f t="shared" si="48"/>
        <v/>
      </c>
    </row>
    <row r="2442" spans="5:13" x14ac:dyDescent="0.2">
      <c r="E2442" s="16" t="str">
        <f>IFERROR(INDEX('Données SAP'!F$5:F$3000,MATCH('Analyse assortiment'!$B2442&amp;"",'Données SAP'!$A$5:$A$3000,0)),"")</f>
        <v/>
      </c>
      <c r="F2442" s="16" t="str">
        <f>IFERROR(INDEX('Données SAP'!C$5:C$3000,MATCH('Analyse assortiment'!$B2442&amp;"",'Données SAP'!$A$5:$A$3000,0)),"")</f>
        <v/>
      </c>
      <c r="G2442" s="16" t="str">
        <f>IFERROR(INDEX('Données SAP'!D$5:D$3000,MATCH('Analyse assortiment'!$B2442&amp;"",'Données SAP'!$A$5:$A$3000,0)),"")</f>
        <v/>
      </c>
      <c r="H2442" s="13" t="e">
        <f>INDEX('Données MDD'!$K$3:$K$3000,MATCH('Analyse assortiment'!$B2442,'Données MDD'!$B$3:$B$3000,0))</f>
        <v>#N/A</v>
      </c>
      <c r="I2442" s="13" t="e">
        <f>INDEX('Données MDD'!$L$3:$L$3000,MATCH('Analyse assortiment'!$B2442,'Données MDD'!$B$3:$B$3000,0))</f>
        <v>#N/A</v>
      </c>
      <c r="J2442" s="13" t="e">
        <f>INDEX('Données MDD'!$U$3:$U$3000,MATCH('Analyse assortiment'!$B2442,'Données MDD'!$B$3:$B$3000,0))</f>
        <v>#N/A</v>
      </c>
      <c r="K2442" s="13" t="e">
        <f>INDEX('Données MDD'!$V$3:$V$3000,MATCH('Analyse assortiment'!$B2442,'Données MDD'!$B$3:$B$3000,0))</f>
        <v>#N/A</v>
      </c>
      <c r="L2442" s="14" t="str">
        <f t="shared" si="48"/>
        <v/>
      </c>
      <c r="M2442" s="14" t="str">
        <f t="shared" si="48"/>
        <v/>
      </c>
    </row>
    <row r="2443" spans="5:13" x14ac:dyDescent="0.2">
      <c r="E2443" s="16" t="str">
        <f>IFERROR(INDEX('Données SAP'!F$5:F$3000,MATCH('Analyse assortiment'!$B2443&amp;"",'Données SAP'!$A$5:$A$3000,0)),"")</f>
        <v/>
      </c>
      <c r="F2443" s="16" t="str">
        <f>IFERROR(INDEX('Données SAP'!C$5:C$3000,MATCH('Analyse assortiment'!$B2443&amp;"",'Données SAP'!$A$5:$A$3000,0)),"")</f>
        <v/>
      </c>
      <c r="G2443" s="16" t="str">
        <f>IFERROR(INDEX('Données SAP'!D$5:D$3000,MATCH('Analyse assortiment'!$B2443&amp;"",'Données SAP'!$A$5:$A$3000,0)),"")</f>
        <v/>
      </c>
      <c r="H2443" s="13" t="e">
        <f>INDEX('Données MDD'!$K$3:$K$3000,MATCH('Analyse assortiment'!$B2443,'Données MDD'!$B$3:$B$3000,0))</f>
        <v>#N/A</v>
      </c>
      <c r="I2443" s="13" t="e">
        <f>INDEX('Données MDD'!$L$3:$L$3000,MATCH('Analyse assortiment'!$B2443,'Données MDD'!$B$3:$B$3000,0))</f>
        <v>#N/A</v>
      </c>
      <c r="J2443" s="13" t="e">
        <f>INDEX('Données MDD'!$U$3:$U$3000,MATCH('Analyse assortiment'!$B2443,'Données MDD'!$B$3:$B$3000,0))</f>
        <v>#N/A</v>
      </c>
      <c r="K2443" s="13" t="e">
        <f>INDEX('Données MDD'!$V$3:$V$3000,MATCH('Analyse assortiment'!$B2443,'Données MDD'!$B$3:$B$3000,0))</f>
        <v>#N/A</v>
      </c>
      <c r="L2443" s="14" t="str">
        <f t="shared" si="48"/>
        <v/>
      </c>
      <c r="M2443" s="14" t="str">
        <f t="shared" si="48"/>
        <v/>
      </c>
    </row>
    <row r="2444" spans="5:13" x14ac:dyDescent="0.2">
      <c r="E2444" s="16" t="str">
        <f>IFERROR(INDEX('Données SAP'!F$5:F$3000,MATCH('Analyse assortiment'!$B2444&amp;"",'Données SAP'!$A$5:$A$3000,0)),"")</f>
        <v/>
      </c>
      <c r="F2444" s="16" t="str">
        <f>IFERROR(INDEX('Données SAP'!C$5:C$3000,MATCH('Analyse assortiment'!$B2444&amp;"",'Données SAP'!$A$5:$A$3000,0)),"")</f>
        <v/>
      </c>
      <c r="G2444" s="16" t="str">
        <f>IFERROR(INDEX('Données SAP'!D$5:D$3000,MATCH('Analyse assortiment'!$B2444&amp;"",'Données SAP'!$A$5:$A$3000,0)),"")</f>
        <v/>
      </c>
      <c r="H2444" s="13" t="e">
        <f>INDEX('Données MDD'!$K$3:$K$3000,MATCH('Analyse assortiment'!$B2444,'Données MDD'!$B$3:$B$3000,0))</f>
        <v>#N/A</v>
      </c>
      <c r="I2444" s="13" t="e">
        <f>INDEX('Données MDD'!$L$3:$L$3000,MATCH('Analyse assortiment'!$B2444,'Données MDD'!$B$3:$B$3000,0))</f>
        <v>#N/A</v>
      </c>
      <c r="J2444" s="13" t="e">
        <f>INDEX('Données MDD'!$U$3:$U$3000,MATCH('Analyse assortiment'!$B2444,'Données MDD'!$B$3:$B$3000,0))</f>
        <v>#N/A</v>
      </c>
      <c r="K2444" s="13" t="e">
        <f>INDEX('Données MDD'!$V$3:$V$3000,MATCH('Analyse assortiment'!$B2444,'Données MDD'!$B$3:$B$3000,0))</f>
        <v>#N/A</v>
      </c>
      <c r="L2444" s="14" t="str">
        <f t="shared" si="48"/>
        <v/>
      </c>
      <c r="M2444" s="14" t="str">
        <f t="shared" si="48"/>
        <v/>
      </c>
    </row>
    <row r="2445" spans="5:13" x14ac:dyDescent="0.2">
      <c r="E2445" s="16" t="str">
        <f>IFERROR(INDEX('Données SAP'!F$5:F$3000,MATCH('Analyse assortiment'!$B2445&amp;"",'Données SAP'!$A$5:$A$3000,0)),"")</f>
        <v/>
      </c>
      <c r="F2445" s="16" t="str">
        <f>IFERROR(INDEX('Données SAP'!C$5:C$3000,MATCH('Analyse assortiment'!$B2445&amp;"",'Données SAP'!$A$5:$A$3000,0)),"")</f>
        <v/>
      </c>
      <c r="G2445" s="16" t="str">
        <f>IFERROR(INDEX('Données SAP'!D$5:D$3000,MATCH('Analyse assortiment'!$B2445&amp;"",'Données SAP'!$A$5:$A$3000,0)),"")</f>
        <v/>
      </c>
      <c r="H2445" s="13" t="e">
        <f>INDEX('Données MDD'!$K$3:$K$3000,MATCH('Analyse assortiment'!$B2445,'Données MDD'!$B$3:$B$3000,0))</f>
        <v>#N/A</v>
      </c>
      <c r="I2445" s="13" t="e">
        <f>INDEX('Données MDD'!$L$3:$L$3000,MATCH('Analyse assortiment'!$B2445,'Données MDD'!$B$3:$B$3000,0))</f>
        <v>#N/A</v>
      </c>
      <c r="J2445" s="13" t="e">
        <f>INDEX('Données MDD'!$U$3:$U$3000,MATCH('Analyse assortiment'!$B2445,'Données MDD'!$B$3:$B$3000,0))</f>
        <v>#N/A</v>
      </c>
      <c r="K2445" s="13" t="e">
        <f>INDEX('Données MDD'!$V$3:$V$3000,MATCH('Analyse assortiment'!$B2445,'Données MDD'!$B$3:$B$3000,0))</f>
        <v>#N/A</v>
      </c>
      <c r="L2445" s="14" t="str">
        <f t="shared" si="48"/>
        <v/>
      </c>
      <c r="M2445" s="14" t="str">
        <f t="shared" si="48"/>
        <v/>
      </c>
    </row>
    <row r="2446" spans="5:13" x14ac:dyDescent="0.2">
      <c r="E2446" s="16" t="str">
        <f>IFERROR(INDEX('Données SAP'!F$5:F$3000,MATCH('Analyse assortiment'!$B2446&amp;"",'Données SAP'!$A$5:$A$3000,0)),"")</f>
        <v/>
      </c>
      <c r="F2446" s="16" t="str">
        <f>IFERROR(INDEX('Données SAP'!C$5:C$3000,MATCH('Analyse assortiment'!$B2446&amp;"",'Données SAP'!$A$5:$A$3000,0)),"")</f>
        <v/>
      </c>
      <c r="G2446" s="16" t="str">
        <f>IFERROR(INDEX('Données SAP'!D$5:D$3000,MATCH('Analyse assortiment'!$B2446&amp;"",'Données SAP'!$A$5:$A$3000,0)),"")</f>
        <v/>
      </c>
      <c r="H2446" s="13" t="e">
        <f>INDEX('Données MDD'!$K$3:$K$3000,MATCH('Analyse assortiment'!$B2446,'Données MDD'!$B$3:$B$3000,0))</f>
        <v>#N/A</v>
      </c>
      <c r="I2446" s="13" t="e">
        <f>INDEX('Données MDD'!$L$3:$L$3000,MATCH('Analyse assortiment'!$B2446,'Données MDD'!$B$3:$B$3000,0))</f>
        <v>#N/A</v>
      </c>
      <c r="J2446" s="13" t="e">
        <f>INDEX('Données MDD'!$U$3:$U$3000,MATCH('Analyse assortiment'!$B2446,'Données MDD'!$B$3:$B$3000,0))</f>
        <v>#N/A</v>
      </c>
      <c r="K2446" s="13" t="e">
        <f>INDEX('Données MDD'!$V$3:$V$3000,MATCH('Analyse assortiment'!$B2446,'Données MDD'!$B$3:$B$3000,0))</f>
        <v>#N/A</v>
      </c>
      <c r="L2446" s="14" t="str">
        <f t="shared" si="48"/>
        <v/>
      </c>
      <c r="M2446" s="14" t="str">
        <f t="shared" si="48"/>
        <v/>
      </c>
    </row>
    <row r="2447" spans="5:13" x14ac:dyDescent="0.2">
      <c r="E2447" s="16" t="str">
        <f>IFERROR(INDEX('Données SAP'!F$5:F$3000,MATCH('Analyse assortiment'!$B2447&amp;"",'Données SAP'!$A$5:$A$3000,0)),"")</f>
        <v/>
      </c>
      <c r="F2447" s="16" t="str">
        <f>IFERROR(INDEX('Données SAP'!C$5:C$3000,MATCH('Analyse assortiment'!$B2447&amp;"",'Données SAP'!$A$5:$A$3000,0)),"")</f>
        <v/>
      </c>
      <c r="G2447" s="16" t="str">
        <f>IFERROR(INDEX('Données SAP'!D$5:D$3000,MATCH('Analyse assortiment'!$B2447&amp;"",'Données SAP'!$A$5:$A$3000,0)),"")</f>
        <v/>
      </c>
      <c r="H2447" s="13" t="e">
        <f>INDEX('Données MDD'!$K$3:$K$3000,MATCH('Analyse assortiment'!$B2447,'Données MDD'!$B$3:$B$3000,0))</f>
        <v>#N/A</v>
      </c>
      <c r="I2447" s="13" t="e">
        <f>INDEX('Données MDD'!$L$3:$L$3000,MATCH('Analyse assortiment'!$B2447,'Données MDD'!$B$3:$B$3000,0))</f>
        <v>#N/A</v>
      </c>
      <c r="J2447" s="13" t="e">
        <f>INDEX('Données MDD'!$U$3:$U$3000,MATCH('Analyse assortiment'!$B2447,'Données MDD'!$B$3:$B$3000,0))</f>
        <v>#N/A</v>
      </c>
      <c r="K2447" s="13" t="e">
        <f>INDEX('Données MDD'!$V$3:$V$3000,MATCH('Analyse assortiment'!$B2447,'Données MDD'!$B$3:$B$3000,0))</f>
        <v>#N/A</v>
      </c>
      <c r="L2447" s="14" t="str">
        <f t="shared" si="48"/>
        <v/>
      </c>
      <c r="M2447" s="14" t="str">
        <f t="shared" si="48"/>
        <v/>
      </c>
    </row>
    <row r="2448" spans="5:13" x14ac:dyDescent="0.2">
      <c r="E2448" s="16" t="str">
        <f>IFERROR(INDEX('Données SAP'!F$5:F$3000,MATCH('Analyse assortiment'!$B2448&amp;"",'Données SAP'!$A$5:$A$3000,0)),"")</f>
        <v/>
      </c>
      <c r="F2448" s="16" t="str">
        <f>IFERROR(INDEX('Données SAP'!C$5:C$3000,MATCH('Analyse assortiment'!$B2448&amp;"",'Données SAP'!$A$5:$A$3000,0)),"")</f>
        <v/>
      </c>
      <c r="G2448" s="16" t="str">
        <f>IFERROR(INDEX('Données SAP'!D$5:D$3000,MATCH('Analyse assortiment'!$B2448&amp;"",'Données SAP'!$A$5:$A$3000,0)),"")</f>
        <v/>
      </c>
      <c r="H2448" s="13" t="e">
        <f>INDEX('Données MDD'!$K$3:$K$3000,MATCH('Analyse assortiment'!$B2448,'Données MDD'!$B$3:$B$3000,0))</f>
        <v>#N/A</v>
      </c>
      <c r="I2448" s="13" t="e">
        <f>INDEX('Données MDD'!$L$3:$L$3000,MATCH('Analyse assortiment'!$B2448,'Données MDD'!$B$3:$B$3000,0))</f>
        <v>#N/A</v>
      </c>
      <c r="J2448" s="13" t="e">
        <f>INDEX('Données MDD'!$U$3:$U$3000,MATCH('Analyse assortiment'!$B2448,'Données MDD'!$B$3:$B$3000,0))</f>
        <v>#N/A</v>
      </c>
      <c r="K2448" s="13" t="e">
        <f>INDEX('Données MDD'!$V$3:$V$3000,MATCH('Analyse assortiment'!$B2448,'Données MDD'!$B$3:$B$3000,0))</f>
        <v>#N/A</v>
      </c>
      <c r="L2448" s="14" t="str">
        <f t="shared" si="48"/>
        <v/>
      </c>
      <c r="M2448" s="14" t="str">
        <f t="shared" si="48"/>
        <v/>
      </c>
    </row>
    <row r="2449" spans="5:13" x14ac:dyDescent="0.2">
      <c r="E2449" s="16" t="str">
        <f>IFERROR(INDEX('Données SAP'!F$5:F$3000,MATCH('Analyse assortiment'!$B2449&amp;"",'Données SAP'!$A$5:$A$3000,0)),"")</f>
        <v/>
      </c>
      <c r="F2449" s="16" t="str">
        <f>IFERROR(INDEX('Données SAP'!C$5:C$3000,MATCH('Analyse assortiment'!$B2449&amp;"",'Données SAP'!$A$5:$A$3000,0)),"")</f>
        <v/>
      </c>
      <c r="G2449" s="16" t="str">
        <f>IFERROR(INDEX('Données SAP'!D$5:D$3000,MATCH('Analyse assortiment'!$B2449&amp;"",'Données SAP'!$A$5:$A$3000,0)),"")</f>
        <v/>
      </c>
      <c r="H2449" s="13" t="e">
        <f>INDEX('Données MDD'!$K$3:$K$3000,MATCH('Analyse assortiment'!$B2449,'Données MDD'!$B$3:$B$3000,0))</f>
        <v>#N/A</v>
      </c>
      <c r="I2449" s="13" t="e">
        <f>INDEX('Données MDD'!$L$3:$L$3000,MATCH('Analyse assortiment'!$B2449,'Données MDD'!$B$3:$B$3000,0))</f>
        <v>#N/A</v>
      </c>
      <c r="J2449" s="13" t="e">
        <f>INDEX('Données MDD'!$U$3:$U$3000,MATCH('Analyse assortiment'!$B2449,'Données MDD'!$B$3:$B$3000,0))</f>
        <v>#N/A</v>
      </c>
      <c r="K2449" s="13" t="e">
        <f>INDEX('Données MDD'!$V$3:$V$3000,MATCH('Analyse assortiment'!$B2449,'Données MDD'!$B$3:$B$3000,0))</f>
        <v>#N/A</v>
      </c>
      <c r="L2449" s="14" t="str">
        <f t="shared" si="48"/>
        <v/>
      </c>
      <c r="M2449" s="14" t="str">
        <f t="shared" si="48"/>
        <v/>
      </c>
    </row>
    <row r="2450" spans="5:13" x14ac:dyDescent="0.2">
      <c r="E2450" s="16" t="str">
        <f>IFERROR(INDEX('Données SAP'!F$5:F$3000,MATCH('Analyse assortiment'!$B2450&amp;"",'Données SAP'!$A$5:$A$3000,0)),"")</f>
        <v/>
      </c>
      <c r="F2450" s="16" t="str">
        <f>IFERROR(INDEX('Données SAP'!C$5:C$3000,MATCH('Analyse assortiment'!$B2450&amp;"",'Données SAP'!$A$5:$A$3000,0)),"")</f>
        <v/>
      </c>
      <c r="G2450" s="16" t="str">
        <f>IFERROR(INDEX('Données SAP'!D$5:D$3000,MATCH('Analyse assortiment'!$B2450&amp;"",'Données SAP'!$A$5:$A$3000,0)),"")</f>
        <v/>
      </c>
      <c r="H2450" s="13" t="e">
        <f>INDEX('Données MDD'!$K$3:$K$3000,MATCH('Analyse assortiment'!$B2450,'Données MDD'!$B$3:$B$3000,0))</f>
        <v>#N/A</v>
      </c>
      <c r="I2450" s="13" t="e">
        <f>INDEX('Données MDD'!$L$3:$L$3000,MATCH('Analyse assortiment'!$B2450,'Données MDD'!$B$3:$B$3000,0))</f>
        <v>#N/A</v>
      </c>
      <c r="J2450" s="13" t="e">
        <f>INDEX('Données MDD'!$U$3:$U$3000,MATCH('Analyse assortiment'!$B2450,'Données MDD'!$B$3:$B$3000,0))</f>
        <v>#N/A</v>
      </c>
      <c r="K2450" s="13" t="e">
        <f>INDEX('Données MDD'!$V$3:$V$3000,MATCH('Analyse assortiment'!$B2450,'Données MDD'!$B$3:$B$3000,0))</f>
        <v>#N/A</v>
      </c>
      <c r="L2450" s="14" t="str">
        <f t="shared" si="48"/>
        <v/>
      </c>
      <c r="M2450" s="14" t="str">
        <f t="shared" si="48"/>
        <v/>
      </c>
    </row>
    <row r="2451" spans="5:13" x14ac:dyDescent="0.2">
      <c r="E2451" s="16" t="str">
        <f>IFERROR(INDEX('Données SAP'!F$5:F$3000,MATCH('Analyse assortiment'!$B2451&amp;"",'Données SAP'!$A$5:$A$3000,0)),"")</f>
        <v/>
      </c>
      <c r="F2451" s="16" t="str">
        <f>IFERROR(INDEX('Données SAP'!C$5:C$3000,MATCH('Analyse assortiment'!$B2451&amp;"",'Données SAP'!$A$5:$A$3000,0)),"")</f>
        <v/>
      </c>
      <c r="G2451" s="16" t="str">
        <f>IFERROR(INDEX('Données SAP'!D$5:D$3000,MATCH('Analyse assortiment'!$B2451&amp;"",'Données SAP'!$A$5:$A$3000,0)),"")</f>
        <v/>
      </c>
      <c r="H2451" s="13" t="e">
        <f>INDEX('Données MDD'!$K$3:$K$3000,MATCH('Analyse assortiment'!$B2451,'Données MDD'!$B$3:$B$3000,0))</f>
        <v>#N/A</v>
      </c>
      <c r="I2451" s="13" t="e">
        <f>INDEX('Données MDD'!$L$3:$L$3000,MATCH('Analyse assortiment'!$B2451,'Données MDD'!$B$3:$B$3000,0))</f>
        <v>#N/A</v>
      </c>
      <c r="J2451" s="13" t="e">
        <f>INDEX('Données MDD'!$U$3:$U$3000,MATCH('Analyse assortiment'!$B2451,'Données MDD'!$B$3:$B$3000,0))</f>
        <v>#N/A</v>
      </c>
      <c r="K2451" s="13" t="e">
        <f>INDEX('Données MDD'!$V$3:$V$3000,MATCH('Analyse assortiment'!$B2451,'Données MDD'!$B$3:$B$3000,0))</f>
        <v>#N/A</v>
      </c>
      <c r="L2451" s="14" t="str">
        <f t="shared" si="48"/>
        <v/>
      </c>
      <c r="M2451" s="14" t="str">
        <f t="shared" si="48"/>
        <v/>
      </c>
    </row>
    <row r="2452" spans="5:13" x14ac:dyDescent="0.2">
      <c r="E2452" s="16" t="str">
        <f>IFERROR(INDEX('Données SAP'!F$5:F$3000,MATCH('Analyse assortiment'!$B2452&amp;"",'Données SAP'!$A$5:$A$3000,0)),"")</f>
        <v/>
      </c>
      <c r="F2452" s="16" t="str">
        <f>IFERROR(INDEX('Données SAP'!C$5:C$3000,MATCH('Analyse assortiment'!$B2452&amp;"",'Données SAP'!$A$5:$A$3000,0)),"")</f>
        <v/>
      </c>
      <c r="G2452" s="16" t="str">
        <f>IFERROR(INDEX('Données SAP'!D$5:D$3000,MATCH('Analyse assortiment'!$B2452&amp;"",'Données SAP'!$A$5:$A$3000,0)),"")</f>
        <v/>
      </c>
      <c r="H2452" s="13" t="e">
        <f>INDEX('Données MDD'!$K$3:$K$3000,MATCH('Analyse assortiment'!$B2452,'Données MDD'!$B$3:$B$3000,0))</f>
        <v>#N/A</v>
      </c>
      <c r="I2452" s="13" t="e">
        <f>INDEX('Données MDD'!$L$3:$L$3000,MATCH('Analyse assortiment'!$B2452,'Données MDD'!$B$3:$B$3000,0))</f>
        <v>#N/A</v>
      </c>
      <c r="J2452" s="13" t="e">
        <f>INDEX('Données MDD'!$U$3:$U$3000,MATCH('Analyse assortiment'!$B2452,'Données MDD'!$B$3:$B$3000,0))</f>
        <v>#N/A</v>
      </c>
      <c r="K2452" s="13" t="e">
        <f>INDEX('Données MDD'!$V$3:$V$3000,MATCH('Analyse assortiment'!$B2452,'Données MDD'!$B$3:$B$3000,0))</f>
        <v>#N/A</v>
      </c>
      <c r="L2452" s="14" t="str">
        <f t="shared" si="48"/>
        <v/>
      </c>
      <c r="M2452" s="14" t="str">
        <f t="shared" si="48"/>
        <v/>
      </c>
    </row>
    <row r="2453" spans="5:13" x14ac:dyDescent="0.2">
      <c r="E2453" s="16" t="str">
        <f>IFERROR(INDEX('Données SAP'!F$5:F$3000,MATCH('Analyse assortiment'!$B2453&amp;"",'Données SAP'!$A$5:$A$3000,0)),"")</f>
        <v/>
      </c>
      <c r="F2453" s="16" t="str">
        <f>IFERROR(INDEX('Données SAP'!C$5:C$3000,MATCH('Analyse assortiment'!$B2453&amp;"",'Données SAP'!$A$5:$A$3000,0)),"")</f>
        <v/>
      </c>
      <c r="G2453" s="16" t="str">
        <f>IFERROR(INDEX('Données SAP'!D$5:D$3000,MATCH('Analyse assortiment'!$B2453&amp;"",'Données SAP'!$A$5:$A$3000,0)),"")</f>
        <v/>
      </c>
      <c r="H2453" s="13" t="e">
        <f>INDEX('Données MDD'!$K$3:$K$3000,MATCH('Analyse assortiment'!$B2453,'Données MDD'!$B$3:$B$3000,0))</f>
        <v>#N/A</v>
      </c>
      <c r="I2453" s="13" t="e">
        <f>INDEX('Données MDD'!$L$3:$L$3000,MATCH('Analyse assortiment'!$B2453,'Données MDD'!$B$3:$B$3000,0))</f>
        <v>#N/A</v>
      </c>
      <c r="J2453" s="13" t="e">
        <f>INDEX('Données MDD'!$U$3:$U$3000,MATCH('Analyse assortiment'!$B2453,'Données MDD'!$B$3:$B$3000,0))</f>
        <v>#N/A</v>
      </c>
      <c r="K2453" s="13" t="e">
        <f>INDEX('Données MDD'!$V$3:$V$3000,MATCH('Analyse assortiment'!$B2453,'Données MDD'!$B$3:$B$3000,0))</f>
        <v>#N/A</v>
      </c>
      <c r="L2453" s="14" t="str">
        <f t="shared" si="48"/>
        <v/>
      </c>
      <c r="M2453" s="14" t="str">
        <f t="shared" si="48"/>
        <v/>
      </c>
    </row>
    <row r="2454" spans="5:13" x14ac:dyDescent="0.2">
      <c r="E2454" s="16" t="str">
        <f>IFERROR(INDEX('Données SAP'!F$5:F$3000,MATCH('Analyse assortiment'!$B2454&amp;"",'Données SAP'!$A$5:$A$3000,0)),"")</f>
        <v/>
      </c>
      <c r="F2454" s="16" t="str">
        <f>IFERROR(INDEX('Données SAP'!C$5:C$3000,MATCH('Analyse assortiment'!$B2454&amp;"",'Données SAP'!$A$5:$A$3000,0)),"")</f>
        <v/>
      </c>
      <c r="G2454" s="16" t="str">
        <f>IFERROR(INDEX('Données SAP'!D$5:D$3000,MATCH('Analyse assortiment'!$B2454&amp;"",'Données SAP'!$A$5:$A$3000,0)),"")</f>
        <v/>
      </c>
      <c r="H2454" s="13" t="e">
        <f>INDEX('Données MDD'!$K$3:$K$3000,MATCH('Analyse assortiment'!$B2454,'Données MDD'!$B$3:$B$3000,0))</f>
        <v>#N/A</v>
      </c>
      <c r="I2454" s="13" t="e">
        <f>INDEX('Données MDD'!$L$3:$L$3000,MATCH('Analyse assortiment'!$B2454,'Données MDD'!$B$3:$B$3000,0))</f>
        <v>#N/A</v>
      </c>
      <c r="J2454" s="13" t="e">
        <f>INDEX('Données MDD'!$U$3:$U$3000,MATCH('Analyse assortiment'!$B2454,'Données MDD'!$B$3:$B$3000,0))</f>
        <v>#N/A</v>
      </c>
      <c r="K2454" s="13" t="e">
        <f>INDEX('Données MDD'!$V$3:$V$3000,MATCH('Analyse assortiment'!$B2454,'Données MDD'!$B$3:$B$3000,0))</f>
        <v>#N/A</v>
      </c>
      <c r="L2454" s="14" t="str">
        <f t="shared" si="48"/>
        <v/>
      </c>
      <c r="M2454" s="14" t="str">
        <f t="shared" si="48"/>
        <v/>
      </c>
    </row>
    <row r="2455" spans="5:13" x14ac:dyDescent="0.2">
      <c r="E2455" s="16" t="str">
        <f>IFERROR(INDEX('Données SAP'!F$5:F$3000,MATCH('Analyse assortiment'!$B2455&amp;"",'Données SAP'!$A$5:$A$3000,0)),"")</f>
        <v/>
      </c>
      <c r="F2455" s="16" t="str">
        <f>IFERROR(INDEX('Données SAP'!C$5:C$3000,MATCH('Analyse assortiment'!$B2455&amp;"",'Données SAP'!$A$5:$A$3000,0)),"")</f>
        <v/>
      </c>
      <c r="G2455" s="16" t="str">
        <f>IFERROR(INDEX('Données SAP'!D$5:D$3000,MATCH('Analyse assortiment'!$B2455&amp;"",'Données SAP'!$A$5:$A$3000,0)),"")</f>
        <v/>
      </c>
      <c r="H2455" s="13" t="e">
        <f>INDEX('Données MDD'!$K$3:$K$3000,MATCH('Analyse assortiment'!$B2455,'Données MDD'!$B$3:$B$3000,0))</f>
        <v>#N/A</v>
      </c>
      <c r="I2455" s="13" t="e">
        <f>INDEX('Données MDD'!$L$3:$L$3000,MATCH('Analyse assortiment'!$B2455,'Données MDD'!$B$3:$B$3000,0))</f>
        <v>#N/A</v>
      </c>
      <c r="J2455" s="13" t="e">
        <f>INDEX('Données MDD'!$U$3:$U$3000,MATCH('Analyse assortiment'!$B2455,'Données MDD'!$B$3:$B$3000,0))</f>
        <v>#N/A</v>
      </c>
      <c r="K2455" s="13" t="e">
        <f>INDEX('Données MDD'!$V$3:$V$3000,MATCH('Analyse assortiment'!$B2455,'Données MDD'!$B$3:$B$3000,0))</f>
        <v>#N/A</v>
      </c>
      <c r="L2455" s="14" t="str">
        <f t="shared" si="48"/>
        <v/>
      </c>
      <c r="M2455" s="14" t="str">
        <f t="shared" si="48"/>
        <v/>
      </c>
    </row>
    <row r="2456" spans="5:13" x14ac:dyDescent="0.2">
      <c r="E2456" s="16" t="str">
        <f>IFERROR(INDEX('Données SAP'!F$5:F$3000,MATCH('Analyse assortiment'!$B2456&amp;"",'Données SAP'!$A$5:$A$3000,0)),"")</f>
        <v/>
      </c>
      <c r="F2456" s="16" t="str">
        <f>IFERROR(INDEX('Données SAP'!C$5:C$3000,MATCH('Analyse assortiment'!$B2456&amp;"",'Données SAP'!$A$5:$A$3000,0)),"")</f>
        <v/>
      </c>
      <c r="G2456" s="16" t="str">
        <f>IFERROR(INDEX('Données SAP'!D$5:D$3000,MATCH('Analyse assortiment'!$B2456&amp;"",'Données SAP'!$A$5:$A$3000,0)),"")</f>
        <v/>
      </c>
      <c r="H2456" s="13" t="e">
        <f>INDEX('Données MDD'!$K$3:$K$3000,MATCH('Analyse assortiment'!$B2456,'Données MDD'!$B$3:$B$3000,0))</f>
        <v>#N/A</v>
      </c>
      <c r="I2456" s="13" t="e">
        <f>INDEX('Données MDD'!$L$3:$L$3000,MATCH('Analyse assortiment'!$B2456,'Données MDD'!$B$3:$B$3000,0))</f>
        <v>#N/A</v>
      </c>
      <c r="J2456" s="13" t="e">
        <f>INDEX('Données MDD'!$U$3:$U$3000,MATCH('Analyse assortiment'!$B2456,'Données MDD'!$B$3:$B$3000,0))</f>
        <v>#N/A</v>
      </c>
      <c r="K2456" s="13" t="e">
        <f>INDEX('Données MDD'!$V$3:$V$3000,MATCH('Analyse assortiment'!$B2456,'Données MDD'!$B$3:$B$3000,0))</f>
        <v>#N/A</v>
      </c>
      <c r="L2456" s="14" t="str">
        <f t="shared" si="48"/>
        <v/>
      </c>
      <c r="M2456" s="14" t="str">
        <f t="shared" si="48"/>
        <v/>
      </c>
    </row>
    <row r="2457" spans="5:13" x14ac:dyDescent="0.2">
      <c r="E2457" s="16" t="str">
        <f>IFERROR(INDEX('Données SAP'!F$5:F$3000,MATCH('Analyse assortiment'!$B2457&amp;"",'Données SAP'!$A$5:$A$3000,0)),"")</f>
        <v/>
      </c>
      <c r="F2457" s="16" t="str">
        <f>IFERROR(INDEX('Données SAP'!C$5:C$3000,MATCH('Analyse assortiment'!$B2457&amp;"",'Données SAP'!$A$5:$A$3000,0)),"")</f>
        <v/>
      </c>
      <c r="G2457" s="16" t="str">
        <f>IFERROR(INDEX('Données SAP'!D$5:D$3000,MATCH('Analyse assortiment'!$B2457&amp;"",'Données SAP'!$A$5:$A$3000,0)),"")</f>
        <v/>
      </c>
      <c r="H2457" s="13" t="e">
        <f>INDEX('Données MDD'!$K$3:$K$3000,MATCH('Analyse assortiment'!$B2457,'Données MDD'!$B$3:$B$3000,0))</f>
        <v>#N/A</v>
      </c>
      <c r="I2457" s="13" t="e">
        <f>INDEX('Données MDD'!$L$3:$L$3000,MATCH('Analyse assortiment'!$B2457,'Données MDD'!$B$3:$B$3000,0))</f>
        <v>#N/A</v>
      </c>
      <c r="J2457" s="13" t="e">
        <f>INDEX('Données MDD'!$U$3:$U$3000,MATCH('Analyse assortiment'!$B2457,'Données MDD'!$B$3:$B$3000,0))</f>
        <v>#N/A</v>
      </c>
      <c r="K2457" s="13" t="e">
        <f>INDEX('Données MDD'!$V$3:$V$3000,MATCH('Analyse assortiment'!$B2457,'Données MDD'!$B$3:$B$3000,0))</f>
        <v>#N/A</v>
      </c>
      <c r="L2457" s="14" t="str">
        <f t="shared" si="48"/>
        <v/>
      </c>
      <c r="M2457" s="14" t="str">
        <f t="shared" si="48"/>
        <v/>
      </c>
    </row>
    <row r="2458" spans="5:13" x14ac:dyDescent="0.2">
      <c r="E2458" s="16" t="str">
        <f>IFERROR(INDEX('Données SAP'!F$5:F$3000,MATCH('Analyse assortiment'!$B2458&amp;"",'Données SAP'!$A$5:$A$3000,0)),"")</f>
        <v/>
      </c>
      <c r="F2458" s="16" t="str">
        <f>IFERROR(INDEX('Données SAP'!C$5:C$3000,MATCH('Analyse assortiment'!$B2458&amp;"",'Données SAP'!$A$5:$A$3000,0)),"")</f>
        <v/>
      </c>
      <c r="G2458" s="16" t="str">
        <f>IFERROR(INDEX('Données SAP'!D$5:D$3000,MATCH('Analyse assortiment'!$B2458&amp;"",'Données SAP'!$A$5:$A$3000,0)),"")</f>
        <v/>
      </c>
      <c r="H2458" s="13" t="e">
        <f>INDEX('Données MDD'!$K$3:$K$3000,MATCH('Analyse assortiment'!$B2458,'Données MDD'!$B$3:$B$3000,0))</f>
        <v>#N/A</v>
      </c>
      <c r="I2458" s="13" t="e">
        <f>INDEX('Données MDD'!$L$3:$L$3000,MATCH('Analyse assortiment'!$B2458,'Données MDD'!$B$3:$B$3000,0))</f>
        <v>#N/A</v>
      </c>
      <c r="J2458" s="13" t="e">
        <f>INDEX('Données MDD'!$U$3:$U$3000,MATCH('Analyse assortiment'!$B2458,'Données MDD'!$B$3:$B$3000,0))</f>
        <v>#N/A</v>
      </c>
      <c r="K2458" s="13" t="e">
        <f>INDEX('Données MDD'!$V$3:$V$3000,MATCH('Analyse assortiment'!$B2458,'Données MDD'!$B$3:$B$3000,0))</f>
        <v>#N/A</v>
      </c>
      <c r="L2458" s="14" t="str">
        <f t="shared" si="48"/>
        <v/>
      </c>
      <c r="M2458" s="14" t="str">
        <f t="shared" si="48"/>
        <v/>
      </c>
    </row>
    <row r="2459" spans="5:13" x14ac:dyDescent="0.2">
      <c r="E2459" s="16" t="str">
        <f>IFERROR(INDEX('Données SAP'!F$5:F$3000,MATCH('Analyse assortiment'!$B2459&amp;"",'Données SAP'!$A$5:$A$3000,0)),"")</f>
        <v/>
      </c>
      <c r="F2459" s="16" t="str">
        <f>IFERROR(INDEX('Données SAP'!C$5:C$3000,MATCH('Analyse assortiment'!$B2459&amp;"",'Données SAP'!$A$5:$A$3000,0)),"")</f>
        <v/>
      </c>
      <c r="G2459" s="16" t="str">
        <f>IFERROR(INDEX('Données SAP'!D$5:D$3000,MATCH('Analyse assortiment'!$B2459&amp;"",'Données SAP'!$A$5:$A$3000,0)),"")</f>
        <v/>
      </c>
      <c r="H2459" s="13" t="e">
        <f>INDEX('Données MDD'!$K$3:$K$3000,MATCH('Analyse assortiment'!$B2459,'Données MDD'!$B$3:$B$3000,0))</f>
        <v>#N/A</v>
      </c>
      <c r="I2459" s="13" t="e">
        <f>INDEX('Données MDD'!$L$3:$L$3000,MATCH('Analyse assortiment'!$B2459,'Données MDD'!$B$3:$B$3000,0))</f>
        <v>#N/A</v>
      </c>
      <c r="J2459" s="13" t="e">
        <f>INDEX('Données MDD'!$U$3:$U$3000,MATCH('Analyse assortiment'!$B2459,'Données MDD'!$B$3:$B$3000,0))</f>
        <v>#N/A</v>
      </c>
      <c r="K2459" s="13" t="e">
        <f>INDEX('Données MDD'!$V$3:$V$3000,MATCH('Analyse assortiment'!$B2459,'Données MDD'!$B$3:$B$3000,0))</f>
        <v>#N/A</v>
      </c>
      <c r="L2459" s="14" t="str">
        <f t="shared" si="48"/>
        <v/>
      </c>
      <c r="M2459" s="14" t="str">
        <f t="shared" si="48"/>
        <v/>
      </c>
    </row>
    <row r="2460" spans="5:13" x14ac:dyDescent="0.2">
      <c r="E2460" s="16" t="str">
        <f>IFERROR(INDEX('Données SAP'!F$5:F$3000,MATCH('Analyse assortiment'!$B2460&amp;"",'Données SAP'!$A$5:$A$3000,0)),"")</f>
        <v/>
      </c>
      <c r="F2460" s="16" t="str">
        <f>IFERROR(INDEX('Données SAP'!C$5:C$3000,MATCH('Analyse assortiment'!$B2460&amp;"",'Données SAP'!$A$5:$A$3000,0)),"")</f>
        <v/>
      </c>
      <c r="G2460" s="16" t="str">
        <f>IFERROR(INDEX('Données SAP'!D$5:D$3000,MATCH('Analyse assortiment'!$B2460&amp;"",'Données SAP'!$A$5:$A$3000,0)),"")</f>
        <v/>
      </c>
      <c r="H2460" s="13" t="e">
        <f>INDEX('Données MDD'!$K$3:$K$3000,MATCH('Analyse assortiment'!$B2460,'Données MDD'!$B$3:$B$3000,0))</f>
        <v>#N/A</v>
      </c>
      <c r="I2460" s="13" t="e">
        <f>INDEX('Données MDD'!$L$3:$L$3000,MATCH('Analyse assortiment'!$B2460,'Données MDD'!$B$3:$B$3000,0))</f>
        <v>#N/A</v>
      </c>
      <c r="J2460" s="13" t="e">
        <f>INDEX('Données MDD'!$U$3:$U$3000,MATCH('Analyse assortiment'!$B2460,'Données MDD'!$B$3:$B$3000,0))</f>
        <v>#N/A</v>
      </c>
      <c r="K2460" s="13" t="e">
        <f>INDEX('Données MDD'!$V$3:$V$3000,MATCH('Analyse assortiment'!$B2460,'Données MDD'!$B$3:$B$3000,0))</f>
        <v>#N/A</v>
      </c>
      <c r="L2460" s="14" t="str">
        <f t="shared" si="48"/>
        <v/>
      </c>
      <c r="M2460" s="14" t="str">
        <f t="shared" si="48"/>
        <v/>
      </c>
    </row>
    <row r="2461" spans="5:13" x14ac:dyDescent="0.2">
      <c r="E2461" s="16" t="str">
        <f>IFERROR(INDEX('Données SAP'!F$5:F$3000,MATCH('Analyse assortiment'!$B2461&amp;"",'Données SAP'!$A$5:$A$3000,0)),"")</f>
        <v/>
      </c>
      <c r="F2461" s="16" t="str">
        <f>IFERROR(INDEX('Données SAP'!C$5:C$3000,MATCH('Analyse assortiment'!$B2461&amp;"",'Données SAP'!$A$5:$A$3000,0)),"")</f>
        <v/>
      </c>
      <c r="G2461" s="16" t="str">
        <f>IFERROR(INDEX('Données SAP'!D$5:D$3000,MATCH('Analyse assortiment'!$B2461&amp;"",'Données SAP'!$A$5:$A$3000,0)),"")</f>
        <v/>
      </c>
      <c r="H2461" s="13" t="e">
        <f>INDEX('Données MDD'!$K$3:$K$3000,MATCH('Analyse assortiment'!$B2461,'Données MDD'!$B$3:$B$3000,0))</f>
        <v>#N/A</v>
      </c>
      <c r="I2461" s="13" t="e">
        <f>INDEX('Données MDD'!$L$3:$L$3000,MATCH('Analyse assortiment'!$B2461,'Données MDD'!$B$3:$B$3000,0))</f>
        <v>#N/A</v>
      </c>
      <c r="J2461" s="13" t="e">
        <f>INDEX('Données MDD'!$U$3:$U$3000,MATCH('Analyse assortiment'!$B2461,'Données MDD'!$B$3:$B$3000,0))</f>
        <v>#N/A</v>
      </c>
      <c r="K2461" s="13" t="e">
        <f>INDEX('Données MDD'!$V$3:$V$3000,MATCH('Analyse assortiment'!$B2461,'Données MDD'!$B$3:$B$3000,0))</f>
        <v>#N/A</v>
      </c>
      <c r="L2461" s="14" t="str">
        <f t="shared" si="48"/>
        <v/>
      </c>
      <c r="M2461" s="14" t="str">
        <f t="shared" si="48"/>
        <v/>
      </c>
    </row>
    <row r="2462" spans="5:13" x14ac:dyDescent="0.2">
      <c r="E2462" s="16" t="str">
        <f>IFERROR(INDEX('Données SAP'!F$5:F$3000,MATCH('Analyse assortiment'!$B2462&amp;"",'Données SAP'!$A$5:$A$3000,0)),"")</f>
        <v/>
      </c>
      <c r="F2462" s="16" t="str">
        <f>IFERROR(INDEX('Données SAP'!C$5:C$3000,MATCH('Analyse assortiment'!$B2462&amp;"",'Données SAP'!$A$5:$A$3000,0)),"")</f>
        <v/>
      </c>
      <c r="G2462" s="16" t="str">
        <f>IFERROR(INDEX('Données SAP'!D$5:D$3000,MATCH('Analyse assortiment'!$B2462&amp;"",'Données SAP'!$A$5:$A$3000,0)),"")</f>
        <v/>
      </c>
      <c r="H2462" s="13" t="e">
        <f>INDEX('Données MDD'!$K$3:$K$3000,MATCH('Analyse assortiment'!$B2462,'Données MDD'!$B$3:$B$3000,0))</f>
        <v>#N/A</v>
      </c>
      <c r="I2462" s="13" t="e">
        <f>INDEX('Données MDD'!$L$3:$L$3000,MATCH('Analyse assortiment'!$B2462,'Données MDD'!$B$3:$B$3000,0))</f>
        <v>#N/A</v>
      </c>
      <c r="J2462" s="13" t="e">
        <f>INDEX('Données MDD'!$U$3:$U$3000,MATCH('Analyse assortiment'!$B2462,'Données MDD'!$B$3:$B$3000,0))</f>
        <v>#N/A</v>
      </c>
      <c r="K2462" s="13" t="e">
        <f>INDEX('Données MDD'!$V$3:$V$3000,MATCH('Analyse assortiment'!$B2462,'Données MDD'!$B$3:$B$3000,0))</f>
        <v>#N/A</v>
      </c>
      <c r="L2462" s="14" t="str">
        <f t="shared" si="48"/>
        <v/>
      </c>
      <c r="M2462" s="14" t="str">
        <f t="shared" si="48"/>
        <v/>
      </c>
    </row>
    <row r="2463" spans="5:13" x14ac:dyDescent="0.2">
      <c r="E2463" s="16" t="str">
        <f>IFERROR(INDEX('Données SAP'!F$5:F$3000,MATCH('Analyse assortiment'!$B2463&amp;"",'Données SAP'!$A$5:$A$3000,0)),"")</f>
        <v/>
      </c>
      <c r="F2463" s="16" t="str">
        <f>IFERROR(INDEX('Données SAP'!C$5:C$3000,MATCH('Analyse assortiment'!$B2463&amp;"",'Données SAP'!$A$5:$A$3000,0)),"")</f>
        <v/>
      </c>
      <c r="G2463" s="16" t="str">
        <f>IFERROR(INDEX('Données SAP'!D$5:D$3000,MATCH('Analyse assortiment'!$B2463&amp;"",'Données SAP'!$A$5:$A$3000,0)),"")</f>
        <v/>
      </c>
      <c r="H2463" s="13" t="e">
        <f>INDEX('Données MDD'!$K$3:$K$3000,MATCH('Analyse assortiment'!$B2463,'Données MDD'!$B$3:$B$3000,0))</f>
        <v>#N/A</v>
      </c>
      <c r="I2463" s="13" t="e">
        <f>INDEX('Données MDD'!$L$3:$L$3000,MATCH('Analyse assortiment'!$B2463,'Données MDD'!$B$3:$B$3000,0))</f>
        <v>#N/A</v>
      </c>
      <c r="J2463" s="13" t="e">
        <f>INDEX('Données MDD'!$U$3:$U$3000,MATCH('Analyse assortiment'!$B2463,'Données MDD'!$B$3:$B$3000,0))</f>
        <v>#N/A</v>
      </c>
      <c r="K2463" s="13" t="e">
        <f>INDEX('Données MDD'!$V$3:$V$3000,MATCH('Analyse assortiment'!$B2463,'Données MDD'!$B$3:$B$3000,0))</f>
        <v>#N/A</v>
      </c>
      <c r="L2463" s="14" t="str">
        <f t="shared" si="48"/>
        <v/>
      </c>
      <c r="M2463" s="14" t="str">
        <f t="shared" si="48"/>
        <v/>
      </c>
    </row>
    <row r="2464" spans="5:13" x14ac:dyDescent="0.2">
      <c r="E2464" s="16" t="str">
        <f>IFERROR(INDEX('Données SAP'!F$5:F$3000,MATCH('Analyse assortiment'!$B2464&amp;"",'Données SAP'!$A$5:$A$3000,0)),"")</f>
        <v/>
      </c>
      <c r="F2464" s="16" t="str">
        <f>IFERROR(INDEX('Données SAP'!C$5:C$3000,MATCH('Analyse assortiment'!$B2464&amp;"",'Données SAP'!$A$5:$A$3000,0)),"")</f>
        <v/>
      </c>
      <c r="G2464" s="16" t="str">
        <f>IFERROR(INDEX('Données SAP'!D$5:D$3000,MATCH('Analyse assortiment'!$B2464&amp;"",'Données SAP'!$A$5:$A$3000,0)),"")</f>
        <v/>
      </c>
      <c r="H2464" s="13" t="e">
        <f>INDEX('Données MDD'!$K$3:$K$3000,MATCH('Analyse assortiment'!$B2464,'Données MDD'!$B$3:$B$3000,0))</f>
        <v>#N/A</v>
      </c>
      <c r="I2464" s="13" t="e">
        <f>INDEX('Données MDD'!$L$3:$L$3000,MATCH('Analyse assortiment'!$B2464,'Données MDD'!$B$3:$B$3000,0))</f>
        <v>#N/A</v>
      </c>
      <c r="J2464" s="13" t="e">
        <f>INDEX('Données MDD'!$U$3:$U$3000,MATCH('Analyse assortiment'!$B2464,'Données MDD'!$B$3:$B$3000,0))</f>
        <v>#N/A</v>
      </c>
      <c r="K2464" s="13" t="e">
        <f>INDEX('Données MDD'!$V$3:$V$3000,MATCH('Analyse assortiment'!$B2464,'Données MDD'!$B$3:$B$3000,0))</f>
        <v>#N/A</v>
      </c>
      <c r="L2464" s="14" t="str">
        <f t="shared" si="48"/>
        <v/>
      </c>
      <c r="M2464" s="14" t="str">
        <f t="shared" si="48"/>
        <v/>
      </c>
    </row>
    <row r="2465" spans="5:13" x14ac:dyDescent="0.2">
      <c r="E2465" s="16" t="str">
        <f>IFERROR(INDEX('Données SAP'!F$5:F$3000,MATCH('Analyse assortiment'!$B2465&amp;"",'Données SAP'!$A$5:$A$3000,0)),"")</f>
        <v/>
      </c>
      <c r="F2465" s="16" t="str">
        <f>IFERROR(INDEX('Données SAP'!C$5:C$3000,MATCH('Analyse assortiment'!$B2465&amp;"",'Données SAP'!$A$5:$A$3000,0)),"")</f>
        <v/>
      </c>
      <c r="G2465" s="16" t="str">
        <f>IFERROR(INDEX('Données SAP'!D$5:D$3000,MATCH('Analyse assortiment'!$B2465&amp;"",'Données SAP'!$A$5:$A$3000,0)),"")</f>
        <v/>
      </c>
      <c r="H2465" s="13" t="e">
        <f>INDEX('Données MDD'!$K$3:$K$3000,MATCH('Analyse assortiment'!$B2465,'Données MDD'!$B$3:$B$3000,0))</f>
        <v>#N/A</v>
      </c>
      <c r="I2465" s="13" t="e">
        <f>INDEX('Données MDD'!$L$3:$L$3000,MATCH('Analyse assortiment'!$B2465,'Données MDD'!$B$3:$B$3000,0))</f>
        <v>#N/A</v>
      </c>
      <c r="J2465" s="13" t="e">
        <f>INDEX('Données MDD'!$U$3:$U$3000,MATCH('Analyse assortiment'!$B2465,'Données MDD'!$B$3:$B$3000,0))</f>
        <v>#N/A</v>
      </c>
      <c r="K2465" s="13" t="e">
        <f>INDEX('Données MDD'!$V$3:$V$3000,MATCH('Analyse assortiment'!$B2465,'Données MDD'!$B$3:$B$3000,0))</f>
        <v>#N/A</v>
      </c>
      <c r="L2465" s="14" t="str">
        <f t="shared" si="48"/>
        <v/>
      </c>
      <c r="M2465" s="14" t="str">
        <f t="shared" si="48"/>
        <v/>
      </c>
    </row>
    <row r="2466" spans="5:13" x14ac:dyDescent="0.2">
      <c r="E2466" s="16" t="str">
        <f>IFERROR(INDEX('Données SAP'!F$5:F$3000,MATCH('Analyse assortiment'!$B2466&amp;"",'Données SAP'!$A$5:$A$3000,0)),"")</f>
        <v/>
      </c>
      <c r="F2466" s="16" t="str">
        <f>IFERROR(INDEX('Données SAP'!C$5:C$3000,MATCH('Analyse assortiment'!$B2466&amp;"",'Données SAP'!$A$5:$A$3000,0)),"")</f>
        <v/>
      </c>
      <c r="G2466" s="16" t="str">
        <f>IFERROR(INDEX('Données SAP'!D$5:D$3000,MATCH('Analyse assortiment'!$B2466&amp;"",'Données SAP'!$A$5:$A$3000,0)),"")</f>
        <v/>
      </c>
      <c r="H2466" s="13" t="e">
        <f>INDEX('Données MDD'!$K$3:$K$3000,MATCH('Analyse assortiment'!$B2466,'Données MDD'!$B$3:$B$3000,0))</f>
        <v>#N/A</v>
      </c>
      <c r="I2466" s="13" t="e">
        <f>INDEX('Données MDD'!$L$3:$L$3000,MATCH('Analyse assortiment'!$B2466,'Données MDD'!$B$3:$B$3000,0))</f>
        <v>#N/A</v>
      </c>
      <c r="J2466" s="13" t="e">
        <f>INDEX('Données MDD'!$U$3:$U$3000,MATCH('Analyse assortiment'!$B2466,'Données MDD'!$B$3:$B$3000,0))</f>
        <v>#N/A</v>
      </c>
      <c r="K2466" s="13" t="e">
        <f>INDEX('Données MDD'!$V$3:$V$3000,MATCH('Analyse assortiment'!$B2466,'Données MDD'!$B$3:$B$3000,0))</f>
        <v>#N/A</v>
      </c>
      <c r="L2466" s="14" t="str">
        <f t="shared" si="48"/>
        <v/>
      </c>
      <c r="M2466" s="14" t="str">
        <f t="shared" si="48"/>
        <v/>
      </c>
    </row>
    <row r="2467" spans="5:13" x14ac:dyDescent="0.2">
      <c r="E2467" s="16" t="str">
        <f>IFERROR(INDEX('Données SAP'!F$5:F$3000,MATCH('Analyse assortiment'!$B2467&amp;"",'Données SAP'!$A$5:$A$3000,0)),"")</f>
        <v/>
      </c>
      <c r="F2467" s="16" t="str">
        <f>IFERROR(INDEX('Données SAP'!C$5:C$3000,MATCH('Analyse assortiment'!$B2467&amp;"",'Données SAP'!$A$5:$A$3000,0)),"")</f>
        <v/>
      </c>
      <c r="G2467" s="16" t="str">
        <f>IFERROR(INDEX('Données SAP'!D$5:D$3000,MATCH('Analyse assortiment'!$B2467&amp;"",'Données SAP'!$A$5:$A$3000,0)),"")</f>
        <v/>
      </c>
      <c r="H2467" s="13" t="e">
        <f>INDEX('Données MDD'!$K$3:$K$3000,MATCH('Analyse assortiment'!$B2467,'Données MDD'!$B$3:$B$3000,0))</f>
        <v>#N/A</v>
      </c>
      <c r="I2467" s="13" t="e">
        <f>INDEX('Données MDD'!$L$3:$L$3000,MATCH('Analyse assortiment'!$B2467,'Données MDD'!$B$3:$B$3000,0))</f>
        <v>#N/A</v>
      </c>
      <c r="J2467" s="13" t="e">
        <f>INDEX('Données MDD'!$U$3:$U$3000,MATCH('Analyse assortiment'!$B2467,'Données MDD'!$B$3:$B$3000,0))</f>
        <v>#N/A</v>
      </c>
      <c r="K2467" s="13" t="e">
        <f>INDEX('Données MDD'!$V$3:$V$3000,MATCH('Analyse assortiment'!$B2467,'Données MDD'!$B$3:$B$3000,0))</f>
        <v>#N/A</v>
      </c>
      <c r="L2467" s="14" t="str">
        <f t="shared" si="48"/>
        <v/>
      </c>
      <c r="M2467" s="14" t="str">
        <f t="shared" si="48"/>
        <v/>
      </c>
    </row>
    <row r="2468" spans="5:13" x14ac:dyDescent="0.2">
      <c r="E2468" s="16" t="str">
        <f>IFERROR(INDEX('Données SAP'!F$5:F$3000,MATCH('Analyse assortiment'!$B2468&amp;"",'Données SAP'!$A$5:$A$3000,0)),"")</f>
        <v/>
      </c>
      <c r="F2468" s="16" t="str">
        <f>IFERROR(INDEX('Données SAP'!C$5:C$3000,MATCH('Analyse assortiment'!$B2468&amp;"",'Données SAP'!$A$5:$A$3000,0)),"")</f>
        <v/>
      </c>
      <c r="G2468" s="16" t="str">
        <f>IFERROR(INDEX('Données SAP'!D$5:D$3000,MATCH('Analyse assortiment'!$B2468&amp;"",'Données SAP'!$A$5:$A$3000,0)),"")</f>
        <v/>
      </c>
      <c r="H2468" s="13" t="e">
        <f>INDEX('Données MDD'!$K$3:$K$3000,MATCH('Analyse assortiment'!$B2468,'Données MDD'!$B$3:$B$3000,0))</f>
        <v>#N/A</v>
      </c>
      <c r="I2468" s="13" t="e">
        <f>INDEX('Données MDD'!$L$3:$L$3000,MATCH('Analyse assortiment'!$B2468,'Données MDD'!$B$3:$B$3000,0))</f>
        <v>#N/A</v>
      </c>
      <c r="J2468" s="13" t="e">
        <f>INDEX('Données MDD'!$U$3:$U$3000,MATCH('Analyse assortiment'!$B2468,'Données MDD'!$B$3:$B$3000,0))</f>
        <v>#N/A</v>
      </c>
      <c r="K2468" s="13" t="e">
        <f>INDEX('Données MDD'!$V$3:$V$3000,MATCH('Analyse assortiment'!$B2468,'Données MDD'!$B$3:$B$3000,0))</f>
        <v>#N/A</v>
      </c>
      <c r="L2468" s="14" t="str">
        <f t="shared" si="48"/>
        <v/>
      </c>
      <c r="M2468" s="14" t="str">
        <f t="shared" si="48"/>
        <v/>
      </c>
    </row>
    <row r="2469" spans="5:13" x14ac:dyDescent="0.2">
      <c r="E2469" s="16" t="str">
        <f>IFERROR(INDEX('Données SAP'!F$5:F$3000,MATCH('Analyse assortiment'!$B2469&amp;"",'Données SAP'!$A$5:$A$3000,0)),"")</f>
        <v/>
      </c>
      <c r="F2469" s="16" t="str">
        <f>IFERROR(INDEX('Données SAP'!C$5:C$3000,MATCH('Analyse assortiment'!$B2469&amp;"",'Données SAP'!$A$5:$A$3000,0)),"")</f>
        <v/>
      </c>
      <c r="G2469" s="16" t="str">
        <f>IFERROR(INDEX('Données SAP'!D$5:D$3000,MATCH('Analyse assortiment'!$B2469&amp;"",'Données SAP'!$A$5:$A$3000,0)),"")</f>
        <v/>
      </c>
      <c r="H2469" s="13" t="e">
        <f>INDEX('Données MDD'!$K$3:$K$3000,MATCH('Analyse assortiment'!$B2469,'Données MDD'!$B$3:$B$3000,0))</f>
        <v>#N/A</v>
      </c>
      <c r="I2469" s="13" t="e">
        <f>INDEX('Données MDD'!$L$3:$L$3000,MATCH('Analyse assortiment'!$B2469,'Données MDD'!$B$3:$B$3000,0))</f>
        <v>#N/A</v>
      </c>
      <c r="J2469" s="13" t="e">
        <f>INDEX('Données MDD'!$U$3:$U$3000,MATCH('Analyse assortiment'!$B2469,'Données MDD'!$B$3:$B$3000,0))</f>
        <v>#N/A</v>
      </c>
      <c r="K2469" s="13" t="e">
        <f>INDEX('Données MDD'!$V$3:$V$3000,MATCH('Analyse assortiment'!$B2469,'Données MDD'!$B$3:$B$3000,0))</f>
        <v>#N/A</v>
      </c>
      <c r="L2469" s="14" t="str">
        <f t="shared" si="48"/>
        <v/>
      </c>
      <c r="M2469" s="14" t="str">
        <f t="shared" si="48"/>
        <v/>
      </c>
    </row>
    <row r="2470" spans="5:13" x14ac:dyDescent="0.2">
      <c r="E2470" s="16" t="str">
        <f>IFERROR(INDEX('Données SAP'!F$5:F$3000,MATCH('Analyse assortiment'!$B2470&amp;"",'Données SAP'!$A$5:$A$3000,0)),"")</f>
        <v/>
      </c>
      <c r="F2470" s="16" t="str">
        <f>IFERROR(INDEX('Données SAP'!C$5:C$3000,MATCH('Analyse assortiment'!$B2470&amp;"",'Données SAP'!$A$5:$A$3000,0)),"")</f>
        <v/>
      </c>
      <c r="G2470" s="16" t="str">
        <f>IFERROR(INDEX('Données SAP'!D$5:D$3000,MATCH('Analyse assortiment'!$B2470&amp;"",'Données SAP'!$A$5:$A$3000,0)),"")</f>
        <v/>
      </c>
      <c r="H2470" s="13" t="e">
        <f>INDEX('Données MDD'!$K$3:$K$3000,MATCH('Analyse assortiment'!$B2470,'Données MDD'!$B$3:$B$3000,0))</f>
        <v>#N/A</v>
      </c>
      <c r="I2470" s="13" t="e">
        <f>INDEX('Données MDD'!$L$3:$L$3000,MATCH('Analyse assortiment'!$B2470,'Données MDD'!$B$3:$B$3000,0))</f>
        <v>#N/A</v>
      </c>
      <c r="J2470" s="13" t="e">
        <f>INDEX('Données MDD'!$U$3:$U$3000,MATCH('Analyse assortiment'!$B2470,'Données MDD'!$B$3:$B$3000,0))</f>
        <v>#N/A</v>
      </c>
      <c r="K2470" s="13" t="e">
        <f>INDEX('Données MDD'!$V$3:$V$3000,MATCH('Analyse assortiment'!$B2470,'Données MDD'!$B$3:$B$3000,0))</f>
        <v>#N/A</v>
      </c>
      <c r="L2470" s="14" t="str">
        <f t="shared" si="48"/>
        <v/>
      </c>
      <c r="M2470" s="14" t="str">
        <f t="shared" si="48"/>
        <v/>
      </c>
    </row>
    <row r="2471" spans="5:13" x14ac:dyDescent="0.2">
      <c r="E2471" s="16" t="str">
        <f>IFERROR(INDEX('Données SAP'!F$5:F$3000,MATCH('Analyse assortiment'!$B2471&amp;"",'Données SAP'!$A$5:$A$3000,0)),"")</f>
        <v/>
      </c>
      <c r="F2471" s="16" t="str">
        <f>IFERROR(INDEX('Données SAP'!C$5:C$3000,MATCH('Analyse assortiment'!$B2471&amp;"",'Données SAP'!$A$5:$A$3000,0)),"")</f>
        <v/>
      </c>
      <c r="G2471" s="16" t="str">
        <f>IFERROR(INDEX('Données SAP'!D$5:D$3000,MATCH('Analyse assortiment'!$B2471&amp;"",'Données SAP'!$A$5:$A$3000,0)),"")</f>
        <v/>
      </c>
      <c r="H2471" s="13" t="e">
        <f>INDEX('Données MDD'!$K$3:$K$3000,MATCH('Analyse assortiment'!$B2471,'Données MDD'!$B$3:$B$3000,0))</f>
        <v>#N/A</v>
      </c>
      <c r="I2471" s="13" t="e">
        <f>INDEX('Données MDD'!$L$3:$L$3000,MATCH('Analyse assortiment'!$B2471,'Données MDD'!$B$3:$B$3000,0))</f>
        <v>#N/A</v>
      </c>
      <c r="J2471" s="13" t="e">
        <f>INDEX('Données MDD'!$U$3:$U$3000,MATCH('Analyse assortiment'!$B2471,'Données MDD'!$B$3:$B$3000,0))</f>
        <v>#N/A</v>
      </c>
      <c r="K2471" s="13" t="e">
        <f>INDEX('Données MDD'!$V$3:$V$3000,MATCH('Analyse assortiment'!$B2471,'Données MDD'!$B$3:$B$3000,0))</f>
        <v>#N/A</v>
      </c>
      <c r="L2471" s="14" t="str">
        <f t="shared" si="48"/>
        <v/>
      </c>
      <c r="M2471" s="14" t="str">
        <f t="shared" si="48"/>
        <v/>
      </c>
    </row>
    <row r="2472" spans="5:13" x14ac:dyDescent="0.2">
      <c r="E2472" s="16" t="str">
        <f>IFERROR(INDEX('Données SAP'!F$5:F$3000,MATCH('Analyse assortiment'!$B2472&amp;"",'Données SAP'!$A$5:$A$3000,0)),"")</f>
        <v/>
      </c>
      <c r="F2472" s="16" t="str">
        <f>IFERROR(INDEX('Données SAP'!C$5:C$3000,MATCH('Analyse assortiment'!$B2472&amp;"",'Données SAP'!$A$5:$A$3000,0)),"")</f>
        <v/>
      </c>
      <c r="G2472" s="16" t="str">
        <f>IFERROR(INDEX('Données SAP'!D$5:D$3000,MATCH('Analyse assortiment'!$B2472&amp;"",'Données SAP'!$A$5:$A$3000,0)),"")</f>
        <v/>
      </c>
      <c r="H2472" s="13" t="e">
        <f>INDEX('Données MDD'!$K$3:$K$3000,MATCH('Analyse assortiment'!$B2472,'Données MDD'!$B$3:$B$3000,0))</f>
        <v>#N/A</v>
      </c>
      <c r="I2472" s="13" t="e">
        <f>INDEX('Données MDD'!$L$3:$L$3000,MATCH('Analyse assortiment'!$B2472,'Données MDD'!$B$3:$B$3000,0))</f>
        <v>#N/A</v>
      </c>
      <c r="J2472" s="13" t="e">
        <f>INDEX('Données MDD'!$U$3:$U$3000,MATCH('Analyse assortiment'!$B2472,'Données MDD'!$B$3:$B$3000,0))</f>
        <v>#N/A</v>
      </c>
      <c r="K2472" s="13" t="e">
        <f>INDEX('Données MDD'!$V$3:$V$3000,MATCH('Analyse assortiment'!$B2472,'Données MDD'!$B$3:$B$3000,0))</f>
        <v>#N/A</v>
      </c>
      <c r="L2472" s="14" t="str">
        <f t="shared" si="48"/>
        <v/>
      </c>
      <c r="M2472" s="14" t="str">
        <f t="shared" si="48"/>
        <v/>
      </c>
    </row>
    <row r="2473" spans="5:13" x14ac:dyDescent="0.2">
      <c r="E2473" s="16" t="str">
        <f>IFERROR(INDEX('Données SAP'!F$5:F$3000,MATCH('Analyse assortiment'!$B2473&amp;"",'Données SAP'!$A$5:$A$3000,0)),"")</f>
        <v/>
      </c>
      <c r="F2473" s="16" t="str">
        <f>IFERROR(INDEX('Données SAP'!C$5:C$3000,MATCH('Analyse assortiment'!$B2473&amp;"",'Données SAP'!$A$5:$A$3000,0)),"")</f>
        <v/>
      </c>
      <c r="G2473" s="16" t="str">
        <f>IFERROR(INDEX('Données SAP'!D$5:D$3000,MATCH('Analyse assortiment'!$B2473&amp;"",'Données SAP'!$A$5:$A$3000,0)),"")</f>
        <v/>
      </c>
      <c r="H2473" s="13" t="e">
        <f>INDEX('Données MDD'!$K$3:$K$3000,MATCH('Analyse assortiment'!$B2473,'Données MDD'!$B$3:$B$3000,0))</f>
        <v>#N/A</v>
      </c>
      <c r="I2473" s="13" t="e">
        <f>INDEX('Données MDD'!$L$3:$L$3000,MATCH('Analyse assortiment'!$B2473,'Données MDD'!$B$3:$B$3000,0))</f>
        <v>#N/A</v>
      </c>
      <c r="J2473" s="13" t="e">
        <f>INDEX('Données MDD'!$U$3:$U$3000,MATCH('Analyse assortiment'!$B2473,'Données MDD'!$B$3:$B$3000,0))</f>
        <v>#N/A</v>
      </c>
      <c r="K2473" s="13" t="e">
        <f>INDEX('Données MDD'!$V$3:$V$3000,MATCH('Analyse assortiment'!$B2473,'Données MDD'!$B$3:$B$3000,0))</f>
        <v>#N/A</v>
      </c>
      <c r="L2473" s="14" t="str">
        <f t="shared" si="48"/>
        <v/>
      </c>
      <c r="M2473" s="14" t="str">
        <f t="shared" si="48"/>
        <v/>
      </c>
    </row>
    <row r="2474" spans="5:13" x14ac:dyDescent="0.2">
      <c r="E2474" s="16" t="str">
        <f>IFERROR(INDEX('Données SAP'!F$5:F$3000,MATCH('Analyse assortiment'!$B2474&amp;"",'Données SAP'!$A$5:$A$3000,0)),"")</f>
        <v/>
      </c>
      <c r="F2474" s="16" t="str">
        <f>IFERROR(INDEX('Données SAP'!C$5:C$3000,MATCH('Analyse assortiment'!$B2474&amp;"",'Données SAP'!$A$5:$A$3000,0)),"")</f>
        <v/>
      </c>
      <c r="G2474" s="16" t="str">
        <f>IFERROR(INDEX('Données SAP'!D$5:D$3000,MATCH('Analyse assortiment'!$B2474&amp;"",'Données SAP'!$A$5:$A$3000,0)),"")</f>
        <v/>
      </c>
      <c r="H2474" s="13" t="e">
        <f>INDEX('Données MDD'!$K$3:$K$3000,MATCH('Analyse assortiment'!$B2474,'Données MDD'!$B$3:$B$3000,0))</f>
        <v>#N/A</v>
      </c>
      <c r="I2474" s="13" t="e">
        <f>INDEX('Données MDD'!$L$3:$L$3000,MATCH('Analyse assortiment'!$B2474,'Données MDD'!$B$3:$B$3000,0))</f>
        <v>#N/A</v>
      </c>
      <c r="J2474" s="13" t="e">
        <f>INDEX('Données MDD'!$U$3:$U$3000,MATCH('Analyse assortiment'!$B2474,'Données MDD'!$B$3:$B$3000,0))</f>
        <v>#N/A</v>
      </c>
      <c r="K2474" s="13" t="e">
        <f>INDEX('Données MDD'!$V$3:$V$3000,MATCH('Analyse assortiment'!$B2474,'Données MDD'!$B$3:$B$3000,0))</f>
        <v>#N/A</v>
      </c>
      <c r="L2474" s="14" t="str">
        <f t="shared" si="48"/>
        <v/>
      </c>
      <c r="M2474" s="14" t="str">
        <f t="shared" si="48"/>
        <v/>
      </c>
    </row>
    <row r="2475" spans="5:13" x14ac:dyDescent="0.2">
      <c r="E2475" s="16" t="str">
        <f>IFERROR(INDEX('Données SAP'!F$5:F$3000,MATCH('Analyse assortiment'!$B2475&amp;"",'Données SAP'!$A$5:$A$3000,0)),"")</f>
        <v/>
      </c>
      <c r="F2475" s="16" t="str">
        <f>IFERROR(INDEX('Données SAP'!C$5:C$3000,MATCH('Analyse assortiment'!$B2475&amp;"",'Données SAP'!$A$5:$A$3000,0)),"")</f>
        <v/>
      </c>
      <c r="G2475" s="16" t="str">
        <f>IFERROR(INDEX('Données SAP'!D$5:D$3000,MATCH('Analyse assortiment'!$B2475&amp;"",'Données SAP'!$A$5:$A$3000,0)),"")</f>
        <v/>
      </c>
      <c r="H2475" s="13" t="e">
        <f>INDEX('Données MDD'!$K$3:$K$3000,MATCH('Analyse assortiment'!$B2475,'Données MDD'!$B$3:$B$3000,0))</f>
        <v>#N/A</v>
      </c>
      <c r="I2475" s="13" t="e">
        <f>INDEX('Données MDD'!$L$3:$L$3000,MATCH('Analyse assortiment'!$B2475,'Données MDD'!$B$3:$B$3000,0))</f>
        <v>#N/A</v>
      </c>
      <c r="J2475" s="13" t="e">
        <f>INDEX('Données MDD'!$U$3:$U$3000,MATCH('Analyse assortiment'!$B2475,'Données MDD'!$B$3:$B$3000,0))</f>
        <v>#N/A</v>
      </c>
      <c r="K2475" s="13" t="e">
        <f>INDEX('Données MDD'!$V$3:$V$3000,MATCH('Analyse assortiment'!$B2475,'Données MDD'!$B$3:$B$3000,0))</f>
        <v>#N/A</v>
      </c>
      <c r="L2475" s="14" t="str">
        <f t="shared" si="48"/>
        <v/>
      </c>
      <c r="M2475" s="14" t="str">
        <f t="shared" si="48"/>
        <v/>
      </c>
    </row>
    <row r="2476" spans="5:13" x14ac:dyDescent="0.2">
      <c r="E2476" s="16" t="str">
        <f>IFERROR(INDEX('Données SAP'!F$5:F$3000,MATCH('Analyse assortiment'!$B2476&amp;"",'Données SAP'!$A$5:$A$3000,0)),"")</f>
        <v/>
      </c>
      <c r="F2476" s="16" t="str">
        <f>IFERROR(INDEX('Données SAP'!C$5:C$3000,MATCH('Analyse assortiment'!$B2476&amp;"",'Données SAP'!$A$5:$A$3000,0)),"")</f>
        <v/>
      </c>
      <c r="G2476" s="16" t="str">
        <f>IFERROR(INDEX('Données SAP'!D$5:D$3000,MATCH('Analyse assortiment'!$B2476&amp;"",'Données SAP'!$A$5:$A$3000,0)),"")</f>
        <v/>
      </c>
      <c r="H2476" s="13" t="e">
        <f>INDEX('Données MDD'!$K$3:$K$3000,MATCH('Analyse assortiment'!$B2476,'Données MDD'!$B$3:$B$3000,0))</f>
        <v>#N/A</v>
      </c>
      <c r="I2476" s="13" t="e">
        <f>INDEX('Données MDD'!$L$3:$L$3000,MATCH('Analyse assortiment'!$B2476,'Données MDD'!$B$3:$B$3000,0))</f>
        <v>#N/A</v>
      </c>
      <c r="J2476" s="13" t="e">
        <f>INDEX('Données MDD'!$U$3:$U$3000,MATCH('Analyse assortiment'!$B2476,'Données MDD'!$B$3:$B$3000,0))</f>
        <v>#N/A</v>
      </c>
      <c r="K2476" s="13" t="e">
        <f>INDEX('Données MDD'!$V$3:$V$3000,MATCH('Analyse assortiment'!$B2476,'Données MDD'!$B$3:$B$3000,0))</f>
        <v>#N/A</v>
      </c>
      <c r="L2476" s="14" t="str">
        <f t="shared" si="48"/>
        <v/>
      </c>
      <c r="M2476" s="14" t="str">
        <f t="shared" si="48"/>
        <v/>
      </c>
    </row>
    <row r="2477" spans="5:13" x14ac:dyDescent="0.2">
      <c r="E2477" s="16" t="str">
        <f>IFERROR(INDEX('Données SAP'!F$5:F$3000,MATCH('Analyse assortiment'!$B2477&amp;"",'Données SAP'!$A$5:$A$3000,0)),"")</f>
        <v/>
      </c>
      <c r="F2477" s="16" t="str">
        <f>IFERROR(INDEX('Données SAP'!C$5:C$3000,MATCH('Analyse assortiment'!$B2477&amp;"",'Données SAP'!$A$5:$A$3000,0)),"")</f>
        <v/>
      </c>
      <c r="G2477" s="16" t="str">
        <f>IFERROR(INDEX('Données SAP'!D$5:D$3000,MATCH('Analyse assortiment'!$B2477&amp;"",'Données SAP'!$A$5:$A$3000,0)),"")</f>
        <v/>
      </c>
      <c r="H2477" s="13" t="e">
        <f>INDEX('Données MDD'!$K$3:$K$3000,MATCH('Analyse assortiment'!$B2477,'Données MDD'!$B$3:$B$3000,0))</f>
        <v>#N/A</v>
      </c>
      <c r="I2477" s="13" t="e">
        <f>INDEX('Données MDD'!$L$3:$L$3000,MATCH('Analyse assortiment'!$B2477,'Données MDD'!$B$3:$B$3000,0))</f>
        <v>#N/A</v>
      </c>
      <c r="J2477" s="13" t="e">
        <f>INDEX('Données MDD'!$U$3:$U$3000,MATCH('Analyse assortiment'!$B2477,'Données MDD'!$B$3:$B$3000,0))</f>
        <v>#N/A</v>
      </c>
      <c r="K2477" s="13" t="e">
        <f>INDEX('Données MDD'!$V$3:$V$3000,MATCH('Analyse assortiment'!$B2477,'Données MDD'!$B$3:$B$3000,0))</f>
        <v>#N/A</v>
      </c>
      <c r="L2477" s="14" t="str">
        <f t="shared" si="48"/>
        <v/>
      </c>
      <c r="M2477" s="14" t="str">
        <f t="shared" si="48"/>
        <v/>
      </c>
    </row>
    <row r="2478" spans="5:13" x14ac:dyDescent="0.2">
      <c r="E2478" s="16" t="str">
        <f>IFERROR(INDEX('Données SAP'!F$5:F$3000,MATCH('Analyse assortiment'!$B2478&amp;"",'Données SAP'!$A$5:$A$3000,0)),"")</f>
        <v/>
      </c>
      <c r="F2478" s="16" t="str">
        <f>IFERROR(INDEX('Données SAP'!C$5:C$3000,MATCH('Analyse assortiment'!$B2478&amp;"",'Données SAP'!$A$5:$A$3000,0)),"")</f>
        <v/>
      </c>
      <c r="G2478" s="16" t="str">
        <f>IFERROR(INDEX('Données SAP'!D$5:D$3000,MATCH('Analyse assortiment'!$B2478&amp;"",'Données SAP'!$A$5:$A$3000,0)),"")</f>
        <v/>
      </c>
      <c r="H2478" s="13" t="e">
        <f>INDEX('Données MDD'!$K$3:$K$3000,MATCH('Analyse assortiment'!$B2478,'Données MDD'!$B$3:$B$3000,0))</f>
        <v>#N/A</v>
      </c>
      <c r="I2478" s="13" t="e">
        <f>INDEX('Données MDD'!$L$3:$L$3000,MATCH('Analyse assortiment'!$B2478,'Données MDD'!$B$3:$B$3000,0))</f>
        <v>#N/A</v>
      </c>
      <c r="J2478" s="13" t="e">
        <f>INDEX('Données MDD'!$U$3:$U$3000,MATCH('Analyse assortiment'!$B2478,'Données MDD'!$B$3:$B$3000,0))</f>
        <v>#N/A</v>
      </c>
      <c r="K2478" s="13" t="e">
        <f>INDEX('Données MDD'!$V$3:$V$3000,MATCH('Analyse assortiment'!$B2478,'Données MDD'!$B$3:$B$3000,0))</f>
        <v>#N/A</v>
      </c>
      <c r="L2478" s="14" t="str">
        <f t="shared" si="48"/>
        <v/>
      </c>
      <c r="M2478" s="14" t="str">
        <f t="shared" si="48"/>
        <v/>
      </c>
    </row>
    <row r="2479" spans="5:13" x14ac:dyDescent="0.2">
      <c r="E2479" s="16" t="str">
        <f>IFERROR(INDEX('Données SAP'!F$5:F$3000,MATCH('Analyse assortiment'!$B2479&amp;"",'Données SAP'!$A$5:$A$3000,0)),"")</f>
        <v/>
      </c>
      <c r="F2479" s="16" t="str">
        <f>IFERROR(INDEX('Données SAP'!C$5:C$3000,MATCH('Analyse assortiment'!$B2479&amp;"",'Données SAP'!$A$5:$A$3000,0)),"")</f>
        <v/>
      </c>
      <c r="G2479" s="16" t="str">
        <f>IFERROR(INDEX('Données SAP'!D$5:D$3000,MATCH('Analyse assortiment'!$B2479&amp;"",'Données SAP'!$A$5:$A$3000,0)),"")</f>
        <v/>
      </c>
      <c r="H2479" s="13" t="e">
        <f>INDEX('Données MDD'!$K$3:$K$3000,MATCH('Analyse assortiment'!$B2479,'Données MDD'!$B$3:$B$3000,0))</f>
        <v>#N/A</v>
      </c>
      <c r="I2479" s="13" t="e">
        <f>INDEX('Données MDD'!$L$3:$L$3000,MATCH('Analyse assortiment'!$B2479,'Données MDD'!$B$3:$B$3000,0))</f>
        <v>#N/A</v>
      </c>
      <c r="J2479" s="13" t="e">
        <f>INDEX('Données MDD'!$U$3:$U$3000,MATCH('Analyse assortiment'!$B2479,'Données MDD'!$B$3:$B$3000,0))</f>
        <v>#N/A</v>
      </c>
      <c r="K2479" s="13" t="e">
        <f>INDEX('Données MDD'!$V$3:$V$3000,MATCH('Analyse assortiment'!$B2479,'Données MDD'!$B$3:$B$3000,0))</f>
        <v>#N/A</v>
      </c>
      <c r="L2479" s="14" t="str">
        <f t="shared" si="48"/>
        <v/>
      </c>
      <c r="M2479" s="14" t="str">
        <f t="shared" si="48"/>
        <v/>
      </c>
    </row>
    <row r="2480" spans="5:13" x14ac:dyDescent="0.2">
      <c r="E2480" s="16" t="str">
        <f>IFERROR(INDEX('Données SAP'!F$5:F$3000,MATCH('Analyse assortiment'!$B2480&amp;"",'Données SAP'!$A$5:$A$3000,0)),"")</f>
        <v/>
      </c>
      <c r="F2480" s="16" t="str">
        <f>IFERROR(INDEX('Données SAP'!C$5:C$3000,MATCH('Analyse assortiment'!$B2480&amp;"",'Données SAP'!$A$5:$A$3000,0)),"")</f>
        <v/>
      </c>
      <c r="G2480" s="16" t="str">
        <f>IFERROR(INDEX('Données SAP'!D$5:D$3000,MATCH('Analyse assortiment'!$B2480&amp;"",'Données SAP'!$A$5:$A$3000,0)),"")</f>
        <v/>
      </c>
      <c r="H2480" s="13" t="e">
        <f>INDEX('Données MDD'!$K$3:$K$3000,MATCH('Analyse assortiment'!$B2480,'Données MDD'!$B$3:$B$3000,0))</f>
        <v>#N/A</v>
      </c>
      <c r="I2480" s="13" t="e">
        <f>INDEX('Données MDD'!$L$3:$L$3000,MATCH('Analyse assortiment'!$B2480,'Données MDD'!$B$3:$B$3000,0))</f>
        <v>#N/A</v>
      </c>
      <c r="J2480" s="13" t="e">
        <f>INDEX('Données MDD'!$U$3:$U$3000,MATCH('Analyse assortiment'!$B2480,'Données MDD'!$B$3:$B$3000,0))</f>
        <v>#N/A</v>
      </c>
      <c r="K2480" s="13" t="e">
        <f>INDEX('Données MDD'!$V$3:$V$3000,MATCH('Analyse assortiment'!$B2480,'Données MDD'!$B$3:$B$3000,0))</f>
        <v>#N/A</v>
      </c>
      <c r="L2480" s="14" t="str">
        <f t="shared" si="48"/>
        <v/>
      </c>
      <c r="M2480" s="14" t="str">
        <f t="shared" si="48"/>
        <v/>
      </c>
    </row>
    <row r="2481" spans="5:13" x14ac:dyDescent="0.2">
      <c r="E2481" s="16" t="str">
        <f>IFERROR(INDEX('Données SAP'!F$5:F$3000,MATCH('Analyse assortiment'!$B2481&amp;"",'Données SAP'!$A$5:$A$3000,0)),"")</f>
        <v/>
      </c>
      <c r="F2481" s="16" t="str">
        <f>IFERROR(INDEX('Données SAP'!C$5:C$3000,MATCH('Analyse assortiment'!$B2481&amp;"",'Données SAP'!$A$5:$A$3000,0)),"")</f>
        <v/>
      </c>
      <c r="G2481" s="16" t="str">
        <f>IFERROR(INDEX('Données SAP'!D$5:D$3000,MATCH('Analyse assortiment'!$B2481&amp;"",'Données SAP'!$A$5:$A$3000,0)),"")</f>
        <v/>
      </c>
      <c r="H2481" s="13" t="e">
        <f>INDEX('Données MDD'!$K$3:$K$3000,MATCH('Analyse assortiment'!$B2481,'Données MDD'!$B$3:$B$3000,0))</f>
        <v>#N/A</v>
      </c>
      <c r="I2481" s="13" t="e">
        <f>INDEX('Données MDD'!$L$3:$L$3000,MATCH('Analyse assortiment'!$B2481,'Données MDD'!$B$3:$B$3000,0))</f>
        <v>#N/A</v>
      </c>
      <c r="J2481" s="13" t="e">
        <f>INDEX('Données MDD'!$U$3:$U$3000,MATCH('Analyse assortiment'!$B2481,'Données MDD'!$B$3:$B$3000,0))</f>
        <v>#N/A</v>
      </c>
      <c r="K2481" s="13" t="e">
        <f>INDEX('Données MDD'!$V$3:$V$3000,MATCH('Analyse assortiment'!$B2481,'Données MDD'!$B$3:$B$3000,0))</f>
        <v>#N/A</v>
      </c>
      <c r="L2481" s="14" t="str">
        <f t="shared" si="48"/>
        <v/>
      </c>
      <c r="M2481" s="14" t="str">
        <f t="shared" si="48"/>
        <v/>
      </c>
    </row>
    <row r="2482" spans="5:13" x14ac:dyDescent="0.2">
      <c r="E2482" s="16" t="str">
        <f>IFERROR(INDEX('Données SAP'!F$5:F$3000,MATCH('Analyse assortiment'!$B2482&amp;"",'Données SAP'!$A$5:$A$3000,0)),"")</f>
        <v/>
      </c>
      <c r="F2482" s="16" t="str">
        <f>IFERROR(INDEX('Données SAP'!C$5:C$3000,MATCH('Analyse assortiment'!$B2482&amp;"",'Données SAP'!$A$5:$A$3000,0)),"")</f>
        <v/>
      </c>
      <c r="G2482" s="16" t="str">
        <f>IFERROR(INDEX('Données SAP'!D$5:D$3000,MATCH('Analyse assortiment'!$B2482&amp;"",'Données SAP'!$A$5:$A$3000,0)),"")</f>
        <v/>
      </c>
      <c r="H2482" s="13" t="e">
        <f>INDEX('Données MDD'!$K$3:$K$3000,MATCH('Analyse assortiment'!$B2482,'Données MDD'!$B$3:$B$3000,0))</f>
        <v>#N/A</v>
      </c>
      <c r="I2482" s="13" t="e">
        <f>INDEX('Données MDD'!$L$3:$L$3000,MATCH('Analyse assortiment'!$B2482,'Données MDD'!$B$3:$B$3000,0))</f>
        <v>#N/A</v>
      </c>
      <c r="J2482" s="13" t="e">
        <f>INDEX('Données MDD'!$U$3:$U$3000,MATCH('Analyse assortiment'!$B2482,'Données MDD'!$B$3:$B$3000,0))</f>
        <v>#N/A</v>
      </c>
      <c r="K2482" s="13" t="e">
        <f>INDEX('Données MDD'!$V$3:$V$3000,MATCH('Analyse assortiment'!$B2482,'Données MDD'!$B$3:$B$3000,0))</f>
        <v>#N/A</v>
      </c>
      <c r="L2482" s="14" t="str">
        <f t="shared" si="48"/>
        <v/>
      </c>
      <c r="M2482" s="14" t="str">
        <f t="shared" si="48"/>
        <v/>
      </c>
    </row>
    <row r="2483" spans="5:13" x14ac:dyDescent="0.2">
      <c r="E2483" s="16" t="str">
        <f>IFERROR(INDEX('Données SAP'!F$5:F$3000,MATCH('Analyse assortiment'!$B2483&amp;"",'Données SAP'!$A$5:$A$3000,0)),"")</f>
        <v/>
      </c>
      <c r="F2483" s="16" t="str">
        <f>IFERROR(INDEX('Données SAP'!C$5:C$3000,MATCH('Analyse assortiment'!$B2483&amp;"",'Données SAP'!$A$5:$A$3000,0)),"")</f>
        <v/>
      </c>
      <c r="G2483" s="16" t="str">
        <f>IFERROR(INDEX('Données SAP'!D$5:D$3000,MATCH('Analyse assortiment'!$B2483&amp;"",'Données SAP'!$A$5:$A$3000,0)),"")</f>
        <v/>
      </c>
      <c r="H2483" s="13" t="e">
        <f>INDEX('Données MDD'!$K$3:$K$3000,MATCH('Analyse assortiment'!$B2483,'Données MDD'!$B$3:$B$3000,0))</f>
        <v>#N/A</v>
      </c>
      <c r="I2483" s="13" t="e">
        <f>INDEX('Données MDD'!$L$3:$L$3000,MATCH('Analyse assortiment'!$B2483,'Données MDD'!$B$3:$B$3000,0))</f>
        <v>#N/A</v>
      </c>
      <c r="J2483" s="13" t="e">
        <f>INDEX('Données MDD'!$U$3:$U$3000,MATCH('Analyse assortiment'!$B2483,'Données MDD'!$B$3:$B$3000,0))</f>
        <v>#N/A</v>
      </c>
      <c r="K2483" s="13" t="e">
        <f>INDEX('Données MDD'!$V$3:$V$3000,MATCH('Analyse assortiment'!$B2483,'Données MDD'!$B$3:$B$3000,0))</f>
        <v>#N/A</v>
      </c>
      <c r="L2483" s="14" t="str">
        <f t="shared" si="48"/>
        <v/>
      </c>
      <c r="M2483" s="14" t="str">
        <f t="shared" si="48"/>
        <v/>
      </c>
    </row>
    <row r="2484" spans="5:13" x14ac:dyDescent="0.2">
      <c r="E2484" s="16" t="str">
        <f>IFERROR(INDEX('Données SAP'!F$5:F$3000,MATCH('Analyse assortiment'!$B2484&amp;"",'Données SAP'!$A$5:$A$3000,0)),"")</f>
        <v/>
      </c>
      <c r="F2484" s="16" t="str">
        <f>IFERROR(INDEX('Données SAP'!C$5:C$3000,MATCH('Analyse assortiment'!$B2484&amp;"",'Données SAP'!$A$5:$A$3000,0)),"")</f>
        <v/>
      </c>
      <c r="G2484" s="16" t="str">
        <f>IFERROR(INDEX('Données SAP'!D$5:D$3000,MATCH('Analyse assortiment'!$B2484&amp;"",'Données SAP'!$A$5:$A$3000,0)),"")</f>
        <v/>
      </c>
      <c r="H2484" s="13" t="e">
        <f>INDEX('Données MDD'!$K$3:$K$3000,MATCH('Analyse assortiment'!$B2484,'Données MDD'!$B$3:$B$3000,0))</f>
        <v>#N/A</v>
      </c>
      <c r="I2484" s="13" t="e">
        <f>INDEX('Données MDD'!$L$3:$L$3000,MATCH('Analyse assortiment'!$B2484,'Données MDD'!$B$3:$B$3000,0))</f>
        <v>#N/A</v>
      </c>
      <c r="J2484" s="13" t="e">
        <f>INDEX('Données MDD'!$U$3:$U$3000,MATCH('Analyse assortiment'!$B2484,'Données MDD'!$B$3:$B$3000,0))</f>
        <v>#N/A</v>
      </c>
      <c r="K2484" s="13" t="e">
        <f>INDEX('Données MDD'!$V$3:$V$3000,MATCH('Analyse assortiment'!$B2484,'Données MDD'!$B$3:$B$3000,0))</f>
        <v>#N/A</v>
      </c>
      <c r="L2484" s="14" t="str">
        <f t="shared" si="48"/>
        <v/>
      </c>
      <c r="M2484" s="14" t="str">
        <f t="shared" si="48"/>
        <v/>
      </c>
    </row>
    <row r="2485" spans="5:13" x14ac:dyDescent="0.2">
      <c r="E2485" s="16" t="str">
        <f>IFERROR(INDEX('Données SAP'!F$5:F$3000,MATCH('Analyse assortiment'!$B2485&amp;"",'Données SAP'!$A$5:$A$3000,0)),"")</f>
        <v/>
      </c>
      <c r="F2485" s="16" t="str">
        <f>IFERROR(INDEX('Données SAP'!C$5:C$3000,MATCH('Analyse assortiment'!$B2485&amp;"",'Données SAP'!$A$5:$A$3000,0)),"")</f>
        <v/>
      </c>
      <c r="G2485" s="16" t="str">
        <f>IFERROR(INDEX('Données SAP'!D$5:D$3000,MATCH('Analyse assortiment'!$B2485&amp;"",'Données SAP'!$A$5:$A$3000,0)),"")</f>
        <v/>
      </c>
      <c r="H2485" s="13" t="e">
        <f>INDEX('Données MDD'!$K$3:$K$3000,MATCH('Analyse assortiment'!$B2485,'Données MDD'!$B$3:$B$3000,0))</f>
        <v>#N/A</v>
      </c>
      <c r="I2485" s="13" t="e">
        <f>INDEX('Données MDD'!$L$3:$L$3000,MATCH('Analyse assortiment'!$B2485,'Données MDD'!$B$3:$B$3000,0))</f>
        <v>#N/A</v>
      </c>
      <c r="J2485" s="13" t="e">
        <f>INDEX('Données MDD'!$U$3:$U$3000,MATCH('Analyse assortiment'!$B2485,'Données MDD'!$B$3:$B$3000,0))</f>
        <v>#N/A</v>
      </c>
      <c r="K2485" s="13" t="e">
        <f>INDEX('Données MDD'!$V$3:$V$3000,MATCH('Analyse assortiment'!$B2485,'Données MDD'!$B$3:$B$3000,0))</f>
        <v>#N/A</v>
      </c>
      <c r="L2485" s="14" t="str">
        <f t="shared" si="48"/>
        <v/>
      </c>
      <c r="M2485" s="14" t="str">
        <f t="shared" si="48"/>
        <v/>
      </c>
    </row>
    <row r="2486" spans="5:13" x14ac:dyDescent="0.2">
      <c r="E2486" s="16" t="str">
        <f>IFERROR(INDEX('Données SAP'!F$5:F$3000,MATCH('Analyse assortiment'!$B2486&amp;"",'Données SAP'!$A$5:$A$3000,0)),"")</f>
        <v/>
      </c>
      <c r="F2486" s="16" t="str">
        <f>IFERROR(INDEX('Données SAP'!C$5:C$3000,MATCH('Analyse assortiment'!$B2486&amp;"",'Données SAP'!$A$5:$A$3000,0)),"")</f>
        <v/>
      </c>
      <c r="G2486" s="16" t="str">
        <f>IFERROR(INDEX('Données SAP'!D$5:D$3000,MATCH('Analyse assortiment'!$B2486&amp;"",'Données SAP'!$A$5:$A$3000,0)),"")</f>
        <v/>
      </c>
      <c r="H2486" s="13" t="e">
        <f>INDEX('Données MDD'!$K$3:$K$3000,MATCH('Analyse assortiment'!$B2486,'Données MDD'!$B$3:$B$3000,0))</f>
        <v>#N/A</v>
      </c>
      <c r="I2486" s="13" t="e">
        <f>INDEX('Données MDD'!$L$3:$L$3000,MATCH('Analyse assortiment'!$B2486,'Données MDD'!$B$3:$B$3000,0))</f>
        <v>#N/A</v>
      </c>
      <c r="J2486" s="13" t="e">
        <f>INDEX('Données MDD'!$U$3:$U$3000,MATCH('Analyse assortiment'!$B2486,'Données MDD'!$B$3:$B$3000,0))</f>
        <v>#N/A</v>
      </c>
      <c r="K2486" s="13" t="e">
        <f>INDEX('Données MDD'!$V$3:$V$3000,MATCH('Analyse assortiment'!$B2486,'Données MDD'!$B$3:$B$3000,0))</f>
        <v>#N/A</v>
      </c>
      <c r="L2486" s="14" t="str">
        <f t="shared" si="48"/>
        <v/>
      </c>
      <c r="M2486" s="14" t="str">
        <f t="shared" si="48"/>
        <v/>
      </c>
    </row>
    <row r="2487" spans="5:13" x14ac:dyDescent="0.2">
      <c r="E2487" s="16" t="str">
        <f>IFERROR(INDEX('Données SAP'!F$5:F$3000,MATCH('Analyse assortiment'!$B2487&amp;"",'Données SAP'!$A$5:$A$3000,0)),"")</f>
        <v/>
      </c>
      <c r="F2487" s="16" t="str">
        <f>IFERROR(INDEX('Données SAP'!C$5:C$3000,MATCH('Analyse assortiment'!$B2487&amp;"",'Données SAP'!$A$5:$A$3000,0)),"")</f>
        <v/>
      </c>
      <c r="G2487" s="16" t="str">
        <f>IFERROR(INDEX('Données SAP'!D$5:D$3000,MATCH('Analyse assortiment'!$B2487&amp;"",'Données SAP'!$A$5:$A$3000,0)),"")</f>
        <v/>
      </c>
      <c r="H2487" s="13" t="e">
        <f>INDEX('Données MDD'!$K$3:$K$3000,MATCH('Analyse assortiment'!$B2487,'Données MDD'!$B$3:$B$3000,0))</f>
        <v>#N/A</v>
      </c>
      <c r="I2487" s="13" t="e">
        <f>INDEX('Données MDD'!$L$3:$L$3000,MATCH('Analyse assortiment'!$B2487,'Données MDD'!$B$3:$B$3000,0))</f>
        <v>#N/A</v>
      </c>
      <c r="J2487" s="13" t="e">
        <f>INDEX('Données MDD'!$U$3:$U$3000,MATCH('Analyse assortiment'!$B2487,'Données MDD'!$B$3:$B$3000,0))</f>
        <v>#N/A</v>
      </c>
      <c r="K2487" s="13" t="e">
        <f>INDEX('Données MDD'!$V$3:$V$3000,MATCH('Analyse assortiment'!$B2487,'Données MDD'!$B$3:$B$3000,0))</f>
        <v>#N/A</v>
      </c>
      <c r="L2487" s="14" t="str">
        <f t="shared" si="48"/>
        <v/>
      </c>
      <c r="M2487" s="14" t="str">
        <f t="shared" si="48"/>
        <v/>
      </c>
    </row>
    <row r="2488" spans="5:13" x14ac:dyDescent="0.2">
      <c r="E2488" s="16" t="str">
        <f>IFERROR(INDEX('Données SAP'!F$5:F$3000,MATCH('Analyse assortiment'!$B2488&amp;"",'Données SAP'!$A$5:$A$3000,0)),"")</f>
        <v/>
      </c>
      <c r="F2488" s="16" t="str">
        <f>IFERROR(INDEX('Données SAP'!C$5:C$3000,MATCH('Analyse assortiment'!$B2488&amp;"",'Données SAP'!$A$5:$A$3000,0)),"")</f>
        <v/>
      </c>
      <c r="G2488" s="16" t="str">
        <f>IFERROR(INDEX('Données SAP'!D$5:D$3000,MATCH('Analyse assortiment'!$B2488&amp;"",'Données SAP'!$A$5:$A$3000,0)),"")</f>
        <v/>
      </c>
      <c r="H2488" s="13" t="e">
        <f>INDEX('Données MDD'!$K$3:$K$3000,MATCH('Analyse assortiment'!$B2488,'Données MDD'!$B$3:$B$3000,0))</f>
        <v>#N/A</v>
      </c>
      <c r="I2488" s="13" t="e">
        <f>INDEX('Données MDD'!$L$3:$L$3000,MATCH('Analyse assortiment'!$B2488,'Données MDD'!$B$3:$B$3000,0))</f>
        <v>#N/A</v>
      </c>
      <c r="J2488" s="13" t="e">
        <f>INDEX('Données MDD'!$U$3:$U$3000,MATCH('Analyse assortiment'!$B2488,'Données MDD'!$B$3:$B$3000,0))</f>
        <v>#N/A</v>
      </c>
      <c r="K2488" s="13" t="e">
        <f>INDEX('Données MDD'!$V$3:$V$3000,MATCH('Analyse assortiment'!$B2488,'Données MDD'!$B$3:$B$3000,0))</f>
        <v>#N/A</v>
      </c>
      <c r="L2488" s="14" t="str">
        <f t="shared" si="48"/>
        <v/>
      </c>
      <c r="M2488" s="14" t="str">
        <f t="shared" si="48"/>
        <v/>
      </c>
    </row>
    <row r="2489" spans="5:13" x14ac:dyDescent="0.2">
      <c r="E2489" s="16" t="str">
        <f>IFERROR(INDEX('Données SAP'!F$5:F$3000,MATCH('Analyse assortiment'!$B2489&amp;"",'Données SAP'!$A$5:$A$3000,0)),"")</f>
        <v/>
      </c>
      <c r="F2489" s="16" t="str">
        <f>IFERROR(INDEX('Données SAP'!C$5:C$3000,MATCH('Analyse assortiment'!$B2489&amp;"",'Données SAP'!$A$5:$A$3000,0)),"")</f>
        <v/>
      </c>
      <c r="G2489" s="16" t="str">
        <f>IFERROR(INDEX('Données SAP'!D$5:D$3000,MATCH('Analyse assortiment'!$B2489&amp;"",'Données SAP'!$A$5:$A$3000,0)),"")</f>
        <v/>
      </c>
      <c r="H2489" s="13" t="e">
        <f>INDEX('Données MDD'!$K$3:$K$3000,MATCH('Analyse assortiment'!$B2489,'Données MDD'!$B$3:$B$3000,0))</f>
        <v>#N/A</v>
      </c>
      <c r="I2489" s="13" t="e">
        <f>INDEX('Données MDD'!$L$3:$L$3000,MATCH('Analyse assortiment'!$B2489,'Données MDD'!$B$3:$B$3000,0))</f>
        <v>#N/A</v>
      </c>
      <c r="J2489" s="13" t="e">
        <f>INDEX('Données MDD'!$U$3:$U$3000,MATCH('Analyse assortiment'!$B2489,'Données MDD'!$B$3:$B$3000,0))</f>
        <v>#N/A</v>
      </c>
      <c r="K2489" s="13" t="e">
        <f>INDEX('Données MDD'!$V$3:$V$3000,MATCH('Analyse assortiment'!$B2489,'Données MDD'!$B$3:$B$3000,0))</f>
        <v>#N/A</v>
      </c>
      <c r="L2489" s="14" t="str">
        <f t="shared" si="48"/>
        <v/>
      </c>
      <c r="M2489" s="14" t="str">
        <f t="shared" si="48"/>
        <v/>
      </c>
    </row>
    <row r="2490" spans="5:13" x14ac:dyDescent="0.2">
      <c r="E2490" s="16" t="str">
        <f>IFERROR(INDEX('Données SAP'!F$5:F$3000,MATCH('Analyse assortiment'!$B2490&amp;"",'Données SAP'!$A$5:$A$3000,0)),"")</f>
        <v/>
      </c>
      <c r="F2490" s="16" t="str">
        <f>IFERROR(INDEX('Données SAP'!C$5:C$3000,MATCH('Analyse assortiment'!$B2490&amp;"",'Données SAP'!$A$5:$A$3000,0)),"")</f>
        <v/>
      </c>
      <c r="G2490" s="16" t="str">
        <f>IFERROR(INDEX('Données SAP'!D$5:D$3000,MATCH('Analyse assortiment'!$B2490&amp;"",'Données SAP'!$A$5:$A$3000,0)),"")</f>
        <v/>
      </c>
      <c r="H2490" s="13" t="e">
        <f>INDEX('Données MDD'!$K$3:$K$3000,MATCH('Analyse assortiment'!$B2490,'Données MDD'!$B$3:$B$3000,0))</f>
        <v>#N/A</v>
      </c>
      <c r="I2490" s="13" t="e">
        <f>INDEX('Données MDD'!$L$3:$L$3000,MATCH('Analyse assortiment'!$B2490,'Données MDD'!$B$3:$B$3000,0))</f>
        <v>#N/A</v>
      </c>
      <c r="J2490" s="13" t="e">
        <f>INDEX('Données MDD'!$U$3:$U$3000,MATCH('Analyse assortiment'!$B2490,'Données MDD'!$B$3:$B$3000,0))</f>
        <v>#N/A</v>
      </c>
      <c r="K2490" s="13" t="e">
        <f>INDEX('Données MDD'!$V$3:$V$3000,MATCH('Analyse assortiment'!$B2490,'Données MDD'!$B$3:$B$3000,0))</f>
        <v>#N/A</v>
      </c>
      <c r="L2490" s="14" t="str">
        <f t="shared" si="48"/>
        <v/>
      </c>
      <c r="M2490" s="14" t="str">
        <f t="shared" si="48"/>
        <v/>
      </c>
    </row>
    <row r="2491" spans="5:13" x14ac:dyDescent="0.2">
      <c r="E2491" s="16" t="str">
        <f>IFERROR(INDEX('Données SAP'!F$5:F$3000,MATCH('Analyse assortiment'!$B2491&amp;"",'Données SAP'!$A$5:$A$3000,0)),"")</f>
        <v/>
      </c>
      <c r="F2491" s="16" t="str">
        <f>IFERROR(INDEX('Données SAP'!C$5:C$3000,MATCH('Analyse assortiment'!$B2491&amp;"",'Données SAP'!$A$5:$A$3000,0)),"")</f>
        <v/>
      </c>
      <c r="G2491" s="16" t="str">
        <f>IFERROR(INDEX('Données SAP'!D$5:D$3000,MATCH('Analyse assortiment'!$B2491&amp;"",'Données SAP'!$A$5:$A$3000,0)),"")</f>
        <v/>
      </c>
      <c r="H2491" s="13" t="e">
        <f>INDEX('Données MDD'!$K$3:$K$3000,MATCH('Analyse assortiment'!$B2491,'Données MDD'!$B$3:$B$3000,0))</f>
        <v>#N/A</v>
      </c>
      <c r="I2491" s="13" t="e">
        <f>INDEX('Données MDD'!$L$3:$L$3000,MATCH('Analyse assortiment'!$B2491,'Données MDD'!$B$3:$B$3000,0))</f>
        <v>#N/A</v>
      </c>
      <c r="J2491" s="13" t="e">
        <f>INDEX('Données MDD'!$U$3:$U$3000,MATCH('Analyse assortiment'!$B2491,'Données MDD'!$B$3:$B$3000,0))</f>
        <v>#N/A</v>
      </c>
      <c r="K2491" s="13" t="e">
        <f>INDEX('Données MDD'!$V$3:$V$3000,MATCH('Analyse assortiment'!$B2491,'Données MDD'!$B$3:$B$3000,0))</f>
        <v>#N/A</v>
      </c>
      <c r="L2491" s="14" t="str">
        <f t="shared" si="48"/>
        <v/>
      </c>
      <c r="M2491" s="14" t="str">
        <f t="shared" si="48"/>
        <v/>
      </c>
    </row>
    <row r="2492" spans="5:13" x14ac:dyDescent="0.2">
      <c r="E2492" s="16" t="str">
        <f>IFERROR(INDEX('Données SAP'!F$5:F$3000,MATCH('Analyse assortiment'!$B2492&amp;"",'Données SAP'!$A$5:$A$3000,0)),"")</f>
        <v/>
      </c>
      <c r="F2492" s="16" t="str">
        <f>IFERROR(INDEX('Données SAP'!C$5:C$3000,MATCH('Analyse assortiment'!$B2492&amp;"",'Données SAP'!$A$5:$A$3000,0)),"")</f>
        <v/>
      </c>
      <c r="G2492" s="16" t="str">
        <f>IFERROR(INDEX('Données SAP'!D$5:D$3000,MATCH('Analyse assortiment'!$B2492&amp;"",'Données SAP'!$A$5:$A$3000,0)),"")</f>
        <v/>
      </c>
      <c r="H2492" s="13" t="e">
        <f>INDEX('Données MDD'!$K$3:$K$3000,MATCH('Analyse assortiment'!$B2492,'Données MDD'!$B$3:$B$3000,0))</f>
        <v>#N/A</v>
      </c>
      <c r="I2492" s="13" t="e">
        <f>INDEX('Données MDD'!$L$3:$L$3000,MATCH('Analyse assortiment'!$B2492,'Données MDD'!$B$3:$B$3000,0))</f>
        <v>#N/A</v>
      </c>
      <c r="J2492" s="13" t="e">
        <f>INDEX('Données MDD'!$U$3:$U$3000,MATCH('Analyse assortiment'!$B2492,'Données MDD'!$B$3:$B$3000,0))</f>
        <v>#N/A</v>
      </c>
      <c r="K2492" s="13" t="e">
        <f>INDEX('Données MDD'!$V$3:$V$3000,MATCH('Analyse assortiment'!$B2492,'Données MDD'!$B$3:$B$3000,0))</f>
        <v>#N/A</v>
      </c>
      <c r="L2492" s="14" t="str">
        <f t="shared" si="48"/>
        <v/>
      </c>
      <c r="M2492" s="14" t="str">
        <f t="shared" si="48"/>
        <v/>
      </c>
    </row>
    <row r="2493" spans="5:13" x14ac:dyDescent="0.2">
      <c r="E2493" s="16" t="str">
        <f>IFERROR(INDEX('Données SAP'!F$5:F$3000,MATCH('Analyse assortiment'!$B2493&amp;"",'Données SAP'!$A$5:$A$3000,0)),"")</f>
        <v/>
      </c>
      <c r="F2493" s="16" t="str">
        <f>IFERROR(INDEX('Données SAP'!C$5:C$3000,MATCH('Analyse assortiment'!$B2493&amp;"",'Données SAP'!$A$5:$A$3000,0)),"")</f>
        <v/>
      </c>
      <c r="G2493" s="16" t="str">
        <f>IFERROR(INDEX('Données SAP'!D$5:D$3000,MATCH('Analyse assortiment'!$B2493&amp;"",'Données SAP'!$A$5:$A$3000,0)),"")</f>
        <v/>
      </c>
      <c r="H2493" s="13" t="e">
        <f>INDEX('Données MDD'!$K$3:$K$3000,MATCH('Analyse assortiment'!$B2493,'Données MDD'!$B$3:$B$3000,0))</f>
        <v>#N/A</v>
      </c>
      <c r="I2493" s="13" t="e">
        <f>INDEX('Données MDD'!$L$3:$L$3000,MATCH('Analyse assortiment'!$B2493,'Données MDD'!$B$3:$B$3000,0))</f>
        <v>#N/A</v>
      </c>
      <c r="J2493" s="13" t="e">
        <f>INDEX('Données MDD'!$U$3:$U$3000,MATCH('Analyse assortiment'!$B2493,'Données MDD'!$B$3:$B$3000,0))</f>
        <v>#N/A</v>
      </c>
      <c r="K2493" s="13" t="e">
        <f>INDEX('Données MDD'!$V$3:$V$3000,MATCH('Analyse assortiment'!$B2493,'Données MDD'!$B$3:$B$3000,0))</f>
        <v>#N/A</v>
      </c>
      <c r="L2493" s="14" t="str">
        <f t="shared" si="48"/>
        <v/>
      </c>
      <c r="M2493" s="14" t="str">
        <f t="shared" si="48"/>
        <v/>
      </c>
    </row>
    <row r="2494" spans="5:13" x14ac:dyDescent="0.2">
      <c r="E2494" s="16" t="str">
        <f>IFERROR(INDEX('Données SAP'!F$5:F$3000,MATCH('Analyse assortiment'!$B2494&amp;"",'Données SAP'!$A$5:$A$3000,0)),"")</f>
        <v/>
      </c>
      <c r="F2494" s="16" t="str">
        <f>IFERROR(INDEX('Données SAP'!C$5:C$3000,MATCH('Analyse assortiment'!$B2494&amp;"",'Données SAP'!$A$5:$A$3000,0)),"")</f>
        <v/>
      </c>
      <c r="G2494" s="16" t="str">
        <f>IFERROR(INDEX('Données SAP'!D$5:D$3000,MATCH('Analyse assortiment'!$B2494&amp;"",'Données SAP'!$A$5:$A$3000,0)),"")</f>
        <v/>
      </c>
      <c r="H2494" s="13" t="e">
        <f>INDEX('Données MDD'!$K$3:$K$3000,MATCH('Analyse assortiment'!$B2494,'Données MDD'!$B$3:$B$3000,0))</f>
        <v>#N/A</v>
      </c>
      <c r="I2494" s="13" t="e">
        <f>INDEX('Données MDD'!$L$3:$L$3000,MATCH('Analyse assortiment'!$B2494,'Données MDD'!$B$3:$B$3000,0))</f>
        <v>#N/A</v>
      </c>
      <c r="J2494" s="13" t="e">
        <f>INDEX('Données MDD'!$U$3:$U$3000,MATCH('Analyse assortiment'!$B2494,'Données MDD'!$B$3:$B$3000,0))</f>
        <v>#N/A</v>
      </c>
      <c r="K2494" s="13" t="e">
        <f>INDEX('Données MDD'!$V$3:$V$3000,MATCH('Analyse assortiment'!$B2494,'Données MDD'!$B$3:$B$3000,0))</f>
        <v>#N/A</v>
      </c>
      <c r="L2494" s="14" t="str">
        <f t="shared" si="48"/>
        <v/>
      </c>
      <c r="M2494" s="14" t="str">
        <f t="shared" si="48"/>
        <v/>
      </c>
    </row>
    <row r="2495" spans="5:13" x14ac:dyDescent="0.2">
      <c r="E2495" s="16" t="str">
        <f>IFERROR(INDEX('Données SAP'!F$5:F$3000,MATCH('Analyse assortiment'!$B2495&amp;"",'Données SAP'!$A$5:$A$3000,0)),"")</f>
        <v/>
      </c>
      <c r="F2495" s="16" t="str">
        <f>IFERROR(INDEX('Données SAP'!C$5:C$3000,MATCH('Analyse assortiment'!$B2495&amp;"",'Données SAP'!$A$5:$A$3000,0)),"")</f>
        <v/>
      </c>
      <c r="G2495" s="16" t="str">
        <f>IFERROR(INDEX('Données SAP'!D$5:D$3000,MATCH('Analyse assortiment'!$B2495&amp;"",'Données SAP'!$A$5:$A$3000,0)),"")</f>
        <v/>
      </c>
      <c r="H2495" s="13" t="e">
        <f>INDEX('Données MDD'!$K$3:$K$3000,MATCH('Analyse assortiment'!$B2495,'Données MDD'!$B$3:$B$3000,0))</f>
        <v>#N/A</v>
      </c>
      <c r="I2495" s="13" t="e">
        <f>INDEX('Données MDD'!$L$3:$L$3000,MATCH('Analyse assortiment'!$B2495,'Données MDD'!$B$3:$B$3000,0))</f>
        <v>#N/A</v>
      </c>
      <c r="J2495" s="13" t="e">
        <f>INDEX('Données MDD'!$U$3:$U$3000,MATCH('Analyse assortiment'!$B2495,'Données MDD'!$B$3:$B$3000,0))</f>
        <v>#N/A</v>
      </c>
      <c r="K2495" s="13" t="e">
        <f>INDEX('Données MDD'!$V$3:$V$3000,MATCH('Analyse assortiment'!$B2495,'Données MDD'!$B$3:$B$3000,0))</f>
        <v>#N/A</v>
      </c>
      <c r="L2495" s="14" t="str">
        <f t="shared" si="48"/>
        <v/>
      </c>
      <c r="M2495" s="14" t="str">
        <f t="shared" si="48"/>
        <v/>
      </c>
    </row>
    <row r="2496" spans="5:13" x14ac:dyDescent="0.2">
      <c r="E2496" s="16" t="str">
        <f>IFERROR(INDEX('Données SAP'!F$5:F$3000,MATCH('Analyse assortiment'!$B2496&amp;"",'Données SAP'!$A$5:$A$3000,0)),"")</f>
        <v/>
      </c>
      <c r="F2496" s="16" t="str">
        <f>IFERROR(INDEX('Données SAP'!C$5:C$3000,MATCH('Analyse assortiment'!$B2496&amp;"",'Données SAP'!$A$5:$A$3000,0)),"")</f>
        <v/>
      </c>
      <c r="G2496" s="16" t="str">
        <f>IFERROR(INDEX('Données SAP'!D$5:D$3000,MATCH('Analyse assortiment'!$B2496&amp;"",'Données SAP'!$A$5:$A$3000,0)),"")</f>
        <v/>
      </c>
      <c r="H2496" s="13" t="e">
        <f>INDEX('Données MDD'!$K$3:$K$3000,MATCH('Analyse assortiment'!$B2496,'Données MDD'!$B$3:$B$3000,0))</f>
        <v>#N/A</v>
      </c>
      <c r="I2496" s="13" t="e">
        <f>INDEX('Données MDD'!$L$3:$L$3000,MATCH('Analyse assortiment'!$B2496,'Données MDD'!$B$3:$B$3000,0))</f>
        <v>#N/A</v>
      </c>
      <c r="J2496" s="13" t="e">
        <f>INDEX('Données MDD'!$U$3:$U$3000,MATCH('Analyse assortiment'!$B2496,'Données MDD'!$B$3:$B$3000,0))</f>
        <v>#N/A</v>
      </c>
      <c r="K2496" s="13" t="e">
        <f>INDEX('Données MDD'!$V$3:$V$3000,MATCH('Analyse assortiment'!$B2496,'Données MDD'!$B$3:$B$3000,0))</f>
        <v>#N/A</v>
      </c>
      <c r="L2496" s="14" t="str">
        <f t="shared" si="48"/>
        <v/>
      </c>
      <c r="M2496" s="14" t="str">
        <f t="shared" si="48"/>
        <v/>
      </c>
    </row>
    <row r="2497" spans="5:13" x14ac:dyDescent="0.2">
      <c r="E2497" s="16" t="str">
        <f>IFERROR(INDEX('Données SAP'!F$5:F$3000,MATCH('Analyse assortiment'!$B2497&amp;"",'Données SAP'!$A$5:$A$3000,0)),"")</f>
        <v/>
      </c>
      <c r="F2497" s="16" t="str">
        <f>IFERROR(INDEX('Données SAP'!C$5:C$3000,MATCH('Analyse assortiment'!$B2497&amp;"",'Données SAP'!$A$5:$A$3000,0)),"")</f>
        <v/>
      </c>
      <c r="G2497" s="16" t="str">
        <f>IFERROR(INDEX('Données SAP'!D$5:D$3000,MATCH('Analyse assortiment'!$B2497&amp;"",'Données SAP'!$A$5:$A$3000,0)),"")</f>
        <v/>
      </c>
      <c r="H2497" s="13" t="e">
        <f>INDEX('Données MDD'!$K$3:$K$3000,MATCH('Analyse assortiment'!$B2497,'Données MDD'!$B$3:$B$3000,0))</f>
        <v>#N/A</v>
      </c>
      <c r="I2497" s="13" t="e">
        <f>INDEX('Données MDD'!$L$3:$L$3000,MATCH('Analyse assortiment'!$B2497,'Données MDD'!$B$3:$B$3000,0))</f>
        <v>#N/A</v>
      </c>
      <c r="J2497" s="13" t="e">
        <f>INDEX('Données MDD'!$U$3:$U$3000,MATCH('Analyse assortiment'!$B2497,'Données MDD'!$B$3:$B$3000,0))</f>
        <v>#N/A</v>
      </c>
      <c r="K2497" s="13" t="e">
        <f>INDEX('Données MDD'!$V$3:$V$3000,MATCH('Analyse assortiment'!$B2497,'Données MDD'!$B$3:$B$3000,0))</f>
        <v>#N/A</v>
      </c>
      <c r="L2497" s="14" t="str">
        <f t="shared" si="48"/>
        <v/>
      </c>
      <c r="M2497" s="14" t="str">
        <f t="shared" si="48"/>
        <v/>
      </c>
    </row>
    <row r="2498" spans="5:13" x14ac:dyDescent="0.2">
      <c r="E2498" s="16" t="str">
        <f>IFERROR(INDEX('Données SAP'!F$5:F$3000,MATCH('Analyse assortiment'!$B2498&amp;"",'Données SAP'!$A$5:$A$3000,0)),"")</f>
        <v/>
      </c>
      <c r="F2498" s="16" t="str">
        <f>IFERROR(INDEX('Données SAP'!C$5:C$3000,MATCH('Analyse assortiment'!$B2498&amp;"",'Données SAP'!$A$5:$A$3000,0)),"")</f>
        <v/>
      </c>
      <c r="G2498" s="16" t="str">
        <f>IFERROR(INDEX('Données SAP'!D$5:D$3000,MATCH('Analyse assortiment'!$B2498&amp;"",'Données SAP'!$A$5:$A$3000,0)),"")</f>
        <v/>
      </c>
      <c r="H2498" s="13" t="e">
        <f>INDEX('Données MDD'!$K$3:$K$3000,MATCH('Analyse assortiment'!$B2498,'Données MDD'!$B$3:$B$3000,0))</f>
        <v>#N/A</v>
      </c>
      <c r="I2498" s="13" t="e">
        <f>INDEX('Données MDD'!$L$3:$L$3000,MATCH('Analyse assortiment'!$B2498,'Données MDD'!$B$3:$B$3000,0))</f>
        <v>#N/A</v>
      </c>
      <c r="J2498" s="13" t="e">
        <f>INDEX('Données MDD'!$U$3:$U$3000,MATCH('Analyse assortiment'!$B2498,'Données MDD'!$B$3:$B$3000,0))</f>
        <v>#N/A</v>
      </c>
      <c r="K2498" s="13" t="e">
        <f>INDEX('Données MDD'!$V$3:$V$3000,MATCH('Analyse assortiment'!$B2498,'Données MDD'!$B$3:$B$3000,0))</f>
        <v>#N/A</v>
      </c>
      <c r="L2498" s="14" t="str">
        <f t="shared" si="48"/>
        <v/>
      </c>
      <c r="M2498" s="14" t="str">
        <f t="shared" si="48"/>
        <v/>
      </c>
    </row>
    <row r="2499" spans="5:13" x14ac:dyDescent="0.2">
      <c r="E2499" s="16" t="str">
        <f>IFERROR(INDEX('Données SAP'!F$5:F$3000,MATCH('Analyse assortiment'!$B2499&amp;"",'Données SAP'!$A$5:$A$3000,0)),"")</f>
        <v/>
      </c>
      <c r="F2499" s="16" t="str">
        <f>IFERROR(INDEX('Données SAP'!C$5:C$3000,MATCH('Analyse assortiment'!$B2499&amp;"",'Données SAP'!$A$5:$A$3000,0)),"")</f>
        <v/>
      </c>
      <c r="G2499" s="16" t="str">
        <f>IFERROR(INDEX('Données SAP'!D$5:D$3000,MATCH('Analyse assortiment'!$B2499&amp;"",'Données SAP'!$A$5:$A$3000,0)),"")</f>
        <v/>
      </c>
      <c r="H2499" s="13" t="e">
        <f>INDEX('Données MDD'!$K$3:$K$3000,MATCH('Analyse assortiment'!$B2499,'Données MDD'!$B$3:$B$3000,0))</f>
        <v>#N/A</v>
      </c>
      <c r="I2499" s="13" t="e">
        <f>INDEX('Données MDD'!$L$3:$L$3000,MATCH('Analyse assortiment'!$B2499,'Données MDD'!$B$3:$B$3000,0))</f>
        <v>#N/A</v>
      </c>
      <c r="J2499" s="13" t="e">
        <f>INDEX('Données MDD'!$U$3:$U$3000,MATCH('Analyse assortiment'!$B2499,'Données MDD'!$B$3:$B$3000,0))</f>
        <v>#N/A</v>
      </c>
      <c r="K2499" s="13" t="e">
        <f>INDEX('Données MDD'!$V$3:$V$3000,MATCH('Analyse assortiment'!$B2499,'Données MDD'!$B$3:$B$3000,0))</f>
        <v>#N/A</v>
      </c>
      <c r="L2499" s="14" t="str">
        <f t="shared" si="48"/>
        <v/>
      </c>
      <c r="M2499" s="14" t="str">
        <f t="shared" si="48"/>
        <v/>
      </c>
    </row>
    <row r="2500" spans="5:13" x14ac:dyDescent="0.2">
      <c r="E2500" s="16" t="str">
        <f>IFERROR(INDEX('Données SAP'!F$5:F$3000,MATCH('Analyse assortiment'!$B2500&amp;"",'Données SAP'!$A$5:$A$3000,0)),"")</f>
        <v/>
      </c>
      <c r="F2500" s="16" t="str">
        <f>IFERROR(INDEX('Données SAP'!C$5:C$3000,MATCH('Analyse assortiment'!$B2500&amp;"",'Données SAP'!$A$5:$A$3000,0)),"")</f>
        <v/>
      </c>
      <c r="G2500" s="16" t="str">
        <f>IFERROR(INDEX('Données SAP'!D$5:D$3000,MATCH('Analyse assortiment'!$B2500&amp;"",'Données SAP'!$A$5:$A$3000,0)),"")</f>
        <v/>
      </c>
      <c r="H2500" s="13" t="e">
        <f>INDEX('Données MDD'!$K$3:$K$3000,MATCH('Analyse assortiment'!$B2500,'Données MDD'!$B$3:$B$3000,0))</f>
        <v>#N/A</v>
      </c>
      <c r="I2500" s="13" t="e">
        <f>INDEX('Données MDD'!$L$3:$L$3000,MATCH('Analyse assortiment'!$B2500,'Données MDD'!$B$3:$B$3000,0))</f>
        <v>#N/A</v>
      </c>
      <c r="J2500" s="13" t="e">
        <f>INDEX('Données MDD'!$U$3:$U$3000,MATCH('Analyse assortiment'!$B2500,'Données MDD'!$B$3:$B$3000,0))</f>
        <v>#N/A</v>
      </c>
      <c r="K2500" s="13" t="e">
        <f>INDEX('Données MDD'!$V$3:$V$3000,MATCH('Analyse assortiment'!$B2500,'Données MDD'!$B$3:$B$3000,0))</f>
        <v>#N/A</v>
      </c>
      <c r="L2500" s="14" t="str">
        <f t="shared" si="48"/>
        <v/>
      </c>
      <c r="M2500" s="14" t="str">
        <f t="shared" si="48"/>
        <v/>
      </c>
    </row>
    <row r="2501" spans="5:13" x14ac:dyDescent="0.2">
      <c r="E2501" s="16" t="str">
        <f>IFERROR(INDEX('Données SAP'!F$5:F$3000,MATCH('Analyse assortiment'!$B2501&amp;"",'Données SAP'!$A$5:$A$3000,0)),"")</f>
        <v/>
      </c>
      <c r="F2501" s="16" t="str">
        <f>IFERROR(INDEX('Données SAP'!C$5:C$3000,MATCH('Analyse assortiment'!$B2501&amp;"",'Données SAP'!$A$5:$A$3000,0)),"")</f>
        <v/>
      </c>
      <c r="G2501" s="16" t="str">
        <f>IFERROR(INDEX('Données SAP'!D$5:D$3000,MATCH('Analyse assortiment'!$B2501&amp;"",'Données SAP'!$A$5:$A$3000,0)),"")</f>
        <v/>
      </c>
      <c r="H2501" s="13" t="e">
        <f>INDEX('Données MDD'!$K$3:$K$3000,MATCH('Analyse assortiment'!$B2501,'Données MDD'!$B$3:$B$3000,0))</f>
        <v>#N/A</v>
      </c>
      <c r="I2501" s="13" t="e">
        <f>INDEX('Données MDD'!$L$3:$L$3000,MATCH('Analyse assortiment'!$B2501,'Données MDD'!$B$3:$B$3000,0))</f>
        <v>#N/A</v>
      </c>
      <c r="J2501" s="13" t="e">
        <f>INDEX('Données MDD'!$U$3:$U$3000,MATCH('Analyse assortiment'!$B2501,'Données MDD'!$B$3:$B$3000,0))</f>
        <v>#N/A</v>
      </c>
      <c r="K2501" s="13" t="e">
        <f>INDEX('Données MDD'!$V$3:$V$3000,MATCH('Analyse assortiment'!$B2501,'Données MDD'!$B$3:$B$3000,0))</f>
        <v>#N/A</v>
      </c>
      <c r="L2501" s="14" t="str">
        <f t="shared" ref="L2501:M2564" si="49">IFERROR(-J2501/H2501,"")</f>
        <v/>
      </c>
      <c r="M2501" s="14" t="str">
        <f t="shared" si="49"/>
        <v/>
      </c>
    </row>
    <row r="2502" spans="5:13" x14ac:dyDescent="0.2">
      <c r="E2502" s="16" t="str">
        <f>IFERROR(INDEX('Données SAP'!F$5:F$3000,MATCH('Analyse assortiment'!$B2502&amp;"",'Données SAP'!$A$5:$A$3000,0)),"")</f>
        <v/>
      </c>
      <c r="F2502" s="16" t="str">
        <f>IFERROR(INDEX('Données SAP'!C$5:C$3000,MATCH('Analyse assortiment'!$B2502&amp;"",'Données SAP'!$A$5:$A$3000,0)),"")</f>
        <v/>
      </c>
      <c r="G2502" s="16" t="str">
        <f>IFERROR(INDEX('Données SAP'!D$5:D$3000,MATCH('Analyse assortiment'!$B2502&amp;"",'Données SAP'!$A$5:$A$3000,0)),"")</f>
        <v/>
      </c>
      <c r="H2502" s="13" t="e">
        <f>INDEX('Données MDD'!$K$3:$K$3000,MATCH('Analyse assortiment'!$B2502,'Données MDD'!$B$3:$B$3000,0))</f>
        <v>#N/A</v>
      </c>
      <c r="I2502" s="13" t="e">
        <f>INDEX('Données MDD'!$L$3:$L$3000,MATCH('Analyse assortiment'!$B2502,'Données MDD'!$B$3:$B$3000,0))</f>
        <v>#N/A</v>
      </c>
      <c r="J2502" s="13" t="e">
        <f>INDEX('Données MDD'!$U$3:$U$3000,MATCH('Analyse assortiment'!$B2502,'Données MDD'!$B$3:$B$3000,0))</f>
        <v>#N/A</v>
      </c>
      <c r="K2502" s="13" t="e">
        <f>INDEX('Données MDD'!$V$3:$V$3000,MATCH('Analyse assortiment'!$B2502,'Données MDD'!$B$3:$B$3000,0))</f>
        <v>#N/A</v>
      </c>
      <c r="L2502" s="14" t="str">
        <f t="shared" si="49"/>
        <v/>
      </c>
      <c r="M2502" s="14" t="str">
        <f t="shared" si="49"/>
        <v/>
      </c>
    </row>
    <row r="2503" spans="5:13" x14ac:dyDescent="0.2">
      <c r="E2503" s="16" t="str">
        <f>IFERROR(INDEX('Données SAP'!F$5:F$3000,MATCH('Analyse assortiment'!$B2503&amp;"",'Données SAP'!$A$5:$A$3000,0)),"")</f>
        <v/>
      </c>
      <c r="F2503" s="16" t="str">
        <f>IFERROR(INDEX('Données SAP'!C$5:C$3000,MATCH('Analyse assortiment'!$B2503&amp;"",'Données SAP'!$A$5:$A$3000,0)),"")</f>
        <v/>
      </c>
      <c r="G2503" s="16" t="str">
        <f>IFERROR(INDEX('Données SAP'!D$5:D$3000,MATCH('Analyse assortiment'!$B2503&amp;"",'Données SAP'!$A$5:$A$3000,0)),"")</f>
        <v/>
      </c>
      <c r="H2503" s="13" t="e">
        <f>INDEX('Données MDD'!$K$3:$K$3000,MATCH('Analyse assortiment'!$B2503,'Données MDD'!$B$3:$B$3000,0))</f>
        <v>#N/A</v>
      </c>
      <c r="I2503" s="13" t="e">
        <f>INDEX('Données MDD'!$L$3:$L$3000,MATCH('Analyse assortiment'!$B2503,'Données MDD'!$B$3:$B$3000,0))</f>
        <v>#N/A</v>
      </c>
      <c r="J2503" s="13" t="e">
        <f>INDEX('Données MDD'!$U$3:$U$3000,MATCH('Analyse assortiment'!$B2503,'Données MDD'!$B$3:$B$3000,0))</f>
        <v>#N/A</v>
      </c>
      <c r="K2503" s="13" t="e">
        <f>INDEX('Données MDD'!$V$3:$V$3000,MATCH('Analyse assortiment'!$B2503,'Données MDD'!$B$3:$B$3000,0))</f>
        <v>#N/A</v>
      </c>
      <c r="L2503" s="14" t="str">
        <f t="shared" si="49"/>
        <v/>
      </c>
      <c r="M2503" s="14" t="str">
        <f t="shared" si="49"/>
        <v/>
      </c>
    </row>
    <row r="2504" spans="5:13" x14ac:dyDescent="0.2">
      <c r="E2504" s="16" t="str">
        <f>IFERROR(INDEX('Données SAP'!F$5:F$3000,MATCH('Analyse assortiment'!$B2504&amp;"",'Données SAP'!$A$5:$A$3000,0)),"")</f>
        <v/>
      </c>
      <c r="F2504" s="16" t="str">
        <f>IFERROR(INDEX('Données SAP'!C$5:C$3000,MATCH('Analyse assortiment'!$B2504&amp;"",'Données SAP'!$A$5:$A$3000,0)),"")</f>
        <v/>
      </c>
      <c r="G2504" s="16" t="str">
        <f>IFERROR(INDEX('Données SAP'!D$5:D$3000,MATCH('Analyse assortiment'!$B2504&amp;"",'Données SAP'!$A$5:$A$3000,0)),"")</f>
        <v/>
      </c>
      <c r="H2504" s="13" t="e">
        <f>INDEX('Données MDD'!$K$3:$K$3000,MATCH('Analyse assortiment'!$B2504,'Données MDD'!$B$3:$B$3000,0))</f>
        <v>#N/A</v>
      </c>
      <c r="I2504" s="13" t="e">
        <f>INDEX('Données MDD'!$L$3:$L$3000,MATCH('Analyse assortiment'!$B2504,'Données MDD'!$B$3:$B$3000,0))</f>
        <v>#N/A</v>
      </c>
      <c r="J2504" s="13" t="e">
        <f>INDEX('Données MDD'!$U$3:$U$3000,MATCH('Analyse assortiment'!$B2504,'Données MDD'!$B$3:$B$3000,0))</f>
        <v>#N/A</v>
      </c>
      <c r="K2504" s="13" t="e">
        <f>INDEX('Données MDD'!$V$3:$V$3000,MATCH('Analyse assortiment'!$B2504,'Données MDD'!$B$3:$B$3000,0))</f>
        <v>#N/A</v>
      </c>
      <c r="L2504" s="14" t="str">
        <f t="shared" si="49"/>
        <v/>
      </c>
      <c r="M2504" s="14" t="str">
        <f t="shared" si="49"/>
        <v/>
      </c>
    </row>
    <row r="2505" spans="5:13" x14ac:dyDescent="0.2">
      <c r="E2505" s="16" t="str">
        <f>IFERROR(INDEX('Données SAP'!F$5:F$3000,MATCH('Analyse assortiment'!$B2505&amp;"",'Données SAP'!$A$5:$A$3000,0)),"")</f>
        <v/>
      </c>
      <c r="F2505" s="16" t="str">
        <f>IFERROR(INDEX('Données SAP'!C$5:C$3000,MATCH('Analyse assortiment'!$B2505&amp;"",'Données SAP'!$A$5:$A$3000,0)),"")</f>
        <v/>
      </c>
      <c r="G2505" s="16" t="str">
        <f>IFERROR(INDEX('Données SAP'!D$5:D$3000,MATCH('Analyse assortiment'!$B2505&amp;"",'Données SAP'!$A$5:$A$3000,0)),"")</f>
        <v/>
      </c>
      <c r="H2505" s="13" t="e">
        <f>INDEX('Données MDD'!$K$3:$K$3000,MATCH('Analyse assortiment'!$B2505,'Données MDD'!$B$3:$B$3000,0))</f>
        <v>#N/A</v>
      </c>
      <c r="I2505" s="13" t="e">
        <f>INDEX('Données MDD'!$L$3:$L$3000,MATCH('Analyse assortiment'!$B2505,'Données MDD'!$B$3:$B$3000,0))</f>
        <v>#N/A</v>
      </c>
      <c r="J2505" s="13" t="e">
        <f>INDEX('Données MDD'!$U$3:$U$3000,MATCH('Analyse assortiment'!$B2505,'Données MDD'!$B$3:$B$3000,0))</f>
        <v>#N/A</v>
      </c>
      <c r="K2505" s="13" t="e">
        <f>INDEX('Données MDD'!$V$3:$V$3000,MATCH('Analyse assortiment'!$B2505,'Données MDD'!$B$3:$B$3000,0))</f>
        <v>#N/A</v>
      </c>
      <c r="L2505" s="14" t="str">
        <f t="shared" si="49"/>
        <v/>
      </c>
      <c r="M2505" s="14" t="str">
        <f t="shared" si="49"/>
        <v/>
      </c>
    </row>
    <row r="2506" spans="5:13" x14ac:dyDescent="0.2">
      <c r="E2506" s="16" t="str">
        <f>IFERROR(INDEX('Données SAP'!F$5:F$3000,MATCH('Analyse assortiment'!$B2506&amp;"",'Données SAP'!$A$5:$A$3000,0)),"")</f>
        <v/>
      </c>
      <c r="F2506" s="16" t="str">
        <f>IFERROR(INDEX('Données SAP'!C$5:C$3000,MATCH('Analyse assortiment'!$B2506&amp;"",'Données SAP'!$A$5:$A$3000,0)),"")</f>
        <v/>
      </c>
      <c r="G2506" s="16" t="str">
        <f>IFERROR(INDEX('Données SAP'!D$5:D$3000,MATCH('Analyse assortiment'!$B2506&amp;"",'Données SAP'!$A$5:$A$3000,0)),"")</f>
        <v/>
      </c>
      <c r="H2506" s="13" t="e">
        <f>INDEX('Données MDD'!$K$3:$K$3000,MATCH('Analyse assortiment'!$B2506,'Données MDD'!$B$3:$B$3000,0))</f>
        <v>#N/A</v>
      </c>
      <c r="I2506" s="13" t="e">
        <f>INDEX('Données MDD'!$L$3:$L$3000,MATCH('Analyse assortiment'!$B2506,'Données MDD'!$B$3:$B$3000,0))</f>
        <v>#N/A</v>
      </c>
      <c r="J2506" s="13" t="e">
        <f>INDEX('Données MDD'!$U$3:$U$3000,MATCH('Analyse assortiment'!$B2506,'Données MDD'!$B$3:$B$3000,0))</f>
        <v>#N/A</v>
      </c>
      <c r="K2506" s="13" t="e">
        <f>INDEX('Données MDD'!$V$3:$V$3000,MATCH('Analyse assortiment'!$B2506,'Données MDD'!$B$3:$B$3000,0))</f>
        <v>#N/A</v>
      </c>
      <c r="L2506" s="14" t="str">
        <f t="shared" si="49"/>
        <v/>
      </c>
      <c r="M2506" s="14" t="str">
        <f t="shared" si="49"/>
        <v/>
      </c>
    </row>
    <row r="2507" spans="5:13" x14ac:dyDescent="0.2">
      <c r="E2507" s="16" t="str">
        <f>IFERROR(INDEX('Données SAP'!F$5:F$3000,MATCH('Analyse assortiment'!$B2507&amp;"",'Données SAP'!$A$5:$A$3000,0)),"")</f>
        <v/>
      </c>
      <c r="F2507" s="16" t="str">
        <f>IFERROR(INDEX('Données SAP'!C$5:C$3000,MATCH('Analyse assortiment'!$B2507&amp;"",'Données SAP'!$A$5:$A$3000,0)),"")</f>
        <v/>
      </c>
      <c r="G2507" s="16" t="str">
        <f>IFERROR(INDEX('Données SAP'!D$5:D$3000,MATCH('Analyse assortiment'!$B2507&amp;"",'Données SAP'!$A$5:$A$3000,0)),"")</f>
        <v/>
      </c>
      <c r="H2507" s="13" t="e">
        <f>INDEX('Données MDD'!$K$3:$K$3000,MATCH('Analyse assortiment'!$B2507,'Données MDD'!$B$3:$B$3000,0))</f>
        <v>#N/A</v>
      </c>
      <c r="I2507" s="13" t="e">
        <f>INDEX('Données MDD'!$L$3:$L$3000,MATCH('Analyse assortiment'!$B2507,'Données MDD'!$B$3:$B$3000,0))</f>
        <v>#N/A</v>
      </c>
      <c r="J2507" s="13" t="e">
        <f>INDEX('Données MDD'!$U$3:$U$3000,MATCH('Analyse assortiment'!$B2507,'Données MDD'!$B$3:$B$3000,0))</f>
        <v>#N/A</v>
      </c>
      <c r="K2507" s="13" t="e">
        <f>INDEX('Données MDD'!$V$3:$V$3000,MATCH('Analyse assortiment'!$B2507,'Données MDD'!$B$3:$B$3000,0))</f>
        <v>#N/A</v>
      </c>
      <c r="L2507" s="14" t="str">
        <f t="shared" si="49"/>
        <v/>
      </c>
      <c r="M2507" s="14" t="str">
        <f t="shared" si="49"/>
        <v/>
      </c>
    </row>
    <row r="2508" spans="5:13" x14ac:dyDescent="0.2">
      <c r="E2508" s="16" t="str">
        <f>IFERROR(INDEX('Données SAP'!F$5:F$3000,MATCH('Analyse assortiment'!$B2508&amp;"",'Données SAP'!$A$5:$A$3000,0)),"")</f>
        <v/>
      </c>
      <c r="F2508" s="16" t="str">
        <f>IFERROR(INDEX('Données SAP'!C$5:C$3000,MATCH('Analyse assortiment'!$B2508&amp;"",'Données SAP'!$A$5:$A$3000,0)),"")</f>
        <v/>
      </c>
      <c r="G2508" s="16" t="str">
        <f>IFERROR(INDEX('Données SAP'!D$5:D$3000,MATCH('Analyse assortiment'!$B2508&amp;"",'Données SAP'!$A$5:$A$3000,0)),"")</f>
        <v/>
      </c>
      <c r="H2508" s="13" t="e">
        <f>INDEX('Données MDD'!$K$3:$K$3000,MATCH('Analyse assortiment'!$B2508,'Données MDD'!$B$3:$B$3000,0))</f>
        <v>#N/A</v>
      </c>
      <c r="I2508" s="13" t="e">
        <f>INDEX('Données MDD'!$L$3:$L$3000,MATCH('Analyse assortiment'!$B2508,'Données MDD'!$B$3:$B$3000,0))</f>
        <v>#N/A</v>
      </c>
      <c r="J2508" s="13" t="e">
        <f>INDEX('Données MDD'!$U$3:$U$3000,MATCH('Analyse assortiment'!$B2508,'Données MDD'!$B$3:$B$3000,0))</f>
        <v>#N/A</v>
      </c>
      <c r="K2508" s="13" t="e">
        <f>INDEX('Données MDD'!$V$3:$V$3000,MATCH('Analyse assortiment'!$B2508,'Données MDD'!$B$3:$B$3000,0))</f>
        <v>#N/A</v>
      </c>
      <c r="L2508" s="14" t="str">
        <f t="shared" si="49"/>
        <v/>
      </c>
      <c r="M2508" s="14" t="str">
        <f t="shared" si="49"/>
        <v/>
      </c>
    </row>
    <row r="2509" spans="5:13" x14ac:dyDescent="0.2">
      <c r="E2509" s="16" t="str">
        <f>IFERROR(INDEX('Données SAP'!F$5:F$3000,MATCH('Analyse assortiment'!$B2509&amp;"",'Données SAP'!$A$5:$A$3000,0)),"")</f>
        <v/>
      </c>
      <c r="F2509" s="16" t="str">
        <f>IFERROR(INDEX('Données SAP'!C$5:C$3000,MATCH('Analyse assortiment'!$B2509&amp;"",'Données SAP'!$A$5:$A$3000,0)),"")</f>
        <v/>
      </c>
      <c r="G2509" s="16" t="str">
        <f>IFERROR(INDEX('Données SAP'!D$5:D$3000,MATCH('Analyse assortiment'!$B2509&amp;"",'Données SAP'!$A$5:$A$3000,0)),"")</f>
        <v/>
      </c>
      <c r="H2509" s="13" t="e">
        <f>INDEX('Données MDD'!$K$3:$K$3000,MATCH('Analyse assortiment'!$B2509,'Données MDD'!$B$3:$B$3000,0))</f>
        <v>#N/A</v>
      </c>
      <c r="I2509" s="13" t="e">
        <f>INDEX('Données MDD'!$L$3:$L$3000,MATCH('Analyse assortiment'!$B2509,'Données MDD'!$B$3:$B$3000,0))</f>
        <v>#N/A</v>
      </c>
      <c r="J2509" s="13" t="e">
        <f>INDEX('Données MDD'!$U$3:$U$3000,MATCH('Analyse assortiment'!$B2509,'Données MDD'!$B$3:$B$3000,0))</f>
        <v>#N/A</v>
      </c>
      <c r="K2509" s="13" t="e">
        <f>INDEX('Données MDD'!$V$3:$V$3000,MATCH('Analyse assortiment'!$B2509,'Données MDD'!$B$3:$B$3000,0))</f>
        <v>#N/A</v>
      </c>
      <c r="L2509" s="14" t="str">
        <f t="shared" si="49"/>
        <v/>
      </c>
      <c r="M2509" s="14" t="str">
        <f t="shared" si="49"/>
        <v/>
      </c>
    </row>
    <row r="2510" spans="5:13" x14ac:dyDescent="0.2">
      <c r="E2510" s="16" t="str">
        <f>IFERROR(INDEX('Données SAP'!F$5:F$3000,MATCH('Analyse assortiment'!$B2510&amp;"",'Données SAP'!$A$5:$A$3000,0)),"")</f>
        <v/>
      </c>
      <c r="F2510" s="16" t="str">
        <f>IFERROR(INDEX('Données SAP'!C$5:C$3000,MATCH('Analyse assortiment'!$B2510&amp;"",'Données SAP'!$A$5:$A$3000,0)),"")</f>
        <v/>
      </c>
      <c r="G2510" s="16" t="str">
        <f>IFERROR(INDEX('Données SAP'!D$5:D$3000,MATCH('Analyse assortiment'!$B2510&amp;"",'Données SAP'!$A$5:$A$3000,0)),"")</f>
        <v/>
      </c>
      <c r="H2510" s="13" t="e">
        <f>INDEX('Données MDD'!$K$3:$K$3000,MATCH('Analyse assortiment'!$B2510,'Données MDD'!$B$3:$B$3000,0))</f>
        <v>#N/A</v>
      </c>
      <c r="I2510" s="13" t="e">
        <f>INDEX('Données MDD'!$L$3:$L$3000,MATCH('Analyse assortiment'!$B2510,'Données MDD'!$B$3:$B$3000,0))</f>
        <v>#N/A</v>
      </c>
      <c r="J2510" s="13" t="e">
        <f>INDEX('Données MDD'!$U$3:$U$3000,MATCH('Analyse assortiment'!$B2510,'Données MDD'!$B$3:$B$3000,0))</f>
        <v>#N/A</v>
      </c>
      <c r="K2510" s="13" t="e">
        <f>INDEX('Données MDD'!$V$3:$V$3000,MATCH('Analyse assortiment'!$B2510,'Données MDD'!$B$3:$B$3000,0))</f>
        <v>#N/A</v>
      </c>
      <c r="L2510" s="14" t="str">
        <f t="shared" si="49"/>
        <v/>
      </c>
      <c r="M2510" s="14" t="str">
        <f t="shared" si="49"/>
        <v/>
      </c>
    </row>
    <row r="2511" spans="5:13" x14ac:dyDescent="0.2">
      <c r="E2511" s="16" t="str">
        <f>IFERROR(INDEX('Données SAP'!F$5:F$3000,MATCH('Analyse assortiment'!$B2511&amp;"",'Données SAP'!$A$5:$A$3000,0)),"")</f>
        <v/>
      </c>
      <c r="F2511" s="16" t="str">
        <f>IFERROR(INDEX('Données SAP'!C$5:C$3000,MATCH('Analyse assortiment'!$B2511&amp;"",'Données SAP'!$A$5:$A$3000,0)),"")</f>
        <v/>
      </c>
      <c r="G2511" s="16" t="str">
        <f>IFERROR(INDEX('Données SAP'!D$5:D$3000,MATCH('Analyse assortiment'!$B2511&amp;"",'Données SAP'!$A$5:$A$3000,0)),"")</f>
        <v/>
      </c>
      <c r="H2511" s="13" t="e">
        <f>INDEX('Données MDD'!$K$3:$K$3000,MATCH('Analyse assortiment'!$B2511,'Données MDD'!$B$3:$B$3000,0))</f>
        <v>#N/A</v>
      </c>
      <c r="I2511" s="13" t="e">
        <f>INDEX('Données MDD'!$L$3:$L$3000,MATCH('Analyse assortiment'!$B2511,'Données MDD'!$B$3:$B$3000,0))</f>
        <v>#N/A</v>
      </c>
      <c r="J2511" s="13" t="e">
        <f>INDEX('Données MDD'!$U$3:$U$3000,MATCH('Analyse assortiment'!$B2511,'Données MDD'!$B$3:$B$3000,0))</f>
        <v>#N/A</v>
      </c>
      <c r="K2511" s="13" t="e">
        <f>INDEX('Données MDD'!$V$3:$V$3000,MATCH('Analyse assortiment'!$B2511,'Données MDD'!$B$3:$B$3000,0))</f>
        <v>#N/A</v>
      </c>
      <c r="L2511" s="14" t="str">
        <f t="shared" si="49"/>
        <v/>
      </c>
      <c r="M2511" s="14" t="str">
        <f t="shared" si="49"/>
        <v/>
      </c>
    </row>
    <row r="2512" spans="5:13" x14ac:dyDescent="0.2">
      <c r="E2512" s="16" t="str">
        <f>IFERROR(INDEX('Données SAP'!F$5:F$3000,MATCH('Analyse assortiment'!$B2512&amp;"",'Données SAP'!$A$5:$A$3000,0)),"")</f>
        <v/>
      </c>
      <c r="F2512" s="16" t="str">
        <f>IFERROR(INDEX('Données SAP'!C$5:C$3000,MATCH('Analyse assortiment'!$B2512&amp;"",'Données SAP'!$A$5:$A$3000,0)),"")</f>
        <v/>
      </c>
      <c r="G2512" s="16" t="str">
        <f>IFERROR(INDEX('Données SAP'!D$5:D$3000,MATCH('Analyse assortiment'!$B2512&amp;"",'Données SAP'!$A$5:$A$3000,0)),"")</f>
        <v/>
      </c>
      <c r="H2512" s="13" t="e">
        <f>INDEX('Données MDD'!$K$3:$K$3000,MATCH('Analyse assortiment'!$B2512,'Données MDD'!$B$3:$B$3000,0))</f>
        <v>#N/A</v>
      </c>
      <c r="I2512" s="13" t="e">
        <f>INDEX('Données MDD'!$L$3:$L$3000,MATCH('Analyse assortiment'!$B2512,'Données MDD'!$B$3:$B$3000,0))</f>
        <v>#N/A</v>
      </c>
      <c r="J2512" s="13" t="e">
        <f>INDEX('Données MDD'!$U$3:$U$3000,MATCH('Analyse assortiment'!$B2512,'Données MDD'!$B$3:$B$3000,0))</f>
        <v>#N/A</v>
      </c>
      <c r="K2512" s="13" t="e">
        <f>INDEX('Données MDD'!$V$3:$V$3000,MATCH('Analyse assortiment'!$B2512,'Données MDD'!$B$3:$B$3000,0))</f>
        <v>#N/A</v>
      </c>
      <c r="L2512" s="14" t="str">
        <f t="shared" si="49"/>
        <v/>
      </c>
      <c r="M2512" s="14" t="str">
        <f t="shared" si="49"/>
        <v/>
      </c>
    </row>
    <row r="2513" spans="5:13" x14ac:dyDescent="0.2">
      <c r="E2513" s="16" t="str">
        <f>IFERROR(INDEX('Données SAP'!F$5:F$3000,MATCH('Analyse assortiment'!$B2513&amp;"",'Données SAP'!$A$5:$A$3000,0)),"")</f>
        <v/>
      </c>
      <c r="F2513" s="16" t="str">
        <f>IFERROR(INDEX('Données SAP'!C$5:C$3000,MATCH('Analyse assortiment'!$B2513&amp;"",'Données SAP'!$A$5:$A$3000,0)),"")</f>
        <v/>
      </c>
      <c r="G2513" s="16" t="str">
        <f>IFERROR(INDEX('Données SAP'!D$5:D$3000,MATCH('Analyse assortiment'!$B2513&amp;"",'Données SAP'!$A$5:$A$3000,0)),"")</f>
        <v/>
      </c>
      <c r="H2513" s="13" t="e">
        <f>INDEX('Données MDD'!$K$3:$K$3000,MATCH('Analyse assortiment'!$B2513,'Données MDD'!$B$3:$B$3000,0))</f>
        <v>#N/A</v>
      </c>
      <c r="I2513" s="13" t="e">
        <f>INDEX('Données MDD'!$L$3:$L$3000,MATCH('Analyse assortiment'!$B2513,'Données MDD'!$B$3:$B$3000,0))</f>
        <v>#N/A</v>
      </c>
      <c r="J2513" s="13" t="e">
        <f>INDEX('Données MDD'!$U$3:$U$3000,MATCH('Analyse assortiment'!$B2513,'Données MDD'!$B$3:$B$3000,0))</f>
        <v>#N/A</v>
      </c>
      <c r="K2513" s="13" t="e">
        <f>INDEX('Données MDD'!$V$3:$V$3000,MATCH('Analyse assortiment'!$B2513,'Données MDD'!$B$3:$B$3000,0))</f>
        <v>#N/A</v>
      </c>
      <c r="L2513" s="14" t="str">
        <f t="shared" si="49"/>
        <v/>
      </c>
      <c r="M2513" s="14" t="str">
        <f t="shared" si="49"/>
        <v/>
      </c>
    </row>
    <row r="2514" spans="5:13" x14ac:dyDescent="0.2">
      <c r="E2514" s="16" t="str">
        <f>IFERROR(INDEX('Données SAP'!F$5:F$3000,MATCH('Analyse assortiment'!$B2514&amp;"",'Données SAP'!$A$5:$A$3000,0)),"")</f>
        <v/>
      </c>
      <c r="F2514" s="16" t="str">
        <f>IFERROR(INDEX('Données SAP'!C$5:C$3000,MATCH('Analyse assortiment'!$B2514&amp;"",'Données SAP'!$A$5:$A$3000,0)),"")</f>
        <v/>
      </c>
      <c r="G2514" s="16" t="str">
        <f>IFERROR(INDEX('Données SAP'!D$5:D$3000,MATCH('Analyse assortiment'!$B2514&amp;"",'Données SAP'!$A$5:$A$3000,0)),"")</f>
        <v/>
      </c>
      <c r="H2514" s="13" t="e">
        <f>INDEX('Données MDD'!$K$3:$K$3000,MATCH('Analyse assortiment'!$B2514,'Données MDD'!$B$3:$B$3000,0))</f>
        <v>#N/A</v>
      </c>
      <c r="I2514" s="13" t="e">
        <f>INDEX('Données MDD'!$L$3:$L$3000,MATCH('Analyse assortiment'!$B2514,'Données MDD'!$B$3:$B$3000,0))</f>
        <v>#N/A</v>
      </c>
      <c r="J2514" s="13" t="e">
        <f>INDEX('Données MDD'!$U$3:$U$3000,MATCH('Analyse assortiment'!$B2514,'Données MDD'!$B$3:$B$3000,0))</f>
        <v>#N/A</v>
      </c>
      <c r="K2514" s="13" t="e">
        <f>INDEX('Données MDD'!$V$3:$V$3000,MATCH('Analyse assortiment'!$B2514,'Données MDD'!$B$3:$B$3000,0))</f>
        <v>#N/A</v>
      </c>
      <c r="L2514" s="14" t="str">
        <f t="shared" si="49"/>
        <v/>
      </c>
      <c r="M2514" s="14" t="str">
        <f t="shared" si="49"/>
        <v/>
      </c>
    </row>
    <row r="2515" spans="5:13" x14ac:dyDescent="0.2">
      <c r="E2515" s="16" t="str">
        <f>IFERROR(INDEX('Données SAP'!F$5:F$3000,MATCH('Analyse assortiment'!$B2515&amp;"",'Données SAP'!$A$5:$A$3000,0)),"")</f>
        <v/>
      </c>
      <c r="F2515" s="16" t="str">
        <f>IFERROR(INDEX('Données SAP'!C$5:C$3000,MATCH('Analyse assortiment'!$B2515&amp;"",'Données SAP'!$A$5:$A$3000,0)),"")</f>
        <v/>
      </c>
      <c r="G2515" s="16" t="str">
        <f>IFERROR(INDEX('Données SAP'!D$5:D$3000,MATCH('Analyse assortiment'!$B2515&amp;"",'Données SAP'!$A$5:$A$3000,0)),"")</f>
        <v/>
      </c>
      <c r="H2515" s="13" t="e">
        <f>INDEX('Données MDD'!$K$3:$K$3000,MATCH('Analyse assortiment'!$B2515,'Données MDD'!$B$3:$B$3000,0))</f>
        <v>#N/A</v>
      </c>
      <c r="I2515" s="13" t="e">
        <f>INDEX('Données MDD'!$L$3:$L$3000,MATCH('Analyse assortiment'!$B2515,'Données MDD'!$B$3:$B$3000,0))</f>
        <v>#N/A</v>
      </c>
      <c r="J2515" s="13" t="e">
        <f>INDEX('Données MDD'!$U$3:$U$3000,MATCH('Analyse assortiment'!$B2515,'Données MDD'!$B$3:$B$3000,0))</f>
        <v>#N/A</v>
      </c>
      <c r="K2515" s="13" t="e">
        <f>INDEX('Données MDD'!$V$3:$V$3000,MATCH('Analyse assortiment'!$B2515,'Données MDD'!$B$3:$B$3000,0))</f>
        <v>#N/A</v>
      </c>
      <c r="L2515" s="14" t="str">
        <f t="shared" si="49"/>
        <v/>
      </c>
      <c r="M2515" s="14" t="str">
        <f t="shared" si="49"/>
        <v/>
      </c>
    </row>
    <row r="2516" spans="5:13" x14ac:dyDescent="0.2">
      <c r="E2516" s="16" t="str">
        <f>IFERROR(INDEX('Données SAP'!F$5:F$3000,MATCH('Analyse assortiment'!$B2516&amp;"",'Données SAP'!$A$5:$A$3000,0)),"")</f>
        <v/>
      </c>
      <c r="F2516" s="16" t="str">
        <f>IFERROR(INDEX('Données SAP'!C$5:C$3000,MATCH('Analyse assortiment'!$B2516&amp;"",'Données SAP'!$A$5:$A$3000,0)),"")</f>
        <v/>
      </c>
      <c r="G2516" s="16" t="str">
        <f>IFERROR(INDEX('Données SAP'!D$5:D$3000,MATCH('Analyse assortiment'!$B2516&amp;"",'Données SAP'!$A$5:$A$3000,0)),"")</f>
        <v/>
      </c>
      <c r="H2516" s="13" t="e">
        <f>INDEX('Données MDD'!$K$3:$K$3000,MATCH('Analyse assortiment'!$B2516,'Données MDD'!$B$3:$B$3000,0))</f>
        <v>#N/A</v>
      </c>
      <c r="I2516" s="13" t="e">
        <f>INDEX('Données MDD'!$L$3:$L$3000,MATCH('Analyse assortiment'!$B2516,'Données MDD'!$B$3:$B$3000,0))</f>
        <v>#N/A</v>
      </c>
      <c r="J2516" s="13" t="e">
        <f>INDEX('Données MDD'!$U$3:$U$3000,MATCH('Analyse assortiment'!$B2516,'Données MDD'!$B$3:$B$3000,0))</f>
        <v>#N/A</v>
      </c>
      <c r="K2516" s="13" t="e">
        <f>INDEX('Données MDD'!$V$3:$V$3000,MATCH('Analyse assortiment'!$B2516,'Données MDD'!$B$3:$B$3000,0))</f>
        <v>#N/A</v>
      </c>
      <c r="L2516" s="14" t="str">
        <f t="shared" si="49"/>
        <v/>
      </c>
      <c r="M2516" s="14" t="str">
        <f t="shared" si="49"/>
        <v/>
      </c>
    </row>
    <row r="2517" spans="5:13" x14ac:dyDescent="0.2">
      <c r="E2517" s="16" t="str">
        <f>IFERROR(INDEX('Données SAP'!F$5:F$3000,MATCH('Analyse assortiment'!$B2517&amp;"",'Données SAP'!$A$5:$A$3000,0)),"")</f>
        <v/>
      </c>
      <c r="F2517" s="16" t="str">
        <f>IFERROR(INDEX('Données SAP'!C$5:C$3000,MATCH('Analyse assortiment'!$B2517&amp;"",'Données SAP'!$A$5:$A$3000,0)),"")</f>
        <v/>
      </c>
      <c r="G2517" s="16" t="str">
        <f>IFERROR(INDEX('Données SAP'!D$5:D$3000,MATCH('Analyse assortiment'!$B2517&amp;"",'Données SAP'!$A$5:$A$3000,0)),"")</f>
        <v/>
      </c>
      <c r="H2517" s="13" t="e">
        <f>INDEX('Données MDD'!$K$3:$K$3000,MATCH('Analyse assortiment'!$B2517,'Données MDD'!$B$3:$B$3000,0))</f>
        <v>#N/A</v>
      </c>
      <c r="I2517" s="13" t="e">
        <f>INDEX('Données MDD'!$L$3:$L$3000,MATCH('Analyse assortiment'!$B2517,'Données MDD'!$B$3:$B$3000,0))</f>
        <v>#N/A</v>
      </c>
      <c r="J2517" s="13" t="e">
        <f>INDEX('Données MDD'!$U$3:$U$3000,MATCH('Analyse assortiment'!$B2517,'Données MDD'!$B$3:$B$3000,0))</f>
        <v>#N/A</v>
      </c>
      <c r="K2517" s="13" t="e">
        <f>INDEX('Données MDD'!$V$3:$V$3000,MATCH('Analyse assortiment'!$B2517,'Données MDD'!$B$3:$B$3000,0))</f>
        <v>#N/A</v>
      </c>
      <c r="L2517" s="14" t="str">
        <f t="shared" si="49"/>
        <v/>
      </c>
      <c r="M2517" s="14" t="str">
        <f t="shared" si="49"/>
        <v/>
      </c>
    </row>
    <row r="2518" spans="5:13" x14ac:dyDescent="0.2">
      <c r="E2518" s="16" t="str">
        <f>IFERROR(INDEX('Données SAP'!F$5:F$3000,MATCH('Analyse assortiment'!$B2518&amp;"",'Données SAP'!$A$5:$A$3000,0)),"")</f>
        <v/>
      </c>
      <c r="F2518" s="16" t="str">
        <f>IFERROR(INDEX('Données SAP'!C$5:C$3000,MATCH('Analyse assortiment'!$B2518&amp;"",'Données SAP'!$A$5:$A$3000,0)),"")</f>
        <v/>
      </c>
      <c r="G2518" s="16" t="str">
        <f>IFERROR(INDEX('Données SAP'!D$5:D$3000,MATCH('Analyse assortiment'!$B2518&amp;"",'Données SAP'!$A$5:$A$3000,0)),"")</f>
        <v/>
      </c>
      <c r="H2518" s="13" t="e">
        <f>INDEX('Données MDD'!$K$3:$K$3000,MATCH('Analyse assortiment'!$B2518,'Données MDD'!$B$3:$B$3000,0))</f>
        <v>#N/A</v>
      </c>
      <c r="I2518" s="13" t="e">
        <f>INDEX('Données MDD'!$L$3:$L$3000,MATCH('Analyse assortiment'!$B2518,'Données MDD'!$B$3:$B$3000,0))</f>
        <v>#N/A</v>
      </c>
      <c r="J2518" s="13" t="e">
        <f>INDEX('Données MDD'!$U$3:$U$3000,MATCH('Analyse assortiment'!$B2518,'Données MDD'!$B$3:$B$3000,0))</f>
        <v>#N/A</v>
      </c>
      <c r="K2518" s="13" t="e">
        <f>INDEX('Données MDD'!$V$3:$V$3000,MATCH('Analyse assortiment'!$B2518,'Données MDD'!$B$3:$B$3000,0))</f>
        <v>#N/A</v>
      </c>
      <c r="L2518" s="14" t="str">
        <f t="shared" si="49"/>
        <v/>
      </c>
      <c r="M2518" s="14" t="str">
        <f t="shared" si="49"/>
        <v/>
      </c>
    </row>
    <row r="2519" spans="5:13" x14ac:dyDescent="0.2">
      <c r="E2519" s="16" t="str">
        <f>IFERROR(INDEX('Données SAP'!F$5:F$3000,MATCH('Analyse assortiment'!$B2519&amp;"",'Données SAP'!$A$5:$A$3000,0)),"")</f>
        <v/>
      </c>
      <c r="F2519" s="16" t="str">
        <f>IFERROR(INDEX('Données SAP'!C$5:C$3000,MATCH('Analyse assortiment'!$B2519&amp;"",'Données SAP'!$A$5:$A$3000,0)),"")</f>
        <v/>
      </c>
      <c r="G2519" s="16" t="str">
        <f>IFERROR(INDEX('Données SAP'!D$5:D$3000,MATCH('Analyse assortiment'!$B2519&amp;"",'Données SAP'!$A$5:$A$3000,0)),"")</f>
        <v/>
      </c>
      <c r="H2519" s="13" t="e">
        <f>INDEX('Données MDD'!$K$3:$K$3000,MATCH('Analyse assortiment'!$B2519,'Données MDD'!$B$3:$B$3000,0))</f>
        <v>#N/A</v>
      </c>
      <c r="I2519" s="13" t="e">
        <f>INDEX('Données MDD'!$L$3:$L$3000,MATCH('Analyse assortiment'!$B2519,'Données MDD'!$B$3:$B$3000,0))</f>
        <v>#N/A</v>
      </c>
      <c r="J2519" s="13" t="e">
        <f>INDEX('Données MDD'!$U$3:$U$3000,MATCH('Analyse assortiment'!$B2519,'Données MDD'!$B$3:$B$3000,0))</f>
        <v>#N/A</v>
      </c>
      <c r="K2519" s="13" t="e">
        <f>INDEX('Données MDD'!$V$3:$V$3000,MATCH('Analyse assortiment'!$B2519,'Données MDD'!$B$3:$B$3000,0))</f>
        <v>#N/A</v>
      </c>
      <c r="L2519" s="14" t="str">
        <f t="shared" si="49"/>
        <v/>
      </c>
      <c r="M2519" s="14" t="str">
        <f t="shared" si="49"/>
        <v/>
      </c>
    </row>
    <row r="2520" spans="5:13" x14ac:dyDescent="0.2">
      <c r="E2520" s="16" t="str">
        <f>IFERROR(INDEX('Données SAP'!F$5:F$3000,MATCH('Analyse assortiment'!$B2520&amp;"",'Données SAP'!$A$5:$A$3000,0)),"")</f>
        <v/>
      </c>
      <c r="F2520" s="16" t="str">
        <f>IFERROR(INDEX('Données SAP'!C$5:C$3000,MATCH('Analyse assortiment'!$B2520&amp;"",'Données SAP'!$A$5:$A$3000,0)),"")</f>
        <v/>
      </c>
      <c r="G2520" s="16" t="str">
        <f>IFERROR(INDEX('Données SAP'!D$5:D$3000,MATCH('Analyse assortiment'!$B2520&amp;"",'Données SAP'!$A$5:$A$3000,0)),"")</f>
        <v/>
      </c>
      <c r="H2520" s="13" t="e">
        <f>INDEX('Données MDD'!$K$3:$K$3000,MATCH('Analyse assortiment'!$B2520,'Données MDD'!$B$3:$B$3000,0))</f>
        <v>#N/A</v>
      </c>
      <c r="I2520" s="13" t="e">
        <f>INDEX('Données MDD'!$L$3:$L$3000,MATCH('Analyse assortiment'!$B2520,'Données MDD'!$B$3:$B$3000,0))</f>
        <v>#N/A</v>
      </c>
      <c r="J2520" s="13" t="e">
        <f>INDEX('Données MDD'!$U$3:$U$3000,MATCH('Analyse assortiment'!$B2520,'Données MDD'!$B$3:$B$3000,0))</f>
        <v>#N/A</v>
      </c>
      <c r="K2520" s="13" t="e">
        <f>INDEX('Données MDD'!$V$3:$V$3000,MATCH('Analyse assortiment'!$B2520,'Données MDD'!$B$3:$B$3000,0))</f>
        <v>#N/A</v>
      </c>
      <c r="L2520" s="14" t="str">
        <f t="shared" si="49"/>
        <v/>
      </c>
      <c r="M2520" s="14" t="str">
        <f t="shared" si="49"/>
        <v/>
      </c>
    </row>
    <row r="2521" spans="5:13" x14ac:dyDescent="0.2">
      <c r="E2521" s="16" t="str">
        <f>IFERROR(INDEX('Données SAP'!F$5:F$3000,MATCH('Analyse assortiment'!$B2521&amp;"",'Données SAP'!$A$5:$A$3000,0)),"")</f>
        <v/>
      </c>
      <c r="F2521" s="16" t="str">
        <f>IFERROR(INDEX('Données SAP'!C$5:C$3000,MATCH('Analyse assortiment'!$B2521&amp;"",'Données SAP'!$A$5:$A$3000,0)),"")</f>
        <v/>
      </c>
      <c r="G2521" s="16" t="str">
        <f>IFERROR(INDEX('Données SAP'!D$5:D$3000,MATCH('Analyse assortiment'!$B2521&amp;"",'Données SAP'!$A$5:$A$3000,0)),"")</f>
        <v/>
      </c>
      <c r="H2521" s="13" t="e">
        <f>INDEX('Données MDD'!$K$3:$K$3000,MATCH('Analyse assortiment'!$B2521,'Données MDD'!$B$3:$B$3000,0))</f>
        <v>#N/A</v>
      </c>
      <c r="I2521" s="13" t="e">
        <f>INDEX('Données MDD'!$L$3:$L$3000,MATCH('Analyse assortiment'!$B2521,'Données MDD'!$B$3:$B$3000,0))</f>
        <v>#N/A</v>
      </c>
      <c r="J2521" s="13" t="e">
        <f>INDEX('Données MDD'!$U$3:$U$3000,MATCH('Analyse assortiment'!$B2521,'Données MDD'!$B$3:$B$3000,0))</f>
        <v>#N/A</v>
      </c>
      <c r="K2521" s="13" t="e">
        <f>INDEX('Données MDD'!$V$3:$V$3000,MATCH('Analyse assortiment'!$B2521,'Données MDD'!$B$3:$B$3000,0))</f>
        <v>#N/A</v>
      </c>
      <c r="L2521" s="14" t="str">
        <f t="shared" si="49"/>
        <v/>
      </c>
      <c r="M2521" s="14" t="str">
        <f t="shared" si="49"/>
        <v/>
      </c>
    </row>
    <row r="2522" spans="5:13" x14ac:dyDescent="0.2">
      <c r="E2522" s="16" t="str">
        <f>IFERROR(INDEX('Données SAP'!F$5:F$3000,MATCH('Analyse assortiment'!$B2522&amp;"",'Données SAP'!$A$5:$A$3000,0)),"")</f>
        <v/>
      </c>
      <c r="F2522" s="16" t="str">
        <f>IFERROR(INDEX('Données SAP'!C$5:C$3000,MATCH('Analyse assortiment'!$B2522&amp;"",'Données SAP'!$A$5:$A$3000,0)),"")</f>
        <v/>
      </c>
      <c r="G2522" s="16" t="str">
        <f>IFERROR(INDEX('Données SAP'!D$5:D$3000,MATCH('Analyse assortiment'!$B2522&amp;"",'Données SAP'!$A$5:$A$3000,0)),"")</f>
        <v/>
      </c>
      <c r="H2522" s="13" t="e">
        <f>INDEX('Données MDD'!$K$3:$K$3000,MATCH('Analyse assortiment'!$B2522,'Données MDD'!$B$3:$B$3000,0))</f>
        <v>#N/A</v>
      </c>
      <c r="I2522" s="13" t="e">
        <f>INDEX('Données MDD'!$L$3:$L$3000,MATCH('Analyse assortiment'!$B2522,'Données MDD'!$B$3:$B$3000,0))</f>
        <v>#N/A</v>
      </c>
      <c r="J2522" s="13" t="e">
        <f>INDEX('Données MDD'!$U$3:$U$3000,MATCH('Analyse assortiment'!$B2522,'Données MDD'!$B$3:$B$3000,0))</f>
        <v>#N/A</v>
      </c>
      <c r="K2522" s="13" t="e">
        <f>INDEX('Données MDD'!$V$3:$V$3000,MATCH('Analyse assortiment'!$B2522,'Données MDD'!$B$3:$B$3000,0))</f>
        <v>#N/A</v>
      </c>
      <c r="L2522" s="14" t="str">
        <f t="shared" si="49"/>
        <v/>
      </c>
      <c r="M2522" s="14" t="str">
        <f t="shared" si="49"/>
        <v/>
      </c>
    </row>
    <row r="2523" spans="5:13" x14ac:dyDescent="0.2">
      <c r="E2523" s="16" t="str">
        <f>IFERROR(INDEX('Données SAP'!F$5:F$3000,MATCH('Analyse assortiment'!$B2523&amp;"",'Données SAP'!$A$5:$A$3000,0)),"")</f>
        <v/>
      </c>
      <c r="F2523" s="16" t="str">
        <f>IFERROR(INDEX('Données SAP'!C$5:C$3000,MATCH('Analyse assortiment'!$B2523&amp;"",'Données SAP'!$A$5:$A$3000,0)),"")</f>
        <v/>
      </c>
      <c r="G2523" s="16" t="str">
        <f>IFERROR(INDEX('Données SAP'!D$5:D$3000,MATCH('Analyse assortiment'!$B2523&amp;"",'Données SAP'!$A$5:$A$3000,0)),"")</f>
        <v/>
      </c>
      <c r="H2523" s="13" t="e">
        <f>INDEX('Données MDD'!$K$3:$K$3000,MATCH('Analyse assortiment'!$B2523,'Données MDD'!$B$3:$B$3000,0))</f>
        <v>#N/A</v>
      </c>
      <c r="I2523" s="13" t="e">
        <f>INDEX('Données MDD'!$L$3:$L$3000,MATCH('Analyse assortiment'!$B2523,'Données MDD'!$B$3:$B$3000,0))</f>
        <v>#N/A</v>
      </c>
      <c r="J2523" s="13" t="e">
        <f>INDEX('Données MDD'!$U$3:$U$3000,MATCH('Analyse assortiment'!$B2523,'Données MDD'!$B$3:$B$3000,0))</f>
        <v>#N/A</v>
      </c>
      <c r="K2523" s="13" t="e">
        <f>INDEX('Données MDD'!$V$3:$V$3000,MATCH('Analyse assortiment'!$B2523,'Données MDD'!$B$3:$B$3000,0))</f>
        <v>#N/A</v>
      </c>
      <c r="L2523" s="14" t="str">
        <f t="shared" si="49"/>
        <v/>
      </c>
      <c r="M2523" s="14" t="str">
        <f t="shared" si="49"/>
        <v/>
      </c>
    </row>
    <row r="2524" spans="5:13" x14ac:dyDescent="0.2">
      <c r="E2524" s="16" t="str">
        <f>IFERROR(INDEX('Données SAP'!F$5:F$3000,MATCH('Analyse assortiment'!$B2524&amp;"",'Données SAP'!$A$5:$A$3000,0)),"")</f>
        <v/>
      </c>
      <c r="F2524" s="16" t="str">
        <f>IFERROR(INDEX('Données SAP'!C$5:C$3000,MATCH('Analyse assortiment'!$B2524&amp;"",'Données SAP'!$A$5:$A$3000,0)),"")</f>
        <v/>
      </c>
      <c r="G2524" s="16" t="str">
        <f>IFERROR(INDEX('Données SAP'!D$5:D$3000,MATCH('Analyse assortiment'!$B2524&amp;"",'Données SAP'!$A$5:$A$3000,0)),"")</f>
        <v/>
      </c>
      <c r="H2524" s="13" t="e">
        <f>INDEX('Données MDD'!$K$3:$K$3000,MATCH('Analyse assortiment'!$B2524,'Données MDD'!$B$3:$B$3000,0))</f>
        <v>#N/A</v>
      </c>
      <c r="I2524" s="13" t="e">
        <f>INDEX('Données MDD'!$L$3:$L$3000,MATCH('Analyse assortiment'!$B2524,'Données MDD'!$B$3:$B$3000,0))</f>
        <v>#N/A</v>
      </c>
      <c r="J2524" s="13" t="e">
        <f>INDEX('Données MDD'!$U$3:$U$3000,MATCH('Analyse assortiment'!$B2524,'Données MDD'!$B$3:$B$3000,0))</f>
        <v>#N/A</v>
      </c>
      <c r="K2524" s="13" t="e">
        <f>INDEX('Données MDD'!$V$3:$V$3000,MATCH('Analyse assortiment'!$B2524,'Données MDD'!$B$3:$B$3000,0))</f>
        <v>#N/A</v>
      </c>
      <c r="L2524" s="14" t="str">
        <f t="shared" si="49"/>
        <v/>
      </c>
      <c r="M2524" s="14" t="str">
        <f t="shared" si="49"/>
        <v/>
      </c>
    </row>
    <row r="2525" spans="5:13" x14ac:dyDescent="0.2">
      <c r="E2525" s="16" t="str">
        <f>IFERROR(INDEX('Données SAP'!F$5:F$3000,MATCH('Analyse assortiment'!$B2525&amp;"",'Données SAP'!$A$5:$A$3000,0)),"")</f>
        <v/>
      </c>
      <c r="F2525" s="16" t="str">
        <f>IFERROR(INDEX('Données SAP'!C$5:C$3000,MATCH('Analyse assortiment'!$B2525&amp;"",'Données SAP'!$A$5:$A$3000,0)),"")</f>
        <v/>
      </c>
      <c r="G2525" s="16" t="str">
        <f>IFERROR(INDEX('Données SAP'!D$5:D$3000,MATCH('Analyse assortiment'!$B2525&amp;"",'Données SAP'!$A$5:$A$3000,0)),"")</f>
        <v/>
      </c>
      <c r="H2525" s="13" t="e">
        <f>INDEX('Données MDD'!$K$3:$K$3000,MATCH('Analyse assortiment'!$B2525,'Données MDD'!$B$3:$B$3000,0))</f>
        <v>#N/A</v>
      </c>
      <c r="I2525" s="13" t="e">
        <f>INDEX('Données MDD'!$L$3:$L$3000,MATCH('Analyse assortiment'!$B2525,'Données MDD'!$B$3:$B$3000,0))</f>
        <v>#N/A</v>
      </c>
      <c r="J2525" s="13" t="e">
        <f>INDEX('Données MDD'!$U$3:$U$3000,MATCH('Analyse assortiment'!$B2525,'Données MDD'!$B$3:$B$3000,0))</f>
        <v>#N/A</v>
      </c>
      <c r="K2525" s="13" t="e">
        <f>INDEX('Données MDD'!$V$3:$V$3000,MATCH('Analyse assortiment'!$B2525,'Données MDD'!$B$3:$B$3000,0))</f>
        <v>#N/A</v>
      </c>
      <c r="L2525" s="14" t="str">
        <f t="shared" si="49"/>
        <v/>
      </c>
      <c r="M2525" s="14" t="str">
        <f t="shared" si="49"/>
        <v/>
      </c>
    </row>
    <row r="2526" spans="5:13" x14ac:dyDescent="0.2">
      <c r="E2526" s="16" t="str">
        <f>IFERROR(INDEX('Données SAP'!F$5:F$3000,MATCH('Analyse assortiment'!$B2526&amp;"",'Données SAP'!$A$5:$A$3000,0)),"")</f>
        <v/>
      </c>
      <c r="F2526" s="16" t="str">
        <f>IFERROR(INDEX('Données SAP'!C$5:C$3000,MATCH('Analyse assortiment'!$B2526&amp;"",'Données SAP'!$A$5:$A$3000,0)),"")</f>
        <v/>
      </c>
      <c r="G2526" s="16" t="str">
        <f>IFERROR(INDEX('Données SAP'!D$5:D$3000,MATCH('Analyse assortiment'!$B2526&amp;"",'Données SAP'!$A$5:$A$3000,0)),"")</f>
        <v/>
      </c>
      <c r="H2526" s="13" t="e">
        <f>INDEX('Données MDD'!$K$3:$K$3000,MATCH('Analyse assortiment'!$B2526,'Données MDD'!$B$3:$B$3000,0))</f>
        <v>#N/A</v>
      </c>
      <c r="I2526" s="13" t="e">
        <f>INDEX('Données MDD'!$L$3:$L$3000,MATCH('Analyse assortiment'!$B2526,'Données MDD'!$B$3:$B$3000,0))</f>
        <v>#N/A</v>
      </c>
      <c r="J2526" s="13" t="e">
        <f>INDEX('Données MDD'!$U$3:$U$3000,MATCH('Analyse assortiment'!$B2526,'Données MDD'!$B$3:$B$3000,0))</f>
        <v>#N/A</v>
      </c>
      <c r="K2526" s="13" t="e">
        <f>INDEX('Données MDD'!$V$3:$V$3000,MATCH('Analyse assortiment'!$B2526,'Données MDD'!$B$3:$B$3000,0))</f>
        <v>#N/A</v>
      </c>
      <c r="L2526" s="14" t="str">
        <f t="shared" si="49"/>
        <v/>
      </c>
      <c r="M2526" s="14" t="str">
        <f t="shared" si="49"/>
        <v/>
      </c>
    </row>
    <row r="2527" spans="5:13" x14ac:dyDescent="0.2">
      <c r="E2527" s="16" t="str">
        <f>IFERROR(INDEX('Données SAP'!F$5:F$3000,MATCH('Analyse assortiment'!$B2527&amp;"",'Données SAP'!$A$5:$A$3000,0)),"")</f>
        <v/>
      </c>
      <c r="F2527" s="16" t="str">
        <f>IFERROR(INDEX('Données SAP'!C$5:C$3000,MATCH('Analyse assortiment'!$B2527&amp;"",'Données SAP'!$A$5:$A$3000,0)),"")</f>
        <v/>
      </c>
      <c r="G2527" s="16" t="str">
        <f>IFERROR(INDEX('Données SAP'!D$5:D$3000,MATCH('Analyse assortiment'!$B2527&amp;"",'Données SAP'!$A$5:$A$3000,0)),"")</f>
        <v/>
      </c>
      <c r="H2527" s="13" t="e">
        <f>INDEX('Données MDD'!$K$3:$K$3000,MATCH('Analyse assortiment'!$B2527,'Données MDD'!$B$3:$B$3000,0))</f>
        <v>#N/A</v>
      </c>
      <c r="I2527" s="13" t="e">
        <f>INDEX('Données MDD'!$L$3:$L$3000,MATCH('Analyse assortiment'!$B2527,'Données MDD'!$B$3:$B$3000,0))</f>
        <v>#N/A</v>
      </c>
      <c r="J2527" s="13" t="e">
        <f>INDEX('Données MDD'!$U$3:$U$3000,MATCH('Analyse assortiment'!$B2527,'Données MDD'!$B$3:$B$3000,0))</f>
        <v>#N/A</v>
      </c>
      <c r="K2527" s="13" t="e">
        <f>INDEX('Données MDD'!$V$3:$V$3000,MATCH('Analyse assortiment'!$B2527,'Données MDD'!$B$3:$B$3000,0))</f>
        <v>#N/A</v>
      </c>
      <c r="L2527" s="14" t="str">
        <f t="shared" si="49"/>
        <v/>
      </c>
      <c r="M2527" s="14" t="str">
        <f t="shared" si="49"/>
        <v/>
      </c>
    </row>
    <row r="2528" spans="5:13" x14ac:dyDescent="0.2">
      <c r="E2528" s="16" t="str">
        <f>IFERROR(INDEX('Données SAP'!F$5:F$3000,MATCH('Analyse assortiment'!$B2528&amp;"",'Données SAP'!$A$5:$A$3000,0)),"")</f>
        <v/>
      </c>
      <c r="F2528" s="16" t="str">
        <f>IFERROR(INDEX('Données SAP'!C$5:C$3000,MATCH('Analyse assortiment'!$B2528&amp;"",'Données SAP'!$A$5:$A$3000,0)),"")</f>
        <v/>
      </c>
      <c r="G2528" s="16" t="str">
        <f>IFERROR(INDEX('Données SAP'!D$5:D$3000,MATCH('Analyse assortiment'!$B2528&amp;"",'Données SAP'!$A$5:$A$3000,0)),"")</f>
        <v/>
      </c>
      <c r="H2528" s="13" t="e">
        <f>INDEX('Données MDD'!$K$3:$K$3000,MATCH('Analyse assortiment'!$B2528,'Données MDD'!$B$3:$B$3000,0))</f>
        <v>#N/A</v>
      </c>
      <c r="I2528" s="13" t="e">
        <f>INDEX('Données MDD'!$L$3:$L$3000,MATCH('Analyse assortiment'!$B2528,'Données MDD'!$B$3:$B$3000,0))</f>
        <v>#N/A</v>
      </c>
      <c r="J2528" s="13" t="e">
        <f>INDEX('Données MDD'!$U$3:$U$3000,MATCH('Analyse assortiment'!$B2528,'Données MDD'!$B$3:$B$3000,0))</f>
        <v>#N/A</v>
      </c>
      <c r="K2528" s="13" t="e">
        <f>INDEX('Données MDD'!$V$3:$V$3000,MATCH('Analyse assortiment'!$B2528,'Données MDD'!$B$3:$B$3000,0))</f>
        <v>#N/A</v>
      </c>
      <c r="L2528" s="14" t="str">
        <f t="shared" si="49"/>
        <v/>
      </c>
      <c r="M2528" s="14" t="str">
        <f t="shared" si="49"/>
        <v/>
      </c>
    </row>
    <row r="2529" spans="5:13" x14ac:dyDescent="0.2">
      <c r="E2529" s="16" t="str">
        <f>IFERROR(INDEX('Données SAP'!F$5:F$3000,MATCH('Analyse assortiment'!$B2529&amp;"",'Données SAP'!$A$5:$A$3000,0)),"")</f>
        <v/>
      </c>
      <c r="F2529" s="16" t="str">
        <f>IFERROR(INDEX('Données SAP'!C$5:C$3000,MATCH('Analyse assortiment'!$B2529&amp;"",'Données SAP'!$A$5:$A$3000,0)),"")</f>
        <v/>
      </c>
      <c r="G2529" s="16" t="str">
        <f>IFERROR(INDEX('Données SAP'!D$5:D$3000,MATCH('Analyse assortiment'!$B2529&amp;"",'Données SAP'!$A$5:$A$3000,0)),"")</f>
        <v/>
      </c>
      <c r="H2529" s="13" t="e">
        <f>INDEX('Données MDD'!$K$3:$K$3000,MATCH('Analyse assortiment'!$B2529,'Données MDD'!$B$3:$B$3000,0))</f>
        <v>#N/A</v>
      </c>
      <c r="I2529" s="13" t="e">
        <f>INDEX('Données MDD'!$L$3:$L$3000,MATCH('Analyse assortiment'!$B2529,'Données MDD'!$B$3:$B$3000,0))</f>
        <v>#N/A</v>
      </c>
      <c r="J2529" s="13" t="e">
        <f>INDEX('Données MDD'!$U$3:$U$3000,MATCH('Analyse assortiment'!$B2529,'Données MDD'!$B$3:$B$3000,0))</f>
        <v>#N/A</v>
      </c>
      <c r="K2529" s="13" t="e">
        <f>INDEX('Données MDD'!$V$3:$V$3000,MATCH('Analyse assortiment'!$B2529,'Données MDD'!$B$3:$B$3000,0))</f>
        <v>#N/A</v>
      </c>
      <c r="L2529" s="14" t="str">
        <f t="shared" si="49"/>
        <v/>
      </c>
      <c r="M2529" s="14" t="str">
        <f t="shared" si="49"/>
        <v/>
      </c>
    </row>
    <row r="2530" spans="5:13" x14ac:dyDescent="0.2">
      <c r="E2530" s="16" t="str">
        <f>IFERROR(INDEX('Données SAP'!F$5:F$3000,MATCH('Analyse assortiment'!$B2530&amp;"",'Données SAP'!$A$5:$A$3000,0)),"")</f>
        <v/>
      </c>
      <c r="F2530" s="16" t="str">
        <f>IFERROR(INDEX('Données SAP'!C$5:C$3000,MATCH('Analyse assortiment'!$B2530&amp;"",'Données SAP'!$A$5:$A$3000,0)),"")</f>
        <v/>
      </c>
      <c r="G2530" s="16" t="str">
        <f>IFERROR(INDEX('Données SAP'!D$5:D$3000,MATCH('Analyse assortiment'!$B2530&amp;"",'Données SAP'!$A$5:$A$3000,0)),"")</f>
        <v/>
      </c>
      <c r="H2530" s="13" t="e">
        <f>INDEX('Données MDD'!$K$3:$K$3000,MATCH('Analyse assortiment'!$B2530,'Données MDD'!$B$3:$B$3000,0))</f>
        <v>#N/A</v>
      </c>
      <c r="I2530" s="13" t="e">
        <f>INDEX('Données MDD'!$L$3:$L$3000,MATCH('Analyse assortiment'!$B2530,'Données MDD'!$B$3:$B$3000,0))</f>
        <v>#N/A</v>
      </c>
      <c r="J2530" s="13" t="e">
        <f>INDEX('Données MDD'!$U$3:$U$3000,MATCH('Analyse assortiment'!$B2530,'Données MDD'!$B$3:$B$3000,0))</f>
        <v>#N/A</v>
      </c>
      <c r="K2530" s="13" t="e">
        <f>INDEX('Données MDD'!$V$3:$V$3000,MATCH('Analyse assortiment'!$B2530,'Données MDD'!$B$3:$B$3000,0))</f>
        <v>#N/A</v>
      </c>
      <c r="L2530" s="14" t="str">
        <f t="shared" si="49"/>
        <v/>
      </c>
      <c r="M2530" s="14" t="str">
        <f t="shared" si="49"/>
        <v/>
      </c>
    </row>
    <row r="2531" spans="5:13" x14ac:dyDescent="0.2">
      <c r="E2531" s="16" t="str">
        <f>IFERROR(INDEX('Données SAP'!F$5:F$3000,MATCH('Analyse assortiment'!$B2531&amp;"",'Données SAP'!$A$5:$A$3000,0)),"")</f>
        <v/>
      </c>
      <c r="F2531" s="16" t="str">
        <f>IFERROR(INDEX('Données SAP'!C$5:C$3000,MATCH('Analyse assortiment'!$B2531&amp;"",'Données SAP'!$A$5:$A$3000,0)),"")</f>
        <v/>
      </c>
      <c r="G2531" s="16" t="str">
        <f>IFERROR(INDEX('Données SAP'!D$5:D$3000,MATCH('Analyse assortiment'!$B2531&amp;"",'Données SAP'!$A$5:$A$3000,0)),"")</f>
        <v/>
      </c>
      <c r="H2531" s="13" t="e">
        <f>INDEX('Données MDD'!$K$3:$K$3000,MATCH('Analyse assortiment'!$B2531,'Données MDD'!$B$3:$B$3000,0))</f>
        <v>#N/A</v>
      </c>
      <c r="I2531" s="13" t="e">
        <f>INDEX('Données MDD'!$L$3:$L$3000,MATCH('Analyse assortiment'!$B2531,'Données MDD'!$B$3:$B$3000,0))</f>
        <v>#N/A</v>
      </c>
      <c r="J2531" s="13" t="e">
        <f>INDEX('Données MDD'!$U$3:$U$3000,MATCH('Analyse assortiment'!$B2531,'Données MDD'!$B$3:$B$3000,0))</f>
        <v>#N/A</v>
      </c>
      <c r="K2531" s="13" t="e">
        <f>INDEX('Données MDD'!$V$3:$V$3000,MATCH('Analyse assortiment'!$B2531,'Données MDD'!$B$3:$B$3000,0))</f>
        <v>#N/A</v>
      </c>
      <c r="L2531" s="14" t="str">
        <f t="shared" si="49"/>
        <v/>
      </c>
      <c r="M2531" s="14" t="str">
        <f t="shared" si="49"/>
        <v/>
      </c>
    </row>
    <row r="2532" spans="5:13" x14ac:dyDescent="0.2">
      <c r="E2532" s="16" t="str">
        <f>IFERROR(INDEX('Données SAP'!F$5:F$3000,MATCH('Analyse assortiment'!$B2532&amp;"",'Données SAP'!$A$5:$A$3000,0)),"")</f>
        <v/>
      </c>
      <c r="F2532" s="16" t="str">
        <f>IFERROR(INDEX('Données SAP'!C$5:C$3000,MATCH('Analyse assortiment'!$B2532&amp;"",'Données SAP'!$A$5:$A$3000,0)),"")</f>
        <v/>
      </c>
      <c r="G2532" s="16" t="str">
        <f>IFERROR(INDEX('Données SAP'!D$5:D$3000,MATCH('Analyse assortiment'!$B2532&amp;"",'Données SAP'!$A$5:$A$3000,0)),"")</f>
        <v/>
      </c>
      <c r="H2532" s="13" t="e">
        <f>INDEX('Données MDD'!$K$3:$K$3000,MATCH('Analyse assortiment'!$B2532,'Données MDD'!$B$3:$B$3000,0))</f>
        <v>#N/A</v>
      </c>
      <c r="I2532" s="13" t="e">
        <f>INDEX('Données MDD'!$L$3:$L$3000,MATCH('Analyse assortiment'!$B2532,'Données MDD'!$B$3:$B$3000,0))</f>
        <v>#N/A</v>
      </c>
      <c r="J2532" s="13" t="e">
        <f>INDEX('Données MDD'!$U$3:$U$3000,MATCH('Analyse assortiment'!$B2532,'Données MDD'!$B$3:$B$3000,0))</f>
        <v>#N/A</v>
      </c>
      <c r="K2532" s="13" t="e">
        <f>INDEX('Données MDD'!$V$3:$V$3000,MATCH('Analyse assortiment'!$B2532,'Données MDD'!$B$3:$B$3000,0))</f>
        <v>#N/A</v>
      </c>
      <c r="L2532" s="14" t="str">
        <f t="shared" si="49"/>
        <v/>
      </c>
      <c r="M2532" s="14" t="str">
        <f t="shared" si="49"/>
        <v/>
      </c>
    </row>
    <row r="2533" spans="5:13" x14ac:dyDescent="0.2">
      <c r="E2533" s="16" t="str">
        <f>IFERROR(INDEX('Données SAP'!F$5:F$3000,MATCH('Analyse assortiment'!$B2533&amp;"",'Données SAP'!$A$5:$A$3000,0)),"")</f>
        <v/>
      </c>
      <c r="F2533" s="16" t="str">
        <f>IFERROR(INDEX('Données SAP'!C$5:C$3000,MATCH('Analyse assortiment'!$B2533&amp;"",'Données SAP'!$A$5:$A$3000,0)),"")</f>
        <v/>
      </c>
      <c r="G2533" s="16" t="str">
        <f>IFERROR(INDEX('Données SAP'!D$5:D$3000,MATCH('Analyse assortiment'!$B2533&amp;"",'Données SAP'!$A$5:$A$3000,0)),"")</f>
        <v/>
      </c>
      <c r="H2533" s="13" t="e">
        <f>INDEX('Données MDD'!$K$3:$K$3000,MATCH('Analyse assortiment'!$B2533,'Données MDD'!$B$3:$B$3000,0))</f>
        <v>#N/A</v>
      </c>
      <c r="I2533" s="13" t="e">
        <f>INDEX('Données MDD'!$L$3:$L$3000,MATCH('Analyse assortiment'!$B2533,'Données MDD'!$B$3:$B$3000,0))</f>
        <v>#N/A</v>
      </c>
      <c r="J2533" s="13" t="e">
        <f>INDEX('Données MDD'!$U$3:$U$3000,MATCH('Analyse assortiment'!$B2533,'Données MDD'!$B$3:$B$3000,0))</f>
        <v>#N/A</v>
      </c>
      <c r="K2533" s="13" t="e">
        <f>INDEX('Données MDD'!$V$3:$V$3000,MATCH('Analyse assortiment'!$B2533,'Données MDD'!$B$3:$B$3000,0))</f>
        <v>#N/A</v>
      </c>
      <c r="L2533" s="14" t="str">
        <f t="shared" si="49"/>
        <v/>
      </c>
      <c r="M2533" s="14" t="str">
        <f t="shared" si="49"/>
        <v/>
      </c>
    </row>
    <row r="2534" spans="5:13" x14ac:dyDescent="0.2">
      <c r="E2534" s="16" t="str">
        <f>IFERROR(INDEX('Données SAP'!F$5:F$3000,MATCH('Analyse assortiment'!$B2534&amp;"",'Données SAP'!$A$5:$A$3000,0)),"")</f>
        <v/>
      </c>
      <c r="F2534" s="16" t="str">
        <f>IFERROR(INDEX('Données SAP'!C$5:C$3000,MATCH('Analyse assortiment'!$B2534&amp;"",'Données SAP'!$A$5:$A$3000,0)),"")</f>
        <v/>
      </c>
      <c r="G2534" s="16" t="str">
        <f>IFERROR(INDEX('Données SAP'!D$5:D$3000,MATCH('Analyse assortiment'!$B2534&amp;"",'Données SAP'!$A$5:$A$3000,0)),"")</f>
        <v/>
      </c>
      <c r="H2534" s="13" t="e">
        <f>INDEX('Données MDD'!$K$3:$K$3000,MATCH('Analyse assortiment'!$B2534,'Données MDD'!$B$3:$B$3000,0))</f>
        <v>#N/A</v>
      </c>
      <c r="I2534" s="13" t="e">
        <f>INDEX('Données MDD'!$L$3:$L$3000,MATCH('Analyse assortiment'!$B2534,'Données MDD'!$B$3:$B$3000,0))</f>
        <v>#N/A</v>
      </c>
      <c r="J2534" s="13" t="e">
        <f>INDEX('Données MDD'!$U$3:$U$3000,MATCH('Analyse assortiment'!$B2534,'Données MDD'!$B$3:$B$3000,0))</f>
        <v>#N/A</v>
      </c>
      <c r="K2534" s="13" t="e">
        <f>INDEX('Données MDD'!$V$3:$V$3000,MATCH('Analyse assortiment'!$B2534,'Données MDD'!$B$3:$B$3000,0))</f>
        <v>#N/A</v>
      </c>
      <c r="L2534" s="14" t="str">
        <f t="shared" si="49"/>
        <v/>
      </c>
      <c r="M2534" s="14" t="str">
        <f t="shared" si="49"/>
        <v/>
      </c>
    </row>
    <row r="2535" spans="5:13" x14ac:dyDescent="0.2">
      <c r="E2535" s="16" t="str">
        <f>IFERROR(INDEX('Données SAP'!F$5:F$3000,MATCH('Analyse assortiment'!$B2535&amp;"",'Données SAP'!$A$5:$A$3000,0)),"")</f>
        <v/>
      </c>
      <c r="F2535" s="16" t="str">
        <f>IFERROR(INDEX('Données SAP'!C$5:C$3000,MATCH('Analyse assortiment'!$B2535&amp;"",'Données SAP'!$A$5:$A$3000,0)),"")</f>
        <v/>
      </c>
      <c r="G2535" s="16" t="str">
        <f>IFERROR(INDEX('Données SAP'!D$5:D$3000,MATCH('Analyse assortiment'!$B2535&amp;"",'Données SAP'!$A$5:$A$3000,0)),"")</f>
        <v/>
      </c>
      <c r="H2535" s="13" t="e">
        <f>INDEX('Données MDD'!$K$3:$K$3000,MATCH('Analyse assortiment'!$B2535,'Données MDD'!$B$3:$B$3000,0))</f>
        <v>#N/A</v>
      </c>
      <c r="I2535" s="13" t="e">
        <f>INDEX('Données MDD'!$L$3:$L$3000,MATCH('Analyse assortiment'!$B2535,'Données MDD'!$B$3:$B$3000,0))</f>
        <v>#N/A</v>
      </c>
      <c r="J2535" s="13" t="e">
        <f>INDEX('Données MDD'!$U$3:$U$3000,MATCH('Analyse assortiment'!$B2535,'Données MDD'!$B$3:$B$3000,0))</f>
        <v>#N/A</v>
      </c>
      <c r="K2535" s="13" t="e">
        <f>INDEX('Données MDD'!$V$3:$V$3000,MATCH('Analyse assortiment'!$B2535,'Données MDD'!$B$3:$B$3000,0))</f>
        <v>#N/A</v>
      </c>
      <c r="L2535" s="14" t="str">
        <f t="shared" si="49"/>
        <v/>
      </c>
      <c r="M2535" s="14" t="str">
        <f t="shared" si="49"/>
        <v/>
      </c>
    </row>
    <row r="2536" spans="5:13" x14ac:dyDescent="0.2">
      <c r="E2536" s="16" t="str">
        <f>IFERROR(INDEX('Données SAP'!F$5:F$3000,MATCH('Analyse assortiment'!$B2536&amp;"",'Données SAP'!$A$5:$A$3000,0)),"")</f>
        <v/>
      </c>
      <c r="F2536" s="16" t="str">
        <f>IFERROR(INDEX('Données SAP'!C$5:C$3000,MATCH('Analyse assortiment'!$B2536&amp;"",'Données SAP'!$A$5:$A$3000,0)),"")</f>
        <v/>
      </c>
      <c r="G2536" s="16" t="str">
        <f>IFERROR(INDEX('Données SAP'!D$5:D$3000,MATCH('Analyse assortiment'!$B2536&amp;"",'Données SAP'!$A$5:$A$3000,0)),"")</f>
        <v/>
      </c>
      <c r="H2536" s="13" t="e">
        <f>INDEX('Données MDD'!$K$3:$K$3000,MATCH('Analyse assortiment'!$B2536,'Données MDD'!$B$3:$B$3000,0))</f>
        <v>#N/A</v>
      </c>
      <c r="I2536" s="13" t="e">
        <f>INDEX('Données MDD'!$L$3:$L$3000,MATCH('Analyse assortiment'!$B2536,'Données MDD'!$B$3:$B$3000,0))</f>
        <v>#N/A</v>
      </c>
      <c r="J2536" s="13" t="e">
        <f>INDEX('Données MDD'!$U$3:$U$3000,MATCH('Analyse assortiment'!$B2536,'Données MDD'!$B$3:$B$3000,0))</f>
        <v>#N/A</v>
      </c>
      <c r="K2536" s="13" t="e">
        <f>INDEX('Données MDD'!$V$3:$V$3000,MATCH('Analyse assortiment'!$B2536,'Données MDD'!$B$3:$B$3000,0))</f>
        <v>#N/A</v>
      </c>
      <c r="L2536" s="14" t="str">
        <f t="shared" si="49"/>
        <v/>
      </c>
      <c r="M2536" s="14" t="str">
        <f t="shared" si="49"/>
        <v/>
      </c>
    </row>
    <row r="2537" spans="5:13" x14ac:dyDescent="0.2">
      <c r="E2537" s="16" t="str">
        <f>IFERROR(INDEX('Données SAP'!F$5:F$3000,MATCH('Analyse assortiment'!$B2537&amp;"",'Données SAP'!$A$5:$A$3000,0)),"")</f>
        <v/>
      </c>
      <c r="F2537" s="16" t="str">
        <f>IFERROR(INDEX('Données SAP'!C$5:C$3000,MATCH('Analyse assortiment'!$B2537&amp;"",'Données SAP'!$A$5:$A$3000,0)),"")</f>
        <v/>
      </c>
      <c r="G2537" s="16" t="str">
        <f>IFERROR(INDEX('Données SAP'!D$5:D$3000,MATCH('Analyse assortiment'!$B2537&amp;"",'Données SAP'!$A$5:$A$3000,0)),"")</f>
        <v/>
      </c>
      <c r="H2537" s="13" t="e">
        <f>INDEX('Données MDD'!$K$3:$K$3000,MATCH('Analyse assortiment'!$B2537,'Données MDD'!$B$3:$B$3000,0))</f>
        <v>#N/A</v>
      </c>
      <c r="I2537" s="13" t="e">
        <f>INDEX('Données MDD'!$L$3:$L$3000,MATCH('Analyse assortiment'!$B2537,'Données MDD'!$B$3:$B$3000,0))</f>
        <v>#N/A</v>
      </c>
      <c r="J2537" s="13" t="e">
        <f>INDEX('Données MDD'!$U$3:$U$3000,MATCH('Analyse assortiment'!$B2537,'Données MDD'!$B$3:$B$3000,0))</f>
        <v>#N/A</v>
      </c>
      <c r="K2537" s="13" t="e">
        <f>INDEX('Données MDD'!$V$3:$V$3000,MATCH('Analyse assortiment'!$B2537,'Données MDD'!$B$3:$B$3000,0))</f>
        <v>#N/A</v>
      </c>
      <c r="L2537" s="14" t="str">
        <f t="shared" si="49"/>
        <v/>
      </c>
      <c r="M2537" s="14" t="str">
        <f t="shared" si="49"/>
        <v/>
      </c>
    </row>
    <row r="2538" spans="5:13" x14ac:dyDescent="0.2">
      <c r="E2538" s="16" t="str">
        <f>IFERROR(INDEX('Données SAP'!F$5:F$3000,MATCH('Analyse assortiment'!$B2538&amp;"",'Données SAP'!$A$5:$A$3000,0)),"")</f>
        <v/>
      </c>
      <c r="F2538" s="16" t="str">
        <f>IFERROR(INDEX('Données SAP'!C$5:C$3000,MATCH('Analyse assortiment'!$B2538&amp;"",'Données SAP'!$A$5:$A$3000,0)),"")</f>
        <v/>
      </c>
      <c r="G2538" s="16" t="str">
        <f>IFERROR(INDEX('Données SAP'!D$5:D$3000,MATCH('Analyse assortiment'!$B2538&amp;"",'Données SAP'!$A$5:$A$3000,0)),"")</f>
        <v/>
      </c>
      <c r="H2538" s="13" t="e">
        <f>INDEX('Données MDD'!$K$3:$K$3000,MATCH('Analyse assortiment'!$B2538,'Données MDD'!$B$3:$B$3000,0))</f>
        <v>#N/A</v>
      </c>
      <c r="I2538" s="13" t="e">
        <f>INDEX('Données MDD'!$L$3:$L$3000,MATCH('Analyse assortiment'!$B2538,'Données MDD'!$B$3:$B$3000,0))</f>
        <v>#N/A</v>
      </c>
      <c r="J2538" s="13" t="e">
        <f>INDEX('Données MDD'!$U$3:$U$3000,MATCH('Analyse assortiment'!$B2538,'Données MDD'!$B$3:$B$3000,0))</f>
        <v>#N/A</v>
      </c>
      <c r="K2538" s="13" t="e">
        <f>INDEX('Données MDD'!$V$3:$V$3000,MATCH('Analyse assortiment'!$B2538,'Données MDD'!$B$3:$B$3000,0))</f>
        <v>#N/A</v>
      </c>
      <c r="L2538" s="14" t="str">
        <f t="shared" si="49"/>
        <v/>
      </c>
      <c r="M2538" s="14" t="str">
        <f t="shared" si="49"/>
        <v/>
      </c>
    </row>
    <row r="2539" spans="5:13" x14ac:dyDescent="0.2">
      <c r="E2539" s="16" t="str">
        <f>IFERROR(INDEX('Données SAP'!F$5:F$3000,MATCH('Analyse assortiment'!$B2539&amp;"",'Données SAP'!$A$5:$A$3000,0)),"")</f>
        <v/>
      </c>
      <c r="F2539" s="16" t="str">
        <f>IFERROR(INDEX('Données SAP'!C$5:C$3000,MATCH('Analyse assortiment'!$B2539&amp;"",'Données SAP'!$A$5:$A$3000,0)),"")</f>
        <v/>
      </c>
      <c r="G2539" s="16" t="str">
        <f>IFERROR(INDEX('Données SAP'!D$5:D$3000,MATCH('Analyse assortiment'!$B2539&amp;"",'Données SAP'!$A$5:$A$3000,0)),"")</f>
        <v/>
      </c>
      <c r="H2539" s="13" t="e">
        <f>INDEX('Données MDD'!$K$3:$K$3000,MATCH('Analyse assortiment'!$B2539,'Données MDD'!$B$3:$B$3000,0))</f>
        <v>#N/A</v>
      </c>
      <c r="I2539" s="13" t="e">
        <f>INDEX('Données MDD'!$L$3:$L$3000,MATCH('Analyse assortiment'!$B2539,'Données MDD'!$B$3:$B$3000,0))</f>
        <v>#N/A</v>
      </c>
      <c r="J2539" s="13" t="e">
        <f>INDEX('Données MDD'!$U$3:$U$3000,MATCH('Analyse assortiment'!$B2539,'Données MDD'!$B$3:$B$3000,0))</f>
        <v>#N/A</v>
      </c>
      <c r="K2539" s="13" t="e">
        <f>INDEX('Données MDD'!$V$3:$V$3000,MATCH('Analyse assortiment'!$B2539,'Données MDD'!$B$3:$B$3000,0))</f>
        <v>#N/A</v>
      </c>
      <c r="L2539" s="14" t="str">
        <f t="shared" si="49"/>
        <v/>
      </c>
      <c r="M2539" s="14" t="str">
        <f t="shared" si="49"/>
        <v/>
      </c>
    </row>
    <row r="2540" spans="5:13" x14ac:dyDescent="0.2">
      <c r="E2540" s="16" t="str">
        <f>IFERROR(INDEX('Données SAP'!F$5:F$3000,MATCH('Analyse assortiment'!$B2540&amp;"",'Données SAP'!$A$5:$A$3000,0)),"")</f>
        <v/>
      </c>
      <c r="F2540" s="16" t="str">
        <f>IFERROR(INDEX('Données SAP'!C$5:C$3000,MATCH('Analyse assortiment'!$B2540&amp;"",'Données SAP'!$A$5:$A$3000,0)),"")</f>
        <v/>
      </c>
      <c r="G2540" s="16" t="str">
        <f>IFERROR(INDEX('Données SAP'!D$5:D$3000,MATCH('Analyse assortiment'!$B2540&amp;"",'Données SAP'!$A$5:$A$3000,0)),"")</f>
        <v/>
      </c>
      <c r="H2540" s="13" t="e">
        <f>INDEX('Données MDD'!$K$3:$K$3000,MATCH('Analyse assortiment'!$B2540,'Données MDD'!$B$3:$B$3000,0))</f>
        <v>#N/A</v>
      </c>
      <c r="I2540" s="13" t="e">
        <f>INDEX('Données MDD'!$L$3:$L$3000,MATCH('Analyse assortiment'!$B2540,'Données MDD'!$B$3:$B$3000,0))</f>
        <v>#N/A</v>
      </c>
      <c r="J2540" s="13" t="e">
        <f>INDEX('Données MDD'!$U$3:$U$3000,MATCH('Analyse assortiment'!$B2540,'Données MDD'!$B$3:$B$3000,0))</f>
        <v>#N/A</v>
      </c>
      <c r="K2540" s="13" t="e">
        <f>INDEX('Données MDD'!$V$3:$V$3000,MATCH('Analyse assortiment'!$B2540,'Données MDD'!$B$3:$B$3000,0))</f>
        <v>#N/A</v>
      </c>
      <c r="L2540" s="14" t="str">
        <f t="shared" si="49"/>
        <v/>
      </c>
      <c r="M2540" s="14" t="str">
        <f t="shared" si="49"/>
        <v/>
      </c>
    </row>
    <row r="2541" spans="5:13" x14ac:dyDescent="0.2">
      <c r="E2541" s="16" t="str">
        <f>IFERROR(INDEX('Données SAP'!F$5:F$3000,MATCH('Analyse assortiment'!$B2541&amp;"",'Données SAP'!$A$5:$A$3000,0)),"")</f>
        <v/>
      </c>
      <c r="F2541" s="16" t="str">
        <f>IFERROR(INDEX('Données SAP'!C$5:C$3000,MATCH('Analyse assortiment'!$B2541&amp;"",'Données SAP'!$A$5:$A$3000,0)),"")</f>
        <v/>
      </c>
      <c r="G2541" s="16" t="str">
        <f>IFERROR(INDEX('Données SAP'!D$5:D$3000,MATCH('Analyse assortiment'!$B2541&amp;"",'Données SAP'!$A$5:$A$3000,0)),"")</f>
        <v/>
      </c>
      <c r="H2541" s="13" t="e">
        <f>INDEX('Données MDD'!$K$3:$K$3000,MATCH('Analyse assortiment'!$B2541,'Données MDD'!$B$3:$B$3000,0))</f>
        <v>#N/A</v>
      </c>
      <c r="I2541" s="13" t="e">
        <f>INDEX('Données MDD'!$L$3:$L$3000,MATCH('Analyse assortiment'!$B2541,'Données MDD'!$B$3:$B$3000,0))</f>
        <v>#N/A</v>
      </c>
      <c r="J2541" s="13" t="e">
        <f>INDEX('Données MDD'!$U$3:$U$3000,MATCH('Analyse assortiment'!$B2541,'Données MDD'!$B$3:$B$3000,0))</f>
        <v>#N/A</v>
      </c>
      <c r="K2541" s="13" t="e">
        <f>INDEX('Données MDD'!$V$3:$V$3000,MATCH('Analyse assortiment'!$B2541,'Données MDD'!$B$3:$B$3000,0))</f>
        <v>#N/A</v>
      </c>
      <c r="L2541" s="14" t="str">
        <f t="shared" si="49"/>
        <v/>
      </c>
      <c r="M2541" s="14" t="str">
        <f t="shared" si="49"/>
        <v/>
      </c>
    </row>
    <row r="2542" spans="5:13" x14ac:dyDescent="0.2">
      <c r="E2542" s="16" t="str">
        <f>IFERROR(INDEX('Données SAP'!F$5:F$3000,MATCH('Analyse assortiment'!$B2542&amp;"",'Données SAP'!$A$5:$A$3000,0)),"")</f>
        <v/>
      </c>
      <c r="F2542" s="16" t="str">
        <f>IFERROR(INDEX('Données SAP'!C$5:C$3000,MATCH('Analyse assortiment'!$B2542&amp;"",'Données SAP'!$A$5:$A$3000,0)),"")</f>
        <v/>
      </c>
      <c r="G2542" s="16" t="str">
        <f>IFERROR(INDEX('Données SAP'!D$5:D$3000,MATCH('Analyse assortiment'!$B2542&amp;"",'Données SAP'!$A$5:$A$3000,0)),"")</f>
        <v/>
      </c>
      <c r="H2542" s="13" t="e">
        <f>INDEX('Données MDD'!$K$3:$K$3000,MATCH('Analyse assortiment'!$B2542,'Données MDD'!$B$3:$B$3000,0))</f>
        <v>#N/A</v>
      </c>
      <c r="I2542" s="13" t="e">
        <f>INDEX('Données MDD'!$L$3:$L$3000,MATCH('Analyse assortiment'!$B2542,'Données MDD'!$B$3:$B$3000,0))</f>
        <v>#N/A</v>
      </c>
      <c r="J2542" s="13" t="e">
        <f>INDEX('Données MDD'!$U$3:$U$3000,MATCH('Analyse assortiment'!$B2542,'Données MDD'!$B$3:$B$3000,0))</f>
        <v>#N/A</v>
      </c>
      <c r="K2542" s="13" t="e">
        <f>INDEX('Données MDD'!$V$3:$V$3000,MATCH('Analyse assortiment'!$B2542,'Données MDD'!$B$3:$B$3000,0))</f>
        <v>#N/A</v>
      </c>
      <c r="L2542" s="14" t="str">
        <f t="shared" si="49"/>
        <v/>
      </c>
      <c r="M2542" s="14" t="str">
        <f t="shared" si="49"/>
        <v/>
      </c>
    </row>
    <row r="2543" spans="5:13" x14ac:dyDescent="0.2">
      <c r="E2543" s="16" t="str">
        <f>IFERROR(INDEX('Données SAP'!F$5:F$3000,MATCH('Analyse assortiment'!$B2543&amp;"",'Données SAP'!$A$5:$A$3000,0)),"")</f>
        <v/>
      </c>
      <c r="F2543" s="16" t="str">
        <f>IFERROR(INDEX('Données SAP'!C$5:C$3000,MATCH('Analyse assortiment'!$B2543&amp;"",'Données SAP'!$A$5:$A$3000,0)),"")</f>
        <v/>
      </c>
      <c r="G2543" s="16" t="str">
        <f>IFERROR(INDEX('Données SAP'!D$5:D$3000,MATCH('Analyse assortiment'!$B2543&amp;"",'Données SAP'!$A$5:$A$3000,0)),"")</f>
        <v/>
      </c>
      <c r="H2543" s="13" t="e">
        <f>INDEX('Données MDD'!$K$3:$K$3000,MATCH('Analyse assortiment'!$B2543,'Données MDD'!$B$3:$B$3000,0))</f>
        <v>#N/A</v>
      </c>
      <c r="I2543" s="13" t="e">
        <f>INDEX('Données MDD'!$L$3:$L$3000,MATCH('Analyse assortiment'!$B2543,'Données MDD'!$B$3:$B$3000,0))</f>
        <v>#N/A</v>
      </c>
      <c r="J2543" s="13" t="e">
        <f>INDEX('Données MDD'!$U$3:$U$3000,MATCH('Analyse assortiment'!$B2543,'Données MDD'!$B$3:$B$3000,0))</f>
        <v>#N/A</v>
      </c>
      <c r="K2543" s="13" t="e">
        <f>INDEX('Données MDD'!$V$3:$V$3000,MATCH('Analyse assortiment'!$B2543,'Données MDD'!$B$3:$B$3000,0))</f>
        <v>#N/A</v>
      </c>
      <c r="L2543" s="14" t="str">
        <f t="shared" si="49"/>
        <v/>
      </c>
      <c r="M2543" s="14" t="str">
        <f t="shared" si="49"/>
        <v/>
      </c>
    </row>
    <row r="2544" spans="5:13" x14ac:dyDescent="0.2">
      <c r="E2544" s="16" t="str">
        <f>IFERROR(INDEX('Données SAP'!F$5:F$3000,MATCH('Analyse assortiment'!$B2544&amp;"",'Données SAP'!$A$5:$A$3000,0)),"")</f>
        <v/>
      </c>
      <c r="F2544" s="16" t="str">
        <f>IFERROR(INDEX('Données SAP'!C$5:C$3000,MATCH('Analyse assortiment'!$B2544&amp;"",'Données SAP'!$A$5:$A$3000,0)),"")</f>
        <v/>
      </c>
      <c r="G2544" s="16" t="str">
        <f>IFERROR(INDEX('Données SAP'!D$5:D$3000,MATCH('Analyse assortiment'!$B2544&amp;"",'Données SAP'!$A$5:$A$3000,0)),"")</f>
        <v/>
      </c>
      <c r="H2544" s="13" t="e">
        <f>INDEX('Données MDD'!$K$3:$K$3000,MATCH('Analyse assortiment'!$B2544,'Données MDD'!$B$3:$B$3000,0))</f>
        <v>#N/A</v>
      </c>
      <c r="I2544" s="13" t="e">
        <f>INDEX('Données MDD'!$L$3:$L$3000,MATCH('Analyse assortiment'!$B2544,'Données MDD'!$B$3:$B$3000,0))</f>
        <v>#N/A</v>
      </c>
      <c r="J2544" s="13" t="e">
        <f>INDEX('Données MDD'!$U$3:$U$3000,MATCH('Analyse assortiment'!$B2544,'Données MDD'!$B$3:$B$3000,0))</f>
        <v>#N/A</v>
      </c>
      <c r="K2544" s="13" t="e">
        <f>INDEX('Données MDD'!$V$3:$V$3000,MATCH('Analyse assortiment'!$B2544,'Données MDD'!$B$3:$B$3000,0))</f>
        <v>#N/A</v>
      </c>
      <c r="L2544" s="14" t="str">
        <f t="shared" si="49"/>
        <v/>
      </c>
      <c r="M2544" s="14" t="str">
        <f t="shared" si="49"/>
        <v/>
      </c>
    </row>
    <row r="2545" spans="5:13" x14ac:dyDescent="0.2">
      <c r="E2545" s="16" t="str">
        <f>IFERROR(INDEX('Données SAP'!F$5:F$3000,MATCH('Analyse assortiment'!$B2545&amp;"",'Données SAP'!$A$5:$A$3000,0)),"")</f>
        <v/>
      </c>
      <c r="F2545" s="16" t="str">
        <f>IFERROR(INDEX('Données SAP'!C$5:C$3000,MATCH('Analyse assortiment'!$B2545&amp;"",'Données SAP'!$A$5:$A$3000,0)),"")</f>
        <v/>
      </c>
      <c r="G2545" s="16" t="str">
        <f>IFERROR(INDEX('Données SAP'!D$5:D$3000,MATCH('Analyse assortiment'!$B2545&amp;"",'Données SAP'!$A$5:$A$3000,0)),"")</f>
        <v/>
      </c>
      <c r="H2545" s="13" t="e">
        <f>INDEX('Données MDD'!$K$3:$K$3000,MATCH('Analyse assortiment'!$B2545,'Données MDD'!$B$3:$B$3000,0))</f>
        <v>#N/A</v>
      </c>
      <c r="I2545" s="13" t="e">
        <f>INDEX('Données MDD'!$L$3:$L$3000,MATCH('Analyse assortiment'!$B2545,'Données MDD'!$B$3:$B$3000,0))</f>
        <v>#N/A</v>
      </c>
      <c r="J2545" s="13" t="e">
        <f>INDEX('Données MDD'!$U$3:$U$3000,MATCH('Analyse assortiment'!$B2545,'Données MDD'!$B$3:$B$3000,0))</f>
        <v>#N/A</v>
      </c>
      <c r="K2545" s="13" t="e">
        <f>INDEX('Données MDD'!$V$3:$V$3000,MATCH('Analyse assortiment'!$B2545,'Données MDD'!$B$3:$B$3000,0))</f>
        <v>#N/A</v>
      </c>
      <c r="L2545" s="14" t="str">
        <f t="shared" si="49"/>
        <v/>
      </c>
      <c r="M2545" s="14" t="str">
        <f t="shared" si="49"/>
        <v/>
      </c>
    </row>
    <row r="2546" spans="5:13" x14ac:dyDescent="0.2">
      <c r="E2546" s="16" t="str">
        <f>IFERROR(INDEX('Données SAP'!F$5:F$3000,MATCH('Analyse assortiment'!$B2546&amp;"",'Données SAP'!$A$5:$A$3000,0)),"")</f>
        <v/>
      </c>
      <c r="F2546" s="16" t="str">
        <f>IFERROR(INDEX('Données SAP'!C$5:C$3000,MATCH('Analyse assortiment'!$B2546&amp;"",'Données SAP'!$A$5:$A$3000,0)),"")</f>
        <v/>
      </c>
      <c r="G2546" s="16" t="str">
        <f>IFERROR(INDEX('Données SAP'!D$5:D$3000,MATCH('Analyse assortiment'!$B2546&amp;"",'Données SAP'!$A$5:$A$3000,0)),"")</f>
        <v/>
      </c>
      <c r="H2546" s="13" t="e">
        <f>INDEX('Données MDD'!$K$3:$K$3000,MATCH('Analyse assortiment'!$B2546,'Données MDD'!$B$3:$B$3000,0))</f>
        <v>#N/A</v>
      </c>
      <c r="I2546" s="13" t="e">
        <f>INDEX('Données MDD'!$L$3:$L$3000,MATCH('Analyse assortiment'!$B2546,'Données MDD'!$B$3:$B$3000,0))</f>
        <v>#N/A</v>
      </c>
      <c r="J2546" s="13" t="e">
        <f>INDEX('Données MDD'!$U$3:$U$3000,MATCH('Analyse assortiment'!$B2546,'Données MDD'!$B$3:$B$3000,0))</f>
        <v>#N/A</v>
      </c>
      <c r="K2546" s="13" t="e">
        <f>INDEX('Données MDD'!$V$3:$V$3000,MATCH('Analyse assortiment'!$B2546,'Données MDD'!$B$3:$B$3000,0))</f>
        <v>#N/A</v>
      </c>
      <c r="L2546" s="14" t="str">
        <f t="shared" si="49"/>
        <v/>
      </c>
      <c r="M2546" s="14" t="str">
        <f t="shared" si="49"/>
        <v/>
      </c>
    </row>
    <row r="2547" spans="5:13" x14ac:dyDescent="0.2">
      <c r="E2547" s="16" t="str">
        <f>IFERROR(INDEX('Données SAP'!F$5:F$3000,MATCH('Analyse assortiment'!$B2547&amp;"",'Données SAP'!$A$5:$A$3000,0)),"")</f>
        <v/>
      </c>
      <c r="F2547" s="16" t="str">
        <f>IFERROR(INDEX('Données SAP'!C$5:C$3000,MATCH('Analyse assortiment'!$B2547&amp;"",'Données SAP'!$A$5:$A$3000,0)),"")</f>
        <v/>
      </c>
      <c r="G2547" s="16" t="str">
        <f>IFERROR(INDEX('Données SAP'!D$5:D$3000,MATCH('Analyse assortiment'!$B2547&amp;"",'Données SAP'!$A$5:$A$3000,0)),"")</f>
        <v/>
      </c>
      <c r="H2547" s="13" t="e">
        <f>INDEX('Données MDD'!$K$3:$K$3000,MATCH('Analyse assortiment'!$B2547,'Données MDD'!$B$3:$B$3000,0))</f>
        <v>#N/A</v>
      </c>
      <c r="I2547" s="13" t="e">
        <f>INDEX('Données MDD'!$L$3:$L$3000,MATCH('Analyse assortiment'!$B2547,'Données MDD'!$B$3:$B$3000,0))</f>
        <v>#N/A</v>
      </c>
      <c r="J2547" s="13" t="e">
        <f>INDEX('Données MDD'!$U$3:$U$3000,MATCH('Analyse assortiment'!$B2547,'Données MDD'!$B$3:$B$3000,0))</f>
        <v>#N/A</v>
      </c>
      <c r="K2547" s="13" t="e">
        <f>INDEX('Données MDD'!$V$3:$V$3000,MATCH('Analyse assortiment'!$B2547,'Données MDD'!$B$3:$B$3000,0))</f>
        <v>#N/A</v>
      </c>
      <c r="L2547" s="14" t="str">
        <f t="shared" si="49"/>
        <v/>
      </c>
      <c r="M2547" s="14" t="str">
        <f t="shared" si="49"/>
        <v/>
      </c>
    </row>
    <row r="2548" spans="5:13" x14ac:dyDescent="0.2">
      <c r="E2548" s="16" t="str">
        <f>IFERROR(INDEX('Données SAP'!F$5:F$3000,MATCH('Analyse assortiment'!$B2548&amp;"",'Données SAP'!$A$5:$A$3000,0)),"")</f>
        <v/>
      </c>
      <c r="F2548" s="16" t="str">
        <f>IFERROR(INDEX('Données SAP'!C$5:C$3000,MATCH('Analyse assortiment'!$B2548&amp;"",'Données SAP'!$A$5:$A$3000,0)),"")</f>
        <v/>
      </c>
      <c r="G2548" s="16" t="str">
        <f>IFERROR(INDEX('Données SAP'!D$5:D$3000,MATCH('Analyse assortiment'!$B2548&amp;"",'Données SAP'!$A$5:$A$3000,0)),"")</f>
        <v/>
      </c>
      <c r="H2548" s="13" t="e">
        <f>INDEX('Données MDD'!$K$3:$K$3000,MATCH('Analyse assortiment'!$B2548,'Données MDD'!$B$3:$B$3000,0))</f>
        <v>#N/A</v>
      </c>
      <c r="I2548" s="13" t="e">
        <f>INDEX('Données MDD'!$L$3:$L$3000,MATCH('Analyse assortiment'!$B2548,'Données MDD'!$B$3:$B$3000,0))</f>
        <v>#N/A</v>
      </c>
      <c r="J2548" s="13" t="e">
        <f>INDEX('Données MDD'!$U$3:$U$3000,MATCH('Analyse assortiment'!$B2548,'Données MDD'!$B$3:$B$3000,0))</f>
        <v>#N/A</v>
      </c>
      <c r="K2548" s="13" t="e">
        <f>INDEX('Données MDD'!$V$3:$V$3000,MATCH('Analyse assortiment'!$B2548,'Données MDD'!$B$3:$B$3000,0))</f>
        <v>#N/A</v>
      </c>
      <c r="L2548" s="14" t="str">
        <f t="shared" si="49"/>
        <v/>
      </c>
      <c r="M2548" s="14" t="str">
        <f t="shared" si="49"/>
        <v/>
      </c>
    </row>
    <row r="2549" spans="5:13" x14ac:dyDescent="0.2">
      <c r="E2549" s="16" t="str">
        <f>IFERROR(INDEX('Données SAP'!F$5:F$3000,MATCH('Analyse assortiment'!$B2549&amp;"",'Données SAP'!$A$5:$A$3000,0)),"")</f>
        <v/>
      </c>
      <c r="F2549" s="16" t="str">
        <f>IFERROR(INDEX('Données SAP'!C$5:C$3000,MATCH('Analyse assortiment'!$B2549&amp;"",'Données SAP'!$A$5:$A$3000,0)),"")</f>
        <v/>
      </c>
      <c r="G2549" s="16" t="str">
        <f>IFERROR(INDEX('Données SAP'!D$5:D$3000,MATCH('Analyse assortiment'!$B2549&amp;"",'Données SAP'!$A$5:$A$3000,0)),"")</f>
        <v/>
      </c>
      <c r="H2549" s="13" t="e">
        <f>INDEX('Données MDD'!$K$3:$K$3000,MATCH('Analyse assortiment'!$B2549,'Données MDD'!$B$3:$B$3000,0))</f>
        <v>#N/A</v>
      </c>
      <c r="I2549" s="13" t="e">
        <f>INDEX('Données MDD'!$L$3:$L$3000,MATCH('Analyse assortiment'!$B2549,'Données MDD'!$B$3:$B$3000,0))</f>
        <v>#N/A</v>
      </c>
      <c r="J2549" s="13" t="e">
        <f>INDEX('Données MDD'!$U$3:$U$3000,MATCH('Analyse assortiment'!$B2549,'Données MDD'!$B$3:$B$3000,0))</f>
        <v>#N/A</v>
      </c>
      <c r="K2549" s="13" t="e">
        <f>INDEX('Données MDD'!$V$3:$V$3000,MATCH('Analyse assortiment'!$B2549,'Données MDD'!$B$3:$B$3000,0))</f>
        <v>#N/A</v>
      </c>
      <c r="L2549" s="14" t="str">
        <f t="shared" si="49"/>
        <v/>
      </c>
      <c r="M2549" s="14" t="str">
        <f t="shared" si="49"/>
        <v/>
      </c>
    </row>
    <row r="2550" spans="5:13" x14ac:dyDescent="0.2">
      <c r="E2550" s="16" t="str">
        <f>IFERROR(INDEX('Données SAP'!F$5:F$3000,MATCH('Analyse assortiment'!$B2550&amp;"",'Données SAP'!$A$5:$A$3000,0)),"")</f>
        <v/>
      </c>
      <c r="F2550" s="16" t="str">
        <f>IFERROR(INDEX('Données SAP'!C$5:C$3000,MATCH('Analyse assortiment'!$B2550&amp;"",'Données SAP'!$A$5:$A$3000,0)),"")</f>
        <v/>
      </c>
      <c r="G2550" s="16" t="str">
        <f>IFERROR(INDEX('Données SAP'!D$5:D$3000,MATCH('Analyse assortiment'!$B2550&amp;"",'Données SAP'!$A$5:$A$3000,0)),"")</f>
        <v/>
      </c>
      <c r="H2550" s="13" t="e">
        <f>INDEX('Données MDD'!$K$3:$K$3000,MATCH('Analyse assortiment'!$B2550,'Données MDD'!$B$3:$B$3000,0))</f>
        <v>#N/A</v>
      </c>
      <c r="I2550" s="13" t="e">
        <f>INDEX('Données MDD'!$L$3:$L$3000,MATCH('Analyse assortiment'!$B2550,'Données MDD'!$B$3:$B$3000,0))</f>
        <v>#N/A</v>
      </c>
      <c r="J2550" s="13" t="e">
        <f>INDEX('Données MDD'!$U$3:$U$3000,MATCH('Analyse assortiment'!$B2550,'Données MDD'!$B$3:$B$3000,0))</f>
        <v>#N/A</v>
      </c>
      <c r="K2550" s="13" t="e">
        <f>INDEX('Données MDD'!$V$3:$V$3000,MATCH('Analyse assortiment'!$B2550,'Données MDD'!$B$3:$B$3000,0))</f>
        <v>#N/A</v>
      </c>
      <c r="L2550" s="14" t="str">
        <f t="shared" si="49"/>
        <v/>
      </c>
      <c r="M2550" s="14" t="str">
        <f t="shared" si="49"/>
        <v/>
      </c>
    </row>
    <row r="2551" spans="5:13" x14ac:dyDescent="0.2">
      <c r="E2551" s="16" t="str">
        <f>IFERROR(INDEX('Données SAP'!F$5:F$3000,MATCH('Analyse assortiment'!$B2551&amp;"",'Données SAP'!$A$5:$A$3000,0)),"")</f>
        <v/>
      </c>
      <c r="F2551" s="16" t="str">
        <f>IFERROR(INDEX('Données SAP'!C$5:C$3000,MATCH('Analyse assortiment'!$B2551&amp;"",'Données SAP'!$A$5:$A$3000,0)),"")</f>
        <v/>
      </c>
      <c r="G2551" s="16" t="str">
        <f>IFERROR(INDEX('Données SAP'!D$5:D$3000,MATCH('Analyse assortiment'!$B2551&amp;"",'Données SAP'!$A$5:$A$3000,0)),"")</f>
        <v/>
      </c>
      <c r="H2551" s="13" t="e">
        <f>INDEX('Données MDD'!$K$3:$K$3000,MATCH('Analyse assortiment'!$B2551,'Données MDD'!$B$3:$B$3000,0))</f>
        <v>#N/A</v>
      </c>
      <c r="I2551" s="13" t="e">
        <f>INDEX('Données MDD'!$L$3:$L$3000,MATCH('Analyse assortiment'!$B2551,'Données MDD'!$B$3:$B$3000,0))</f>
        <v>#N/A</v>
      </c>
      <c r="J2551" s="13" t="e">
        <f>INDEX('Données MDD'!$U$3:$U$3000,MATCH('Analyse assortiment'!$B2551,'Données MDD'!$B$3:$B$3000,0))</f>
        <v>#N/A</v>
      </c>
      <c r="K2551" s="13" t="e">
        <f>INDEX('Données MDD'!$V$3:$V$3000,MATCH('Analyse assortiment'!$B2551,'Données MDD'!$B$3:$B$3000,0))</f>
        <v>#N/A</v>
      </c>
      <c r="L2551" s="14" t="str">
        <f t="shared" si="49"/>
        <v/>
      </c>
      <c r="M2551" s="14" t="str">
        <f t="shared" si="49"/>
        <v/>
      </c>
    </row>
    <row r="2552" spans="5:13" x14ac:dyDescent="0.2">
      <c r="E2552" s="16" t="str">
        <f>IFERROR(INDEX('Données SAP'!F$5:F$3000,MATCH('Analyse assortiment'!$B2552&amp;"",'Données SAP'!$A$5:$A$3000,0)),"")</f>
        <v/>
      </c>
      <c r="F2552" s="16" t="str">
        <f>IFERROR(INDEX('Données SAP'!C$5:C$3000,MATCH('Analyse assortiment'!$B2552&amp;"",'Données SAP'!$A$5:$A$3000,0)),"")</f>
        <v/>
      </c>
      <c r="G2552" s="16" t="str">
        <f>IFERROR(INDEX('Données SAP'!D$5:D$3000,MATCH('Analyse assortiment'!$B2552&amp;"",'Données SAP'!$A$5:$A$3000,0)),"")</f>
        <v/>
      </c>
      <c r="H2552" s="13" t="e">
        <f>INDEX('Données MDD'!$K$3:$K$3000,MATCH('Analyse assortiment'!$B2552,'Données MDD'!$B$3:$B$3000,0))</f>
        <v>#N/A</v>
      </c>
      <c r="I2552" s="13" t="e">
        <f>INDEX('Données MDD'!$L$3:$L$3000,MATCH('Analyse assortiment'!$B2552,'Données MDD'!$B$3:$B$3000,0))</f>
        <v>#N/A</v>
      </c>
      <c r="J2552" s="13" t="e">
        <f>INDEX('Données MDD'!$U$3:$U$3000,MATCH('Analyse assortiment'!$B2552,'Données MDD'!$B$3:$B$3000,0))</f>
        <v>#N/A</v>
      </c>
      <c r="K2552" s="13" t="e">
        <f>INDEX('Données MDD'!$V$3:$V$3000,MATCH('Analyse assortiment'!$B2552,'Données MDD'!$B$3:$B$3000,0))</f>
        <v>#N/A</v>
      </c>
      <c r="L2552" s="14" t="str">
        <f t="shared" si="49"/>
        <v/>
      </c>
      <c r="M2552" s="14" t="str">
        <f t="shared" si="49"/>
        <v/>
      </c>
    </row>
    <row r="2553" spans="5:13" x14ac:dyDescent="0.2">
      <c r="E2553" s="16" t="str">
        <f>IFERROR(INDEX('Données SAP'!F$5:F$3000,MATCH('Analyse assortiment'!$B2553&amp;"",'Données SAP'!$A$5:$A$3000,0)),"")</f>
        <v/>
      </c>
      <c r="F2553" s="16" t="str">
        <f>IFERROR(INDEX('Données SAP'!C$5:C$3000,MATCH('Analyse assortiment'!$B2553&amp;"",'Données SAP'!$A$5:$A$3000,0)),"")</f>
        <v/>
      </c>
      <c r="G2553" s="16" t="str">
        <f>IFERROR(INDEX('Données SAP'!D$5:D$3000,MATCH('Analyse assortiment'!$B2553&amp;"",'Données SAP'!$A$5:$A$3000,0)),"")</f>
        <v/>
      </c>
      <c r="H2553" s="13" t="e">
        <f>INDEX('Données MDD'!$K$3:$K$3000,MATCH('Analyse assortiment'!$B2553,'Données MDD'!$B$3:$B$3000,0))</f>
        <v>#N/A</v>
      </c>
      <c r="I2553" s="13" t="e">
        <f>INDEX('Données MDD'!$L$3:$L$3000,MATCH('Analyse assortiment'!$B2553,'Données MDD'!$B$3:$B$3000,0))</f>
        <v>#N/A</v>
      </c>
      <c r="J2553" s="13" t="e">
        <f>INDEX('Données MDD'!$U$3:$U$3000,MATCH('Analyse assortiment'!$B2553,'Données MDD'!$B$3:$B$3000,0))</f>
        <v>#N/A</v>
      </c>
      <c r="K2553" s="13" t="e">
        <f>INDEX('Données MDD'!$V$3:$V$3000,MATCH('Analyse assortiment'!$B2553,'Données MDD'!$B$3:$B$3000,0))</f>
        <v>#N/A</v>
      </c>
      <c r="L2553" s="14" t="str">
        <f t="shared" si="49"/>
        <v/>
      </c>
      <c r="M2553" s="14" t="str">
        <f t="shared" si="49"/>
        <v/>
      </c>
    </row>
    <row r="2554" spans="5:13" x14ac:dyDescent="0.2">
      <c r="E2554" s="16" t="str">
        <f>IFERROR(INDEX('Données SAP'!F$5:F$3000,MATCH('Analyse assortiment'!$B2554&amp;"",'Données SAP'!$A$5:$A$3000,0)),"")</f>
        <v/>
      </c>
      <c r="F2554" s="16" t="str">
        <f>IFERROR(INDEX('Données SAP'!C$5:C$3000,MATCH('Analyse assortiment'!$B2554&amp;"",'Données SAP'!$A$5:$A$3000,0)),"")</f>
        <v/>
      </c>
      <c r="G2554" s="16" t="str">
        <f>IFERROR(INDEX('Données SAP'!D$5:D$3000,MATCH('Analyse assortiment'!$B2554&amp;"",'Données SAP'!$A$5:$A$3000,0)),"")</f>
        <v/>
      </c>
      <c r="H2554" s="13" t="e">
        <f>INDEX('Données MDD'!$K$3:$K$3000,MATCH('Analyse assortiment'!$B2554,'Données MDD'!$B$3:$B$3000,0))</f>
        <v>#N/A</v>
      </c>
      <c r="I2554" s="13" t="e">
        <f>INDEX('Données MDD'!$L$3:$L$3000,MATCH('Analyse assortiment'!$B2554,'Données MDD'!$B$3:$B$3000,0))</f>
        <v>#N/A</v>
      </c>
      <c r="J2554" s="13" t="e">
        <f>INDEX('Données MDD'!$U$3:$U$3000,MATCH('Analyse assortiment'!$B2554,'Données MDD'!$B$3:$B$3000,0))</f>
        <v>#N/A</v>
      </c>
      <c r="K2554" s="13" t="e">
        <f>INDEX('Données MDD'!$V$3:$V$3000,MATCH('Analyse assortiment'!$B2554,'Données MDD'!$B$3:$B$3000,0))</f>
        <v>#N/A</v>
      </c>
      <c r="L2554" s="14" t="str">
        <f t="shared" si="49"/>
        <v/>
      </c>
      <c r="M2554" s="14" t="str">
        <f t="shared" si="49"/>
        <v/>
      </c>
    </row>
    <row r="2555" spans="5:13" x14ac:dyDescent="0.2">
      <c r="E2555" s="16" t="str">
        <f>IFERROR(INDEX('Données SAP'!F$5:F$3000,MATCH('Analyse assortiment'!$B2555&amp;"",'Données SAP'!$A$5:$A$3000,0)),"")</f>
        <v/>
      </c>
      <c r="F2555" s="16" t="str">
        <f>IFERROR(INDEX('Données SAP'!C$5:C$3000,MATCH('Analyse assortiment'!$B2555&amp;"",'Données SAP'!$A$5:$A$3000,0)),"")</f>
        <v/>
      </c>
      <c r="G2555" s="16" t="str">
        <f>IFERROR(INDEX('Données SAP'!D$5:D$3000,MATCH('Analyse assortiment'!$B2555&amp;"",'Données SAP'!$A$5:$A$3000,0)),"")</f>
        <v/>
      </c>
      <c r="H2555" s="13" t="e">
        <f>INDEX('Données MDD'!$K$3:$K$3000,MATCH('Analyse assortiment'!$B2555,'Données MDD'!$B$3:$B$3000,0))</f>
        <v>#N/A</v>
      </c>
      <c r="I2555" s="13" t="e">
        <f>INDEX('Données MDD'!$L$3:$L$3000,MATCH('Analyse assortiment'!$B2555,'Données MDD'!$B$3:$B$3000,0))</f>
        <v>#N/A</v>
      </c>
      <c r="J2555" s="13" t="e">
        <f>INDEX('Données MDD'!$U$3:$U$3000,MATCH('Analyse assortiment'!$B2555,'Données MDD'!$B$3:$B$3000,0))</f>
        <v>#N/A</v>
      </c>
      <c r="K2555" s="13" t="e">
        <f>INDEX('Données MDD'!$V$3:$V$3000,MATCH('Analyse assortiment'!$B2555,'Données MDD'!$B$3:$B$3000,0))</f>
        <v>#N/A</v>
      </c>
      <c r="L2555" s="14" t="str">
        <f t="shared" si="49"/>
        <v/>
      </c>
      <c r="M2555" s="14" t="str">
        <f t="shared" si="49"/>
        <v/>
      </c>
    </row>
    <row r="2556" spans="5:13" x14ac:dyDescent="0.2">
      <c r="E2556" s="16" t="str">
        <f>IFERROR(INDEX('Données SAP'!F$5:F$3000,MATCH('Analyse assortiment'!$B2556&amp;"",'Données SAP'!$A$5:$A$3000,0)),"")</f>
        <v/>
      </c>
      <c r="F2556" s="16" t="str">
        <f>IFERROR(INDEX('Données SAP'!C$5:C$3000,MATCH('Analyse assortiment'!$B2556&amp;"",'Données SAP'!$A$5:$A$3000,0)),"")</f>
        <v/>
      </c>
      <c r="G2556" s="16" t="str">
        <f>IFERROR(INDEX('Données SAP'!D$5:D$3000,MATCH('Analyse assortiment'!$B2556&amp;"",'Données SAP'!$A$5:$A$3000,0)),"")</f>
        <v/>
      </c>
      <c r="H2556" s="13" t="e">
        <f>INDEX('Données MDD'!$K$3:$K$3000,MATCH('Analyse assortiment'!$B2556,'Données MDD'!$B$3:$B$3000,0))</f>
        <v>#N/A</v>
      </c>
      <c r="I2556" s="13" t="e">
        <f>INDEX('Données MDD'!$L$3:$L$3000,MATCH('Analyse assortiment'!$B2556,'Données MDD'!$B$3:$B$3000,0))</f>
        <v>#N/A</v>
      </c>
      <c r="J2556" s="13" t="e">
        <f>INDEX('Données MDD'!$U$3:$U$3000,MATCH('Analyse assortiment'!$B2556,'Données MDD'!$B$3:$B$3000,0))</f>
        <v>#N/A</v>
      </c>
      <c r="K2556" s="13" t="e">
        <f>INDEX('Données MDD'!$V$3:$V$3000,MATCH('Analyse assortiment'!$B2556,'Données MDD'!$B$3:$B$3000,0))</f>
        <v>#N/A</v>
      </c>
      <c r="L2556" s="14" t="str">
        <f t="shared" si="49"/>
        <v/>
      </c>
      <c r="M2556" s="14" t="str">
        <f t="shared" si="49"/>
        <v/>
      </c>
    </row>
    <row r="2557" spans="5:13" x14ac:dyDescent="0.2">
      <c r="E2557" s="16" t="str">
        <f>IFERROR(INDEX('Données SAP'!F$5:F$3000,MATCH('Analyse assortiment'!$B2557&amp;"",'Données SAP'!$A$5:$A$3000,0)),"")</f>
        <v/>
      </c>
      <c r="F2557" s="16" t="str">
        <f>IFERROR(INDEX('Données SAP'!C$5:C$3000,MATCH('Analyse assortiment'!$B2557&amp;"",'Données SAP'!$A$5:$A$3000,0)),"")</f>
        <v/>
      </c>
      <c r="G2557" s="16" t="str">
        <f>IFERROR(INDEX('Données SAP'!D$5:D$3000,MATCH('Analyse assortiment'!$B2557&amp;"",'Données SAP'!$A$5:$A$3000,0)),"")</f>
        <v/>
      </c>
      <c r="H2557" s="13" t="e">
        <f>INDEX('Données MDD'!$K$3:$K$3000,MATCH('Analyse assortiment'!$B2557,'Données MDD'!$B$3:$B$3000,0))</f>
        <v>#N/A</v>
      </c>
      <c r="I2557" s="13" t="e">
        <f>INDEX('Données MDD'!$L$3:$L$3000,MATCH('Analyse assortiment'!$B2557,'Données MDD'!$B$3:$B$3000,0))</f>
        <v>#N/A</v>
      </c>
      <c r="J2557" s="13" t="e">
        <f>INDEX('Données MDD'!$U$3:$U$3000,MATCH('Analyse assortiment'!$B2557,'Données MDD'!$B$3:$B$3000,0))</f>
        <v>#N/A</v>
      </c>
      <c r="K2557" s="13" t="e">
        <f>INDEX('Données MDD'!$V$3:$V$3000,MATCH('Analyse assortiment'!$B2557,'Données MDD'!$B$3:$B$3000,0))</f>
        <v>#N/A</v>
      </c>
      <c r="L2557" s="14" t="str">
        <f t="shared" si="49"/>
        <v/>
      </c>
      <c r="M2557" s="14" t="str">
        <f t="shared" si="49"/>
        <v/>
      </c>
    </row>
    <row r="2558" spans="5:13" x14ac:dyDescent="0.2">
      <c r="E2558" s="16" t="str">
        <f>IFERROR(INDEX('Données SAP'!F$5:F$3000,MATCH('Analyse assortiment'!$B2558&amp;"",'Données SAP'!$A$5:$A$3000,0)),"")</f>
        <v/>
      </c>
      <c r="F2558" s="16" t="str">
        <f>IFERROR(INDEX('Données SAP'!C$5:C$3000,MATCH('Analyse assortiment'!$B2558&amp;"",'Données SAP'!$A$5:$A$3000,0)),"")</f>
        <v/>
      </c>
      <c r="G2558" s="16" t="str">
        <f>IFERROR(INDEX('Données SAP'!D$5:D$3000,MATCH('Analyse assortiment'!$B2558&amp;"",'Données SAP'!$A$5:$A$3000,0)),"")</f>
        <v/>
      </c>
      <c r="H2558" s="13" t="e">
        <f>INDEX('Données MDD'!$K$3:$K$3000,MATCH('Analyse assortiment'!$B2558,'Données MDD'!$B$3:$B$3000,0))</f>
        <v>#N/A</v>
      </c>
      <c r="I2558" s="13" t="e">
        <f>INDEX('Données MDD'!$L$3:$L$3000,MATCH('Analyse assortiment'!$B2558,'Données MDD'!$B$3:$B$3000,0))</f>
        <v>#N/A</v>
      </c>
      <c r="J2558" s="13" t="e">
        <f>INDEX('Données MDD'!$U$3:$U$3000,MATCH('Analyse assortiment'!$B2558,'Données MDD'!$B$3:$B$3000,0))</f>
        <v>#N/A</v>
      </c>
      <c r="K2558" s="13" t="e">
        <f>INDEX('Données MDD'!$V$3:$V$3000,MATCH('Analyse assortiment'!$B2558,'Données MDD'!$B$3:$B$3000,0))</f>
        <v>#N/A</v>
      </c>
      <c r="L2558" s="14" t="str">
        <f t="shared" si="49"/>
        <v/>
      </c>
      <c r="M2558" s="14" t="str">
        <f t="shared" si="49"/>
        <v/>
      </c>
    </row>
    <row r="2559" spans="5:13" x14ac:dyDescent="0.2">
      <c r="E2559" s="16" t="str">
        <f>IFERROR(INDEX('Données SAP'!F$5:F$3000,MATCH('Analyse assortiment'!$B2559&amp;"",'Données SAP'!$A$5:$A$3000,0)),"")</f>
        <v/>
      </c>
      <c r="F2559" s="16" t="str">
        <f>IFERROR(INDEX('Données SAP'!C$5:C$3000,MATCH('Analyse assortiment'!$B2559&amp;"",'Données SAP'!$A$5:$A$3000,0)),"")</f>
        <v/>
      </c>
      <c r="G2559" s="16" t="str">
        <f>IFERROR(INDEX('Données SAP'!D$5:D$3000,MATCH('Analyse assortiment'!$B2559&amp;"",'Données SAP'!$A$5:$A$3000,0)),"")</f>
        <v/>
      </c>
      <c r="H2559" s="13" t="e">
        <f>INDEX('Données MDD'!$K$3:$K$3000,MATCH('Analyse assortiment'!$B2559,'Données MDD'!$B$3:$B$3000,0))</f>
        <v>#N/A</v>
      </c>
      <c r="I2559" s="13" t="e">
        <f>INDEX('Données MDD'!$L$3:$L$3000,MATCH('Analyse assortiment'!$B2559,'Données MDD'!$B$3:$B$3000,0))</f>
        <v>#N/A</v>
      </c>
      <c r="J2559" s="13" t="e">
        <f>INDEX('Données MDD'!$U$3:$U$3000,MATCH('Analyse assortiment'!$B2559,'Données MDD'!$B$3:$B$3000,0))</f>
        <v>#N/A</v>
      </c>
      <c r="K2559" s="13" t="e">
        <f>INDEX('Données MDD'!$V$3:$V$3000,MATCH('Analyse assortiment'!$B2559,'Données MDD'!$B$3:$B$3000,0))</f>
        <v>#N/A</v>
      </c>
      <c r="L2559" s="14" t="str">
        <f t="shared" si="49"/>
        <v/>
      </c>
      <c r="M2559" s="14" t="str">
        <f t="shared" si="49"/>
        <v/>
      </c>
    </row>
    <row r="2560" spans="5:13" x14ac:dyDescent="0.2">
      <c r="E2560" s="16" t="str">
        <f>IFERROR(INDEX('Données SAP'!F$5:F$3000,MATCH('Analyse assortiment'!$B2560&amp;"",'Données SAP'!$A$5:$A$3000,0)),"")</f>
        <v/>
      </c>
      <c r="F2560" s="16" t="str">
        <f>IFERROR(INDEX('Données SAP'!C$5:C$3000,MATCH('Analyse assortiment'!$B2560&amp;"",'Données SAP'!$A$5:$A$3000,0)),"")</f>
        <v/>
      </c>
      <c r="G2560" s="16" t="str">
        <f>IFERROR(INDEX('Données SAP'!D$5:D$3000,MATCH('Analyse assortiment'!$B2560&amp;"",'Données SAP'!$A$5:$A$3000,0)),"")</f>
        <v/>
      </c>
      <c r="H2560" s="13" t="e">
        <f>INDEX('Données MDD'!$K$3:$K$3000,MATCH('Analyse assortiment'!$B2560,'Données MDD'!$B$3:$B$3000,0))</f>
        <v>#N/A</v>
      </c>
      <c r="I2560" s="13" t="e">
        <f>INDEX('Données MDD'!$L$3:$L$3000,MATCH('Analyse assortiment'!$B2560,'Données MDD'!$B$3:$B$3000,0))</f>
        <v>#N/A</v>
      </c>
      <c r="J2560" s="13" t="e">
        <f>INDEX('Données MDD'!$U$3:$U$3000,MATCH('Analyse assortiment'!$B2560,'Données MDD'!$B$3:$B$3000,0))</f>
        <v>#N/A</v>
      </c>
      <c r="K2560" s="13" t="e">
        <f>INDEX('Données MDD'!$V$3:$V$3000,MATCH('Analyse assortiment'!$B2560,'Données MDD'!$B$3:$B$3000,0))</f>
        <v>#N/A</v>
      </c>
      <c r="L2560" s="14" t="str">
        <f t="shared" si="49"/>
        <v/>
      </c>
      <c r="M2560" s="14" t="str">
        <f t="shared" si="49"/>
        <v/>
      </c>
    </row>
    <row r="2561" spans="5:13" x14ac:dyDescent="0.2">
      <c r="E2561" s="16" t="str">
        <f>IFERROR(INDEX('Données SAP'!F$5:F$3000,MATCH('Analyse assortiment'!$B2561&amp;"",'Données SAP'!$A$5:$A$3000,0)),"")</f>
        <v/>
      </c>
      <c r="F2561" s="16" t="str">
        <f>IFERROR(INDEX('Données SAP'!C$5:C$3000,MATCH('Analyse assortiment'!$B2561&amp;"",'Données SAP'!$A$5:$A$3000,0)),"")</f>
        <v/>
      </c>
      <c r="G2561" s="16" t="str">
        <f>IFERROR(INDEX('Données SAP'!D$5:D$3000,MATCH('Analyse assortiment'!$B2561&amp;"",'Données SAP'!$A$5:$A$3000,0)),"")</f>
        <v/>
      </c>
      <c r="H2561" s="13" t="e">
        <f>INDEX('Données MDD'!$K$3:$K$3000,MATCH('Analyse assortiment'!$B2561,'Données MDD'!$B$3:$B$3000,0))</f>
        <v>#N/A</v>
      </c>
      <c r="I2561" s="13" t="e">
        <f>INDEX('Données MDD'!$L$3:$L$3000,MATCH('Analyse assortiment'!$B2561,'Données MDD'!$B$3:$B$3000,0))</f>
        <v>#N/A</v>
      </c>
      <c r="J2561" s="13" t="e">
        <f>INDEX('Données MDD'!$U$3:$U$3000,MATCH('Analyse assortiment'!$B2561,'Données MDD'!$B$3:$B$3000,0))</f>
        <v>#N/A</v>
      </c>
      <c r="K2561" s="13" t="e">
        <f>INDEX('Données MDD'!$V$3:$V$3000,MATCH('Analyse assortiment'!$B2561,'Données MDD'!$B$3:$B$3000,0))</f>
        <v>#N/A</v>
      </c>
      <c r="L2561" s="14" t="str">
        <f t="shared" si="49"/>
        <v/>
      </c>
      <c r="M2561" s="14" t="str">
        <f t="shared" si="49"/>
        <v/>
      </c>
    </row>
    <row r="2562" spans="5:13" x14ac:dyDescent="0.2">
      <c r="E2562" s="16" t="str">
        <f>IFERROR(INDEX('Données SAP'!F$5:F$3000,MATCH('Analyse assortiment'!$B2562&amp;"",'Données SAP'!$A$5:$A$3000,0)),"")</f>
        <v/>
      </c>
      <c r="F2562" s="16" t="str">
        <f>IFERROR(INDEX('Données SAP'!C$5:C$3000,MATCH('Analyse assortiment'!$B2562&amp;"",'Données SAP'!$A$5:$A$3000,0)),"")</f>
        <v/>
      </c>
      <c r="G2562" s="16" t="str">
        <f>IFERROR(INDEX('Données SAP'!D$5:D$3000,MATCH('Analyse assortiment'!$B2562&amp;"",'Données SAP'!$A$5:$A$3000,0)),"")</f>
        <v/>
      </c>
      <c r="H2562" s="13" t="e">
        <f>INDEX('Données MDD'!$K$3:$K$3000,MATCH('Analyse assortiment'!$B2562,'Données MDD'!$B$3:$B$3000,0))</f>
        <v>#N/A</v>
      </c>
      <c r="I2562" s="13" t="e">
        <f>INDEX('Données MDD'!$L$3:$L$3000,MATCH('Analyse assortiment'!$B2562,'Données MDD'!$B$3:$B$3000,0))</f>
        <v>#N/A</v>
      </c>
      <c r="J2562" s="13" t="e">
        <f>INDEX('Données MDD'!$U$3:$U$3000,MATCH('Analyse assortiment'!$B2562,'Données MDD'!$B$3:$B$3000,0))</f>
        <v>#N/A</v>
      </c>
      <c r="K2562" s="13" t="e">
        <f>INDEX('Données MDD'!$V$3:$V$3000,MATCH('Analyse assortiment'!$B2562,'Données MDD'!$B$3:$B$3000,0))</f>
        <v>#N/A</v>
      </c>
      <c r="L2562" s="14" t="str">
        <f t="shared" si="49"/>
        <v/>
      </c>
      <c r="M2562" s="14" t="str">
        <f t="shared" si="49"/>
        <v/>
      </c>
    </row>
    <row r="2563" spans="5:13" x14ac:dyDescent="0.2">
      <c r="E2563" s="16" t="str">
        <f>IFERROR(INDEX('Données SAP'!F$5:F$3000,MATCH('Analyse assortiment'!$B2563&amp;"",'Données SAP'!$A$5:$A$3000,0)),"")</f>
        <v/>
      </c>
      <c r="F2563" s="16" t="str">
        <f>IFERROR(INDEX('Données SAP'!C$5:C$3000,MATCH('Analyse assortiment'!$B2563&amp;"",'Données SAP'!$A$5:$A$3000,0)),"")</f>
        <v/>
      </c>
      <c r="G2563" s="16" t="str">
        <f>IFERROR(INDEX('Données SAP'!D$5:D$3000,MATCH('Analyse assortiment'!$B2563&amp;"",'Données SAP'!$A$5:$A$3000,0)),"")</f>
        <v/>
      </c>
      <c r="H2563" s="13" t="e">
        <f>INDEX('Données MDD'!$K$3:$K$3000,MATCH('Analyse assortiment'!$B2563,'Données MDD'!$B$3:$B$3000,0))</f>
        <v>#N/A</v>
      </c>
      <c r="I2563" s="13" t="e">
        <f>INDEX('Données MDD'!$L$3:$L$3000,MATCH('Analyse assortiment'!$B2563,'Données MDD'!$B$3:$B$3000,0))</f>
        <v>#N/A</v>
      </c>
      <c r="J2563" s="13" t="e">
        <f>INDEX('Données MDD'!$U$3:$U$3000,MATCH('Analyse assortiment'!$B2563,'Données MDD'!$B$3:$B$3000,0))</f>
        <v>#N/A</v>
      </c>
      <c r="K2563" s="13" t="e">
        <f>INDEX('Données MDD'!$V$3:$V$3000,MATCH('Analyse assortiment'!$B2563,'Données MDD'!$B$3:$B$3000,0))</f>
        <v>#N/A</v>
      </c>
      <c r="L2563" s="14" t="str">
        <f t="shared" si="49"/>
        <v/>
      </c>
      <c r="M2563" s="14" t="str">
        <f t="shared" si="49"/>
        <v/>
      </c>
    </row>
    <row r="2564" spans="5:13" x14ac:dyDescent="0.2">
      <c r="E2564" s="16" t="str">
        <f>IFERROR(INDEX('Données SAP'!F$5:F$3000,MATCH('Analyse assortiment'!$B2564&amp;"",'Données SAP'!$A$5:$A$3000,0)),"")</f>
        <v/>
      </c>
      <c r="F2564" s="16" t="str">
        <f>IFERROR(INDEX('Données SAP'!C$5:C$3000,MATCH('Analyse assortiment'!$B2564&amp;"",'Données SAP'!$A$5:$A$3000,0)),"")</f>
        <v/>
      </c>
      <c r="G2564" s="16" t="str">
        <f>IFERROR(INDEX('Données SAP'!D$5:D$3000,MATCH('Analyse assortiment'!$B2564&amp;"",'Données SAP'!$A$5:$A$3000,0)),"")</f>
        <v/>
      </c>
      <c r="H2564" s="13" t="e">
        <f>INDEX('Données MDD'!$K$3:$K$3000,MATCH('Analyse assortiment'!$B2564,'Données MDD'!$B$3:$B$3000,0))</f>
        <v>#N/A</v>
      </c>
      <c r="I2564" s="13" t="e">
        <f>INDEX('Données MDD'!$L$3:$L$3000,MATCH('Analyse assortiment'!$B2564,'Données MDD'!$B$3:$B$3000,0))</f>
        <v>#N/A</v>
      </c>
      <c r="J2564" s="13" t="e">
        <f>INDEX('Données MDD'!$U$3:$U$3000,MATCH('Analyse assortiment'!$B2564,'Données MDD'!$B$3:$B$3000,0))</f>
        <v>#N/A</v>
      </c>
      <c r="K2564" s="13" t="e">
        <f>INDEX('Données MDD'!$V$3:$V$3000,MATCH('Analyse assortiment'!$B2564,'Données MDD'!$B$3:$B$3000,0))</f>
        <v>#N/A</v>
      </c>
      <c r="L2564" s="14" t="str">
        <f t="shared" si="49"/>
        <v/>
      </c>
      <c r="M2564" s="14" t="str">
        <f t="shared" si="49"/>
        <v/>
      </c>
    </row>
    <row r="2565" spans="5:13" x14ac:dyDescent="0.2">
      <c r="E2565" s="16" t="str">
        <f>IFERROR(INDEX('Données SAP'!F$5:F$3000,MATCH('Analyse assortiment'!$B2565&amp;"",'Données SAP'!$A$5:$A$3000,0)),"")</f>
        <v/>
      </c>
      <c r="F2565" s="16" t="str">
        <f>IFERROR(INDEX('Données SAP'!C$5:C$3000,MATCH('Analyse assortiment'!$B2565&amp;"",'Données SAP'!$A$5:$A$3000,0)),"")</f>
        <v/>
      </c>
      <c r="G2565" s="16" t="str">
        <f>IFERROR(INDEX('Données SAP'!D$5:D$3000,MATCH('Analyse assortiment'!$B2565&amp;"",'Données SAP'!$A$5:$A$3000,0)),"")</f>
        <v/>
      </c>
      <c r="H2565" s="13" t="e">
        <f>INDEX('Données MDD'!$K$3:$K$3000,MATCH('Analyse assortiment'!$B2565,'Données MDD'!$B$3:$B$3000,0))</f>
        <v>#N/A</v>
      </c>
      <c r="I2565" s="13" t="e">
        <f>INDEX('Données MDD'!$L$3:$L$3000,MATCH('Analyse assortiment'!$B2565,'Données MDD'!$B$3:$B$3000,0))</f>
        <v>#N/A</v>
      </c>
      <c r="J2565" s="13" t="e">
        <f>INDEX('Données MDD'!$U$3:$U$3000,MATCH('Analyse assortiment'!$B2565,'Données MDD'!$B$3:$B$3000,0))</f>
        <v>#N/A</v>
      </c>
      <c r="K2565" s="13" t="e">
        <f>INDEX('Données MDD'!$V$3:$V$3000,MATCH('Analyse assortiment'!$B2565,'Données MDD'!$B$3:$B$3000,0))</f>
        <v>#N/A</v>
      </c>
      <c r="L2565" s="14" t="str">
        <f t="shared" ref="L2565:M2628" si="50">IFERROR(-J2565/H2565,"")</f>
        <v/>
      </c>
      <c r="M2565" s="14" t="str">
        <f t="shared" si="50"/>
        <v/>
      </c>
    </row>
    <row r="2566" spans="5:13" x14ac:dyDescent="0.2">
      <c r="E2566" s="16" t="str">
        <f>IFERROR(INDEX('Données SAP'!F$5:F$3000,MATCH('Analyse assortiment'!$B2566&amp;"",'Données SAP'!$A$5:$A$3000,0)),"")</f>
        <v/>
      </c>
      <c r="F2566" s="16" t="str">
        <f>IFERROR(INDEX('Données SAP'!C$5:C$3000,MATCH('Analyse assortiment'!$B2566&amp;"",'Données SAP'!$A$5:$A$3000,0)),"")</f>
        <v/>
      </c>
      <c r="G2566" s="16" t="str">
        <f>IFERROR(INDEX('Données SAP'!D$5:D$3000,MATCH('Analyse assortiment'!$B2566&amp;"",'Données SAP'!$A$5:$A$3000,0)),"")</f>
        <v/>
      </c>
      <c r="H2566" s="13" t="e">
        <f>INDEX('Données MDD'!$K$3:$K$3000,MATCH('Analyse assortiment'!$B2566,'Données MDD'!$B$3:$B$3000,0))</f>
        <v>#N/A</v>
      </c>
      <c r="I2566" s="13" t="e">
        <f>INDEX('Données MDD'!$L$3:$L$3000,MATCH('Analyse assortiment'!$B2566,'Données MDD'!$B$3:$B$3000,0))</f>
        <v>#N/A</v>
      </c>
      <c r="J2566" s="13" t="e">
        <f>INDEX('Données MDD'!$U$3:$U$3000,MATCH('Analyse assortiment'!$B2566,'Données MDD'!$B$3:$B$3000,0))</f>
        <v>#N/A</v>
      </c>
      <c r="K2566" s="13" t="e">
        <f>INDEX('Données MDD'!$V$3:$V$3000,MATCH('Analyse assortiment'!$B2566,'Données MDD'!$B$3:$B$3000,0))</f>
        <v>#N/A</v>
      </c>
      <c r="L2566" s="14" t="str">
        <f t="shared" si="50"/>
        <v/>
      </c>
      <c r="M2566" s="14" t="str">
        <f t="shared" si="50"/>
        <v/>
      </c>
    </row>
    <row r="2567" spans="5:13" x14ac:dyDescent="0.2">
      <c r="E2567" s="16" t="str">
        <f>IFERROR(INDEX('Données SAP'!F$5:F$3000,MATCH('Analyse assortiment'!$B2567&amp;"",'Données SAP'!$A$5:$A$3000,0)),"")</f>
        <v/>
      </c>
      <c r="F2567" s="16" t="str">
        <f>IFERROR(INDEX('Données SAP'!C$5:C$3000,MATCH('Analyse assortiment'!$B2567&amp;"",'Données SAP'!$A$5:$A$3000,0)),"")</f>
        <v/>
      </c>
      <c r="G2567" s="16" t="str">
        <f>IFERROR(INDEX('Données SAP'!D$5:D$3000,MATCH('Analyse assortiment'!$B2567&amp;"",'Données SAP'!$A$5:$A$3000,0)),"")</f>
        <v/>
      </c>
      <c r="H2567" s="13" t="e">
        <f>INDEX('Données MDD'!$K$3:$K$3000,MATCH('Analyse assortiment'!$B2567,'Données MDD'!$B$3:$B$3000,0))</f>
        <v>#N/A</v>
      </c>
      <c r="I2567" s="13" t="e">
        <f>INDEX('Données MDD'!$L$3:$L$3000,MATCH('Analyse assortiment'!$B2567,'Données MDD'!$B$3:$B$3000,0))</f>
        <v>#N/A</v>
      </c>
      <c r="J2567" s="13" t="e">
        <f>INDEX('Données MDD'!$U$3:$U$3000,MATCH('Analyse assortiment'!$B2567,'Données MDD'!$B$3:$B$3000,0))</f>
        <v>#N/A</v>
      </c>
      <c r="K2567" s="13" t="e">
        <f>INDEX('Données MDD'!$V$3:$V$3000,MATCH('Analyse assortiment'!$B2567,'Données MDD'!$B$3:$B$3000,0))</f>
        <v>#N/A</v>
      </c>
      <c r="L2567" s="14" t="str">
        <f t="shared" si="50"/>
        <v/>
      </c>
      <c r="M2567" s="14" t="str">
        <f t="shared" si="50"/>
        <v/>
      </c>
    </row>
    <row r="2568" spans="5:13" x14ac:dyDescent="0.2">
      <c r="E2568" s="16" t="str">
        <f>IFERROR(INDEX('Données SAP'!F$5:F$3000,MATCH('Analyse assortiment'!$B2568&amp;"",'Données SAP'!$A$5:$A$3000,0)),"")</f>
        <v/>
      </c>
      <c r="F2568" s="16" t="str">
        <f>IFERROR(INDEX('Données SAP'!C$5:C$3000,MATCH('Analyse assortiment'!$B2568&amp;"",'Données SAP'!$A$5:$A$3000,0)),"")</f>
        <v/>
      </c>
      <c r="G2568" s="16" t="str">
        <f>IFERROR(INDEX('Données SAP'!D$5:D$3000,MATCH('Analyse assortiment'!$B2568&amp;"",'Données SAP'!$A$5:$A$3000,0)),"")</f>
        <v/>
      </c>
      <c r="H2568" s="13" t="e">
        <f>INDEX('Données MDD'!$K$3:$K$3000,MATCH('Analyse assortiment'!$B2568,'Données MDD'!$B$3:$B$3000,0))</f>
        <v>#N/A</v>
      </c>
      <c r="I2568" s="13" t="e">
        <f>INDEX('Données MDD'!$L$3:$L$3000,MATCH('Analyse assortiment'!$B2568,'Données MDD'!$B$3:$B$3000,0))</f>
        <v>#N/A</v>
      </c>
      <c r="J2568" s="13" t="e">
        <f>INDEX('Données MDD'!$U$3:$U$3000,MATCH('Analyse assortiment'!$B2568,'Données MDD'!$B$3:$B$3000,0))</f>
        <v>#N/A</v>
      </c>
      <c r="K2568" s="13" t="e">
        <f>INDEX('Données MDD'!$V$3:$V$3000,MATCH('Analyse assortiment'!$B2568,'Données MDD'!$B$3:$B$3000,0))</f>
        <v>#N/A</v>
      </c>
      <c r="L2568" s="14" t="str">
        <f t="shared" si="50"/>
        <v/>
      </c>
      <c r="M2568" s="14" t="str">
        <f t="shared" si="50"/>
        <v/>
      </c>
    </row>
    <row r="2569" spans="5:13" x14ac:dyDescent="0.2">
      <c r="E2569" s="16" t="str">
        <f>IFERROR(INDEX('Données SAP'!F$5:F$3000,MATCH('Analyse assortiment'!$B2569&amp;"",'Données SAP'!$A$5:$A$3000,0)),"")</f>
        <v/>
      </c>
      <c r="F2569" s="16" t="str">
        <f>IFERROR(INDEX('Données SAP'!C$5:C$3000,MATCH('Analyse assortiment'!$B2569&amp;"",'Données SAP'!$A$5:$A$3000,0)),"")</f>
        <v/>
      </c>
      <c r="G2569" s="16" t="str">
        <f>IFERROR(INDEX('Données SAP'!D$5:D$3000,MATCH('Analyse assortiment'!$B2569&amp;"",'Données SAP'!$A$5:$A$3000,0)),"")</f>
        <v/>
      </c>
      <c r="H2569" s="13" t="e">
        <f>INDEX('Données MDD'!$K$3:$K$3000,MATCH('Analyse assortiment'!$B2569,'Données MDD'!$B$3:$B$3000,0))</f>
        <v>#N/A</v>
      </c>
      <c r="I2569" s="13" t="e">
        <f>INDEX('Données MDD'!$L$3:$L$3000,MATCH('Analyse assortiment'!$B2569,'Données MDD'!$B$3:$B$3000,0))</f>
        <v>#N/A</v>
      </c>
      <c r="J2569" s="13" t="e">
        <f>INDEX('Données MDD'!$U$3:$U$3000,MATCH('Analyse assortiment'!$B2569,'Données MDD'!$B$3:$B$3000,0))</f>
        <v>#N/A</v>
      </c>
      <c r="K2569" s="13" t="e">
        <f>INDEX('Données MDD'!$V$3:$V$3000,MATCH('Analyse assortiment'!$B2569,'Données MDD'!$B$3:$B$3000,0))</f>
        <v>#N/A</v>
      </c>
      <c r="L2569" s="14" t="str">
        <f t="shared" si="50"/>
        <v/>
      </c>
      <c r="M2569" s="14" t="str">
        <f t="shared" si="50"/>
        <v/>
      </c>
    </row>
    <row r="2570" spans="5:13" x14ac:dyDescent="0.2">
      <c r="E2570" s="16" t="str">
        <f>IFERROR(INDEX('Données SAP'!F$5:F$3000,MATCH('Analyse assortiment'!$B2570&amp;"",'Données SAP'!$A$5:$A$3000,0)),"")</f>
        <v/>
      </c>
      <c r="F2570" s="16" t="str">
        <f>IFERROR(INDEX('Données SAP'!C$5:C$3000,MATCH('Analyse assortiment'!$B2570&amp;"",'Données SAP'!$A$5:$A$3000,0)),"")</f>
        <v/>
      </c>
      <c r="G2570" s="16" t="str">
        <f>IFERROR(INDEX('Données SAP'!D$5:D$3000,MATCH('Analyse assortiment'!$B2570&amp;"",'Données SAP'!$A$5:$A$3000,0)),"")</f>
        <v/>
      </c>
      <c r="H2570" s="13" t="e">
        <f>INDEX('Données MDD'!$K$3:$K$3000,MATCH('Analyse assortiment'!$B2570,'Données MDD'!$B$3:$B$3000,0))</f>
        <v>#N/A</v>
      </c>
      <c r="I2570" s="13" t="e">
        <f>INDEX('Données MDD'!$L$3:$L$3000,MATCH('Analyse assortiment'!$B2570,'Données MDD'!$B$3:$B$3000,0))</f>
        <v>#N/A</v>
      </c>
      <c r="J2570" s="13" t="e">
        <f>INDEX('Données MDD'!$U$3:$U$3000,MATCH('Analyse assortiment'!$B2570,'Données MDD'!$B$3:$B$3000,0))</f>
        <v>#N/A</v>
      </c>
      <c r="K2570" s="13" t="e">
        <f>INDEX('Données MDD'!$V$3:$V$3000,MATCH('Analyse assortiment'!$B2570,'Données MDD'!$B$3:$B$3000,0))</f>
        <v>#N/A</v>
      </c>
      <c r="L2570" s="14" t="str">
        <f t="shared" si="50"/>
        <v/>
      </c>
      <c r="M2570" s="14" t="str">
        <f t="shared" si="50"/>
        <v/>
      </c>
    </row>
    <row r="2571" spans="5:13" x14ac:dyDescent="0.2">
      <c r="E2571" s="16" t="str">
        <f>IFERROR(INDEX('Données SAP'!F$5:F$3000,MATCH('Analyse assortiment'!$B2571&amp;"",'Données SAP'!$A$5:$A$3000,0)),"")</f>
        <v/>
      </c>
      <c r="F2571" s="16" t="str">
        <f>IFERROR(INDEX('Données SAP'!C$5:C$3000,MATCH('Analyse assortiment'!$B2571&amp;"",'Données SAP'!$A$5:$A$3000,0)),"")</f>
        <v/>
      </c>
      <c r="G2571" s="16" t="str">
        <f>IFERROR(INDEX('Données SAP'!D$5:D$3000,MATCH('Analyse assortiment'!$B2571&amp;"",'Données SAP'!$A$5:$A$3000,0)),"")</f>
        <v/>
      </c>
      <c r="H2571" s="13" t="e">
        <f>INDEX('Données MDD'!$K$3:$K$3000,MATCH('Analyse assortiment'!$B2571,'Données MDD'!$B$3:$B$3000,0))</f>
        <v>#N/A</v>
      </c>
      <c r="I2571" s="13" t="e">
        <f>INDEX('Données MDD'!$L$3:$L$3000,MATCH('Analyse assortiment'!$B2571,'Données MDD'!$B$3:$B$3000,0))</f>
        <v>#N/A</v>
      </c>
      <c r="J2571" s="13" t="e">
        <f>INDEX('Données MDD'!$U$3:$U$3000,MATCH('Analyse assortiment'!$B2571,'Données MDD'!$B$3:$B$3000,0))</f>
        <v>#N/A</v>
      </c>
      <c r="K2571" s="13" t="e">
        <f>INDEX('Données MDD'!$V$3:$V$3000,MATCH('Analyse assortiment'!$B2571,'Données MDD'!$B$3:$B$3000,0))</f>
        <v>#N/A</v>
      </c>
      <c r="L2571" s="14" t="str">
        <f t="shared" si="50"/>
        <v/>
      </c>
      <c r="M2571" s="14" t="str">
        <f t="shared" si="50"/>
        <v/>
      </c>
    </row>
    <row r="2572" spans="5:13" x14ac:dyDescent="0.2">
      <c r="E2572" s="16" t="str">
        <f>IFERROR(INDEX('Données SAP'!F$5:F$3000,MATCH('Analyse assortiment'!$B2572&amp;"",'Données SAP'!$A$5:$A$3000,0)),"")</f>
        <v/>
      </c>
      <c r="F2572" s="16" t="str">
        <f>IFERROR(INDEX('Données SAP'!C$5:C$3000,MATCH('Analyse assortiment'!$B2572&amp;"",'Données SAP'!$A$5:$A$3000,0)),"")</f>
        <v/>
      </c>
      <c r="G2572" s="16" t="str">
        <f>IFERROR(INDEX('Données SAP'!D$5:D$3000,MATCH('Analyse assortiment'!$B2572&amp;"",'Données SAP'!$A$5:$A$3000,0)),"")</f>
        <v/>
      </c>
      <c r="H2572" s="13" t="e">
        <f>INDEX('Données MDD'!$K$3:$K$3000,MATCH('Analyse assortiment'!$B2572,'Données MDD'!$B$3:$B$3000,0))</f>
        <v>#N/A</v>
      </c>
      <c r="I2572" s="13" t="e">
        <f>INDEX('Données MDD'!$L$3:$L$3000,MATCH('Analyse assortiment'!$B2572,'Données MDD'!$B$3:$B$3000,0))</f>
        <v>#N/A</v>
      </c>
      <c r="J2572" s="13" t="e">
        <f>INDEX('Données MDD'!$U$3:$U$3000,MATCH('Analyse assortiment'!$B2572,'Données MDD'!$B$3:$B$3000,0))</f>
        <v>#N/A</v>
      </c>
      <c r="K2572" s="13" t="e">
        <f>INDEX('Données MDD'!$V$3:$V$3000,MATCH('Analyse assortiment'!$B2572,'Données MDD'!$B$3:$B$3000,0))</f>
        <v>#N/A</v>
      </c>
      <c r="L2572" s="14" t="str">
        <f t="shared" si="50"/>
        <v/>
      </c>
      <c r="M2572" s="14" t="str">
        <f t="shared" si="50"/>
        <v/>
      </c>
    </row>
    <row r="2573" spans="5:13" x14ac:dyDescent="0.2">
      <c r="E2573" s="16" t="str">
        <f>IFERROR(INDEX('Données SAP'!F$5:F$3000,MATCH('Analyse assortiment'!$B2573&amp;"",'Données SAP'!$A$5:$A$3000,0)),"")</f>
        <v/>
      </c>
      <c r="F2573" s="16" t="str">
        <f>IFERROR(INDEX('Données SAP'!C$5:C$3000,MATCH('Analyse assortiment'!$B2573&amp;"",'Données SAP'!$A$5:$A$3000,0)),"")</f>
        <v/>
      </c>
      <c r="G2573" s="16" t="str">
        <f>IFERROR(INDEX('Données SAP'!D$5:D$3000,MATCH('Analyse assortiment'!$B2573&amp;"",'Données SAP'!$A$5:$A$3000,0)),"")</f>
        <v/>
      </c>
      <c r="H2573" s="13" t="e">
        <f>INDEX('Données MDD'!$K$3:$K$3000,MATCH('Analyse assortiment'!$B2573,'Données MDD'!$B$3:$B$3000,0))</f>
        <v>#N/A</v>
      </c>
      <c r="I2573" s="13" t="e">
        <f>INDEX('Données MDD'!$L$3:$L$3000,MATCH('Analyse assortiment'!$B2573,'Données MDD'!$B$3:$B$3000,0))</f>
        <v>#N/A</v>
      </c>
      <c r="J2573" s="13" t="e">
        <f>INDEX('Données MDD'!$U$3:$U$3000,MATCH('Analyse assortiment'!$B2573,'Données MDD'!$B$3:$B$3000,0))</f>
        <v>#N/A</v>
      </c>
      <c r="K2573" s="13" t="e">
        <f>INDEX('Données MDD'!$V$3:$V$3000,MATCH('Analyse assortiment'!$B2573,'Données MDD'!$B$3:$B$3000,0))</f>
        <v>#N/A</v>
      </c>
      <c r="L2573" s="14" t="str">
        <f t="shared" si="50"/>
        <v/>
      </c>
      <c r="M2573" s="14" t="str">
        <f t="shared" si="50"/>
        <v/>
      </c>
    </row>
    <row r="2574" spans="5:13" x14ac:dyDescent="0.2">
      <c r="E2574" s="16" t="str">
        <f>IFERROR(INDEX('Données SAP'!F$5:F$3000,MATCH('Analyse assortiment'!$B2574&amp;"",'Données SAP'!$A$5:$A$3000,0)),"")</f>
        <v/>
      </c>
      <c r="F2574" s="16" t="str">
        <f>IFERROR(INDEX('Données SAP'!C$5:C$3000,MATCH('Analyse assortiment'!$B2574&amp;"",'Données SAP'!$A$5:$A$3000,0)),"")</f>
        <v/>
      </c>
      <c r="G2574" s="16" t="str">
        <f>IFERROR(INDEX('Données SAP'!D$5:D$3000,MATCH('Analyse assortiment'!$B2574&amp;"",'Données SAP'!$A$5:$A$3000,0)),"")</f>
        <v/>
      </c>
      <c r="H2574" s="13" t="e">
        <f>INDEX('Données MDD'!$K$3:$K$3000,MATCH('Analyse assortiment'!$B2574,'Données MDD'!$B$3:$B$3000,0))</f>
        <v>#N/A</v>
      </c>
      <c r="I2574" s="13" t="e">
        <f>INDEX('Données MDD'!$L$3:$L$3000,MATCH('Analyse assortiment'!$B2574,'Données MDD'!$B$3:$B$3000,0))</f>
        <v>#N/A</v>
      </c>
      <c r="J2574" s="13" t="e">
        <f>INDEX('Données MDD'!$U$3:$U$3000,MATCH('Analyse assortiment'!$B2574,'Données MDD'!$B$3:$B$3000,0))</f>
        <v>#N/A</v>
      </c>
      <c r="K2574" s="13" t="e">
        <f>INDEX('Données MDD'!$V$3:$V$3000,MATCH('Analyse assortiment'!$B2574,'Données MDD'!$B$3:$B$3000,0))</f>
        <v>#N/A</v>
      </c>
      <c r="L2574" s="14" t="str">
        <f t="shared" si="50"/>
        <v/>
      </c>
      <c r="M2574" s="14" t="str">
        <f t="shared" si="50"/>
        <v/>
      </c>
    </row>
    <row r="2575" spans="5:13" x14ac:dyDescent="0.2">
      <c r="E2575" s="16" t="str">
        <f>IFERROR(INDEX('Données SAP'!F$5:F$3000,MATCH('Analyse assortiment'!$B2575&amp;"",'Données SAP'!$A$5:$A$3000,0)),"")</f>
        <v/>
      </c>
      <c r="F2575" s="16" t="str">
        <f>IFERROR(INDEX('Données SAP'!C$5:C$3000,MATCH('Analyse assortiment'!$B2575&amp;"",'Données SAP'!$A$5:$A$3000,0)),"")</f>
        <v/>
      </c>
      <c r="G2575" s="16" t="str">
        <f>IFERROR(INDEX('Données SAP'!D$5:D$3000,MATCH('Analyse assortiment'!$B2575&amp;"",'Données SAP'!$A$5:$A$3000,0)),"")</f>
        <v/>
      </c>
      <c r="H2575" s="13" t="e">
        <f>INDEX('Données MDD'!$K$3:$K$3000,MATCH('Analyse assortiment'!$B2575,'Données MDD'!$B$3:$B$3000,0))</f>
        <v>#N/A</v>
      </c>
      <c r="I2575" s="13" t="e">
        <f>INDEX('Données MDD'!$L$3:$L$3000,MATCH('Analyse assortiment'!$B2575,'Données MDD'!$B$3:$B$3000,0))</f>
        <v>#N/A</v>
      </c>
      <c r="J2575" s="13" t="e">
        <f>INDEX('Données MDD'!$U$3:$U$3000,MATCH('Analyse assortiment'!$B2575,'Données MDD'!$B$3:$B$3000,0))</f>
        <v>#N/A</v>
      </c>
      <c r="K2575" s="13" t="e">
        <f>INDEX('Données MDD'!$V$3:$V$3000,MATCH('Analyse assortiment'!$B2575,'Données MDD'!$B$3:$B$3000,0))</f>
        <v>#N/A</v>
      </c>
      <c r="L2575" s="14" t="str">
        <f t="shared" si="50"/>
        <v/>
      </c>
      <c r="M2575" s="14" t="str">
        <f t="shared" si="50"/>
        <v/>
      </c>
    </row>
    <row r="2576" spans="5:13" x14ac:dyDescent="0.2">
      <c r="E2576" s="16" t="str">
        <f>IFERROR(INDEX('Données SAP'!F$5:F$3000,MATCH('Analyse assortiment'!$B2576&amp;"",'Données SAP'!$A$5:$A$3000,0)),"")</f>
        <v/>
      </c>
      <c r="F2576" s="16" t="str">
        <f>IFERROR(INDEX('Données SAP'!C$5:C$3000,MATCH('Analyse assortiment'!$B2576&amp;"",'Données SAP'!$A$5:$A$3000,0)),"")</f>
        <v/>
      </c>
      <c r="G2576" s="16" t="str">
        <f>IFERROR(INDEX('Données SAP'!D$5:D$3000,MATCH('Analyse assortiment'!$B2576&amp;"",'Données SAP'!$A$5:$A$3000,0)),"")</f>
        <v/>
      </c>
      <c r="H2576" s="13" t="e">
        <f>INDEX('Données MDD'!$K$3:$K$3000,MATCH('Analyse assortiment'!$B2576,'Données MDD'!$B$3:$B$3000,0))</f>
        <v>#N/A</v>
      </c>
      <c r="I2576" s="13" t="e">
        <f>INDEX('Données MDD'!$L$3:$L$3000,MATCH('Analyse assortiment'!$B2576,'Données MDD'!$B$3:$B$3000,0))</f>
        <v>#N/A</v>
      </c>
      <c r="J2576" s="13" t="e">
        <f>INDEX('Données MDD'!$U$3:$U$3000,MATCH('Analyse assortiment'!$B2576,'Données MDD'!$B$3:$B$3000,0))</f>
        <v>#N/A</v>
      </c>
      <c r="K2576" s="13" t="e">
        <f>INDEX('Données MDD'!$V$3:$V$3000,MATCH('Analyse assortiment'!$B2576,'Données MDD'!$B$3:$B$3000,0))</f>
        <v>#N/A</v>
      </c>
      <c r="L2576" s="14" t="str">
        <f t="shared" si="50"/>
        <v/>
      </c>
      <c r="M2576" s="14" t="str">
        <f t="shared" si="50"/>
        <v/>
      </c>
    </row>
    <row r="2577" spans="5:13" x14ac:dyDescent="0.2">
      <c r="E2577" s="16" t="str">
        <f>IFERROR(INDEX('Données SAP'!F$5:F$3000,MATCH('Analyse assortiment'!$B2577&amp;"",'Données SAP'!$A$5:$A$3000,0)),"")</f>
        <v/>
      </c>
      <c r="F2577" s="16" t="str">
        <f>IFERROR(INDEX('Données SAP'!C$5:C$3000,MATCH('Analyse assortiment'!$B2577&amp;"",'Données SAP'!$A$5:$A$3000,0)),"")</f>
        <v/>
      </c>
      <c r="G2577" s="16" t="str">
        <f>IFERROR(INDEX('Données SAP'!D$5:D$3000,MATCH('Analyse assortiment'!$B2577&amp;"",'Données SAP'!$A$5:$A$3000,0)),"")</f>
        <v/>
      </c>
      <c r="H2577" s="13" t="e">
        <f>INDEX('Données MDD'!$K$3:$K$3000,MATCH('Analyse assortiment'!$B2577,'Données MDD'!$B$3:$B$3000,0))</f>
        <v>#N/A</v>
      </c>
      <c r="I2577" s="13" t="e">
        <f>INDEX('Données MDD'!$L$3:$L$3000,MATCH('Analyse assortiment'!$B2577,'Données MDD'!$B$3:$B$3000,0))</f>
        <v>#N/A</v>
      </c>
      <c r="J2577" s="13" t="e">
        <f>INDEX('Données MDD'!$U$3:$U$3000,MATCH('Analyse assortiment'!$B2577,'Données MDD'!$B$3:$B$3000,0))</f>
        <v>#N/A</v>
      </c>
      <c r="K2577" s="13" t="e">
        <f>INDEX('Données MDD'!$V$3:$V$3000,MATCH('Analyse assortiment'!$B2577,'Données MDD'!$B$3:$B$3000,0))</f>
        <v>#N/A</v>
      </c>
      <c r="L2577" s="14" t="str">
        <f t="shared" si="50"/>
        <v/>
      </c>
      <c r="M2577" s="14" t="str">
        <f t="shared" si="50"/>
        <v/>
      </c>
    </row>
    <row r="2578" spans="5:13" x14ac:dyDescent="0.2">
      <c r="E2578" s="16" t="str">
        <f>IFERROR(INDEX('Données SAP'!F$5:F$3000,MATCH('Analyse assortiment'!$B2578&amp;"",'Données SAP'!$A$5:$A$3000,0)),"")</f>
        <v/>
      </c>
      <c r="F2578" s="16" t="str">
        <f>IFERROR(INDEX('Données SAP'!C$5:C$3000,MATCH('Analyse assortiment'!$B2578&amp;"",'Données SAP'!$A$5:$A$3000,0)),"")</f>
        <v/>
      </c>
      <c r="G2578" s="16" t="str">
        <f>IFERROR(INDEX('Données SAP'!D$5:D$3000,MATCH('Analyse assortiment'!$B2578&amp;"",'Données SAP'!$A$5:$A$3000,0)),"")</f>
        <v/>
      </c>
      <c r="H2578" s="13" t="e">
        <f>INDEX('Données MDD'!$K$3:$K$3000,MATCH('Analyse assortiment'!$B2578,'Données MDD'!$B$3:$B$3000,0))</f>
        <v>#N/A</v>
      </c>
      <c r="I2578" s="13" t="e">
        <f>INDEX('Données MDD'!$L$3:$L$3000,MATCH('Analyse assortiment'!$B2578,'Données MDD'!$B$3:$B$3000,0))</f>
        <v>#N/A</v>
      </c>
      <c r="J2578" s="13" t="e">
        <f>INDEX('Données MDD'!$U$3:$U$3000,MATCH('Analyse assortiment'!$B2578,'Données MDD'!$B$3:$B$3000,0))</f>
        <v>#N/A</v>
      </c>
      <c r="K2578" s="13" t="e">
        <f>INDEX('Données MDD'!$V$3:$V$3000,MATCH('Analyse assortiment'!$B2578,'Données MDD'!$B$3:$B$3000,0))</f>
        <v>#N/A</v>
      </c>
      <c r="L2578" s="14" t="str">
        <f t="shared" si="50"/>
        <v/>
      </c>
      <c r="M2578" s="14" t="str">
        <f t="shared" si="50"/>
        <v/>
      </c>
    </row>
    <row r="2579" spans="5:13" x14ac:dyDescent="0.2">
      <c r="E2579" s="16" t="str">
        <f>IFERROR(INDEX('Données SAP'!F$5:F$3000,MATCH('Analyse assortiment'!$B2579&amp;"",'Données SAP'!$A$5:$A$3000,0)),"")</f>
        <v/>
      </c>
      <c r="F2579" s="16" t="str">
        <f>IFERROR(INDEX('Données SAP'!C$5:C$3000,MATCH('Analyse assortiment'!$B2579&amp;"",'Données SAP'!$A$5:$A$3000,0)),"")</f>
        <v/>
      </c>
      <c r="G2579" s="16" t="str">
        <f>IFERROR(INDEX('Données SAP'!D$5:D$3000,MATCH('Analyse assortiment'!$B2579&amp;"",'Données SAP'!$A$5:$A$3000,0)),"")</f>
        <v/>
      </c>
      <c r="H2579" s="13" t="e">
        <f>INDEX('Données MDD'!$K$3:$K$3000,MATCH('Analyse assortiment'!$B2579,'Données MDD'!$B$3:$B$3000,0))</f>
        <v>#N/A</v>
      </c>
      <c r="I2579" s="13" t="e">
        <f>INDEX('Données MDD'!$L$3:$L$3000,MATCH('Analyse assortiment'!$B2579,'Données MDD'!$B$3:$B$3000,0))</f>
        <v>#N/A</v>
      </c>
      <c r="J2579" s="13" t="e">
        <f>INDEX('Données MDD'!$U$3:$U$3000,MATCH('Analyse assortiment'!$B2579,'Données MDD'!$B$3:$B$3000,0))</f>
        <v>#N/A</v>
      </c>
      <c r="K2579" s="13" t="e">
        <f>INDEX('Données MDD'!$V$3:$V$3000,MATCH('Analyse assortiment'!$B2579,'Données MDD'!$B$3:$B$3000,0))</f>
        <v>#N/A</v>
      </c>
      <c r="L2579" s="14" t="str">
        <f t="shared" si="50"/>
        <v/>
      </c>
      <c r="M2579" s="14" t="str">
        <f t="shared" si="50"/>
        <v/>
      </c>
    </row>
    <row r="2580" spans="5:13" x14ac:dyDescent="0.2">
      <c r="E2580" s="16" t="str">
        <f>IFERROR(INDEX('Données SAP'!F$5:F$3000,MATCH('Analyse assortiment'!$B2580&amp;"",'Données SAP'!$A$5:$A$3000,0)),"")</f>
        <v/>
      </c>
      <c r="F2580" s="16" t="str">
        <f>IFERROR(INDEX('Données SAP'!C$5:C$3000,MATCH('Analyse assortiment'!$B2580&amp;"",'Données SAP'!$A$5:$A$3000,0)),"")</f>
        <v/>
      </c>
      <c r="G2580" s="16" t="str">
        <f>IFERROR(INDEX('Données SAP'!D$5:D$3000,MATCH('Analyse assortiment'!$B2580&amp;"",'Données SAP'!$A$5:$A$3000,0)),"")</f>
        <v/>
      </c>
      <c r="H2580" s="13" t="e">
        <f>INDEX('Données MDD'!$K$3:$K$3000,MATCH('Analyse assortiment'!$B2580,'Données MDD'!$B$3:$B$3000,0))</f>
        <v>#N/A</v>
      </c>
      <c r="I2580" s="13" t="e">
        <f>INDEX('Données MDD'!$L$3:$L$3000,MATCH('Analyse assortiment'!$B2580,'Données MDD'!$B$3:$B$3000,0))</f>
        <v>#N/A</v>
      </c>
      <c r="J2580" s="13" t="e">
        <f>INDEX('Données MDD'!$U$3:$U$3000,MATCH('Analyse assortiment'!$B2580,'Données MDD'!$B$3:$B$3000,0))</f>
        <v>#N/A</v>
      </c>
      <c r="K2580" s="13" t="e">
        <f>INDEX('Données MDD'!$V$3:$V$3000,MATCH('Analyse assortiment'!$B2580,'Données MDD'!$B$3:$B$3000,0))</f>
        <v>#N/A</v>
      </c>
      <c r="L2580" s="14" t="str">
        <f t="shared" si="50"/>
        <v/>
      </c>
      <c r="M2580" s="14" t="str">
        <f t="shared" si="50"/>
        <v/>
      </c>
    </row>
    <row r="2581" spans="5:13" x14ac:dyDescent="0.2">
      <c r="E2581" s="16" t="str">
        <f>IFERROR(INDEX('Données SAP'!F$5:F$3000,MATCH('Analyse assortiment'!$B2581&amp;"",'Données SAP'!$A$5:$A$3000,0)),"")</f>
        <v/>
      </c>
      <c r="F2581" s="16" t="str">
        <f>IFERROR(INDEX('Données SAP'!C$5:C$3000,MATCH('Analyse assortiment'!$B2581&amp;"",'Données SAP'!$A$5:$A$3000,0)),"")</f>
        <v/>
      </c>
      <c r="G2581" s="16" t="str">
        <f>IFERROR(INDEX('Données SAP'!D$5:D$3000,MATCH('Analyse assortiment'!$B2581&amp;"",'Données SAP'!$A$5:$A$3000,0)),"")</f>
        <v/>
      </c>
      <c r="H2581" s="13" t="e">
        <f>INDEX('Données MDD'!$K$3:$K$3000,MATCH('Analyse assortiment'!$B2581,'Données MDD'!$B$3:$B$3000,0))</f>
        <v>#N/A</v>
      </c>
      <c r="I2581" s="13" t="e">
        <f>INDEX('Données MDD'!$L$3:$L$3000,MATCH('Analyse assortiment'!$B2581,'Données MDD'!$B$3:$B$3000,0))</f>
        <v>#N/A</v>
      </c>
      <c r="J2581" s="13" t="e">
        <f>INDEX('Données MDD'!$U$3:$U$3000,MATCH('Analyse assortiment'!$B2581,'Données MDD'!$B$3:$B$3000,0))</f>
        <v>#N/A</v>
      </c>
      <c r="K2581" s="13" t="e">
        <f>INDEX('Données MDD'!$V$3:$V$3000,MATCH('Analyse assortiment'!$B2581,'Données MDD'!$B$3:$B$3000,0))</f>
        <v>#N/A</v>
      </c>
      <c r="L2581" s="14" t="str">
        <f t="shared" si="50"/>
        <v/>
      </c>
      <c r="M2581" s="14" t="str">
        <f t="shared" si="50"/>
        <v/>
      </c>
    </row>
    <row r="2582" spans="5:13" x14ac:dyDescent="0.2">
      <c r="E2582" s="16" t="str">
        <f>IFERROR(INDEX('Données SAP'!F$5:F$3000,MATCH('Analyse assortiment'!$B2582&amp;"",'Données SAP'!$A$5:$A$3000,0)),"")</f>
        <v/>
      </c>
      <c r="F2582" s="16" t="str">
        <f>IFERROR(INDEX('Données SAP'!C$5:C$3000,MATCH('Analyse assortiment'!$B2582&amp;"",'Données SAP'!$A$5:$A$3000,0)),"")</f>
        <v/>
      </c>
      <c r="G2582" s="16" t="str">
        <f>IFERROR(INDEX('Données SAP'!D$5:D$3000,MATCH('Analyse assortiment'!$B2582&amp;"",'Données SAP'!$A$5:$A$3000,0)),"")</f>
        <v/>
      </c>
      <c r="H2582" s="13" t="e">
        <f>INDEX('Données MDD'!$K$3:$K$3000,MATCH('Analyse assortiment'!$B2582,'Données MDD'!$B$3:$B$3000,0))</f>
        <v>#N/A</v>
      </c>
      <c r="I2582" s="13" t="e">
        <f>INDEX('Données MDD'!$L$3:$L$3000,MATCH('Analyse assortiment'!$B2582,'Données MDD'!$B$3:$B$3000,0))</f>
        <v>#N/A</v>
      </c>
      <c r="J2582" s="13" t="e">
        <f>INDEX('Données MDD'!$U$3:$U$3000,MATCH('Analyse assortiment'!$B2582,'Données MDD'!$B$3:$B$3000,0))</f>
        <v>#N/A</v>
      </c>
      <c r="K2582" s="13" t="e">
        <f>INDEX('Données MDD'!$V$3:$V$3000,MATCH('Analyse assortiment'!$B2582,'Données MDD'!$B$3:$B$3000,0))</f>
        <v>#N/A</v>
      </c>
      <c r="L2582" s="14" t="str">
        <f t="shared" si="50"/>
        <v/>
      </c>
      <c r="M2582" s="14" t="str">
        <f t="shared" si="50"/>
        <v/>
      </c>
    </row>
    <row r="2583" spans="5:13" x14ac:dyDescent="0.2">
      <c r="E2583" s="16" t="str">
        <f>IFERROR(INDEX('Données SAP'!F$5:F$3000,MATCH('Analyse assortiment'!$B2583&amp;"",'Données SAP'!$A$5:$A$3000,0)),"")</f>
        <v/>
      </c>
      <c r="F2583" s="16" t="str">
        <f>IFERROR(INDEX('Données SAP'!C$5:C$3000,MATCH('Analyse assortiment'!$B2583&amp;"",'Données SAP'!$A$5:$A$3000,0)),"")</f>
        <v/>
      </c>
      <c r="G2583" s="16" t="str">
        <f>IFERROR(INDEX('Données SAP'!D$5:D$3000,MATCH('Analyse assortiment'!$B2583&amp;"",'Données SAP'!$A$5:$A$3000,0)),"")</f>
        <v/>
      </c>
      <c r="H2583" s="13" t="e">
        <f>INDEX('Données MDD'!$K$3:$K$3000,MATCH('Analyse assortiment'!$B2583,'Données MDD'!$B$3:$B$3000,0))</f>
        <v>#N/A</v>
      </c>
      <c r="I2583" s="13" t="e">
        <f>INDEX('Données MDD'!$L$3:$L$3000,MATCH('Analyse assortiment'!$B2583,'Données MDD'!$B$3:$B$3000,0))</f>
        <v>#N/A</v>
      </c>
      <c r="J2583" s="13" t="e">
        <f>INDEX('Données MDD'!$U$3:$U$3000,MATCH('Analyse assortiment'!$B2583,'Données MDD'!$B$3:$B$3000,0))</f>
        <v>#N/A</v>
      </c>
      <c r="K2583" s="13" t="e">
        <f>INDEX('Données MDD'!$V$3:$V$3000,MATCH('Analyse assortiment'!$B2583,'Données MDD'!$B$3:$B$3000,0))</f>
        <v>#N/A</v>
      </c>
      <c r="L2583" s="14" t="str">
        <f t="shared" si="50"/>
        <v/>
      </c>
      <c r="M2583" s="14" t="str">
        <f t="shared" si="50"/>
        <v/>
      </c>
    </row>
    <row r="2584" spans="5:13" x14ac:dyDescent="0.2">
      <c r="E2584" s="16" t="str">
        <f>IFERROR(INDEX('Données SAP'!F$5:F$3000,MATCH('Analyse assortiment'!$B2584&amp;"",'Données SAP'!$A$5:$A$3000,0)),"")</f>
        <v/>
      </c>
      <c r="F2584" s="16" t="str">
        <f>IFERROR(INDEX('Données SAP'!C$5:C$3000,MATCH('Analyse assortiment'!$B2584&amp;"",'Données SAP'!$A$5:$A$3000,0)),"")</f>
        <v/>
      </c>
      <c r="G2584" s="16" t="str">
        <f>IFERROR(INDEX('Données SAP'!D$5:D$3000,MATCH('Analyse assortiment'!$B2584&amp;"",'Données SAP'!$A$5:$A$3000,0)),"")</f>
        <v/>
      </c>
      <c r="H2584" s="13" t="e">
        <f>INDEX('Données MDD'!$K$3:$K$3000,MATCH('Analyse assortiment'!$B2584,'Données MDD'!$B$3:$B$3000,0))</f>
        <v>#N/A</v>
      </c>
      <c r="I2584" s="13" t="e">
        <f>INDEX('Données MDD'!$L$3:$L$3000,MATCH('Analyse assortiment'!$B2584,'Données MDD'!$B$3:$B$3000,0))</f>
        <v>#N/A</v>
      </c>
      <c r="J2584" s="13" t="e">
        <f>INDEX('Données MDD'!$U$3:$U$3000,MATCH('Analyse assortiment'!$B2584,'Données MDD'!$B$3:$B$3000,0))</f>
        <v>#N/A</v>
      </c>
      <c r="K2584" s="13" t="e">
        <f>INDEX('Données MDD'!$V$3:$V$3000,MATCH('Analyse assortiment'!$B2584,'Données MDD'!$B$3:$B$3000,0))</f>
        <v>#N/A</v>
      </c>
      <c r="L2584" s="14" t="str">
        <f t="shared" si="50"/>
        <v/>
      </c>
      <c r="M2584" s="14" t="str">
        <f t="shared" si="50"/>
        <v/>
      </c>
    </row>
    <row r="2585" spans="5:13" x14ac:dyDescent="0.2">
      <c r="E2585" s="16" t="str">
        <f>IFERROR(INDEX('Données SAP'!F$5:F$3000,MATCH('Analyse assortiment'!$B2585&amp;"",'Données SAP'!$A$5:$A$3000,0)),"")</f>
        <v/>
      </c>
      <c r="F2585" s="16" t="str">
        <f>IFERROR(INDEX('Données SAP'!C$5:C$3000,MATCH('Analyse assortiment'!$B2585&amp;"",'Données SAP'!$A$5:$A$3000,0)),"")</f>
        <v/>
      </c>
      <c r="G2585" s="16" t="str">
        <f>IFERROR(INDEX('Données SAP'!D$5:D$3000,MATCH('Analyse assortiment'!$B2585&amp;"",'Données SAP'!$A$5:$A$3000,0)),"")</f>
        <v/>
      </c>
      <c r="H2585" s="13" t="e">
        <f>INDEX('Données MDD'!$K$3:$K$3000,MATCH('Analyse assortiment'!$B2585,'Données MDD'!$B$3:$B$3000,0))</f>
        <v>#N/A</v>
      </c>
      <c r="I2585" s="13" t="e">
        <f>INDEX('Données MDD'!$L$3:$L$3000,MATCH('Analyse assortiment'!$B2585,'Données MDD'!$B$3:$B$3000,0))</f>
        <v>#N/A</v>
      </c>
      <c r="J2585" s="13" t="e">
        <f>INDEX('Données MDD'!$U$3:$U$3000,MATCH('Analyse assortiment'!$B2585,'Données MDD'!$B$3:$B$3000,0))</f>
        <v>#N/A</v>
      </c>
      <c r="K2585" s="13" t="e">
        <f>INDEX('Données MDD'!$V$3:$V$3000,MATCH('Analyse assortiment'!$B2585,'Données MDD'!$B$3:$B$3000,0))</f>
        <v>#N/A</v>
      </c>
      <c r="L2585" s="14" t="str">
        <f t="shared" si="50"/>
        <v/>
      </c>
      <c r="M2585" s="14" t="str">
        <f t="shared" si="50"/>
        <v/>
      </c>
    </row>
    <row r="2586" spans="5:13" x14ac:dyDescent="0.2">
      <c r="E2586" s="16" t="str">
        <f>IFERROR(INDEX('Données SAP'!F$5:F$3000,MATCH('Analyse assortiment'!$B2586&amp;"",'Données SAP'!$A$5:$A$3000,0)),"")</f>
        <v/>
      </c>
      <c r="F2586" s="16" t="str">
        <f>IFERROR(INDEX('Données SAP'!C$5:C$3000,MATCH('Analyse assortiment'!$B2586&amp;"",'Données SAP'!$A$5:$A$3000,0)),"")</f>
        <v/>
      </c>
      <c r="G2586" s="16" t="str">
        <f>IFERROR(INDEX('Données SAP'!D$5:D$3000,MATCH('Analyse assortiment'!$B2586&amp;"",'Données SAP'!$A$5:$A$3000,0)),"")</f>
        <v/>
      </c>
      <c r="H2586" s="13" t="e">
        <f>INDEX('Données MDD'!$K$3:$K$3000,MATCH('Analyse assortiment'!$B2586,'Données MDD'!$B$3:$B$3000,0))</f>
        <v>#N/A</v>
      </c>
      <c r="I2586" s="13" t="e">
        <f>INDEX('Données MDD'!$L$3:$L$3000,MATCH('Analyse assortiment'!$B2586,'Données MDD'!$B$3:$B$3000,0))</f>
        <v>#N/A</v>
      </c>
      <c r="J2586" s="13" t="e">
        <f>INDEX('Données MDD'!$U$3:$U$3000,MATCH('Analyse assortiment'!$B2586,'Données MDD'!$B$3:$B$3000,0))</f>
        <v>#N/A</v>
      </c>
      <c r="K2586" s="13" t="e">
        <f>INDEX('Données MDD'!$V$3:$V$3000,MATCH('Analyse assortiment'!$B2586,'Données MDD'!$B$3:$B$3000,0))</f>
        <v>#N/A</v>
      </c>
      <c r="L2586" s="14" t="str">
        <f t="shared" si="50"/>
        <v/>
      </c>
      <c r="M2586" s="14" t="str">
        <f t="shared" si="50"/>
        <v/>
      </c>
    </row>
    <row r="2587" spans="5:13" x14ac:dyDescent="0.2">
      <c r="E2587" s="16" t="str">
        <f>IFERROR(INDEX('Données SAP'!F$5:F$3000,MATCH('Analyse assortiment'!$B2587&amp;"",'Données SAP'!$A$5:$A$3000,0)),"")</f>
        <v/>
      </c>
      <c r="F2587" s="16" t="str">
        <f>IFERROR(INDEX('Données SAP'!C$5:C$3000,MATCH('Analyse assortiment'!$B2587&amp;"",'Données SAP'!$A$5:$A$3000,0)),"")</f>
        <v/>
      </c>
      <c r="G2587" s="16" t="str">
        <f>IFERROR(INDEX('Données SAP'!D$5:D$3000,MATCH('Analyse assortiment'!$B2587&amp;"",'Données SAP'!$A$5:$A$3000,0)),"")</f>
        <v/>
      </c>
      <c r="H2587" s="13" t="e">
        <f>INDEX('Données MDD'!$K$3:$K$3000,MATCH('Analyse assortiment'!$B2587,'Données MDD'!$B$3:$B$3000,0))</f>
        <v>#N/A</v>
      </c>
      <c r="I2587" s="13" t="e">
        <f>INDEX('Données MDD'!$L$3:$L$3000,MATCH('Analyse assortiment'!$B2587,'Données MDD'!$B$3:$B$3000,0))</f>
        <v>#N/A</v>
      </c>
      <c r="J2587" s="13" t="e">
        <f>INDEX('Données MDD'!$U$3:$U$3000,MATCH('Analyse assortiment'!$B2587,'Données MDD'!$B$3:$B$3000,0))</f>
        <v>#N/A</v>
      </c>
      <c r="K2587" s="13" t="e">
        <f>INDEX('Données MDD'!$V$3:$V$3000,MATCH('Analyse assortiment'!$B2587,'Données MDD'!$B$3:$B$3000,0))</f>
        <v>#N/A</v>
      </c>
      <c r="L2587" s="14" t="str">
        <f t="shared" si="50"/>
        <v/>
      </c>
      <c r="M2587" s="14" t="str">
        <f t="shared" si="50"/>
        <v/>
      </c>
    </row>
    <row r="2588" spans="5:13" x14ac:dyDescent="0.2">
      <c r="E2588" s="16" t="str">
        <f>IFERROR(INDEX('Données SAP'!F$5:F$3000,MATCH('Analyse assortiment'!$B2588&amp;"",'Données SAP'!$A$5:$A$3000,0)),"")</f>
        <v/>
      </c>
      <c r="F2588" s="16" t="str">
        <f>IFERROR(INDEX('Données SAP'!C$5:C$3000,MATCH('Analyse assortiment'!$B2588&amp;"",'Données SAP'!$A$5:$A$3000,0)),"")</f>
        <v/>
      </c>
      <c r="G2588" s="16" t="str">
        <f>IFERROR(INDEX('Données SAP'!D$5:D$3000,MATCH('Analyse assortiment'!$B2588&amp;"",'Données SAP'!$A$5:$A$3000,0)),"")</f>
        <v/>
      </c>
      <c r="H2588" s="13" t="e">
        <f>INDEX('Données MDD'!$K$3:$K$3000,MATCH('Analyse assortiment'!$B2588,'Données MDD'!$B$3:$B$3000,0))</f>
        <v>#N/A</v>
      </c>
      <c r="I2588" s="13" t="e">
        <f>INDEX('Données MDD'!$L$3:$L$3000,MATCH('Analyse assortiment'!$B2588,'Données MDD'!$B$3:$B$3000,0))</f>
        <v>#N/A</v>
      </c>
      <c r="J2588" s="13" t="e">
        <f>INDEX('Données MDD'!$U$3:$U$3000,MATCH('Analyse assortiment'!$B2588,'Données MDD'!$B$3:$B$3000,0))</f>
        <v>#N/A</v>
      </c>
      <c r="K2588" s="13" t="e">
        <f>INDEX('Données MDD'!$V$3:$V$3000,MATCH('Analyse assortiment'!$B2588,'Données MDD'!$B$3:$B$3000,0))</f>
        <v>#N/A</v>
      </c>
      <c r="L2588" s="14" t="str">
        <f t="shared" si="50"/>
        <v/>
      </c>
      <c r="M2588" s="14" t="str">
        <f t="shared" si="50"/>
        <v/>
      </c>
    </row>
    <row r="2589" spans="5:13" x14ac:dyDescent="0.2">
      <c r="E2589" s="16" t="str">
        <f>IFERROR(INDEX('Données SAP'!F$5:F$3000,MATCH('Analyse assortiment'!$B2589&amp;"",'Données SAP'!$A$5:$A$3000,0)),"")</f>
        <v/>
      </c>
      <c r="F2589" s="16" t="str">
        <f>IFERROR(INDEX('Données SAP'!C$5:C$3000,MATCH('Analyse assortiment'!$B2589&amp;"",'Données SAP'!$A$5:$A$3000,0)),"")</f>
        <v/>
      </c>
      <c r="G2589" s="16" t="str">
        <f>IFERROR(INDEX('Données SAP'!D$5:D$3000,MATCH('Analyse assortiment'!$B2589&amp;"",'Données SAP'!$A$5:$A$3000,0)),"")</f>
        <v/>
      </c>
      <c r="H2589" s="13" t="e">
        <f>INDEX('Données MDD'!$K$3:$K$3000,MATCH('Analyse assortiment'!$B2589,'Données MDD'!$B$3:$B$3000,0))</f>
        <v>#N/A</v>
      </c>
      <c r="I2589" s="13" t="e">
        <f>INDEX('Données MDD'!$L$3:$L$3000,MATCH('Analyse assortiment'!$B2589,'Données MDD'!$B$3:$B$3000,0))</f>
        <v>#N/A</v>
      </c>
      <c r="J2589" s="13" t="e">
        <f>INDEX('Données MDD'!$U$3:$U$3000,MATCH('Analyse assortiment'!$B2589,'Données MDD'!$B$3:$B$3000,0))</f>
        <v>#N/A</v>
      </c>
      <c r="K2589" s="13" t="e">
        <f>INDEX('Données MDD'!$V$3:$V$3000,MATCH('Analyse assortiment'!$B2589,'Données MDD'!$B$3:$B$3000,0))</f>
        <v>#N/A</v>
      </c>
      <c r="L2589" s="14" t="str">
        <f t="shared" si="50"/>
        <v/>
      </c>
      <c r="M2589" s="14" t="str">
        <f t="shared" si="50"/>
        <v/>
      </c>
    </row>
    <row r="2590" spans="5:13" x14ac:dyDescent="0.2">
      <c r="E2590" s="16" t="str">
        <f>IFERROR(INDEX('Données SAP'!F$5:F$3000,MATCH('Analyse assortiment'!$B2590&amp;"",'Données SAP'!$A$5:$A$3000,0)),"")</f>
        <v/>
      </c>
      <c r="F2590" s="16" t="str">
        <f>IFERROR(INDEX('Données SAP'!C$5:C$3000,MATCH('Analyse assortiment'!$B2590&amp;"",'Données SAP'!$A$5:$A$3000,0)),"")</f>
        <v/>
      </c>
      <c r="G2590" s="16" t="str">
        <f>IFERROR(INDEX('Données SAP'!D$5:D$3000,MATCH('Analyse assortiment'!$B2590&amp;"",'Données SAP'!$A$5:$A$3000,0)),"")</f>
        <v/>
      </c>
      <c r="H2590" s="13" t="e">
        <f>INDEX('Données MDD'!$K$3:$K$3000,MATCH('Analyse assortiment'!$B2590,'Données MDD'!$B$3:$B$3000,0))</f>
        <v>#N/A</v>
      </c>
      <c r="I2590" s="13" t="e">
        <f>INDEX('Données MDD'!$L$3:$L$3000,MATCH('Analyse assortiment'!$B2590,'Données MDD'!$B$3:$B$3000,0))</f>
        <v>#N/A</v>
      </c>
      <c r="J2590" s="13" t="e">
        <f>INDEX('Données MDD'!$U$3:$U$3000,MATCH('Analyse assortiment'!$B2590,'Données MDD'!$B$3:$B$3000,0))</f>
        <v>#N/A</v>
      </c>
      <c r="K2590" s="13" t="e">
        <f>INDEX('Données MDD'!$V$3:$V$3000,MATCH('Analyse assortiment'!$B2590,'Données MDD'!$B$3:$B$3000,0))</f>
        <v>#N/A</v>
      </c>
      <c r="L2590" s="14" t="str">
        <f t="shared" si="50"/>
        <v/>
      </c>
      <c r="M2590" s="14" t="str">
        <f t="shared" si="50"/>
        <v/>
      </c>
    </row>
    <row r="2591" spans="5:13" x14ac:dyDescent="0.2">
      <c r="E2591" s="16" t="str">
        <f>IFERROR(INDEX('Données SAP'!F$5:F$3000,MATCH('Analyse assortiment'!$B2591&amp;"",'Données SAP'!$A$5:$A$3000,0)),"")</f>
        <v/>
      </c>
      <c r="F2591" s="16" t="str">
        <f>IFERROR(INDEX('Données SAP'!C$5:C$3000,MATCH('Analyse assortiment'!$B2591&amp;"",'Données SAP'!$A$5:$A$3000,0)),"")</f>
        <v/>
      </c>
      <c r="G2591" s="16" t="str">
        <f>IFERROR(INDEX('Données SAP'!D$5:D$3000,MATCH('Analyse assortiment'!$B2591&amp;"",'Données SAP'!$A$5:$A$3000,0)),"")</f>
        <v/>
      </c>
      <c r="H2591" s="13" t="e">
        <f>INDEX('Données MDD'!$K$3:$K$3000,MATCH('Analyse assortiment'!$B2591,'Données MDD'!$B$3:$B$3000,0))</f>
        <v>#N/A</v>
      </c>
      <c r="I2591" s="13" t="e">
        <f>INDEX('Données MDD'!$L$3:$L$3000,MATCH('Analyse assortiment'!$B2591,'Données MDD'!$B$3:$B$3000,0))</f>
        <v>#N/A</v>
      </c>
      <c r="J2591" s="13" t="e">
        <f>INDEX('Données MDD'!$U$3:$U$3000,MATCH('Analyse assortiment'!$B2591,'Données MDD'!$B$3:$B$3000,0))</f>
        <v>#N/A</v>
      </c>
      <c r="K2591" s="13" t="e">
        <f>INDEX('Données MDD'!$V$3:$V$3000,MATCH('Analyse assortiment'!$B2591,'Données MDD'!$B$3:$B$3000,0))</f>
        <v>#N/A</v>
      </c>
      <c r="L2591" s="14" t="str">
        <f t="shared" si="50"/>
        <v/>
      </c>
      <c r="M2591" s="14" t="str">
        <f t="shared" si="50"/>
        <v/>
      </c>
    </row>
    <row r="2592" spans="5:13" x14ac:dyDescent="0.2">
      <c r="E2592" s="16" t="str">
        <f>IFERROR(INDEX('Données SAP'!F$5:F$3000,MATCH('Analyse assortiment'!$B2592&amp;"",'Données SAP'!$A$5:$A$3000,0)),"")</f>
        <v/>
      </c>
      <c r="F2592" s="16" t="str">
        <f>IFERROR(INDEX('Données SAP'!C$5:C$3000,MATCH('Analyse assortiment'!$B2592&amp;"",'Données SAP'!$A$5:$A$3000,0)),"")</f>
        <v/>
      </c>
      <c r="G2592" s="16" t="str">
        <f>IFERROR(INDEX('Données SAP'!D$5:D$3000,MATCH('Analyse assortiment'!$B2592&amp;"",'Données SAP'!$A$5:$A$3000,0)),"")</f>
        <v/>
      </c>
      <c r="H2592" s="13" t="e">
        <f>INDEX('Données MDD'!$K$3:$K$3000,MATCH('Analyse assortiment'!$B2592,'Données MDD'!$B$3:$B$3000,0))</f>
        <v>#N/A</v>
      </c>
      <c r="I2592" s="13" t="e">
        <f>INDEX('Données MDD'!$L$3:$L$3000,MATCH('Analyse assortiment'!$B2592,'Données MDD'!$B$3:$B$3000,0))</f>
        <v>#N/A</v>
      </c>
      <c r="J2592" s="13" t="e">
        <f>INDEX('Données MDD'!$U$3:$U$3000,MATCH('Analyse assortiment'!$B2592,'Données MDD'!$B$3:$B$3000,0))</f>
        <v>#N/A</v>
      </c>
      <c r="K2592" s="13" t="e">
        <f>INDEX('Données MDD'!$V$3:$V$3000,MATCH('Analyse assortiment'!$B2592,'Données MDD'!$B$3:$B$3000,0))</f>
        <v>#N/A</v>
      </c>
      <c r="L2592" s="14" t="str">
        <f t="shared" si="50"/>
        <v/>
      </c>
      <c r="M2592" s="14" t="str">
        <f t="shared" si="50"/>
        <v/>
      </c>
    </row>
    <row r="2593" spans="5:13" x14ac:dyDescent="0.2">
      <c r="E2593" s="16" t="str">
        <f>IFERROR(INDEX('Données SAP'!F$5:F$3000,MATCH('Analyse assortiment'!$B2593&amp;"",'Données SAP'!$A$5:$A$3000,0)),"")</f>
        <v/>
      </c>
      <c r="F2593" s="16" t="str">
        <f>IFERROR(INDEX('Données SAP'!C$5:C$3000,MATCH('Analyse assortiment'!$B2593&amp;"",'Données SAP'!$A$5:$A$3000,0)),"")</f>
        <v/>
      </c>
      <c r="G2593" s="16" t="str">
        <f>IFERROR(INDEX('Données SAP'!D$5:D$3000,MATCH('Analyse assortiment'!$B2593&amp;"",'Données SAP'!$A$5:$A$3000,0)),"")</f>
        <v/>
      </c>
      <c r="H2593" s="13" t="e">
        <f>INDEX('Données MDD'!$K$3:$K$3000,MATCH('Analyse assortiment'!$B2593,'Données MDD'!$B$3:$B$3000,0))</f>
        <v>#N/A</v>
      </c>
      <c r="I2593" s="13" t="e">
        <f>INDEX('Données MDD'!$L$3:$L$3000,MATCH('Analyse assortiment'!$B2593,'Données MDD'!$B$3:$B$3000,0))</f>
        <v>#N/A</v>
      </c>
      <c r="J2593" s="13" t="e">
        <f>INDEX('Données MDD'!$U$3:$U$3000,MATCH('Analyse assortiment'!$B2593,'Données MDD'!$B$3:$B$3000,0))</f>
        <v>#N/A</v>
      </c>
      <c r="K2593" s="13" t="e">
        <f>INDEX('Données MDD'!$V$3:$V$3000,MATCH('Analyse assortiment'!$B2593,'Données MDD'!$B$3:$B$3000,0))</f>
        <v>#N/A</v>
      </c>
      <c r="L2593" s="14" t="str">
        <f t="shared" si="50"/>
        <v/>
      </c>
      <c r="M2593" s="14" t="str">
        <f t="shared" si="50"/>
        <v/>
      </c>
    </row>
    <row r="2594" spans="5:13" x14ac:dyDescent="0.2">
      <c r="E2594" s="16" t="str">
        <f>IFERROR(INDEX('Données SAP'!F$5:F$3000,MATCH('Analyse assortiment'!$B2594&amp;"",'Données SAP'!$A$5:$A$3000,0)),"")</f>
        <v/>
      </c>
      <c r="F2594" s="16" t="str">
        <f>IFERROR(INDEX('Données SAP'!C$5:C$3000,MATCH('Analyse assortiment'!$B2594&amp;"",'Données SAP'!$A$5:$A$3000,0)),"")</f>
        <v/>
      </c>
      <c r="G2594" s="16" t="str">
        <f>IFERROR(INDEX('Données SAP'!D$5:D$3000,MATCH('Analyse assortiment'!$B2594&amp;"",'Données SAP'!$A$5:$A$3000,0)),"")</f>
        <v/>
      </c>
      <c r="H2594" s="13" t="e">
        <f>INDEX('Données MDD'!$K$3:$K$3000,MATCH('Analyse assortiment'!$B2594,'Données MDD'!$B$3:$B$3000,0))</f>
        <v>#N/A</v>
      </c>
      <c r="I2594" s="13" t="e">
        <f>INDEX('Données MDD'!$L$3:$L$3000,MATCH('Analyse assortiment'!$B2594,'Données MDD'!$B$3:$B$3000,0))</f>
        <v>#N/A</v>
      </c>
      <c r="J2594" s="13" t="e">
        <f>INDEX('Données MDD'!$U$3:$U$3000,MATCH('Analyse assortiment'!$B2594,'Données MDD'!$B$3:$B$3000,0))</f>
        <v>#N/A</v>
      </c>
      <c r="K2594" s="13" t="e">
        <f>INDEX('Données MDD'!$V$3:$V$3000,MATCH('Analyse assortiment'!$B2594,'Données MDD'!$B$3:$B$3000,0))</f>
        <v>#N/A</v>
      </c>
      <c r="L2594" s="14" t="str">
        <f t="shared" si="50"/>
        <v/>
      </c>
      <c r="M2594" s="14" t="str">
        <f t="shared" si="50"/>
        <v/>
      </c>
    </row>
    <row r="2595" spans="5:13" x14ac:dyDescent="0.2">
      <c r="E2595" s="16" t="str">
        <f>IFERROR(INDEX('Données SAP'!F$5:F$3000,MATCH('Analyse assortiment'!$B2595&amp;"",'Données SAP'!$A$5:$A$3000,0)),"")</f>
        <v/>
      </c>
      <c r="F2595" s="16" t="str">
        <f>IFERROR(INDEX('Données SAP'!C$5:C$3000,MATCH('Analyse assortiment'!$B2595&amp;"",'Données SAP'!$A$5:$A$3000,0)),"")</f>
        <v/>
      </c>
      <c r="G2595" s="16" t="str">
        <f>IFERROR(INDEX('Données SAP'!D$5:D$3000,MATCH('Analyse assortiment'!$B2595&amp;"",'Données SAP'!$A$5:$A$3000,0)),"")</f>
        <v/>
      </c>
      <c r="H2595" s="13" t="e">
        <f>INDEX('Données MDD'!$K$3:$K$3000,MATCH('Analyse assortiment'!$B2595,'Données MDD'!$B$3:$B$3000,0))</f>
        <v>#N/A</v>
      </c>
      <c r="I2595" s="13" t="e">
        <f>INDEX('Données MDD'!$L$3:$L$3000,MATCH('Analyse assortiment'!$B2595,'Données MDD'!$B$3:$B$3000,0))</f>
        <v>#N/A</v>
      </c>
      <c r="J2595" s="13" t="e">
        <f>INDEX('Données MDD'!$U$3:$U$3000,MATCH('Analyse assortiment'!$B2595,'Données MDD'!$B$3:$B$3000,0))</f>
        <v>#N/A</v>
      </c>
      <c r="K2595" s="13" t="e">
        <f>INDEX('Données MDD'!$V$3:$V$3000,MATCH('Analyse assortiment'!$B2595,'Données MDD'!$B$3:$B$3000,0))</f>
        <v>#N/A</v>
      </c>
      <c r="L2595" s="14" t="str">
        <f t="shared" si="50"/>
        <v/>
      </c>
      <c r="M2595" s="14" t="str">
        <f t="shared" si="50"/>
        <v/>
      </c>
    </row>
    <row r="2596" spans="5:13" x14ac:dyDescent="0.2">
      <c r="E2596" s="16" t="str">
        <f>IFERROR(INDEX('Données SAP'!F$5:F$3000,MATCH('Analyse assortiment'!$B2596&amp;"",'Données SAP'!$A$5:$A$3000,0)),"")</f>
        <v/>
      </c>
      <c r="F2596" s="16" t="str">
        <f>IFERROR(INDEX('Données SAP'!C$5:C$3000,MATCH('Analyse assortiment'!$B2596&amp;"",'Données SAP'!$A$5:$A$3000,0)),"")</f>
        <v/>
      </c>
      <c r="G2596" s="16" t="str">
        <f>IFERROR(INDEX('Données SAP'!D$5:D$3000,MATCH('Analyse assortiment'!$B2596&amp;"",'Données SAP'!$A$5:$A$3000,0)),"")</f>
        <v/>
      </c>
      <c r="H2596" s="13" t="e">
        <f>INDEX('Données MDD'!$K$3:$K$3000,MATCH('Analyse assortiment'!$B2596,'Données MDD'!$B$3:$B$3000,0))</f>
        <v>#N/A</v>
      </c>
      <c r="I2596" s="13" t="e">
        <f>INDEX('Données MDD'!$L$3:$L$3000,MATCH('Analyse assortiment'!$B2596,'Données MDD'!$B$3:$B$3000,0))</f>
        <v>#N/A</v>
      </c>
      <c r="J2596" s="13" t="e">
        <f>INDEX('Données MDD'!$U$3:$U$3000,MATCH('Analyse assortiment'!$B2596,'Données MDD'!$B$3:$B$3000,0))</f>
        <v>#N/A</v>
      </c>
      <c r="K2596" s="13" t="e">
        <f>INDEX('Données MDD'!$V$3:$V$3000,MATCH('Analyse assortiment'!$B2596,'Données MDD'!$B$3:$B$3000,0))</f>
        <v>#N/A</v>
      </c>
      <c r="L2596" s="14" t="str">
        <f t="shared" si="50"/>
        <v/>
      </c>
      <c r="M2596" s="14" t="str">
        <f t="shared" si="50"/>
        <v/>
      </c>
    </row>
    <row r="2597" spans="5:13" x14ac:dyDescent="0.2">
      <c r="E2597" s="16" t="str">
        <f>IFERROR(INDEX('Données SAP'!F$5:F$3000,MATCH('Analyse assortiment'!$B2597&amp;"",'Données SAP'!$A$5:$A$3000,0)),"")</f>
        <v/>
      </c>
      <c r="F2597" s="16" t="str">
        <f>IFERROR(INDEX('Données SAP'!C$5:C$3000,MATCH('Analyse assortiment'!$B2597&amp;"",'Données SAP'!$A$5:$A$3000,0)),"")</f>
        <v/>
      </c>
      <c r="G2597" s="16" t="str">
        <f>IFERROR(INDEX('Données SAP'!D$5:D$3000,MATCH('Analyse assortiment'!$B2597&amp;"",'Données SAP'!$A$5:$A$3000,0)),"")</f>
        <v/>
      </c>
      <c r="H2597" s="13" t="e">
        <f>INDEX('Données MDD'!$K$3:$K$3000,MATCH('Analyse assortiment'!$B2597,'Données MDD'!$B$3:$B$3000,0))</f>
        <v>#N/A</v>
      </c>
      <c r="I2597" s="13" t="e">
        <f>INDEX('Données MDD'!$L$3:$L$3000,MATCH('Analyse assortiment'!$B2597,'Données MDD'!$B$3:$B$3000,0))</f>
        <v>#N/A</v>
      </c>
      <c r="J2597" s="13" t="e">
        <f>INDEX('Données MDD'!$U$3:$U$3000,MATCH('Analyse assortiment'!$B2597,'Données MDD'!$B$3:$B$3000,0))</f>
        <v>#N/A</v>
      </c>
      <c r="K2597" s="13" t="e">
        <f>INDEX('Données MDD'!$V$3:$V$3000,MATCH('Analyse assortiment'!$B2597,'Données MDD'!$B$3:$B$3000,0))</f>
        <v>#N/A</v>
      </c>
      <c r="L2597" s="14" t="str">
        <f t="shared" si="50"/>
        <v/>
      </c>
      <c r="M2597" s="14" t="str">
        <f t="shared" si="50"/>
        <v/>
      </c>
    </row>
    <row r="2598" spans="5:13" x14ac:dyDescent="0.2">
      <c r="E2598" s="16" t="str">
        <f>IFERROR(INDEX('Données SAP'!F$5:F$3000,MATCH('Analyse assortiment'!$B2598&amp;"",'Données SAP'!$A$5:$A$3000,0)),"")</f>
        <v/>
      </c>
      <c r="F2598" s="16" t="str">
        <f>IFERROR(INDEX('Données SAP'!C$5:C$3000,MATCH('Analyse assortiment'!$B2598&amp;"",'Données SAP'!$A$5:$A$3000,0)),"")</f>
        <v/>
      </c>
      <c r="G2598" s="16" t="str">
        <f>IFERROR(INDEX('Données SAP'!D$5:D$3000,MATCH('Analyse assortiment'!$B2598&amp;"",'Données SAP'!$A$5:$A$3000,0)),"")</f>
        <v/>
      </c>
      <c r="H2598" s="13" t="e">
        <f>INDEX('Données MDD'!$K$3:$K$3000,MATCH('Analyse assortiment'!$B2598,'Données MDD'!$B$3:$B$3000,0))</f>
        <v>#N/A</v>
      </c>
      <c r="I2598" s="13" t="e">
        <f>INDEX('Données MDD'!$L$3:$L$3000,MATCH('Analyse assortiment'!$B2598,'Données MDD'!$B$3:$B$3000,0))</f>
        <v>#N/A</v>
      </c>
      <c r="J2598" s="13" t="e">
        <f>INDEX('Données MDD'!$U$3:$U$3000,MATCH('Analyse assortiment'!$B2598,'Données MDD'!$B$3:$B$3000,0))</f>
        <v>#N/A</v>
      </c>
      <c r="K2598" s="13" t="e">
        <f>INDEX('Données MDD'!$V$3:$V$3000,MATCH('Analyse assortiment'!$B2598,'Données MDD'!$B$3:$B$3000,0))</f>
        <v>#N/A</v>
      </c>
      <c r="L2598" s="14" t="str">
        <f t="shared" si="50"/>
        <v/>
      </c>
      <c r="M2598" s="14" t="str">
        <f t="shared" si="50"/>
        <v/>
      </c>
    </row>
    <row r="2599" spans="5:13" x14ac:dyDescent="0.2">
      <c r="E2599" s="16" t="str">
        <f>IFERROR(INDEX('Données SAP'!F$5:F$3000,MATCH('Analyse assortiment'!$B2599&amp;"",'Données SAP'!$A$5:$A$3000,0)),"")</f>
        <v/>
      </c>
      <c r="F2599" s="16" t="str">
        <f>IFERROR(INDEX('Données SAP'!C$5:C$3000,MATCH('Analyse assortiment'!$B2599&amp;"",'Données SAP'!$A$5:$A$3000,0)),"")</f>
        <v/>
      </c>
      <c r="G2599" s="16" t="str">
        <f>IFERROR(INDEX('Données SAP'!D$5:D$3000,MATCH('Analyse assortiment'!$B2599&amp;"",'Données SAP'!$A$5:$A$3000,0)),"")</f>
        <v/>
      </c>
      <c r="H2599" s="13" t="e">
        <f>INDEX('Données MDD'!$K$3:$K$3000,MATCH('Analyse assortiment'!$B2599,'Données MDD'!$B$3:$B$3000,0))</f>
        <v>#N/A</v>
      </c>
      <c r="I2599" s="13" t="e">
        <f>INDEX('Données MDD'!$L$3:$L$3000,MATCH('Analyse assortiment'!$B2599,'Données MDD'!$B$3:$B$3000,0))</f>
        <v>#N/A</v>
      </c>
      <c r="J2599" s="13" t="e">
        <f>INDEX('Données MDD'!$U$3:$U$3000,MATCH('Analyse assortiment'!$B2599,'Données MDD'!$B$3:$B$3000,0))</f>
        <v>#N/A</v>
      </c>
      <c r="K2599" s="13" t="e">
        <f>INDEX('Données MDD'!$V$3:$V$3000,MATCH('Analyse assortiment'!$B2599,'Données MDD'!$B$3:$B$3000,0))</f>
        <v>#N/A</v>
      </c>
      <c r="L2599" s="14" t="str">
        <f t="shared" si="50"/>
        <v/>
      </c>
      <c r="M2599" s="14" t="str">
        <f t="shared" si="50"/>
        <v/>
      </c>
    </row>
    <row r="2600" spans="5:13" x14ac:dyDescent="0.2">
      <c r="E2600" s="16" t="str">
        <f>IFERROR(INDEX('Données SAP'!F$5:F$3000,MATCH('Analyse assortiment'!$B2600&amp;"",'Données SAP'!$A$5:$A$3000,0)),"")</f>
        <v/>
      </c>
      <c r="F2600" s="16" t="str">
        <f>IFERROR(INDEX('Données SAP'!C$5:C$3000,MATCH('Analyse assortiment'!$B2600&amp;"",'Données SAP'!$A$5:$A$3000,0)),"")</f>
        <v/>
      </c>
      <c r="G2600" s="16" t="str">
        <f>IFERROR(INDEX('Données SAP'!D$5:D$3000,MATCH('Analyse assortiment'!$B2600&amp;"",'Données SAP'!$A$5:$A$3000,0)),"")</f>
        <v/>
      </c>
      <c r="H2600" s="13" t="e">
        <f>INDEX('Données MDD'!$K$3:$K$3000,MATCH('Analyse assortiment'!$B2600,'Données MDD'!$B$3:$B$3000,0))</f>
        <v>#N/A</v>
      </c>
      <c r="I2600" s="13" t="e">
        <f>INDEX('Données MDD'!$L$3:$L$3000,MATCH('Analyse assortiment'!$B2600,'Données MDD'!$B$3:$B$3000,0))</f>
        <v>#N/A</v>
      </c>
      <c r="J2600" s="13" t="e">
        <f>INDEX('Données MDD'!$U$3:$U$3000,MATCH('Analyse assortiment'!$B2600,'Données MDD'!$B$3:$B$3000,0))</f>
        <v>#N/A</v>
      </c>
      <c r="K2600" s="13" t="e">
        <f>INDEX('Données MDD'!$V$3:$V$3000,MATCH('Analyse assortiment'!$B2600,'Données MDD'!$B$3:$B$3000,0))</f>
        <v>#N/A</v>
      </c>
      <c r="L2600" s="14" t="str">
        <f t="shared" si="50"/>
        <v/>
      </c>
      <c r="M2600" s="14" t="str">
        <f t="shared" si="50"/>
        <v/>
      </c>
    </row>
    <row r="2601" spans="5:13" x14ac:dyDescent="0.2">
      <c r="E2601" s="16" t="str">
        <f>IFERROR(INDEX('Données SAP'!F$5:F$3000,MATCH('Analyse assortiment'!$B2601&amp;"",'Données SAP'!$A$5:$A$3000,0)),"")</f>
        <v/>
      </c>
      <c r="F2601" s="16" t="str">
        <f>IFERROR(INDEX('Données SAP'!C$5:C$3000,MATCH('Analyse assortiment'!$B2601&amp;"",'Données SAP'!$A$5:$A$3000,0)),"")</f>
        <v/>
      </c>
      <c r="G2601" s="16" t="str">
        <f>IFERROR(INDEX('Données SAP'!D$5:D$3000,MATCH('Analyse assortiment'!$B2601&amp;"",'Données SAP'!$A$5:$A$3000,0)),"")</f>
        <v/>
      </c>
      <c r="H2601" s="13" t="e">
        <f>INDEX('Données MDD'!$K$3:$K$3000,MATCH('Analyse assortiment'!$B2601,'Données MDD'!$B$3:$B$3000,0))</f>
        <v>#N/A</v>
      </c>
      <c r="I2601" s="13" t="e">
        <f>INDEX('Données MDD'!$L$3:$L$3000,MATCH('Analyse assortiment'!$B2601,'Données MDD'!$B$3:$B$3000,0))</f>
        <v>#N/A</v>
      </c>
      <c r="J2601" s="13" t="e">
        <f>INDEX('Données MDD'!$U$3:$U$3000,MATCH('Analyse assortiment'!$B2601,'Données MDD'!$B$3:$B$3000,0))</f>
        <v>#N/A</v>
      </c>
      <c r="K2601" s="13" t="e">
        <f>INDEX('Données MDD'!$V$3:$V$3000,MATCH('Analyse assortiment'!$B2601,'Données MDD'!$B$3:$B$3000,0))</f>
        <v>#N/A</v>
      </c>
      <c r="L2601" s="14" t="str">
        <f t="shared" si="50"/>
        <v/>
      </c>
      <c r="M2601" s="14" t="str">
        <f t="shared" si="50"/>
        <v/>
      </c>
    </row>
    <row r="2602" spans="5:13" x14ac:dyDescent="0.2">
      <c r="E2602" s="16" t="str">
        <f>IFERROR(INDEX('Données SAP'!F$5:F$3000,MATCH('Analyse assortiment'!$B2602&amp;"",'Données SAP'!$A$5:$A$3000,0)),"")</f>
        <v/>
      </c>
      <c r="F2602" s="16" t="str">
        <f>IFERROR(INDEX('Données SAP'!C$5:C$3000,MATCH('Analyse assortiment'!$B2602&amp;"",'Données SAP'!$A$5:$A$3000,0)),"")</f>
        <v/>
      </c>
      <c r="G2602" s="16" t="str">
        <f>IFERROR(INDEX('Données SAP'!D$5:D$3000,MATCH('Analyse assortiment'!$B2602&amp;"",'Données SAP'!$A$5:$A$3000,0)),"")</f>
        <v/>
      </c>
      <c r="H2602" s="13" t="e">
        <f>INDEX('Données MDD'!$K$3:$K$3000,MATCH('Analyse assortiment'!$B2602,'Données MDD'!$B$3:$B$3000,0))</f>
        <v>#N/A</v>
      </c>
      <c r="I2602" s="13" t="e">
        <f>INDEX('Données MDD'!$L$3:$L$3000,MATCH('Analyse assortiment'!$B2602,'Données MDD'!$B$3:$B$3000,0))</f>
        <v>#N/A</v>
      </c>
      <c r="J2602" s="13" t="e">
        <f>INDEX('Données MDD'!$U$3:$U$3000,MATCH('Analyse assortiment'!$B2602,'Données MDD'!$B$3:$B$3000,0))</f>
        <v>#N/A</v>
      </c>
      <c r="K2602" s="13" t="e">
        <f>INDEX('Données MDD'!$V$3:$V$3000,MATCH('Analyse assortiment'!$B2602,'Données MDD'!$B$3:$B$3000,0))</f>
        <v>#N/A</v>
      </c>
      <c r="L2602" s="14" t="str">
        <f t="shared" si="50"/>
        <v/>
      </c>
      <c r="M2602" s="14" t="str">
        <f t="shared" si="50"/>
        <v/>
      </c>
    </row>
    <row r="2603" spans="5:13" x14ac:dyDescent="0.2">
      <c r="E2603" s="16" t="str">
        <f>IFERROR(INDEX('Données SAP'!F$5:F$3000,MATCH('Analyse assortiment'!$B2603&amp;"",'Données SAP'!$A$5:$A$3000,0)),"")</f>
        <v/>
      </c>
      <c r="F2603" s="16" t="str">
        <f>IFERROR(INDEX('Données SAP'!C$5:C$3000,MATCH('Analyse assortiment'!$B2603&amp;"",'Données SAP'!$A$5:$A$3000,0)),"")</f>
        <v/>
      </c>
      <c r="G2603" s="16" t="str">
        <f>IFERROR(INDEX('Données SAP'!D$5:D$3000,MATCH('Analyse assortiment'!$B2603&amp;"",'Données SAP'!$A$5:$A$3000,0)),"")</f>
        <v/>
      </c>
      <c r="H2603" s="13" t="e">
        <f>INDEX('Données MDD'!$K$3:$K$3000,MATCH('Analyse assortiment'!$B2603,'Données MDD'!$B$3:$B$3000,0))</f>
        <v>#N/A</v>
      </c>
      <c r="I2603" s="13" t="e">
        <f>INDEX('Données MDD'!$L$3:$L$3000,MATCH('Analyse assortiment'!$B2603,'Données MDD'!$B$3:$B$3000,0))</f>
        <v>#N/A</v>
      </c>
      <c r="J2603" s="13" t="e">
        <f>INDEX('Données MDD'!$U$3:$U$3000,MATCH('Analyse assortiment'!$B2603,'Données MDD'!$B$3:$B$3000,0))</f>
        <v>#N/A</v>
      </c>
      <c r="K2603" s="13" t="e">
        <f>INDEX('Données MDD'!$V$3:$V$3000,MATCH('Analyse assortiment'!$B2603,'Données MDD'!$B$3:$B$3000,0))</f>
        <v>#N/A</v>
      </c>
      <c r="L2603" s="14" t="str">
        <f t="shared" si="50"/>
        <v/>
      </c>
      <c r="M2603" s="14" t="str">
        <f t="shared" si="50"/>
        <v/>
      </c>
    </row>
    <row r="2604" spans="5:13" x14ac:dyDescent="0.2">
      <c r="E2604" s="16" t="str">
        <f>IFERROR(INDEX('Données SAP'!F$5:F$3000,MATCH('Analyse assortiment'!$B2604&amp;"",'Données SAP'!$A$5:$A$3000,0)),"")</f>
        <v/>
      </c>
      <c r="F2604" s="16" t="str">
        <f>IFERROR(INDEX('Données SAP'!C$5:C$3000,MATCH('Analyse assortiment'!$B2604&amp;"",'Données SAP'!$A$5:$A$3000,0)),"")</f>
        <v/>
      </c>
      <c r="G2604" s="16" t="str">
        <f>IFERROR(INDEX('Données SAP'!D$5:D$3000,MATCH('Analyse assortiment'!$B2604&amp;"",'Données SAP'!$A$5:$A$3000,0)),"")</f>
        <v/>
      </c>
      <c r="H2604" s="13" t="e">
        <f>INDEX('Données MDD'!$K$3:$K$3000,MATCH('Analyse assortiment'!$B2604,'Données MDD'!$B$3:$B$3000,0))</f>
        <v>#N/A</v>
      </c>
      <c r="I2604" s="13" t="e">
        <f>INDEX('Données MDD'!$L$3:$L$3000,MATCH('Analyse assortiment'!$B2604,'Données MDD'!$B$3:$B$3000,0))</f>
        <v>#N/A</v>
      </c>
      <c r="J2604" s="13" t="e">
        <f>INDEX('Données MDD'!$U$3:$U$3000,MATCH('Analyse assortiment'!$B2604,'Données MDD'!$B$3:$B$3000,0))</f>
        <v>#N/A</v>
      </c>
      <c r="K2604" s="13" t="e">
        <f>INDEX('Données MDD'!$V$3:$V$3000,MATCH('Analyse assortiment'!$B2604,'Données MDD'!$B$3:$B$3000,0))</f>
        <v>#N/A</v>
      </c>
      <c r="L2604" s="14" t="str">
        <f t="shared" si="50"/>
        <v/>
      </c>
      <c r="M2604" s="14" t="str">
        <f t="shared" si="50"/>
        <v/>
      </c>
    </row>
    <row r="2605" spans="5:13" x14ac:dyDescent="0.2">
      <c r="E2605" s="16" t="str">
        <f>IFERROR(INDEX('Données SAP'!F$5:F$3000,MATCH('Analyse assortiment'!$B2605&amp;"",'Données SAP'!$A$5:$A$3000,0)),"")</f>
        <v/>
      </c>
      <c r="F2605" s="16" t="str">
        <f>IFERROR(INDEX('Données SAP'!C$5:C$3000,MATCH('Analyse assortiment'!$B2605&amp;"",'Données SAP'!$A$5:$A$3000,0)),"")</f>
        <v/>
      </c>
      <c r="G2605" s="16" t="str">
        <f>IFERROR(INDEX('Données SAP'!D$5:D$3000,MATCH('Analyse assortiment'!$B2605&amp;"",'Données SAP'!$A$5:$A$3000,0)),"")</f>
        <v/>
      </c>
      <c r="H2605" s="13" t="e">
        <f>INDEX('Données MDD'!$K$3:$K$3000,MATCH('Analyse assortiment'!$B2605,'Données MDD'!$B$3:$B$3000,0))</f>
        <v>#N/A</v>
      </c>
      <c r="I2605" s="13" t="e">
        <f>INDEX('Données MDD'!$L$3:$L$3000,MATCH('Analyse assortiment'!$B2605,'Données MDD'!$B$3:$B$3000,0))</f>
        <v>#N/A</v>
      </c>
      <c r="J2605" s="13" t="e">
        <f>INDEX('Données MDD'!$U$3:$U$3000,MATCH('Analyse assortiment'!$B2605,'Données MDD'!$B$3:$B$3000,0))</f>
        <v>#N/A</v>
      </c>
      <c r="K2605" s="13" t="e">
        <f>INDEX('Données MDD'!$V$3:$V$3000,MATCH('Analyse assortiment'!$B2605,'Données MDD'!$B$3:$B$3000,0))</f>
        <v>#N/A</v>
      </c>
      <c r="L2605" s="14" t="str">
        <f t="shared" si="50"/>
        <v/>
      </c>
      <c r="M2605" s="14" t="str">
        <f t="shared" si="50"/>
        <v/>
      </c>
    </row>
    <row r="2606" spans="5:13" x14ac:dyDescent="0.2">
      <c r="E2606" s="16" t="str">
        <f>IFERROR(INDEX('Données SAP'!F$5:F$3000,MATCH('Analyse assortiment'!$B2606&amp;"",'Données SAP'!$A$5:$A$3000,0)),"")</f>
        <v/>
      </c>
      <c r="F2606" s="16" t="str">
        <f>IFERROR(INDEX('Données SAP'!C$5:C$3000,MATCH('Analyse assortiment'!$B2606&amp;"",'Données SAP'!$A$5:$A$3000,0)),"")</f>
        <v/>
      </c>
      <c r="G2606" s="16" t="str">
        <f>IFERROR(INDEX('Données SAP'!D$5:D$3000,MATCH('Analyse assortiment'!$B2606&amp;"",'Données SAP'!$A$5:$A$3000,0)),"")</f>
        <v/>
      </c>
      <c r="H2606" s="13" t="e">
        <f>INDEX('Données MDD'!$K$3:$K$3000,MATCH('Analyse assortiment'!$B2606,'Données MDD'!$B$3:$B$3000,0))</f>
        <v>#N/A</v>
      </c>
      <c r="I2606" s="13" t="e">
        <f>INDEX('Données MDD'!$L$3:$L$3000,MATCH('Analyse assortiment'!$B2606,'Données MDD'!$B$3:$B$3000,0))</f>
        <v>#N/A</v>
      </c>
      <c r="J2606" s="13" t="e">
        <f>INDEX('Données MDD'!$U$3:$U$3000,MATCH('Analyse assortiment'!$B2606,'Données MDD'!$B$3:$B$3000,0))</f>
        <v>#N/A</v>
      </c>
      <c r="K2606" s="13" t="e">
        <f>INDEX('Données MDD'!$V$3:$V$3000,MATCH('Analyse assortiment'!$B2606,'Données MDD'!$B$3:$B$3000,0))</f>
        <v>#N/A</v>
      </c>
      <c r="L2606" s="14" t="str">
        <f t="shared" si="50"/>
        <v/>
      </c>
      <c r="M2606" s="14" t="str">
        <f t="shared" si="50"/>
        <v/>
      </c>
    </row>
    <row r="2607" spans="5:13" x14ac:dyDescent="0.2">
      <c r="E2607" s="16" t="str">
        <f>IFERROR(INDEX('Données SAP'!F$5:F$3000,MATCH('Analyse assortiment'!$B2607&amp;"",'Données SAP'!$A$5:$A$3000,0)),"")</f>
        <v/>
      </c>
      <c r="F2607" s="16" t="str">
        <f>IFERROR(INDEX('Données SAP'!C$5:C$3000,MATCH('Analyse assortiment'!$B2607&amp;"",'Données SAP'!$A$5:$A$3000,0)),"")</f>
        <v/>
      </c>
      <c r="G2607" s="16" t="str">
        <f>IFERROR(INDEX('Données SAP'!D$5:D$3000,MATCH('Analyse assortiment'!$B2607&amp;"",'Données SAP'!$A$5:$A$3000,0)),"")</f>
        <v/>
      </c>
      <c r="H2607" s="13" t="e">
        <f>INDEX('Données MDD'!$K$3:$K$3000,MATCH('Analyse assortiment'!$B2607,'Données MDD'!$B$3:$B$3000,0))</f>
        <v>#N/A</v>
      </c>
      <c r="I2607" s="13" t="e">
        <f>INDEX('Données MDD'!$L$3:$L$3000,MATCH('Analyse assortiment'!$B2607,'Données MDD'!$B$3:$B$3000,0))</f>
        <v>#N/A</v>
      </c>
      <c r="J2607" s="13" t="e">
        <f>INDEX('Données MDD'!$U$3:$U$3000,MATCH('Analyse assortiment'!$B2607,'Données MDD'!$B$3:$B$3000,0))</f>
        <v>#N/A</v>
      </c>
      <c r="K2607" s="13" t="e">
        <f>INDEX('Données MDD'!$V$3:$V$3000,MATCH('Analyse assortiment'!$B2607,'Données MDD'!$B$3:$B$3000,0))</f>
        <v>#N/A</v>
      </c>
      <c r="L2607" s="14" t="str">
        <f t="shared" si="50"/>
        <v/>
      </c>
      <c r="M2607" s="14" t="str">
        <f t="shared" si="50"/>
        <v/>
      </c>
    </row>
    <row r="2608" spans="5:13" x14ac:dyDescent="0.2">
      <c r="E2608" s="16" t="str">
        <f>IFERROR(INDEX('Données SAP'!F$5:F$3000,MATCH('Analyse assortiment'!$B2608&amp;"",'Données SAP'!$A$5:$A$3000,0)),"")</f>
        <v/>
      </c>
      <c r="F2608" s="16" t="str">
        <f>IFERROR(INDEX('Données SAP'!C$5:C$3000,MATCH('Analyse assortiment'!$B2608&amp;"",'Données SAP'!$A$5:$A$3000,0)),"")</f>
        <v/>
      </c>
      <c r="G2608" s="16" t="str">
        <f>IFERROR(INDEX('Données SAP'!D$5:D$3000,MATCH('Analyse assortiment'!$B2608&amp;"",'Données SAP'!$A$5:$A$3000,0)),"")</f>
        <v/>
      </c>
      <c r="H2608" s="13" t="e">
        <f>INDEX('Données MDD'!$K$3:$K$3000,MATCH('Analyse assortiment'!$B2608,'Données MDD'!$B$3:$B$3000,0))</f>
        <v>#N/A</v>
      </c>
      <c r="I2608" s="13" t="e">
        <f>INDEX('Données MDD'!$L$3:$L$3000,MATCH('Analyse assortiment'!$B2608,'Données MDD'!$B$3:$B$3000,0))</f>
        <v>#N/A</v>
      </c>
      <c r="J2608" s="13" t="e">
        <f>INDEX('Données MDD'!$U$3:$U$3000,MATCH('Analyse assortiment'!$B2608,'Données MDD'!$B$3:$B$3000,0))</f>
        <v>#N/A</v>
      </c>
      <c r="K2608" s="13" t="e">
        <f>INDEX('Données MDD'!$V$3:$V$3000,MATCH('Analyse assortiment'!$B2608,'Données MDD'!$B$3:$B$3000,0))</f>
        <v>#N/A</v>
      </c>
      <c r="L2608" s="14" t="str">
        <f t="shared" si="50"/>
        <v/>
      </c>
      <c r="M2608" s="14" t="str">
        <f t="shared" si="50"/>
        <v/>
      </c>
    </row>
    <row r="2609" spans="5:13" x14ac:dyDescent="0.2">
      <c r="E2609" s="16" t="str">
        <f>IFERROR(INDEX('Données SAP'!F$5:F$3000,MATCH('Analyse assortiment'!$B2609&amp;"",'Données SAP'!$A$5:$A$3000,0)),"")</f>
        <v/>
      </c>
      <c r="F2609" s="16" t="str">
        <f>IFERROR(INDEX('Données SAP'!C$5:C$3000,MATCH('Analyse assortiment'!$B2609&amp;"",'Données SAP'!$A$5:$A$3000,0)),"")</f>
        <v/>
      </c>
      <c r="G2609" s="16" t="str">
        <f>IFERROR(INDEX('Données SAP'!D$5:D$3000,MATCH('Analyse assortiment'!$B2609&amp;"",'Données SAP'!$A$5:$A$3000,0)),"")</f>
        <v/>
      </c>
      <c r="H2609" s="13" t="e">
        <f>INDEX('Données MDD'!$K$3:$K$3000,MATCH('Analyse assortiment'!$B2609,'Données MDD'!$B$3:$B$3000,0))</f>
        <v>#N/A</v>
      </c>
      <c r="I2609" s="13" t="e">
        <f>INDEX('Données MDD'!$L$3:$L$3000,MATCH('Analyse assortiment'!$B2609,'Données MDD'!$B$3:$B$3000,0))</f>
        <v>#N/A</v>
      </c>
      <c r="J2609" s="13" t="e">
        <f>INDEX('Données MDD'!$U$3:$U$3000,MATCH('Analyse assortiment'!$B2609,'Données MDD'!$B$3:$B$3000,0))</f>
        <v>#N/A</v>
      </c>
      <c r="K2609" s="13" t="e">
        <f>INDEX('Données MDD'!$V$3:$V$3000,MATCH('Analyse assortiment'!$B2609,'Données MDD'!$B$3:$B$3000,0))</f>
        <v>#N/A</v>
      </c>
      <c r="L2609" s="14" t="str">
        <f t="shared" si="50"/>
        <v/>
      </c>
      <c r="M2609" s="14" t="str">
        <f t="shared" si="50"/>
        <v/>
      </c>
    </row>
    <row r="2610" spans="5:13" x14ac:dyDescent="0.2">
      <c r="E2610" s="16" t="str">
        <f>IFERROR(INDEX('Données SAP'!F$5:F$3000,MATCH('Analyse assortiment'!$B2610&amp;"",'Données SAP'!$A$5:$A$3000,0)),"")</f>
        <v/>
      </c>
      <c r="F2610" s="16" t="str">
        <f>IFERROR(INDEX('Données SAP'!C$5:C$3000,MATCH('Analyse assortiment'!$B2610&amp;"",'Données SAP'!$A$5:$A$3000,0)),"")</f>
        <v/>
      </c>
      <c r="G2610" s="16" t="str">
        <f>IFERROR(INDEX('Données SAP'!D$5:D$3000,MATCH('Analyse assortiment'!$B2610&amp;"",'Données SAP'!$A$5:$A$3000,0)),"")</f>
        <v/>
      </c>
      <c r="H2610" s="13" t="e">
        <f>INDEX('Données MDD'!$K$3:$K$3000,MATCH('Analyse assortiment'!$B2610,'Données MDD'!$B$3:$B$3000,0))</f>
        <v>#N/A</v>
      </c>
      <c r="I2610" s="13" t="e">
        <f>INDEX('Données MDD'!$L$3:$L$3000,MATCH('Analyse assortiment'!$B2610,'Données MDD'!$B$3:$B$3000,0))</f>
        <v>#N/A</v>
      </c>
      <c r="J2610" s="13" t="e">
        <f>INDEX('Données MDD'!$U$3:$U$3000,MATCH('Analyse assortiment'!$B2610,'Données MDD'!$B$3:$B$3000,0))</f>
        <v>#N/A</v>
      </c>
      <c r="K2610" s="13" t="e">
        <f>INDEX('Données MDD'!$V$3:$V$3000,MATCH('Analyse assortiment'!$B2610,'Données MDD'!$B$3:$B$3000,0))</f>
        <v>#N/A</v>
      </c>
      <c r="L2610" s="14" t="str">
        <f t="shared" si="50"/>
        <v/>
      </c>
      <c r="M2610" s="14" t="str">
        <f t="shared" si="50"/>
        <v/>
      </c>
    </row>
    <row r="2611" spans="5:13" x14ac:dyDescent="0.2">
      <c r="E2611" s="16" t="str">
        <f>IFERROR(INDEX('Données SAP'!F$5:F$3000,MATCH('Analyse assortiment'!$B2611&amp;"",'Données SAP'!$A$5:$A$3000,0)),"")</f>
        <v/>
      </c>
      <c r="F2611" s="16" t="str">
        <f>IFERROR(INDEX('Données SAP'!C$5:C$3000,MATCH('Analyse assortiment'!$B2611&amp;"",'Données SAP'!$A$5:$A$3000,0)),"")</f>
        <v/>
      </c>
      <c r="G2611" s="16" t="str">
        <f>IFERROR(INDEX('Données SAP'!D$5:D$3000,MATCH('Analyse assortiment'!$B2611&amp;"",'Données SAP'!$A$5:$A$3000,0)),"")</f>
        <v/>
      </c>
      <c r="H2611" s="13" t="e">
        <f>INDEX('Données MDD'!$K$3:$K$3000,MATCH('Analyse assortiment'!$B2611,'Données MDD'!$B$3:$B$3000,0))</f>
        <v>#N/A</v>
      </c>
      <c r="I2611" s="13" t="e">
        <f>INDEX('Données MDD'!$L$3:$L$3000,MATCH('Analyse assortiment'!$B2611,'Données MDD'!$B$3:$B$3000,0))</f>
        <v>#N/A</v>
      </c>
      <c r="J2611" s="13" t="e">
        <f>INDEX('Données MDD'!$U$3:$U$3000,MATCH('Analyse assortiment'!$B2611,'Données MDD'!$B$3:$B$3000,0))</f>
        <v>#N/A</v>
      </c>
      <c r="K2611" s="13" t="e">
        <f>INDEX('Données MDD'!$V$3:$V$3000,MATCH('Analyse assortiment'!$B2611,'Données MDD'!$B$3:$B$3000,0))</f>
        <v>#N/A</v>
      </c>
      <c r="L2611" s="14" t="str">
        <f t="shared" si="50"/>
        <v/>
      </c>
      <c r="M2611" s="14" t="str">
        <f t="shared" si="50"/>
        <v/>
      </c>
    </row>
    <row r="2612" spans="5:13" x14ac:dyDescent="0.2">
      <c r="E2612" s="16" t="str">
        <f>IFERROR(INDEX('Données SAP'!F$5:F$3000,MATCH('Analyse assortiment'!$B2612&amp;"",'Données SAP'!$A$5:$A$3000,0)),"")</f>
        <v/>
      </c>
      <c r="F2612" s="16" t="str">
        <f>IFERROR(INDEX('Données SAP'!C$5:C$3000,MATCH('Analyse assortiment'!$B2612&amp;"",'Données SAP'!$A$5:$A$3000,0)),"")</f>
        <v/>
      </c>
      <c r="G2612" s="16" t="str">
        <f>IFERROR(INDEX('Données SAP'!D$5:D$3000,MATCH('Analyse assortiment'!$B2612&amp;"",'Données SAP'!$A$5:$A$3000,0)),"")</f>
        <v/>
      </c>
      <c r="H2612" s="13" t="e">
        <f>INDEX('Données MDD'!$K$3:$K$3000,MATCH('Analyse assortiment'!$B2612,'Données MDD'!$B$3:$B$3000,0))</f>
        <v>#N/A</v>
      </c>
      <c r="I2612" s="13" t="e">
        <f>INDEX('Données MDD'!$L$3:$L$3000,MATCH('Analyse assortiment'!$B2612,'Données MDD'!$B$3:$B$3000,0))</f>
        <v>#N/A</v>
      </c>
      <c r="J2612" s="13" t="e">
        <f>INDEX('Données MDD'!$U$3:$U$3000,MATCH('Analyse assortiment'!$B2612,'Données MDD'!$B$3:$B$3000,0))</f>
        <v>#N/A</v>
      </c>
      <c r="K2612" s="13" t="e">
        <f>INDEX('Données MDD'!$V$3:$V$3000,MATCH('Analyse assortiment'!$B2612,'Données MDD'!$B$3:$B$3000,0))</f>
        <v>#N/A</v>
      </c>
      <c r="L2612" s="14" t="str">
        <f t="shared" si="50"/>
        <v/>
      </c>
      <c r="M2612" s="14" t="str">
        <f t="shared" si="50"/>
        <v/>
      </c>
    </row>
    <row r="2613" spans="5:13" x14ac:dyDescent="0.2">
      <c r="E2613" s="16" t="str">
        <f>IFERROR(INDEX('Données SAP'!F$5:F$3000,MATCH('Analyse assortiment'!$B2613&amp;"",'Données SAP'!$A$5:$A$3000,0)),"")</f>
        <v/>
      </c>
      <c r="F2613" s="16" t="str">
        <f>IFERROR(INDEX('Données SAP'!C$5:C$3000,MATCH('Analyse assortiment'!$B2613&amp;"",'Données SAP'!$A$5:$A$3000,0)),"")</f>
        <v/>
      </c>
      <c r="G2613" s="16" t="str">
        <f>IFERROR(INDEX('Données SAP'!D$5:D$3000,MATCH('Analyse assortiment'!$B2613&amp;"",'Données SAP'!$A$5:$A$3000,0)),"")</f>
        <v/>
      </c>
      <c r="H2613" s="13" t="e">
        <f>INDEX('Données MDD'!$K$3:$K$3000,MATCH('Analyse assortiment'!$B2613,'Données MDD'!$B$3:$B$3000,0))</f>
        <v>#N/A</v>
      </c>
      <c r="I2613" s="13" t="e">
        <f>INDEX('Données MDD'!$L$3:$L$3000,MATCH('Analyse assortiment'!$B2613,'Données MDD'!$B$3:$B$3000,0))</f>
        <v>#N/A</v>
      </c>
      <c r="J2613" s="13" t="e">
        <f>INDEX('Données MDD'!$U$3:$U$3000,MATCH('Analyse assortiment'!$B2613,'Données MDD'!$B$3:$B$3000,0))</f>
        <v>#N/A</v>
      </c>
      <c r="K2613" s="13" t="e">
        <f>INDEX('Données MDD'!$V$3:$V$3000,MATCH('Analyse assortiment'!$B2613,'Données MDD'!$B$3:$B$3000,0))</f>
        <v>#N/A</v>
      </c>
      <c r="L2613" s="14" t="str">
        <f t="shared" si="50"/>
        <v/>
      </c>
      <c r="M2613" s="14" t="str">
        <f t="shared" si="50"/>
        <v/>
      </c>
    </row>
    <row r="2614" spans="5:13" x14ac:dyDescent="0.2">
      <c r="E2614" s="16" t="str">
        <f>IFERROR(INDEX('Données SAP'!F$5:F$3000,MATCH('Analyse assortiment'!$B2614&amp;"",'Données SAP'!$A$5:$A$3000,0)),"")</f>
        <v/>
      </c>
      <c r="F2614" s="16" t="str">
        <f>IFERROR(INDEX('Données SAP'!C$5:C$3000,MATCH('Analyse assortiment'!$B2614&amp;"",'Données SAP'!$A$5:$A$3000,0)),"")</f>
        <v/>
      </c>
      <c r="G2614" s="16" t="str">
        <f>IFERROR(INDEX('Données SAP'!D$5:D$3000,MATCH('Analyse assortiment'!$B2614&amp;"",'Données SAP'!$A$5:$A$3000,0)),"")</f>
        <v/>
      </c>
      <c r="H2614" s="13" t="e">
        <f>INDEX('Données MDD'!$K$3:$K$3000,MATCH('Analyse assortiment'!$B2614,'Données MDD'!$B$3:$B$3000,0))</f>
        <v>#N/A</v>
      </c>
      <c r="I2614" s="13" t="e">
        <f>INDEX('Données MDD'!$L$3:$L$3000,MATCH('Analyse assortiment'!$B2614,'Données MDD'!$B$3:$B$3000,0))</f>
        <v>#N/A</v>
      </c>
      <c r="J2614" s="13" t="e">
        <f>INDEX('Données MDD'!$U$3:$U$3000,MATCH('Analyse assortiment'!$B2614,'Données MDD'!$B$3:$B$3000,0))</f>
        <v>#N/A</v>
      </c>
      <c r="K2614" s="13" t="e">
        <f>INDEX('Données MDD'!$V$3:$V$3000,MATCH('Analyse assortiment'!$B2614,'Données MDD'!$B$3:$B$3000,0))</f>
        <v>#N/A</v>
      </c>
      <c r="L2614" s="14" t="str">
        <f t="shared" si="50"/>
        <v/>
      </c>
      <c r="M2614" s="14" t="str">
        <f t="shared" si="50"/>
        <v/>
      </c>
    </row>
    <row r="2615" spans="5:13" x14ac:dyDescent="0.2">
      <c r="E2615" s="16" t="str">
        <f>IFERROR(INDEX('Données SAP'!F$5:F$3000,MATCH('Analyse assortiment'!$B2615&amp;"",'Données SAP'!$A$5:$A$3000,0)),"")</f>
        <v/>
      </c>
      <c r="F2615" s="16" t="str">
        <f>IFERROR(INDEX('Données SAP'!C$5:C$3000,MATCH('Analyse assortiment'!$B2615&amp;"",'Données SAP'!$A$5:$A$3000,0)),"")</f>
        <v/>
      </c>
      <c r="G2615" s="16" t="str">
        <f>IFERROR(INDEX('Données SAP'!D$5:D$3000,MATCH('Analyse assortiment'!$B2615&amp;"",'Données SAP'!$A$5:$A$3000,0)),"")</f>
        <v/>
      </c>
      <c r="H2615" s="13" t="e">
        <f>INDEX('Données MDD'!$K$3:$K$3000,MATCH('Analyse assortiment'!$B2615,'Données MDD'!$B$3:$B$3000,0))</f>
        <v>#N/A</v>
      </c>
      <c r="I2615" s="13" t="e">
        <f>INDEX('Données MDD'!$L$3:$L$3000,MATCH('Analyse assortiment'!$B2615,'Données MDD'!$B$3:$B$3000,0))</f>
        <v>#N/A</v>
      </c>
      <c r="J2615" s="13" t="e">
        <f>INDEX('Données MDD'!$U$3:$U$3000,MATCH('Analyse assortiment'!$B2615,'Données MDD'!$B$3:$B$3000,0))</f>
        <v>#N/A</v>
      </c>
      <c r="K2615" s="13" t="e">
        <f>INDEX('Données MDD'!$V$3:$V$3000,MATCH('Analyse assortiment'!$B2615,'Données MDD'!$B$3:$B$3000,0))</f>
        <v>#N/A</v>
      </c>
      <c r="L2615" s="14" t="str">
        <f t="shared" si="50"/>
        <v/>
      </c>
      <c r="M2615" s="14" t="str">
        <f t="shared" si="50"/>
        <v/>
      </c>
    </row>
    <row r="2616" spans="5:13" x14ac:dyDescent="0.2">
      <c r="E2616" s="16" t="str">
        <f>IFERROR(INDEX('Données SAP'!F$5:F$3000,MATCH('Analyse assortiment'!$B2616&amp;"",'Données SAP'!$A$5:$A$3000,0)),"")</f>
        <v/>
      </c>
      <c r="F2616" s="16" t="str">
        <f>IFERROR(INDEX('Données SAP'!C$5:C$3000,MATCH('Analyse assortiment'!$B2616&amp;"",'Données SAP'!$A$5:$A$3000,0)),"")</f>
        <v/>
      </c>
      <c r="G2616" s="16" t="str">
        <f>IFERROR(INDEX('Données SAP'!D$5:D$3000,MATCH('Analyse assortiment'!$B2616&amp;"",'Données SAP'!$A$5:$A$3000,0)),"")</f>
        <v/>
      </c>
      <c r="H2616" s="13" t="e">
        <f>INDEX('Données MDD'!$K$3:$K$3000,MATCH('Analyse assortiment'!$B2616,'Données MDD'!$B$3:$B$3000,0))</f>
        <v>#N/A</v>
      </c>
      <c r="I2616" s="13" t="e">
        <f>INDEX('Données MDD'!$L$3:$L$3000,MATCH('Analyse assortiment'!$B2616,'Données MDD'!$B$3:$B$3000,0))</f>
        <v>#N/A</v>
      </c>
      <c r="J2616" s="13" t="e">
        <f>INDEX('Données MDD'!$U$3:$U$3000,MATCH('Analyse assortiment'!$B2616,'Données MDD'!$B$3:$B$3000,0))</f>
        <v>#N/A</v>
      </c>
      <c r="K2616" s="13" t="e">
        <f>INDEX('Données MDD'!$V$3:$V$3000,MATCH('Analyse assortiment'!$B2616,'Données MDD'!$B$3:$B$3000,0))</f>
        <v>#N/A</v>
      </c>
      <c r="L2616" s="14" t="str">
        <f t="shared" si="50"/>
        <v/>
      </c>
      <c r="M2616" s="14" t="str">
        <f t="shared" si="50"/>
        <v/>
      </c>
    </row>
    <row r="2617" spans="5:13" x14ac:dyDescent="0.2">
      <c r="E2617" s="16" t="str">
        <f>IFERROR(INDEX('Données SAP'!F$5:F$3000,MATCH('Analyse assortiment'!$B2617&amp;"",'Données SAP'!$A$5:$A$3000,0)),"")</f>
        <v/>
      </c>
      <c r="F2617" s="16" t="str">
        <f>IFERROR(INDEX('Données SAP'!C$5:C$3000,MATCH('Analyse assortiment'!$B2617&amp;"",'Données SAP'!$A$5:$A$3000,0)),"")</f>
        <v/>
      </c>
      <c r="G2617" s="16" t="str">
        <f>IFERROR(INDEX('Données SAP'!D$5:D$3000,MATCH('Analyse assortiment'!$B2617&amp;"",'Données SAP'!$A$5:$A$3000,0)),"")</f>
        <v/>
      </c>
      <c r="H2617" s="13" t="e">
        <f>INDEX('Données MDD'!$K$3:$K$3000,MATCH('Analyse assortiment'!$B2617,'Données MDD'!$B$3:$B$3000,0))</f>
        <v>#N/A</v>
      </c>
      <c r="I2617" s="13" t="e">
        <f>INDEX('Données MDD'!$L$3:$L$3000,MATCH('Analyse assortiment'!$B2617,'Données MDD'!$B$3:$B$3000,0))</f>
        <v>#N/A</v>
      </c>
      <c r="J2617" s="13" t="e">
        <f>INDEX('Données MDD'!$U$3:$U$3000,MATCH('Analyse assortiment'!$B2617,'Données MDD'!$B$3:$B$3000,0))</f>
        <v>#N/A</v>
      </c>
      <c r="K2617" s="13" t="e">
        <f>INDEX('Données MDD'!$V$3:$V$3000,MATCH('Analyse assortiment'!$B2617,'Données MDD'!$B$3:$B$3000,0))</f>
        <v>#N/A</v>
      </c>
      <c r="L2617" s="14" t="str">
        <f t="shared" si="50"/>
        <v/>
      </c>
      <c r="M2617" s="14" t="str">
        <f t="shared" si="50"/>
        <v/>
      </c>
    </row>
    <row r="2618" spans="5:13" x14ac:dyDescent="0.2">
      <c r="E2618" s="16" t="str">
        <f>IFERROR(INDEX('Données SAP'!F$5:F$3000,MATCH('Analyse assortiment'!$B2618&amp;"",'Données SAP'!$A$5:$A$3000,0)),"")</f>
        <v/>
      </c>
      <c r="F2618" s="16" t="str">
        <f>IFERROR(INDEX('Données SAP'!C$5:C$3000,MATCH('Analyse assortiment'!$B2618&amp;"",'Données SAP'!$A$5:$A$3000,0)),"")</f>
        <v/>
      </c>
      <c r="G2618" s="16" t="str">
        <f>IFERROR(INDEX('Données SAP'!D$5:D$3000,MATCH('Analyse assortiment'!$B2618&amp;"",'Données SAP'!$A$5:$A$3000,0)),"")</f>
        <v/>
      </c>
      <c r="H2618" s="13" t="e">
        <f>INDEX('Données MDD'!$K$3:$K$3000,MATCH('Analyse assortiment'!$B2618,'Données MDD'!$B$3:$B$3000,0))</f>
        <v>#N/A</v>
      </c>
      <c r="I2618" s="13" t="e">
        <f>INDEX('Données MDD'!$L$3:$L$3000,MATCH('Analyse assortiment'!$B2618,'Données MDD'!$B$3:$B$3000,0))</f>
        <v>#N/A</v>
      </c>
      <c r="J2618" s="13" t="e">
        <f>INDEX('Données MDD'!$U$3:$U$3000,MATCH('Analyse assortiment'!$B2618,'Données MDD'!$B$3:$B$3000,0))</f>
        <v>#N/A</v>
      </c>
      <c r="K2618" s="13" t="e">
        <f>INDEX('Données MDD'!$V$3:$V$3000,MATCH('Analyse assortiment'!$B2618,'Données MDD'!$B$3:$B$3000,0))</f>
        <v>#N/A</v>
      </c>
      <c r="L2618" s="14" t="str">
        <f t="shared" si="50"/>
        <v/>
      </c>
      <c r="M2618" s="14" t="str">
        <f t="shared" si="50"/>
        <v/>
      </c>
    </row>
    <row r="2619" spans="5:13" x14ac:dyDescent="0.2">
      <c r="E2619" s="16" t="str">
        <f>IFERROR(INDEX('Données SAP'!F$5:F$3000,MATCH('Analyse assortiment'!$B2619&amp;"",'Données SAP'!$A$5:$A$3000,0)),"")</f>
        <v/>
      </c>
      <c r="F2619" s="16" t="str">
        <f>IFERROR(INDEX('Données SAP'!C$5:C$3000,MATCH('Analyse assortiment'!$B2619&amp;"",'Données SAP'!$A$5:$A$3000,0)),"")</f>
        <v/>
      </c>
      <c r="G2619" s="16" t="str">
        <f>IFERROR(INDEX('Données SAP'!D$5:D$3000,MATCH('Analyse assortiment'!$B2619&amp;"",'Données SAP'!$A$5:$A$3000,0)),"")</f>
        <v/>
      </c>
      <c r="H2619" s="13" t="e">
        <f>INDEX('Données MDD'!$K$3:$K$3000,MATCH('Analyse assortiment'!$B2619,'Données MDD'!$B$3:$B$3000,0))</f>
        <v>#N/A</v>
      </c>
      <c r="I2619" s="13" t="e">
        <f>INDEX('Données MDD'!$L$3:$L$3000,MATCH('Analyse assortiment'!$B2619,'Données MDD'!$B$3:$B$3000,0))</f>
        <v>#N/A</v>
      </c>
      <c r="J2619" s="13" t="e">
        <f>INDEX('Données MDD'!$U$3:$U$3000,MATCH('Analyse assortiment'!$B2619,'Données MDD'!$B$3:$B$3000,0))</f>
        <v>#N/A</v>
      </c>
      <c r="K2619" s="13" t="e">
        <f>INDEX('Données MDD'!$V$3:$V$3000,MATCH('Analyse assortiment'!$B2619,'Données MDD'!$B$3:$B$3000,0))</f>
        <v>#N/A</v>
      </c>
      <c r="L2619" s="14" t="str">
        <f t="shared" si="50"/>
        <v/>
      </c>
      <c r="M2619" s="14" t="str">
        <f t="shared" si="50"/>
        <v/>
      </c>
    </row>
    <row r="2620" spans="5:13" x14ac:dyDescent="0.2">
      <c r="E2620" s="16" t="str">
        <f>IFERROR(INDEX('Données SAP'!F$5:F$3000,MATCH('Analyse assortiment'!$B2620&amp;"",'Données SAP'!$A$5:$A$3000,0)),"")</f>
        <v/>
      </c>
      <c r="F2620" s="16" t="str">
        <f>IFERROR(INDEX('Données SAP'!C$5:C$3000,MATCH('Analyse assortiment'!$B2620&amp;"",'Données SAP'!$A$5:$A$3000,0)),"")</f>
        <v/>
      </c>
      <c r="G2620" s="16" t="str">
        <f>IFERROR(INDEX('Données SAP'!D$5:D$3000,MATCH('Analyse assortiment'!$B2620&amp;"",'Données SAP'!$A$5:$A$3000,0)),"")</f>
        <v/>
      </c>
      <c r="H2620" s="13" t="e">
        <f>INDEX('Données MDD'!$K$3:$K$3000,MATCH('Analyse assortiment'!$B2620,'Données MDD'!$B$3:$B$3000,0))</f>
        <v>#N/A</v>
      </c>
      <c r="I2620" s="13" t="e">
        <f>INDEX('Données MDD'!$L$3:$L$3000,MATCH('Analyse assortiment'!$B2620,'Données MDD'!$B$3:$B$3000,0))</f>
        <v>#N/A</v>
      </c>
      <c r="J2620" s="13" t="e">
        <f>INDEX('Données MDD'!$U$3:$U$3000,MATCH('Analyse assortiment'!$B2620,'Données MDD'!$B$3:$B$3000,0))</f>
        <v>#N/A</v>
      </c>
      <c r="K2620" s="13" t="e">
        <f>INDEX('Données MDD'!$V$3:$V$3000,MATCH('Analyse assortiment'!$B2620,'Données MDD'!$B$3:$B$3000,0))</f>
        <v>#N/A</v>
      </c>
      <c r="L2620" s="14" t="str">
        <f t="shared" si="50"/>
        <v/>
      </c>
      <c r="M2620" s="14" t="str">
        <f t="shared" si="50"/>
        <v/>
      </c>
    </row>
    <row r="2621" spans="5:13" x14ac:dyDescent="0.2">
      <c r="E2621" s="16" t="str">
        <f>IFERROR(INDEX('Données SAP'!F$5:F$3000,MATCH('Analyse assortiment'!$B2621&amp;"",'Données SAP'!$A$5:$A$3000,0)),"")</f>
        <v/>
      </c>
      <c r="F2621" s="16" t="str">
        <f>IFERROR(INDEX('Données SAP'!C$5:C$3000,MATCH('Analyse assortiment'!$B2621&amp;"",'Données SAP'!$A$5:$A$3000,0)),"")</f>
        <v/>
      </c>
      <c r="G2621" s="16" t="str">
        <f>IFERROR(INDEX('Données SAP'!D$5:D$3000,MATCH('Analyse assortiment'!$B2621&amp;"",'Données SAP'!$A$5:$A$3000,0)),"")</f>
        <v/>
      </c>
      <c r="H2621" s="13" t="e">
        <f>INDEX('Données MDD'!$K$3:$K$3000,MATCH('Analyse assortiment'!$B2621,'Données MDD'!$B$3:$B$3000,0))</f>
        <v>#N/A</v>
      </c>
      <c r="I2621" s="13" t="e">
        <f>INDEX('Données MDD'!$L$3:$L$3000,MATCH('Analyse assortiment'!$B2621,'Données MDD'!$B$3:$B$3000,0))</f>
        <v>#N/A</v>
      </c>
      <c r="J2621" s="13" t="e">
        <f>INDEX('Données MDD'!$U$3:$U$3000,MATCH('Analyse assortiment'!$B2621,'Données MDD'!$B$3:$B$3000,0))</f>
        <v>#N/A</v>
      </c>
      <c r="K2621" s="13" t="e">
        <f>INDEX('Données MDD'!$V$3:$V$3000,MATCH('Analyse assortiment'!$B2621,'Données MDD'!$B$3:$B$3000,0))</f>
        <v>#N/A</v>
      </c>
      <c r="L2621" s="14" t="str">
        <f t="shared" si="50"/>
        <v/>
      </c>
      <c r="M2621" s="14" t="str">
        <f t="shared" si="50"/>
        <v/>
      </c>
    </row>
    <row r="2622" spans="5:13" x14ac:dyDescent="0.2">
      <c r="E2622" s="16" t="str">
        <f>IFERROR(INDEX('Données SAP'!F$5:F$3000,MATCH('Analyse assortiment'!$B2622&amp;"",'Données SAP'!$A$5:$A$3000,0)),"")</f>
        <v/>
      </c>
      <c r="F2622" s="16" t="str">
        <f>IFERROR(INDEX('Données SAP'!C$5:C$3000,MATCH('Analyse assortiment'!$B2622&amp;"",'Données SAP'!$A$5:$A$3000,0)),"")</f>
        <v/>
      </c>
      <c r="G2622" s="16" t="str">
        <f>IFERROR(INDEX('Données SAP'!D$5:D$3000,MATCH('Analyse assortiment'!$B2622&amp;"",'Données SAP'!$A$5:$A$3000,0)),"")</f>
        <v/>
      </c>
      <c r="H2622" s="13" t="e">
        <f>INDEX('Données MDD'!$K$3:$K$3000,MATCH('Analyse assortiment'!$B2622,'Données MDD'!$B$3:$B$3000,0))</f>
        <v>#N/A</v>
      </c>
      <c r="I2622" s="13" t="e">
        <f>INDEX('Données MDD'!$L$3:$L$3000,MATCH('Analyse assortiment'!$B2622,'Données MDD'!$B$3:$B$3000,0))</f>
        <v>#N/A</v>
      </c>
      <c r="J2622" s="13" t="e">
        <f>INDEX('Données MDD'!$U$3:$U$3000,MATCH('Analyse assortiment'!$B2622,'Données MDD'!$B$3:$B$3000,0))</f>
        <v>#N/A</v>
      </c>
      <c r="K2622" s="13" t="e">
        <f>INDEX('Données MDD'!$V$3:$V$3000,MATCH('Analyse assortiment'!$B2622,'Données MDD'!$B$3:$B$3000,0))</f>
        <v>#N/A</v>
      </c>
      <c r="L2622" s="14" t="str">
        <f t="shared" si="50"/>
        <v/>
      </c>
      <c r="M2622" s="14" t="str">
        <f t="shared" si="50"/>
        <v/>
      </c>
    </row>
    <row r="2623" spans="5:13" x14ac:dyDescent="0.2">
      <c r="E2623" s="16" t="str">
        <f>IFERROR(INDEX('Données SAP'!F$5:F$3000,MATCH('Analyse assortiment'!$B2623&amp;"",'Données SAP'!$A$5:$A$3000,0)),"")</f>
        <v/>
      </c>
      <c r="F2623" s="16" t="str">
        <f>IFERROR(INDEX('Données SAP'!C$5:C$3000,MATCH('Analyse assortiment'!$B2623&amp;"",'Données SAP'!$A$5:$A$3000,0)),"")</f>
        <v/>
      </c>
      <c r="G2623" s="16" t="str">
        <f>IFERROR(INDEX('Données SAP'!D$5:D$3000,MATCH('Analyse assortiment'!$B2623&amp;"",'Données SAP'!$A$5:$A$3000,0)),"")</f>
        <v/>
      </c>
      <c r="H2623" s="13" t="e">
        <f>INDEX('Données MDD'!$K$3:$K$3000,MATCH('Analyse assortiment'!$B2623,'Données MDD'!$B$3:$B$3000,0))</f>
        <v>#N/A</v>
      </c>
      <c r="I2623" s="13" t="e">
        <f>INDEX('Données MDD'!$L$3:$L$3000,MATCH('Analyse assortiment'!$B2623,'Données MDD'!$B$3:$B$3000,0))</f>
        <v>#N/A</v>
      </c>
      <c r="J2623" s="13" t="e">
        <f>INDEX('Données MDD'!$U$3:$U$3000,MATCH('Analyse assortiment'!$B2623,'Données MDD'!$B$3:$B$3000,0))</f>
        <v>#N/A</v>
      </c>
      <c r="K2623" s="13" t="e">
        <f>INDEX('Données MDD'!$V$3:$V$3000,MATCH('Analyse assortiment'!$B2623,'Données MDD'!$B$3:$B$3000,0))</f>
        <v>#N/A</v>
      </c>
      <c r="L2623" s="14" t="str">
        <f t="shared" si="50"/>
        <v/>
      </c>
      <c r="M2623" s="14" t="str">
        <f t="shared" si="50"/>
        <v/>
      </c>
    </row>
    <row r="2624" spans="5:13" x14ac:dyDescent="0.2">
      <c r="E2624" s="16" t="str">
        <f>IFERROR(INDEX('Données SAP'!F$5:F$3000,MATCH('Analyse assortiment'!$B2624&amp;"",'Données SAP'!$A$5:$A$3000,0)),"")</f>
        <v/>
      </c>
      <c r="F2624" s="16" t="str">
        <f>IFERROR(INDEX('Données SAP'!C$5:C$3000,MATCH('Analyse assortiment'!$B2624&amp;"",'Données SAP'!$A$5:$A$3000,0)),"")</f>
        <v/>
      </c>
      <c r="G2624" s="16" t="str">
        <f>IFERROR(INDEX('Données SAP'!D$5:D$3000,MATCH('Analyse assortiment'!$B2624&amp;"",'Données SAP'!$A$5:$A$3000,0)),"")</f>
        <v/>
      </c>
      <c r="H2624" s="13" t="e">
        <f>INDEX('Données MDD'!$K$3:$K$3000,MATCH('Analyse assortiment'!$B2624,'Données MDD'!$B$3:$B$3000,0))</f>
        <v>#N/A</v>
      </c>
      <c r="I2624" s="13" t="e">
        <f>INDEX('Données MDD'!$L$3:$L$3000,MATCH('Analyse assortiment'!$B2624,'Données MDD'!$B$3:$B$3000,0))</f>
        <v>#N/A</v>
      </c>
      <c r="J2624" s="13" t="e">
        <f>INDEX('Données MDD'!$U$3:$U$3000,MATCH('Analyse assortiment'!$B2624,'Données MDD'!$B$3:$B$3000,0))</f>
        <v>#N/A</v>
      </c>
      <c r="K2624" s="13" t="e">
        <f>INDEX('Données MDD'!$V$3:$V$3000,MATCH('Analyse assortiment'!$B2624,'Données MDD'!$B$3:$B$3000,0))</f>
        <v>#N/A</v>
      </c>
      <c r="L2624" s="14" t="str">
        <f t="shared" si="50"/>
        <v/>
      </c>
      <c r="M2624" s="14" t="str">
        <f t="shared" si="50"/>
        <v/>
      </c>
    </row>
    <row r="2625" spans="5:13" x14ac:dyDescent="0.2">
      <c r="E2625" s="16" t="str">
        <f>IFERROR(INDEX('Données SAP'!F$5:F$3000,MATCH('Analyse assortiment'!$B2625&amp;"",'Données SAP'!$A$5:$A$3000,0)),"")</f>
        <v/>
      </c>
      <c r="F2625" s="16" t="str">
        <f>IFERROR(INDEX('Données SAP'!C$5:C$3000,MATCH('Analyse assortiment'!$B2625&amp;"",'Données SAP'!$A$5:$A$3000,0)),"")</f>
        <v/>
      </c>
      <c r="G2625" s="16" t="str">
        <f>IFERROR(INDEX('Données SAP'!D$5:D$3000,MATCH('Analyse assortiment'!$B2625&amp;"",'Données SAP'!$A$5:$A$3000,0)),"")</f>
        <v/>
      </c>
      <c r="H2625" s="13" t="e">
        <f>INDEX('Données MDD'!$K$3:$K$3000,MATCH('Analyse assortiment'!$B2625,'Données MDD'!$B$3:$B$3000,0))</f>
        <v>#N/A</v>
      </c>
      <c r="I2625" s="13" t="e">
        <f>INDEX('Données MDD'!$L$3:$L$3000,MATCH('Analyse assortiment'!$B2625,'Données MDD'!$B$3:$B$3000,0))</f>
        <v>#N/A</v>
      </c>
      <c r="J2625" s="13" t="e">
        <f>INDEX('Données MDD'!$U$3:$U$3000,MATCH('Analyse assortiment'!$B2625,'Données MDD'!$B$3:$B$3000,0))</f>
        <v>#N/A</v>
      </c>
      <c r="K2625" s="13" t="e">
        <f>INDEX('Données MDD'!$V$3:$V$3000,MATCH('Analyse assortiment'!$B2625,'Données MDD'!$B$3:$B$3000,0))</f>
        <v>#N/A</v>
      </c>
      <c r="L2625" s="14" t="str">
        <f t="shared" si="50"/>
        <v/>
      </c>
      <c r="M2625" s="14" t="str">
        <f t="shared" si="50"/>
        <v/>
      </c>
    </row>
    <row r="2626" spans="5:13" x14ac:dyDescent="0.2">
      <c r="E2626" s="16" t="str">
        <f>IFERROR(INDEX('Données SAP'!F$5:F$3000,MATCH('Analyse assortiment'!$B2626&amp;"",'Données SAP'!$A$5:$A$3000,0)),"")</f>
        <v/>
      </c>
      <c r="F2626" s="16" t="str">
        <f>IFERROR(INDEX('Données SAP'!C$5:C$3000,MATCH('Analyse assortiment'!$B2626&amp;"",'Données SAP'!$A$5:$A$3000,0)),"")</f>
        <v/>
      </c>
      <c r="G2626" s="16" t="str">
        <f>IFERROR(INDEX('Données SAP'!D$5:D$3000,MATCH('Analyse assortiment'!$B2626&amp;"",'Données SAP'!$A$5:$A$3000,0)),"")</f>
        <v/>
      </c>
      <c r="H2626" s="13" t="e">
        <f>INDEX('Données MDD'!$K$3:$K$3000,MATCH('Analyse assortiment'!$B2626,'Données MDD'!$B$3:$B$3000,0))</f>
        <v>#N/A</v>
      </c>
      <c r="I2626" s="13" t="e">
        <f>INDEX('Données MDD'!$L$3:$L$3000,MATCH('Analyse assortiment'!$B2626,'Données MDD'!$B$3:$B$3000,0))</f>
        <v>#N/A</v>
      </c>
      <c r="J2626" s="13" t="e">
        <f>INDEX('Données MDD'!$U$3:$U$3000,MATCH('Analyse assortiment'!$B2626,'Données MDD'!$B$3:$B$3000,0))</f>
        <v>#N/A</v>
      </c>
      <c r="K2626" s="13" t="e">
        <f>INDEX('Données MDD'!$V$3:$V$3000,MATCH('Analyse assortiment'!$B2626,'Données MDD'!$B$3:$B$3000,0))</f>
        <v>#N/A</v>
      </c>
      <c r="L2626" s="14" t="str">
        <f t="shared" si="50"/>
        <v/>
      </c>
      <c r="M2626" s="14" t="str">
        <f t="shared" si="50"/>
        <v/>
      </c>
    </row>
    <row r="2627" spans="5:13" x14ac:dyDescent="0.2">
      <c r="E2627" s="16" t="str">
        <f>IFERROR(INDEX('Données SAP'!F$5:F$3000,MATCH('Analyse assortiment'!$B2627&amp;"",'Données SAP'!$A$5:$A$3000,0)),"")</f>
        <v/>
      </c>
      <c r="F2627" s="16" t="str">
        <f>IFERROR(INDEX('Données SAP'!C$5:C$3000,MATCH('Analyse assortiment'!$B2627&amp;"",'Données SAP'!$A$5:$A$3000,0)),"")</f>
        <v/>
      </c>
      <c r="G2627" s="16" t="str">
        <f>IFERROR(INDEX('Données SAP'!D$5:D$3000,MATCH('Analyse assortiment'!$B2627&amp;"",'Données SAP'!$A$5:$A$3000,0)),"")</f>
        <v/>
      </c>
      <c r="H2627" s="13" t="e">
        <f>INDEX('Données MDD'!$K$3:$K$3000,MATCH('Analyse assortiment'!$B2627,'Données MDD'!$B$3:$B$3000,0))</f>
        <v>#N/A</v>
      </c>
      <c r="I2627" s="13" t="e">
        <f>INDEX('Données MDD'!$L$3:$L$3000,MATCH('Analyse assortiment'!$B2627,'Données MDD'!$B$3:$B$3000,0))</f>
        <v>#N/A</v>
      </c>
      <c r="J2627" s="13" t="e">
        <f>INDEX('Données MDD'!$U$3:$U$3000,MATCH('Analyse assortiment'!$B2627,'Données MDD'!$B$3:$B$3000,0))</f>
        <v>#N/A</v>
      </c>
      <c r="K2627" s="13" t="e">
        <f>INDEX('Données MDD'!$V$3:$V$3000,MATCH('Analyse assortiment'!$B2627,'Données MDD'!$B$3:$B$3000,0))</f>
        <v>#N/A</v>
      </c>
      <c r="L2627" s="14" t="str">
        <f t="shared" si="50"/>
        <v/>
      </c>
      <c r="M2627" s="14" t="str">
        <f t="shared" si="50"/>
        <v/>
      </c>
    </row>
    <row r="2628" spans="5:13" x14ac:dyDescent="0.2">
      <c r="E2628" s="16" t="str">
        <f>IFERROR(INDEX('Données SAP'!F$5:F$3000,MATCH('Analyse assortiment'!$B2628&amp;"",'Données SAP'!$A$5:$A$3000,0)),"")</f>
        <v/>
      </c>
      <c r="F2628" s="16" t="str">
        <f>IFERROR(INDEX('Données SAP'!C$5:C$3000,MATCH('Analyse assortiment'!$B2628&amp;"",'Données SAP'!$A$5:$A$3000,0)),"")</f>
        <v/>
      </c>
      <c r="G2628" s="16" t="str">
        <f>IFERROR(INDEX('Données SAP'!D$5:D$3000,MATCH('Analyse assortiment'!$B2628&amp;"",'Données SAP'!$A$5:$A$3000,0)),"")</f>
        <v/>
      </c>
      <c r="H2628" s="13" t="e">
        <f>INDEX('Données MDD'!$K$3:$K$3000,MATCH('Analyse assortiment'!$B2628,'Données MDD'!$B$3:$B$3000,0))</f>
        <v>#N/A</v>
      </c>
      <c r="I2628" s="13" t="e">
        <f>INDEX('Données MDD'!$L$3:$L$3000,MATCH('Analyse assortiment'!$B2628,'Données MDD'!$B$3:$B$3000,0))</f>
        <v>#N/A</v>
      </c>
      <c r="J2628" s="13" t="e">
        <f>INDEX('Données MDD'!$U$3:$U$3000,MATCH('Analyse assortiment'!$B2628,'Données MDD'!$B$3:$B$3000,0))</f>
        <v>#N/A</v>
      </c>
      <c r="K2628" s="13" t="e">
        <f>INDEX('Données MDD'!$V$3:$V$3000,MATCH('Analyse assortiment'!$B2628,'Données MDD'!$B$3:$B$3000,0))</f>
        <v>#N/A</v>
      </c>
      <c r="L2628" s="14" t="str">
        <f t="shared" si="50"/>
        <v/>
      </c>
      <c r="M2628" s="14" t="str">
        <f t="shared" si="50"/>
        <v/>
      </c>
    </row>
    <row r="2629" spans="5:13" x14ac:dyDescent="0.2">
      <c r="E2629" s="16" t="str">
        <f>IFERROR(INDEX('Données SAP'!F$5:F$3000,MATCH('Analyse assortiment'!$B2629&amp;"",'Données SAP'!$A$5:$A$3000,0)),"")</f>
        <v/>
      </c>
      <c r="F2629" s="16" t="str">
        <f>IFERROR(INDEX('Données SAP'!C$5:C$3000,MATCH('Analyse assortiment'!$B2629&amp;"",'Données SAP'!$A$5:$A$3000,0)),"")</f>
        <v/>
      </c>
      <c r="G2629" s="16" t="str">
        <f>IFERROR(INDEX('Données SAP'!D$5:D$3000,MATCH('Analyse assortiment'!$B2629&amp;"",'Données SAP'!$A$5:$A$3000,0)),"")</f>
        <v/>
      </c>
      <c r="H2629" s="13" t="e">
        <f>INDEX('Données MDD'!$K$3:$K$3000,MATCH('Analyse assortiment'!$B2629,'Données MDD'!$B$3:$B$3000,0))</f>
        <v>#N/A</v>
      </c>
      <c r="I2629" s="13" t="e">
        <f>INDEX('Données MDD'!$L$3:$L$3000,MATCH('Analyse assortiment'!$B2629,'Données MDD'!$B$3:$B$3000,0))</f>
        <v>#N/A</v>
      </c>
      <c r="J2629" s="13" t="e">
        <f>INDEX('Données MDD'!$U$3:$U$3000,MATCH('Analyse assortiment'!$B2629,'Données MDD'!$B$3:$B$3000,0))</f>
        <v>#N/A</v>
      </c>
      <c r="K2629" s="13" t="e">
        <f>INDEX('Données MDD'!$V$3:$V$3000,MATCH('Analyse assortiment'!$B2629,'Données MDD'!$B$3:$B$3000,0))</f>
        <v>#N/A</v>
      </c>
      <c r="L2629" s="14" t="str">
        <f t="shared" ref="L2629:M2692" si="51">IFERROR(-J2629/H2629,"")</f>
        <v/>
      </c>
      <c r="M2629" s="14" t="str">
        <f t="shared" si="51"/>
        <v/>
      </c>
    </row>
    <row r="2630" spans="5:13" x14ac:dyDescent="0.2">
      <c r="E2630" s="16" t="str">
        <f>IFERROR(INDEX('Données SAP'!F$5:F$3000,MATCH('Analyse assortiment'!$B2630&amp;"",'Données SAP'!$A$5:$A$3000,0)),"")</f>
        <v/>
      </c>
      <c r="F2630" s="16" t="str">
        <f>IFERROR(INDEX('Données SAP'!C$5:C$3000,MATCH('Analyse assortiment'!$B2630&amp;"",'Données SAP'!$A$5:$A$3000,0)),"")</f>
        <v/>
      </c>
      <c r="G2630" s="16" t="str">
        <f>IFERROR(INDEX('Données SAP'!D$5:D$3000,MATCH('Analyse assortiment'!$B2630&amp;"",'Données SAP'!$A$5:$A$3000,0)),"")</f>
        <v/>
      </c>
      <c r="H2630" s="13" t="e">
        <f>INDEX('Données MDD'!$K$3:$K$3000,MATCH('Analyse assortiment'!$B2630,'Données MDD'!$B$3:$B$3000,0))</f>
        <v>#N/A</v>
      </c>
      <c r="I2630" s="13" t="e">
        <f>INDEX('Données MDD'!$L$3:$L$3000,MATCH('Analyse assortiment'!$B2630,'Données MDD'!$B$3:$B$3000,0))</f>
        <v>#N/A</v>
      </c>
      <c r="J2630" s="13" t="e">
        <f>INDEX('Données MDD'!$U$3:$U$3000,MATCH('Analyse assortiment'!$B2630,'Données MDD'!$B$3:$B$3000,0))</f>
        <v>#N/A</v>
      </c>
      <c r="K2630" s="13" t="e">
        <f>INDEX('Données MDD'!$V$3:$V$3000,MATCH('Analyse assortiment'!$B2630,'Données MDD'!$B$3:$B$3000,0))</f>
        <v>#N/A</v>
      </c>
      <c r="L2630" s="14" t="str">
        <f t="shared" si="51"/>
        <v/>
      </c>
      <c r="M2630" s="14" t="str">
        <f t="shared" si="51"/>
        <v/>
      </c>
    </row>
    <row r="2631" spans="5:13" x14ac:dyDescent="0.2">
      <c r="E2631" s="16" t="str">
        <f>IFERROR(INDEX('Données SAP'!F$5:F$3000,MATCH('Analyse assortiment'!$B2631&amp;"",'Données SAP'!$A$5:$A$3000,0)),"")</f>
        <v/>
      </c>
      <c r="F2631" s="16" t="str">
        <f>IFERROR(INDEX('Données SAP'!C$5:C$3000,MATCH('Analyse assortiment'!$B2631&amp;"",'Données SAP'!$A$5:$A$3000,0)),"")</f>
        <v/>
      </c>
      <c r="G2631" s="16" t="str">
        <f>IFERROR(INDEX('Données SAP'!D$5:D$3000,MATCH('Analyse assortiment'!$B2631&amp;"",'Données SAP'!$A$5:$A$3000,0)),"")</f>
        <v/>
      </c>
      <c r="H2631" s="13" t="e">
        <f>INDEX('Données MDD'!$K$3:$K$3000,MATCH('Analyse assortiment'!$B2631,'Données MDD'!$B$3:$B$3000,0))</f>
        <v>#N/A</v>
      </c>
      <c r="I2631" s="13" t="e">
        <f>INDEX('Données MDD'!$L$3:$L$3000,MATCH('Analyse assortiment'!$B2631,'Données MDD'!$B$3:$B$3000,0))</f>
        <v>#N/A</v>
      </c>
      <c r="J2631" s="13" t="e">
        <f>INDEX('Données MDD'!$U$3:$U$3000,MATCH('Analyse assortiment'!$B2631,'Données MDD'!$B$3:$B$3000,0))</f>
        <v>#N/A</v>
      </c>
      <c r="K2631" s="13" t="e">
        <f>INDEX('Données MDD'!$V$3:$V$3000,MATCH('Analyse assortiment'!$B2631,'Données MDD'!$B$3:$B$3000,0))</f>
        <v>#N/A</v>
      </c>
      <c r="L2631" s="14" t="str">
        <f t="shared" si="51"/>
        <v/>
      </c>
      <c r="M2631" s="14" t="str">
        <f t="shared" si="51"/>
        <v/>
      </c>
    </row>
    <row r="2632" spans="5:13" x14ac:dyDescent="0.2">
      <c r="E2632" s="16" t="str">
        <f>IFERROR(INDEX('Données SAP'!F$5:F$3000,MATCH('Analyse assortiment'!$B2632&amp;"",'Données SAP'!$A$5:$A$3000,0)),"")</f>
        <v/>
      </c>
      <c r="F2632" s="16" t="str">
        <f>IFERROR(INDEX('Données SAP'!C$5:C$3000,MATCH('Analyse assortiment'!$B2632&amp;"",'Données SAP'!$A$5:$A$3000,0)),"")</f>
        <v/>
      </c>
      <c r="G2632" s="16" t="str">
        <f>IFERROR(INDEX('Données SAP'!D$5:D$3000,MATCH('Analyse assortiment'!$B2632&amp;"",'Données SAP'!$A$5:$A$3000,0)),"")</f>
        <v/>
      </c>
      <c r="H2632" s="13" t="e">
        <f>INDEX('Données MDD'!$K$3:$K$3000,MATCH('Analyse assortiment'!$B2632,'Données MDD'!$B$3:$B$3000,0))</f>
        <v>#N/A</v>
      </c>
      <c r="I2632" s="13" t="e">
        <f>INDEX('Données MDD'!$L$3:$L$3000,MATCH('Analyse assortiment'!$B2632,'Données MDD'!$B$3:$B$3000,0))</f>
        <v>#N/A</v>
      </c>
      <c r="J2632" s="13" t="e">
        <f>INDEX('Données MDD'!$U$3:$U$3000,MATCH('Analyse assortiment'!$B2632,'Données MDD'!$B$3:$B$3000,0))</f>
        <v>#N/A</v>
      </c>
      <c r="K2632" s="13" t="e">
        <f>INDEX('Données MDD'!$V$3:$V$3000,MATCH('Analyse assortiment'!$B2632,'Données MDD'!$B$3:$B$3000,0))</f>
        <v>#N/A</v>
      </c>
      <c r="L2632" s="14" t="str">
        <f t="shared" si="51"/>
        <v/>
      </c>
      <c r="M2632" s="14" t="str">
        <f t="shared" si="51"/>
        <v/>
      </c>
    </row>
    <row r="2633" spans="5:13" x14ac:dyDescent="0.2">
      <c r="E2633" s="16" t="str">
        <f>IFERROR(INDEX('Données SAP'!F$5:F$3000,MATCH('Analyse assortiment'!$B2633&amp;"",'Données SAP'!$A$5:$A$3000,0)),"")</f>
        <v/>
      </c>
      <c r="F2633" s="16" t="str">
        <f>IFERROR(INDEX('Données SAP'!C$5:C$3000,MATCH('Analyse assortiment'!$B2633&amp;"",'Données SAP'!$A$5:$A$3000,0)),"")</f>
        <v/>
      </c>
      <c r="G2633" s="16" t="str">
        <f>IFERROR(INDEX('Données SAP'!D$5:D$3000,MATCH('Analyse assortiment'!$B2633&amp;"",'Données SAP'!$A$5:$A$3000,0)),"")</f>
        <v/>
      </c>
      <c r="H2633" s="13" t="e">
        <f>INDEX('Données MDD'!$K$3:$K$3000,MATCH('Analyse assortiment'!$B2633,'Données MDD'!$B$3:$B$3000,0))</f>
        <v>#N/A</v>
      </c>
      <c r="I2633" s="13" t="e">
        <f>INDEX('Données MDD'!$L$3:$L$3000,MATCH('Analyse assortiment'!$B2633,'Données MDD'!$B$3:$B$3000,0))</f>
        <v>#N/A</v>
      </c>
      <c r="J2633" s="13" t="e">
        <f>INDEX('Données MDD'!$U$3:$U$3000,MATCH('Analyse assortiment'!$B2633,'Données MDD'!$B$3:$B$3000,0))</f>
        <v>#N/A</v>
      </c>
      <c r="K2633" s="13" t="e">
        <f>INDEX('Données MDD'!$V$3:$V$3000,MATCH('Analyse assortiment'!$B2633,'Données MDD'!$B$3:$B$3000,0))</f>
        <v>#N/A</v>
      </c>
      <c r="L2633" s="14" t="str">
        <f t="shared" si="51"/>
        <v/>
      </c>
      <c r="M2633" s="14" t="str">
        <f t="shared" si="51"/>
        <v/>
      </c>
    </row>
    <row r="2634" spans="5:13" x14ac:dyDescent="0.2">
      <c r="E2634" s="16" t="str">
        <f>IFERROR(INDEX('Données SAP'!F$5:F$3000,MATCH('Analyse assortiment'!$B2634&amp;"",'Données SAP'!$A$5:$A$3000,0)),"")</f>
        <v/>
      </c>
      <c r="F2634" s="16" t="str">
        <f>IFERROR(INDEX('Données SAP'!C$5:C$3000,MATCH('Analyse assortiment'!$B2634&amp;"",'Données SAP'!$A$5:$A$3000,0)),"")</f>
        <v/>
      </c>
      <c r="G2634" s="16" t="str">
        <f>IFERROR(INDEX('Données SAP'!D$5:D$3000,MATCH('Analyse assortiment'!$B2634&amp;"",'Données SAP'!$A$5:$A$3000,0)),"")</f>
        <v/>
      </c>
      <c r="H2634" s="13" t="e">
        <f>INDEX('Données MDD'!$K$3:$K$3000,MATCH('Analyse assortiment'!$B2634,'Données MDD'!$B$3:$B$3000,0))</f>
        <v>#N/A</v>
      </c>
      <c r="I2634" s="13" t="e">
        <f>INDEX('Données MDD'!$L$3:$L$3000,MATCH('Analyse assortiment'!$B2634,'Données MDD'!$B$3:$B$3000,0))</f>
        <v>#N/A</v>
      </c>
      <c r="J2634" s="13" t="e">
        <f>INDEX('Données MDD'!$U$3:$U$3000,MATCH('Analyse assortiment'!$B2634,'Données MDD'!$B$3:$B$3000,0))</f>
        <v>#N/A</v>
      </c>
      <c r="K2634" s="13" t="e">
        <f>INDEX('Données MDD'!$V$3:$V$3000,MATCH('Analyse assortiment'!$B2634,'Données MDD'!$B$3:$B$3000,0))</f>
        <v>#N/A</v>
      </c>
      <c r="L2634" s="14" t="str">
        <f t="shared" si="51"/>
        <v/>
      </c>
      <c r="M2634" s="14" t="str">
        <f t="shared" si="51"/>
        <v/>
      </c>
    </row>
    <row r="2635" spans="5:13" x14ac:dyDescent="0.2">
      <c r="E2635" s="16" t="str">
        <f>IFERROR(INDEX('Données SAP'!F$5:F$3000,MATCH('Analyse assortiment'!$B2635&amp;"",'Données SAP'!$A$5:$A$3000,0)),"")</f>
        <v/>
      </c>
      <c r="F2635" s="16" t="str">
        <f>IFERROR(INDEX('Données SAP'!C$5:C$3000,MATCH('Analyse assortiment'!$B2635&amp;"",'Données SAP'!$A$5:$A$3000,0)),"")</f>
        <v/>
      </c>
      <c r="G2635" s="16" t="str">
        <f>IFERROR(INDEX('Données SAP'!D$5:D$3000,MATCH('Analyse assortiment'!$B2635&amp;"",'Données SAP'!$A$5:$A$3000,0)),"")</f>
        <v/>
      </c>
      <c r="H2635" s="13" t="e">
        <f>INDEX('Données MDD'!$K$3:$K$3000,MATCH('Analyse assortiment'!$B2635,'Données MDD'!$B$3:$B$3000,0))</f>
        <v>#N/A</v>
      </c>
      <c r="I2635" s="13" t="e">
        <f>INDEX('Données MDD'!$L$3:$L$3000,MATCH('Analyse assortiment'!$B2635,'Données MDD'!$B$3:$B$3000,0))</f>
        <v>#N/A</v>
      </c>
      <c r="J2635" s="13" t="e">
        <f>INDEX('Données MDD'!$U$3:$U$3000,MATCH('Analyse assortiment'!$B2635,'Données MDD'!$B$3:$B$3000,0))</f>
        <v>#N/A</v>
      </c>
      <c r="K2635" s="13" t="e">
        <f>INDEX('Données MDD'!$V$3:$V$3000,MATCH('Analyse assortiment'!$B2635,'Données MDD'!$B$3:$B$3000,0))</f>
        <v>#N/A</v>
      </c>
      <c r="L2635" s="14" t="str">
        <f t="shared" si="51"/>
        <v/>
      </c>
      <c r="M2635" s="14" t="str">
        <f t="shared" si="51"/>
        <v/>
      </c>
    </row>
    <row r="2636" spans="5:13" x14ac:dyDescent="0.2">
      <c r="E2636" s="16" t="str">
        <f>IFERROR(INDEX('Données SAP'!F$5:F$3000,MATCH('Analyse assortiment'!$B2636&amp;"",'Données SAP'!$A$5:$A$3000,0)),"")</f>
        <v/>
      </c>
      <c r="F2636" s="16" t="str">
        <f>IFERROR(INDEX('Données SAP'!C$5:C$3000,MATCH('Analyse assortiment'!$B2636&amp;"",'Données SAP'!$A$5:$A$3000,0)),"")</f>
        <v/>
      </c>
      <c r="G2636" s="16" t="str">
        <f>IFERROR(INDEX('Données SAP'!D$5:D$3000,MATCH('Analyse assortiment'!$B2636&amp;"",'Données SAP'!$A$5:$A$3000,0)),"")</f>
        <v/>
      </c>
      <c r="H2636" s="13" t="e">
        <f>INDEX('Données MDD'!$K$3:$K$3000,MATCH('Analyse assortiment'!$B2636,'Données MDD'!$B$3:$B$3000,0))</f>
        <v>#N/A</v>
      </c>
      <c r="I2636" s="13" t="e">
        <f>INDEX('Données MDD'!$L$3:$L$3000,MATCH('Analyse assortiment'!$B2636,'Données MDD'!$B$3:$B$3000,0))</f>
        <v>#N/A</v>
      </c>
      <c r="J2636" s="13" t="e">
        <f>INDEX('Données MDD'!$U$3:$U$3000,MATCH('Analyse assortiment'!$B2636,'Données MDD'!$B$3:$B$3000,0))</f>
        <v>#N/A</v>
      </c>
      <c r="K2636" s="13" t="e">
        <f>INDEX('Données MDD'!$V$3:$V$3000,MATCH('Analyse assortiment'!$B2636,'Données MDD'!$B$3:$B$3000,0))</f>
        <v>#N/A</v>
      </c>
      <c r="L2636" s="14" t="str">
        <f t="shared" si="51"/>
        <v/>
      </c>
      <c r="M2636" s="14" t="str">
        <f t="shared" si="51"/>
        <v/>
      </c>
    </row>
    <row r="2637" spans="5:13" x14ac:dyDescent="0.2">
      <c r="E2637" s="16" t="str">
        <f>IFERROR(INDEX('Données SAP'!F$5:F$3000,MATCH('Analyse assortiment'!$B2637&amp;"",'Données SAP'!$A$5:$A$3000,0)),"")</f>
        <v/>
      </c>
      <c r="F2637" s="16" t="str">
        <f>IFERROR(INDEX('Données SAP'!C$5:C$3000,MATCH('Analyse assortiment'!$B2637&amp;"",'Données SAP'!$A$5:$A$3000,0)),"")</f>
        <v/>
      </c>
      <c r="G2637" s="16" t="str">
        <f>IFERROR(INDEX('Données SAP'!D$5:D$3000,MATCH('Analyse assortiment'!$B2637&amp;"",'Données SAP'!$A$5:$A$3000,0)),"")</f>
        <v/>
      </c>
      <c r="H2637" s="13" t="e">
        <f>INDEX('Données MDD'!$K$3:$K$3000,MATCH('Analyse assortiment'!$B2637,'Données MDD'!$B$3:$B$3000,0))</f>
        <v>#N/A</v>
      </c>
      <c r="I2637" s="13" t="e">
        <f>INDEX('Données MDD'!$L$3:$L$3000,MATCH('Analyse assortiment'!$B2637,'Données MDD'!$B$3:$B$3000,0))</f>
        <v>#N/A</v>
      </c>
      <c r="J2637" s="13" t="e">
        <f>INDEX('Données MDD'!$U$3:$U$3000,MATCH('Analyse assortiment'!$B2637,'Données MDD'!$B$3:$B$3000,0))</f>
        <v>#N/A</v>
      </c>
      <c r="K2637" s="13" t="e">
        <f>INDEX('Données MDD'!$V$3:$V$3000,MATCH('Analyse assortiment'!$B2637,'Données MDD'!$B$3:$B$3000,0))</f>
        <v>#N/A</v>
      </c>
      <c r="L2637" s="14" t="str">
        <f t="shared" si="51"/>
        <v/>
      </c>
      <c r="M2637" s="14" t="str">
        <f t="shared" si="51"/>
        <v/>
      </c>
    </row>
    <row r="2638" spans="5:13" x14ac:dyDescent="0.2">
      <c r="E2638" s="16" t="str">
        <f>IFERROR(INDEX('Données SAP'!F$5:F$3000,MATCH('Analyse assortiment'!$B2638&amp;"",'Données SAP'!$A$5:$A$3000,0)),"")</f>
        <v/>
      </c>
      <c r="F2638" s="16" t="str">
        <f>IFERROR(INDEX('Données SAP'!C$5:C$3000,MATCH('Analyse assortiment'!$B2638&amp;"",'Données SAP'!$A$5:$A$3000,0)),"")</f>
        <v/>
      </c>
      <c r="G2638" s="16" t="str">
        <f>IFERROR(INDEX('Données SAP'!D$5:D$3000,MATCH('Analyse assortiment'!$B2638&amp;"",'Données SAP'!$A$5:$A$3000,0)),"")</f>
        <v/>
      </c>
      <c r="H2638" s="13" t="e">
        <f>INDEX('Données MDD'!$K$3:$K$3000,MATCH('Analyse assortiment'!$B2638,'Données MDD'!$B$3:$B$3000,0))</f>
        <v>#N/A</v>
      </c>
      <c r="I2638" s="13" t="e">
        <f>INDEX('Données MDD'!$L$3:$L$3000,MATCH('Analyse assortiment'!$B2638,'Données MDD'!$B$3:$B$3000,0))</f>
        <v>#N/A</v>
      </c>
      <c r="J2638" s="13" t="e">
        <f>INDEX('Données MDD'!$U$3:$U$3000,MATCH('Analyse assortiment'!$B2638,'Données MDD'!$B$3:$B$3000,0))</f>
        <v>#N/A</v>
      </c>
      <c r="K2638" s="13" t="e">
        <f>INDEX('Données MDD'!$V$3:$V$3000,MATCH('Analyse assortiment'!$B2638,'Données MDD'!$B$3:$B$3000,0))</f>
        <v>#N/A</v>
      </c>
      <c r="L2638" s="14" t="str">
        <f t="shared" si="51"/>
        <v/>
      </c>
      <c r="M2638" s="14" t="str">
        <f t="shared" si="51"/>
        <v/>
      </c>
    </row>
    <row r="2639" spans="5:13" x14ac:dyDescent="0.2">
      <c r="E2639" s="16" t="str">
        <f>IFERROR(INDEX('Données SAP'!F$5:F$3000,MATCH('Analyse assortiment'!$B2639&amp;"",'Données SAP'!$A$5:$A$3000,0)),"")</f>
        <v/>
      </c>
      <c r="F2639" s="16" t="str">
        <f>IFERROR(INDEX('Données SAP'!C$5:C$3000,MATCH('Analyse assortiment'!$B2639&amp;"",'Données SAP'!$A$5:$A$3000,0)),"")</f>
        <v/>
      </c>
      <c r="G2639" s="16" t="str">
        <f>IFERROR(INDEX('Données SAP'!D$5:D$3000,MATCH('Analyse assortiment'!$B2639&amp;"",'Données SAP'!$A$5:$A$3000,0)),"")</f>
        <v/>
      </c>
      <c r="H2639" s="13" t="e">
        <f>INDEX('Données MDD'!$K$3:$K$3000,MATCH('Analyse assortiment'!$B2639,'Données MDD'!$B$3:$B$3000,0))</f>
        <v>#N/A</v>
      </c>
      <c r="I2639" s="13" t="e">
        <f>INDEX('Données MDD'!$L$3:$L$3000,MATCH('Analyse assortiment'!$B2639,'Données MDD'!$B$3:$B$3000,0))</f>
        <v>#N/A</v>
      </c>
      <c r="J2639" s="13" t="e">
        <f>INDEX('Données MDD'!$U$3:$U$3000,MATCH('Analyse assortiment'!$B2639,'Données MDD'!$B$3:$B$3000,0))</f>
        <v>#N/A</v>
      </c>
      <c r="K2639" s="13" t="e">
        <f>INDEX('Données MDD'!$V$3:$V$3000,MATCH('Analyse assortiment'!$B2639,'Données MDD'!$B$3:$B$3000,0))</f>
        <v>#N/A</v>
      </c>
      <c r="L2639" s="14" t="str">
        <f t="shared" si="51"/>
        <v/>
      </c>
      <c r="M2639" s="14" t="str">
        <f t="shared" si="51"/>
        <v/>
      </c>
    </row>
    <row r="2640" spans="5:13" x14ac:dyDescent="0.2">
      <c r="E2640" s="16" t="str">
        <f>IFERROR(INDEX('Données SAP'!F$5:F$3000,MATCH('Analyse assortiment'!$B2640&amp;"",'Données SAP'!$A$5:$A$3000,0)),"")</f>
        <v/>
      </c>
      <c r="F2640" s="16" t="str">
        <f>IFERROR(INDEX('Données SAP'!C$5:C$3000,MATCH('Analyse assortiment'!$B2640&amp;"",'Données SAP'!$A$5:$A$3000,0)),"")</f>
        <v/>
      </c>
      <c r="G2640" s="16" t="str">
        <f>IFERROR(INDEX('Données SAP'!D$5:D$3000,MATCH('Analyse assortiment'!$B2640&amp;"",'Données SAP'!$A$5:$A$3000,0)),"")</f>
        <v/>
      </c>
      <c r="H2640" s="13" t="e">
        <f>INDEX('Données MDD'!$K$3:$K$3000,MATCH('Analyse assortiment'!$B2640,'Données MDD'!$B$3:$B$3000,0))</f>
        <v>#N/A</v>
      </c>
      <c r="I2640" s="13" t="e">
        <f>INDEX('Données MDD'!$L$3:$L$3000,MATCH('Analyse assortiment'!$B2640,'Données MDD'!$B$3:$B$3000,0))</f>
        <v>#N/A</v>
      </c>
      <c r="J2640" s="13" t="e">
        <f>INDEX('Données MDD'!$U$3:$U$3000,MATCH('Analyse assortiment'!$B2640,'Données MDD'!$B$3:$B$3000,0))</f>
        <v>#N/A</v>
      </c>
      <c r="K2640" s="13" t="e">
        <f>INDEX('Données MDD'!$V$3:$V$3000,MATCH('Analyse assortiment'!$B2640,'Données MDD'!$B$3:$B$3000,0))</f>
        <v>#N/A</v>
      </c>
      <c r="L2640" s="14" t="str">
        <f t="shared" si="51"/>
        <v/>
      </c>
      <c r="M2640" s="14" t="str">
        <f t="shared" si="51"/>
        <v/>
      </c>
    </row>
    <row r="2641" spans="5:13" x14ac:dyDescent="0.2">
      <c r="E2641" s="16" t="str">
        <f>IFERROR(INDEX('Données SAP'!F$5:F$3000,MATCH('Analyse assortiment'!$B2641&amp;"",'Données SAP'!$A$5:$A$3000,0)),"")</f>
        <v/>
      </c>
      <c r="F2641" s="16" t="str">
        <f>IFERROR(INDEX('Données SAP'!C$5:C$3000,MATCH('Analyse assortiment'!$B2641&amp;"",'Données SAP'!$A$5:$A$3000,0)),"")</f>
        <v/>
      </c>
      <c r="G2641" s="16" t="str">
        <f>IFERROR(INDEX('Données SAP'!D$5:D$3000,MATCH('Analyse assortiment'!$B2641&amp;"",'Données SAP'!$A$5:$A$3000,0)),"")</f>
        <v/>
      </c>
      <c r="H2641" s="13" t="e">
        <f>INDEX('Données MDD'!$K$3:$K$3000,MATCH('Analyse assortiment'!$B2641,'Données MDD'!$B$3:$B$3000,0))</f>
        <v>#N/A</v>
      </c>
      <c r="I2641" s="13" t="e">
        <f>INDEX('Données MDD'!$L$3:$L$3000,MATCH('Analyse assortiment'!$B2641,'Données MDD'!$B$3:$B$3000,0))</f>
        <v>#N/A</v>
      </c>
      <c r="J2641" s="13" t="e">
        <f>INDEX('Données MDD'!$U$3:$U$3000,MATCH('Analyse assortiment'!$B2641,'Données MDD'!$B$3:$B$3000,0))</f>
        <v>#N/A</v>
      </c>
      <c r="K2641" s="13" t="e">
        <f>INDEX('Données MDD'!$V$3:$V$3000,MATCH('Analyse assortiment'!$B2641,'Données MDD'!$B$3:$B$3000,0))</f>
        <v>#N/A</v>
      </c>
      <c r="L2641" s="14" t="str">
        <f t="shared" si="51"/>
        <v/>
      </c>
      <c r="M2641" s="14" t="str">
        <f t="shared" si="51"/>
        <v/>
      </c>
    </row>
    <row r="2642" spans="5:13" x14ac:dyDescent="0.2">
      <c r="E2642" s="16" t="str">
        <f>IFERROR(INDEX('Données SAP'!F$5:F$3000,MATCH('Analyse assortiment'!$B2642&amp;"",'Données SAP'!$A$5:$A$3000,0)),"")</f>
        <v/>
      </c>
      <c r="F2642" s="16" t="str">
        <f>IFERROR(INDEX('Données SAP'!C$5:C$3000,MATCH('Analyse assortiment'!$B2642&amp;"",'Données SAP'!$A$5:$A$3000,0)),"")</f>
        <v/>
      </c>
      <c r="G2642" s="16" t="str">
        <f>IFERROR(INDEX('Données SAP'!D$5:D$3000,MATCH('Analyse assortiment'!$B2642&amp;"",'Données SAP'!$A$5:$A$3000,0)),"")</f>
        <v/>
      </c>
      <c r="H2642" s="13" t="e">
        <f>INDEX('Données MDD'!$K$3:$K$3000,MATCH('Analyse assortiment'!$B2642,'Données MDD'!$B$3:$B$3000,0))</f>
        <v>#N/A</v>
      </c>
      <c r="I2642" s="13" t="e">
        <f>INDEX('Données MDD'!$L$3:$L$3000,MATCH('Analyse assortiment'!$B2642,'Données MDD'!$B$3:$B$3000,0))</f>
        <v>#N/A</v>
      </c>
      <c r="J2642" s="13" t="e">
        <f>INDEX('Données MDD'!$U$3:$U$3000,MATCH('Analyse assortiment'!$B2642,'Données MDD'!$B$3:$B$3000,0))</f>
        <v>#N/A</v>
      </c>
      <c r="K2642" s="13" t="e">
        <f>INDEX('Données MDD'!$V$3:$V$3000,MATCH('Analyse assortiment'!$B2642,'Données MDD'!$B$3:$B$3000,0))</f>
        <v>#N/A</v>
      </c>
      <c r="L2642" s="14" t="str">
        <f t="shared" si="51"/>
        <v/>
      </c>
      <c r="M2642" s="14" t="str">
        <f t="shared" si="51"/>
        <v/>
      </c>
    </row>
    <row r="2643" spans="5:13" x14ac:dyDescent="0.2">
      <c r="E2643" s="16" t="str">
        <f>IFERROR(INDEX('Données SAP'!F$5:F$3000,MATCH('Analyse assortiment'!$B2643&amp;"",'Données SAP'!$A$5:$A$3000,0)),"")</f>
        <v/>
      </c>
      <c r="F2643" s="16" t="str">
        <f>IFERROR(INDEX('Données SAP'!C$5:C$3000,MATCH('Analyse assortiment'!$B2643&amp;"",'Données SAP'!$A$5:$A$3000,0)),"")</f>
        <v/>
      </c>
      <c r="G2643" s="16" t="str">
        <f>IFERROR(INDEX('Données SAP'!D$5:D$3000,MATCH('Analyse assortiment'!$B2643&amp;"",'Données SAP'!$A$5:$A$3000,0)),"")</f>
        <v/>
      </c>
      <c r="H2643" s="13" t="e">
        <f>INDEX('Données MDD'!$K$3:$K$3000,MATCH('Analyse assortiment'!$B2643,'Données MDD'!$B$3:$B$3000,0))</f>
        <v>#N/A</v>
      </c>
      <c r="I2643" s="13" t="e">
        <f>INDEX('Données MDD'!$L$3:$L$3000,MATCH('Analyse assortiment'!$B2643,'Données MDD'!$B$3:$B$3000,0))</f>
        <v>#N/A</v>
      </c>
      <c r="J2643" s="13" t="e">
        <f>INDEX('Données MDD'!$U$3:$U$3000,MATCH('Analyse assortiment'!$B2643,'Données MDD'!$B$3:$B$3000,0))</f>
        <v>#N/A</v>
      </c>
      <c r="K2643" s="13" t="e">
        <f>INDEX('Données MDD'!$V$3:$V$3000,MATCH('Analyse assortiment'!$B2643,'Données MDD'!$B$3:$B$3000,0))</f>
        <v>#N/A</v>
      </c>
      <c r="L2643" s="14" t="str">
        <f t="shared" si="51"/>
        <v/>
      </c>
      <c r="M2643" s="14" t="str">
        <f t="shared" si="51"/>
        <v/>
      </c>
    </row>
    <row r="2644" spans="5:13" x14ac:dyDescent="0.2">
      <c r="E2644" s="16" t="str">
        <f>IFERROR(INDEX('Données SAP'!F$5:F$3000,MATCH('Analyse assortiment'!$B2644&amp;"",'Données SAP'!$A$5:$A$3000,0)),"")</f>
        <v/>
      </c>
      <c r="F2644" s="16" t="str">
        <f>IFERROR(INDEX('Données SAP'!C$5:C$3000,MATCH('Analyse assortiment'!$B2644&amp;"",'Données SAP'!$A$5:$A$3000,0)),"")</f>
        <v/>
      </c>
      <c r="G2644" s="16" t="str">
        <f>IFERROR(INDEX('Données SAP'!D$5:D$3000,MATCH('Analyse assortiment'!$B2644&amp;"",'Données SAP'!$A$5:$A$3000,0)),"")</f>
        <v/>
      </c>
      <c r="H2644" s="13" t="e">
        <f>INDEX('Données MDD'!$K$3:$K$3000,MATCH('Analyse assortiment'!$B2644,'Données MDD'!$B$3:$B$3000,0))</f>
        <v>#N/A</v>
      </c>
      <c r="I2644" s="13" t="e">
        <f>INDEX('Données MDD'!$L$3:$L$3000,MATCH('Analyse assortiment'!$B2644,'Données MDD'!$B$3:$B$3000,0))</f>
        <v>#N/A</v>
      </c>
      <c r="J2644" s="13" t="e">
        <f>INDEX('Données MDD'!$U$3:$U$3000,MATCH('Analyse assortiment'!$B2644,'Données MDD'!$B$3:$B$3000,0))</f>
        <v>#N/A</v>
      </c>
      <c r="K2644" s="13" t="e">
        <f>INDEX('Données MDD'!$V$3:$V$3000,MATCH('Analyse assortiment'!$B2644,'Données MDD'!$B$3:$B$3000,0))</f>
        <v>#N/A</v>
      </c>
      <c r="L2644" s="14" t="str">
        <f t="shared" si="51"/>
        <v/>
      </c>
      <c r="M2644" s="14" t="str">
        <f t="shared" si="51"/>
        <v/>
      </c>
    </row>
    <row r="2645" spans="5:13" x14ac:dyDescent="0.2">
      <c r="E2645" s="16" t="str">
        <f>IFERROR(INDEX('Données SAP'!F$5:F$3000,MATCH('Analyse assortiment'!$B2645&amp;"",'Données SAP'!$A$5:$A$3000,0)),"")</f>
        <v/>
      </c>
      <c r="F2645" s="16" t="str">
        <f>IFERROR(INDEX('Données SAP'!C$5:C$3000,MATCH('Analyse assortiment'!$B2645&amp;"",'Données SAP'!$A$5:$A$3000,0)),"")</f>
        <v/>
      </c>
      <c r="G2645" s="16" t="str">
        <f>IFERROR(INDEX('Données SAP'!D$5:D$3000,MATCH('Analyse assortiment'!$B2645&amp;"",'Données SAP'!$A$5:$A$3000,0)),"")</f>
        <v/>
      </c>
      <c r="H2645" s="13" t="e">
        <f>INDEX('Données MDD'!$K$3:$K$3000,MATCH('Analyse assortiment'!$B2645,'Données MDD'!$B$3:$B$3000,0))</f>
        <v>#N/A</v>
      </c>
      <c r="I2645" s="13" t="e">
        <f>INDEX('Données MDD'!$L$3:$L$3000,MATCH('Analyse assortiment'!$B2645,'Données MDD'!$B$3:$B$3000,0))</f>
        <v>#N/A</v>
      </c>
      <c r="J2645" s="13" t="e">
        <f>INDEX('Données MDD'!$U$3:$U$3000,MATCH('Analyse assortiment'!$B2645,'Données MDD'!$B$3:$B$3000,0))</f>
        <v>#N/A</v>
      </c>
      <c r="K2645" s="13" t="e">
        <f>INDEX('Données MDD'!$V$3:$V$3000,MATCH('Analyse assortiment'!$B2645,'Données MDD'!$B$3:$B$3000,0))</f>
        <v>#N/A</v>
      </c>
      <c r="L2645" s="14" t="str">
        <f t="shared" si="51"/>
        <v/>
      </c>
      <c r="M2645" s="14" t="str">
        <f t="shared" si="51"/>
        <v/>
      </c>
    </row>
    <row r="2646" spans="5:13" x14ac:dyDescent="0.2">
      <c r="E2646" s="16" t="str">
        <f>IFERROR(INDEX('Données SAP'!F$5:F$3000,MATCH('Analyse assortiment'!$B2646&amp;"",'Données SAP'!$A$5:$A$3000,0)),"")</f>
        <v/>
      </c>
      <c r="F2646" s="16" t="str">
        <f>IFERROR(INDEX('Données SAP'!C$5:C$3000,MATCH('Analyse assortiment'!$B2646&amp;"",'Données SAP'!$A$5:$A$3000,0)),"")</f>
        <v/>
      </c>
      <c r="G2646" s="16" t="str">
        <f>IFERROR(INDEX('Données SAP'!D$5:D$3000,MATCH('Analyse assortiment'!$B2646&amp;"",'Données SAP'!$A$5:$A$3000,0)),"")</f>
        <v/>
      </c>
      <c r="H2646" s="13" t="e">
        <f>INDEX('Données MDD'!$K$3:$K$3000,MATCH('Analyse assortiment'!$B2646,'Données MDD'!$B$3:$B$3000,0))</f>
        <v>#N/A</v>
      </c>
      <c r="I2646" s="13" t="e">
        <f>INDEX('Données MDD'!$L$3:$L$3000,MATCH('Analyse assortiment'!$B2646,'Données MDD'!$B$3:$B$3000,0))</f>
        <v>#N/A</v>
      </c>
      <c r="J2646" s="13" t="e">
        <f>INDEX('Données MDD'!$U$3:$U$3000,MATCH('Analyse assortiment'!$B2646,'Données MDD'!$B$3:$B$3000,0))</f>
        <v>#N/A</v>
      </c>
      <c r="K2646" s="13" t="e">
        <f>INDEX('Données MDD'!$V$3:$V$3000,MATCH('Analyse assortiment'!$B2646,'Données MDD'!$B$3:$B$3000,0))</f>
        <v>#N/A</v>
      </c>
      <c r="L2646" s="14" t="str">
        <f t="shared" si="51"/>
        <v/>
      </c>
      <c r="M2646" s="14" t="str">
        <f t="shared" si="51"/>
        <v/>
      </c>
    </row>
    <row r="2647" spans="5:13" x14ac:dyDescent="0.2">
      <c r="E2647" s="16" t="str">
        <f>IFERROR(INDEX('Données SAP'!F$5:F$3000,MATCH('Analyse assortiment'!$B2647&amp;"",'Données SAP'!$A$5:$A$3000,0)),"")</f>
        <v/>
      </c>
      <c r="F2647" s="16" t="str">
        <f>IFERROR(INDEX('Données SAP'!C$5:C$3000,MATCH('Analyse assortiment'!$B2647&amp;"",'Données SAP'!$A$5:$A$3000,0)),"")</f>
        <v/>
      </c>
      <c r="G2647" s="16" t="str">
        <f>IFERROR(INDEX('Données SAP'!D$5:D$3000,MATCH('Analyse assortiment'!$B2647&amp;"",'Données SAP'!$A$5:$A$3000,0)),"")</f>
        <v/>
      </c>
      <c r="H2647" s="13" t="e">
        <f>INDEX('Données MDD'!$K$3:$K$3000,MATCH('Analyse assortiment'!$B2647,'Données MDD'!$B$3:$B$3000,0))</f>
        <v>#N/A</v>
      </c>
      <c r="I2647" s="13" t="e">
        <f>INDEX('Données MDD'!$L$3:$L$3000,MATCH('Analyse assortiment'!$B2647,'Données MDD'!$B$3:$B$3000,0))</f>
        <v>#N/A</v>
      </c>
      <c r="J2647" s="13" t="e">
        <f>INDEX('Données MDD'!$U$3:$U$3000,MATCH('Analyse assortiment'!$B2647,'Données MDD'!$B$3:$B$3000,0))</f>
        <v>#N/A</v>
      </c>
      <c r="K2647" s="13" t="e">
        <f>INDEX('Données MDD'!$V$3:$V$3000,MATCH('Analyse assortiment'!$B2647,'Données MDD'!$B$3:$B$3000,0))</f>
        <v>#N/A</v>
      </c>
      <c r="L2647" s="14" t="str">
        <f t="shared" si="51"/>
        <v/>
      </c>
      <c r="M2647" s="14" t="str">
        <f t="shared" si="51"/>
        <v/>
      </c>
    </row>
    <row r="2648" spans="5:13" x14ac:dyDescent="0.2">
      <c r="E2648" s="16" t="str">
        <f>IFERROR(INDEX('Données SAP'!F$5:F$3000,MATCH('Analyse assortiment'!$B2648&amp;"",'Données SAP'!$A$5:$A$3000,0)),"")</f>
        <v/>
      </c>
      <c r="F2648" s="16" t="str">
        <f>IFERROR(INDEX('Données SAP'!C$5:C$3000,MATCH('Analyse assortiment'!$B2648&amp;"",'Données SAP'!$A$5:$A$3000,0)),"")</f>
        <v/>
      </c>
      <c r="G2648" s="16" t="str">
        <f>IFERROR(INDEX('Données SAP'!D$5:D$3000,MATCH('Analyse assortiment'!$B2648&amp;"",'Données SAP'!$A$5:$A$3000,0)),"")</f>
        <v/>
      </c>
      <c r="H2648" s="13" t="e">
        <f>INDEX('Données MDD'!$K$3:$K$3000,MATCH('Analyse assortiment'!$B2648,'Données MDD'!$B$3:$B$3000,0))</f>
        <v>#N/A</v>
      </c>
      <c r="I2648" s="13" t="e">
        <f>INDEX('Données MDD'!$L$3:$L$3000,MATCH('Analyse assortiment'!$B2648,'Données MDD'!$B$3:$B$3000,0))</f>
        <v>#N/A</v>
      </c>
      <c r="J2648" s="13" t="e">
        <f>INDEX('Données MDD'!$U$3:$U$3000,MATCH('Analyse assortiment'!$B2648,'Données MDD'!$B$3:$B$3000,0))</f>
        <v>#N/A</v>
      </c>
      <c r="K2648" s="13" t="e">
        <f>INDEX('Données MDD'!$V$3:$V$3000,MATCH('Analyse assortiment'!$B2648,'Données MDD'!$B$3:$B$3000,0))</f>
        <v>#N/A</v>
      </c>
      <c r="L2648" s="14" t="str">
        <f t="shared" si="51"/>
        <v/>
      </c>
      <c r="M2648" s="14" t="str">
        <f t="shared" si="51"/>
        <v/>
      </c>
    </row>
    <row r="2649" spans="5:13" x14ac:dyDescent="0.2">
      <c r="E2649" s="16" t="str">
        <f>IFERROR(INDEX('Données SAP'!F$5:F$3000,MATCH('Analyse assortiment'!$B2649&amp;"",'Données SAP'!$A$5:$A$3000,0)),"")</f>
        <v/>
      </c>
      <c r="F2649" s="16" t="str">
        <f>IFERROR(INDEX('Données SAP'!C$5:C$3000,MATCH('Analyse assortiment'!$B2649&amp;"",'Données SAP'!$A$5:$A$3000,0)),"")</f>
        <v/>
      </c>
      <c r="G2649" s="16" t="str">
        <f>IFERROR(INDEX('Données SAP'!D$5:D$3000,MATCH('Analyse assortiment'!$B2649&amp;"",'Données SAP'!$A$5:$A$3000,0)),"")</f>
        <v/>
      </c>
      <c r="H2649" s="13" t="e">
        <f>INDEX('Données MDD'!$K$3:$K$3000,MATCH('Analyse assortiment'!$B2649,'Données MDD'!$B$3:$B$3000,0))</f>
        <v>#N/A</v>
      </c>
      <c r="I2649" s="13" t="e">
        <f>INDEX('Données MDD'!$L$3:$L$3000,MATCH('Analyse assortiment'!$B2649,'Données MDD'!$B$3:$B$3000,0))</f>
        <v>#N/A</v>
      </c>
      <c r="J2649" s="13" t="e">
        <f>INDEX('Données MDD'!$U$3:$U$3000,MATCH('Analyse assortiment'!$B2649,'Données MDD'!$B$3:$B$3000,0))</f>
        <v>#N/A</v>
      </c>
      <c r="K2649" s="13" t="e">
        <f>INDEX('Données MDD'!$V$3:$V$3000,MATCH('Analyse assortiment'!$B2649,'Données MDD'!$B$3:$B$3000,0))</f>
        <v>#N/A</v>
      </c>
      <c r="L2649" s="14" t="str">
        <f t="shared" si="51"/>
        <v/>
      </c>
      <c r="M2649" s="14" t="str">
        <f t="shared" si="51"/>
        <v/>
      </c>
    </row>
    <row r="2650" spans="5:13" x14ac:dyDescent="0.2">
      <c r="E2650" s="16" t="str">
        <f>IFERROR(INDEX('Données SAP'!F$5:F$3000,MATCH('Analyse assortiment'!$B2650&amp;"",'Données SAP'!$A$5:$A$3000,0)),"")</f>
        <v/>
      </c>
      <c r="F2650" s="16" t="str">
        <f>IFERROR(INDEX('Données SAP'!C$5:C$3000,MATCH('Analyse assortiment'!$B2650&amp;"",'Données SAP'!$A$5:$A$3000,0)),"")</f>
        <v/>
      </c>
      <c r="G2650" s="16" t="str">
        <f>IFERROR(INDEX('Données SAP'!D$5:D$3000,MATCH('Analyse assortiment'!$B2650&amp;"",'Données SAP'!$A$5:$A$3000,0)),"")</f>
        <v/>
      </c>
      <c r="H2650" s="13" t="e">
        <f>INDEX('Données MDD'!$K$3:$K$3000,MATCH('Analyse assortiment'!$B2650,'Données MDD'!$B$3:$B$3000,0))</f>
        <v>#N/A</v>
      </c>
      <c r="I2650" s="13" t="e">
        <f>INDEX('Données MDD'!$L$3:$L$3000,MATCH('Analyse assortiment'!$B2650,'Données MDD'!$B$3:$B$3000,0))</f>
        <v>#N/A</v>
      </c>
      <c r="J2650" s="13" t="e">
        <f>INDEX('Données MDD'!$U$3:$U$3000,MATCH('Analyse assortiment'!$B2650,'Données MDD'!$B$3:$B$3000,0))</f>
        <v>#N/A</v>
      </c>
      <c r="K2650" s="13" t="e">
        <f>INDEX('Données MDD'!$V$3:$V$3000,MATCH('Analyse assortiment'!$B2650,'Données MDD'!$B$3:$B$3000,0))</f>
        <v>#N/A</v>
      </c>
      <c r="L2650" s="14" t="str">
        <f t="shared" si="51"/>
        <v/>
      </c>
      <c r="M2650" s="14" t="str">
        <f t="shared" si="51"/>
        <v/>
      </c>
    </row>
    <row r="2651" spans="5:13" x14ac:dyDescent="0.2">
      <c r="E2651" s="16" t="str">
        <f>IFERROR(INDEX('Données SAP'!F$5:F$3000,MATCH('Analyse assortiment'!$B2651&amp;"",'Données SAP'!$A$5:$A$3000,0)),"")</f>
        <v/>
      </c>
      <c r="F2651" s="16" t="str">
        <f>IFERROR(INDEX('Données SAP'!C$5:C$3000,MATCH('Analyse assortiment'!$B2651&amp;"",'Données SAP'!$A$5:$A$3000,0)),"")</f>
        <v/>
      </c>
      <c r="G2651" s="16" t="str">
        <f>IFERROR(INDEX('Données SAP'!D$5:D$3000,MATCH('Analyse assortiment'!$B2651&amp;"",'Données SAP'!$A$5:$A$3000,0)),"")</f>
        <v/>
      </c>
      <c r="H2651" s="13" t="e">
        <f>INDEX('Données MDD'!$K$3:$K$3000,MATCH('Analyse assortiment'!$B2651,'Données MDD'!$B$3:$B$3000,0))</f>
        <v>#N/A</v>
      </c>
      <c r="I2651" s="13" t="e">
        <f>INDEX('Données MDD'!$L$3:$L$3000,MATCH('Analyse assortiment'!$B2651,'Données MDD'!$B$3:$B$3000,0))</f>
        <v>#N/A</v>
      </c>
      <c r="J2651" s="13" t="e">
        <f>INDEX('Données MDD'!$U$3:$U$3000,MATCH('Analyse assortiment'!$B2651,'Données MDD'!$B$3:$B$3000,0))</f>
        <v>#N/A</v>
      </c>
      <c r="K2651" s="13" t="e">
        <f>INDEX('Données MDD'!$V$3:$V$3000,MATCH('Analyse assortiment'!$B2651,'Données MDD'!$B$3:$B$3000,0))</f>
        <v>#N/A</v>
      </c>
      <c r="L2651" s="14" t="str">
        <f t="shared" si="51"/>
        <v/>
      </c>
      <c r="M2651" s="14" t="str">
        <f t="shared" si="51"/>
        <v/>
      </c>
    </row>
    <row r="2652" spans="5:13" x14ac:dyDescent="0.2">
      <c r="E2652" s="16" t="str">
        <f>IFERROR(INDEX('Données SAP'!F$5:F$3000,MATCH('Analyse assortiment'!$B2652&amp;"",'Données SAP'!$A$5:$A$3000,0)),"")</f>
        <v/>
      </c>
      <c r="F2652" s="16" t="str">
        <f>IFERROR(INDEX('Données SAP'!C$5:C$3000,MATCH('Analyse assortiment'!$B2652&amp;"",'Données SAP'!$A$5:$A$3000,0)),"")</f>
        <v/>
      </c>
      <c r="G2652" s="16" t="str">
        <f>IFERROR(INDEX('Données SAP'!D$5:D$3000,MATCH('Analyse assortiment'!$B2652&amp;"",'Données SAP'!$A$5:$A$3000,0)),"")</f>
        <v/>
      </c>
      <c r="H2652" s="13" t="e">
        <f>INDEX('Données MDD'!$K$3:$K$3000,MATCH('Analyse assortiment'!$B2652,'Données MDD'!$B$3:$B$3000,0))</f>
        <v>#N/A</v>
      </c>
      <c r="I2652" s="13" t="e">
        <f>INDEX('Données MDD'!$L$3:$L$3000,MATCH('Analyse assortiment'!$B2652,'Données MDD'!$B$3:$B$3000,0))</f>
        <v>#N/A</v>
      </c>
      <c r="J2652" s="13" t="e">
        <f>INDEX('Données MDD'!$U$3:$U$3000,MATCH('Analyse assortiment'!$B2652,'Données MDD'!$B$3:$B$3000,0))</f>
        <v>#N/A</v>
      </c>
      <c r="K2652" s="13" t="e">
        <f>INDEX('Données MDD'!$V$3:$V$3000,MATCH('Analyse assortiment'!$B2652,'Données MDD'!$B$3:$B$3000,0))</f>
        <v>#N/A</v>
      </c>
      <c r="L2652" s="14" t="str">
        <f t="shared" si="51"/>
        <v/>
      </c>
      <c r="M2652" s="14" t="str">
        <f t="shared" si="51"/>
        <v/>
      </c>
    </row>
    <row r="2653" spans="5:13" x14ac:dyDescent="0.2">
      <c r="E2653" s="16" t="str">
        <f>IFERROR(INDEX('Données SAP'!F$5:F$3000,MATCH('Analyse assortiment'!$B2653&amp;"",'Données SAP'!$A$5:$A$3000,0)),"")</f>
        <v/>
      </c>
      <c r="F2653" s="16" t="str">
        <f>IFERROR(INDEX('Données SAP'!C$5:C$3000,MATCH('Analyse assortiment'!$B2653&amp;"",'Données SAP'!$A$5:$A$3000,0)),"")</f>
        <v/>
      </c>
      <c r="G2653" s="16" t="str">
        <f>IFERROR(INDEX('Données SAP'!D$5:D$3000,MATCH('Analyse assortiment'!$B2653&amp;"",'Données SAP'!$A$5:$A$3000,0)),"")</f>
        <v/>
      </c>
      <c r="H2653" s="13" t="e">
        <f>INDEX('Données MDD'!$K$3:$K$3000,MATCH('Analyse assortiment'!$B2653,'Données MDD'!$B$3:$B$3000,0))</f>
        <v>#N/A</v>
      </c>
      <c r="I2653" s="13" t="e">
        <f>INDEX('Données MDD'!$L$3:$L$3000,MATCH('Analyse assortiment'!$B2653,'Données MDD'!$B$3:$B$3000,0))</f>
        <v>#N/A</v>
      </c>
      <c r="J2653" s="13" t="e">
        <f>INDEX('Données MDD'!$U$3:$U$3000,MATCH('Analyse assortiment'!$B2653,'Données MDD'!$B$3:$B$3000,0))</f>
        <v>#N/A</v>
      </c>
      <c r="K2653" s="13" t="e">
        <f>INDEX('Données MDD'!$V$3:$V$3000,MATCH('Analyse assortiment'!$B2653,'Données MDD'!$B$3:$B$3000,0))</f>
        <v>#N/A</v>
      </c>
      <c r="L2653" s="14" t="str">
        <f t="shared" si="51"/>
        <v/>
      </c>
      <c r="M2653" s="14" t="str">
        <f t="shared" si="51"/>
        <v/>
      </c>
    </row>
    <row r="2654" spans="5:13" x14ac:dyDescent="0.2">
      <c r="E2654" s="16" t="str">
        <f>IFERROR(INDEX('Données SAP'!F$5:F$3000,MATCH('Analyse assortiment'!$B2654&amp;"",'Données SAP'!$A$5:$A$3000,0)),"")</f>
        <v/>
      </c>
      <c r="F2654" s="16" t="str">
        <f>IFERROR(INDEX('Données SAP'!C$5:C$3000,MATCH('Analyse assortiment'!$B2654&amp;"",'Données SAP'!$A$5:$A$3000,0)),"")</f>
        <v/>
      </c>
      <c r="G2654" s="16" t="str">
        <f>IFERROR(INDEX('Données SAP'!D$5:D$3000,MATCH('Analyse assortiment'!$B2654&amp;"",'Données SAP'!$A$5:$A$3000,0)),"")</f>
        <v/>
      </c>
      <c r="H2654" s="13" t="e">
        <f>INDEX('Données MDD'!$K$3:$K$3000,MATCH('Analyse assortiment'!$B2654,'Données MDD'!$B$3:$B$3000,0))</f>
        <v>#N/A</v>
      </c>
      <c r="I2654" s="13" t="e">
        <f>INDEX('Données MDD'!$L$3:$L$3000,MATCH('Analyse assortiment'!$B2654,'Données MDD'!$B$3:$B$3000,0))</f>
        <v>#N/A</v>
      </c>
      <c r="J2654" s="13" t="e">
        <f>INDEX('Données MDD'!$U$3:$U$3000,MATCH('Analyse assortiment'!$B2654,'Données MDD'!$B$3:$B$3000,0))</f>
        <v>#N/A</v>
      </c>
      <c r="K2654" s="13" t="e">
        <f>INDEX('Données MDD'!$V$3:$V$3000,MATCH('Analyse assortiment'!$B2654,'Données MDD'!$B$3:$B$3000,0))</f>
        <v>#N/A</v>
      </c>
      <c r="L2654" s="14" t="str">
        <f t="shared" si="51"/>
        <v/>
      </c>
      <c r="M2654" s="14" t="str">
        <f t="shared" si="51"/>
        <v/>
      </c>
    </row>
    <row r="2655" spans="5:13" x14ac:dyDescent="0.2">
      <c r="E2655" s="16" t="str">
        <f>IFERROR(INDEX('Données SAP'!F$5:F$3000,MATCH('Analyse assortiment'!$B2655&amp;"",'Données SAP'!$A$5:$A$3000,0)),"")</f>
        <v/>
      </c>
      <c r="F2655" s="16" t="str">
        <f>IFERROR(INDEX('Données SAP'!C$5:C$3000,MATCH('Analyse assortiment'!$B2655&amp;"",'Données SAP'!$A$5:$A$3000,0)),"")</f>
        <v/>
      </c>
      <c r="G2655" s="16" t="str">
        <f>IFERROR(INDEX('Données SAP'!D$5:D$3000,MATCH('Analyse assortiment'!$B2655&amp;"",'Données SAP'!$A$5:$A$3000,0)),"")</f>
        <v/>
      </c>
      <c r="H2655" s="13" t="e">
        <f>INDEX('Données MDD'!$K$3:$K$3000,MATCH('Analyse assortiment'!$B2655,'Données MDD'!$B$3:$B$3000,0))</f>
        <v>#N/A</v>
      </c>
      <c r="I2655" s="13" t="e">
        <f>INDEX('Données MDD'!$L$3:$L$3000,MATCH('Analyse assortiment'!$B2655,'Données MDD'!$B$3:$B$3000,0))</f>
        <v>#N/A</v>
      </c>
      <c r="J2655" s="13" t="e">
        <f>INDEX('Données MDD'!$U$3:$U$3000,MATCH('Analyse assortiment'!$B2655,'Données MDD'!$B$3:$B$3000,0))</f>
        <v>#N/A</v>
      </c>
      <c r="K2655" s="13" t="e">
        <f>INDEX('Données MDD'!$V$3:$V$3000,MATCH('Analyse assortiment'!$B2655,'Données MDD'!$B$3:$B$3000,0))</f>
        <v>#N/A</v>
      </c>
      <c r="L2655" s="14" t="str">
        <f t="shared" si="51"/>
        <v/>
      </c>
      <c r="M2655" s="14" t="str">
        <f t="shared" si="51"/>
        <v/>
      </c>
    </row>
    <row r="2656" spans="5:13" x14ac:dyDescent="0.2">
      <c r="E2656" s="16" t="str">
        <f>IFERROR(INDEX('Données SAP'!F$5:F$3000,MATCH('Analyse assortiment'!$B2656&amp;"",'Données SAP'!$A$5:$A$3000,0)),"")</f>
        <v/>
      </c>
      <c r="F2656" s="16" t="str">
        <f>IFERROR(INDEX('Données SAP'!C$5:C$3000,MATCH('Analyse assortiment'!$B2656&amp;"",'Données SAP'!$A$5:$A$3000,0)),"")</f>
        <v/>
      </c>
      <c r="G2656" s="16" t="str">
        <f>IFERROR(INDEX('Données SAP'!D$5:D$3000,MATCH('Analyse assortiment'!$B2656&amp;"",'Données SAP'!$A$5:$A$3000,0)),"")</f>
        <v/>
      </c>
      <c r="H2656" s="13" t="e">
        <f>INDEX('Données MDD'!$K$3:$K$3000,MATCH('Analyse assortiment'!$B2656,'Données MDD'!$B$3:$B$3000,0))</f>
        <v>#N/A</v>
      </c>
      <c r="I2656" s="13" t="e">
        <f>INDEX('Données MDD'!$L$3:$L$3000,MATCH('Analyse assortiment'!$B2656,'Données MDD'!$B$3:$B$3000,0))</f>
        <v>#N/A</v>
      </c>
      <c r="J2656" s="13" t="e">
        <f>INDEX('Données MDD'!$U$3:$U$3000,MATCH('Analyse assortiment'!$B2656,'Données MDD'!$B$3:$B$3000,0))</f>
        <v>#N/A</v>
      </c>
      <c r="K2656" s="13" t="e">
        <f>INDEX('Données MDD'!$V$3:$V$3000,MATCH('Analyse assortiment'!$B2656,'Données MDD'!$B$3:$B$3000,0))</f>
        <v>#N/A</v>
      </c>
      <c r="L2656" s="14" t="str">
        <f t="shared" si="51"/>
        <v/>
      </c>
      <c r="M2656" s="14" t="str">
        <f t="shared" si="51"/>
        <v/>
      </c>
    </row>
    <row r="2657" spans="5:13" x14ac:dyDescent="0.2">
      <c r="E2657" s="16" t="str">
        <f>IFERROR(INDEX('Données SAP'!F$5:F$3000,MATCH('Analyse assortiment'!$B2657&amp;"",'Données SAP'!$A$5:$A$3000,0)),"")</f>
        <v/>
      </c>
      <c r="F2657" s="16" t="str">
        <f>IFERROR(INDEX('Données SAP'!C$5:C$3000,MATCH('Analyse assortiment'!$B2657&amp;"",'Données SAP'!$A$5:$A$3000,0)),"")</f>
        <v/>
      </c>
      <c r="G2657" s="16" t="str">
        <f>IFERROR(INDEX('Données SAP'!D$5:D$3000,MATCH('Analyse assortiment'!$B2657&amp;"",'Données SAP'!$A$5:$A$3000,0)),"")</f>
        <v/>
      </c>
      <c r="H2657" s="13" t="e">
        <f>INDEX('Données MDD'!$K$3:$K$3000,MATCH('Analyse assortiment'!$B2657,'Données MDD'!$B$3:$B$3000,0))</f>
        <v>#N/A</v>
      </c>
      <c r="I2657" s="13" t="e">
        <f>INDEX('Données MDD'!$L$3:$L$3000,MATCH('Analyse assortiment'!$B2657,'Données MDD'!$B$3:$B$3000,0))</f>
        <v>#N/A</v>
      </c>
      <c r="J2657" s="13" t="e">
        <f>INDEX('Données MDD'!$U$3:$U$3000,MATCH('Analyse assortiment'!$B2657,'Données MDD'!$B$3:$B$3000,0))</f>
        <v>#N/A</v>
      </c>
      <c r="K2657" s="13" t="e">
        <f>INDEX('Données MDD'!$V$3:$V$3000,MATCH('Analyse assortiment'!$B2657,'Données MDD'!$B$3:$B$3000,0))</f>
        <v>#N/A</v>
      </c>
      <c r="L2657" s="14" t="str">
        <f t="shared" si="51"/>
        <v/>
      </c>
      <c r="M2657" s="14" t="str">
        <f t="shared" si="51"/>
        <v/>
      </c>
    </row>
    <row r="2658" spans="5:13" x14ac:dyDescent="0.2">
      <c r="E2658" s="16" t="str">
        <f>IFERROR(INDEX('Données SAP'!F$5:F$3000,MATCH('Analyse assortiment'!$B2658&amp;"",'Données SAP'!$A$5:$A$3000,0)),"")</f>
        <v/>
      </c>
      <c r="F2658" s="16" t="str">
        <f>IFERROR(INDEX('Données SAP'!C$5:C$3000,MATCH('Analyse assortiment'!$B2658&amp;"",'Données SAP'!$A$5:$A$3000,0)),"")</f>
        <v/>
      </c>
      <c r="G2658" s="16" t="str">
        <f>IFERROR(INDEX('Données SAP'!D$5:D$3000,MATCH('Analyse assortiment'!$B2658&amp;"",'Données SAP'!$A$5:$A$3000,0)),"")</f>
        <v/>
      </c>
      <c r="H2658" s="13" t="e">
        <f>INDEX('Données MDD'!$K$3:$K$3000,MATCH('Analyse assortiment'!$B2658,'Données MDD'!$B$3:$B$3000,0))</f>
        <v>#N/A</v>
      </c>
      <c r="I2658" s="13" t="e">
        <f>INDEX('Données MDD'!$L$3:$L$3000,MATCH('Analyse assortiment'!$B2658,'Données MDD'!$B$3:$B$3000,0))</f>
        <v>#N/A</v>
      </c>
      <c r="J2658" s="13" t="e">
        <f>INDEX('Données MDD'!$U$3:$U$3000,MATCH('Analyse assortiment'!$B2658,'Données MDD'!$B$3:$B$3000,0))</f>
        <v>#N/A</v>
      </c>
      <c r="K2658" s="13" t="e">
        <f>INDEX('Données MDD'!$V$3:$V$3000,MATCH('Analyse assortiment'!$B2658,'Données MDD'!$B$3:$B$3000,0))</f>
        <v>#N/A</v>
      </c>
      <c r="L2658" s="14" t="str">
        <f t="shared" si="51"/>
        <v/>
      </c>
      <c r="M2658" s="14" t="str">
        <f t="shared" si="51"/>
        <v/>
      </c>
    </row>
    <row r="2659" spans="5:13" x14ac:dyDescent="0.2">
      <c r="E2659" s="16" t="str">
        <f>IFERROR(INDEX('Données SAP'!F$5:F$3000,MATCH('Analyse assortiment'!$B2659&amp;"",'Données SAP'!$A$5:$A$3000,0)),"")</f>
        <v/>
      </c>
      <c r="F2659" s="16" t="str">
        <f>IFERROR(INDEX('Données SAP'!C$5:C$3000,MATCH('Analyse assortiment'!$B2659&amp;"",'Données SAP'!$A$5:$A$3000,0)),"")</f>
        <v/>
      </c>
      <c r="G2659" s="16" t="str">
        <f>IFERROR(INDEX('Données SAP'!D$5:D$3000,MATCH('Analyse assortiment'!$B2659&amp;"",'Données SAP'!$A$5:$A$3000,0)),"")</f>
        <v/>
      </c>
      <c r="H2659" s="13" t="e">
        <f>INDEX('Données MDD'!$K$3:$K$3000,MATCH('Analyse assortiment'!$B2659,'Données MDD'!$B$3:$B$3000,0))</f>
        <v>#N/A</v>
      </c>
      <c r="I2659" s="13" t="e">
        <f>INDEX('Données MDD'!$L$3:$L$3000,MATCH('Analyse assortiment'!$B2659,'Données MDD'!$B$3:$B$3000,0))</f>
        <v>#N/A</v>
      </c>
      <c r="J2659" s="13" t="e">
        <f>INDEX('Données MDD'!$U$3:$U$3000,MATCH('Analyse assortiment'!$B2659,'Données MDD'!$B$3:$B$3000,0))</f>
        <v>#N/A</v>
      </c>
      <c r="K2659" s="13" t="e">
        <f>INDEX('Données MDD'!$V$3:$V$3000,MATCH('Analyse assortiment'!$B2659,'Données MDD'!$B$3:$B$3000,0))</f>
        <v>#N/A</v>
      </c>
      <c r="L2659" s="14" t="str">
        <f t="shared" si="51"/>
        <v/>
      </c>
      <c r="M2659" s="14" t="str">
        <f t="shared" si="51"/>
        <v/>
      </c>
    </row>
    <row r="2660" spans="5:13" x14ac:dyDescent="0.2">
      <c r="E2660" s="16" t="str">
        <f>IFERROR(INDEX('Données SAP'!F$5:F$3000,MATCH('Analyse assortiment'!$B2660&amp;"",'Données SAP'!$A$5:$A$3000,0)),"")</f>
        <v/>
      </c>
      <c r="F2660" s="16" t="str">
        <f>IFERROR(INDEX('Données SAP'!C$5:C$3000,MATCH('Analyse assortiment'!$B2660&amp;"",'Données SAP'!$A$5:$A$3000,0)),"")</f>
        <v/>
      </c>
      <c r="G2660" s="16" t="str">
        <f>IFERROR(INDEX('Données SAP'!D$5:D$3000,MATCH('Analyse assortiment'!$B2660&amp;"",'Données SAP'!$A$5:$A$3000,0)),"")</f>
        <v/>
      </c>
      <c r="H2660" s="13" t="e">
        <f>INDEX('Données MDD'!$K$3:$K$3000,MATCH('Analyse assortiment'!$B2660,'Données MDD'!$B$3:$B$3000,0))</f>
        <v>#N/A</v>
      </c>
      <c r="I2660" s="13" t="e">
        <f>INDEX('Données MDD'!$L$3:$L$3000,MATCH('Analyse assortiment'!$B2660,'Données MDD'!$B$3:$B$3000,0))</f>
        <v>#N/A</v>
      </c>
      <c r="J2660" s="13" t="e">
        <f>INDEX('Données MDD'!$U$3:$U$3000,MATCH('Analyse assortiment'!$B2660,'Données MDD'!$B$3:$B$3000,0))</f>
        <v>#N/A</v>
      </c>
      <c r="K2660" s="13" t="e">
        <f>INDEX('Données MDD'!$V$3:$V$3000,MATCH('Analyse assortiment'!$B2660,'Données MDD'!$B$3:$B$3000,0))</f>
        <v>#N/A</v>
      </c>
      <c r="L2660" s="14" t="str">
        <f t="shared" si="51"/>
        <v/>
      </c>
      <c r="M2660" s="14" t="str">
        <f t="shared" si="51"/>
        <v/>
      </c>
    </row>
    <row r="2661" spans="5:13" x14ac:dyDescent="0.2">
      <c r="E2661" s="16" t="str">
        <f>IFERROR(INDEX('Données SAP'!F$5:F$3000,MATCH('Analyse assortiment'!$B2661&amp;"",'Données SAP'!$A$5:$A$3000,0)),"")</f>
        <v/>
      </c>
      <c r="F2661" s="16" t="str">
        <f>IFERROR(INDEX('Données SAP'!C$5:C$3000,MATCH('Analyse assortiment'!$B2661&amp;"",'Données SAP'!$A$5:$A$3000,0)),"")</f>
        <v/>
      </c>
      <c r="G2661" s="16" t="str">
        <f>IFERROR(INDEX('Données SAP'!D$5:D$3000,MATCH('Analyse assortiment'!$B2661&amp;"",'Données SAP'!$A$5:$A$3000,0)),"")</f>
        <v/>
      </c>
      <c r="H2661" s="13" t="e">
        <f>INDEX('Données MDD'!$K$3:$K$3000,MATCH('Analyse assortiment'!$B2661,'Données MDD'!$B$3:$B$3000,0))</f>
        <v>#N/A</v>
      </c>
      <c r="I2661" s="13" t="e">
        <f>INDEX('Données MDD'!$L$3:$L$3000,MATCH('Analyse assortiment'!$B2661,'Données MDD'!$B$3:$B$3000,0))</f>
        <v>#N/A</v>
      </c>
      <c r="J2661" s="13" t="e">
        <f>INDEX('Données MDD'!$U$3:$U$3000,MATCH('Analyse assortiment'!$B2661,'Données MDD'!$B$3:$B$3000,0))</f>
        <v>#N/A</v>
      </c>
      <c r="K2661" s="13" t="e">
        <f>INDEX('Données MDD'!$V$3:$V$3000,MATCH('Analyse assortiment'!$B2661,'Données MDD'!$B$3:$B$3000,0))</f>
        <v>#N/A</v>
      </c>
      <c r="L2661" s="14" t="str">
        <f t="shared" si="51"/>
        <v/>
      </c>
      <c r="M2661" s="14" t="str">
        <f t="shared" si="51"/>
        <v/>
      </c>
    </row>
    <row r="2662" spans="5:13" x14ac:dyDescent="0.2">
      <c r="E2662" s="16" t="str">
        <f>IFERROR(INDEX('Données SAP'!F$5:F$3000,MATCH('Analyse assortiment'!$B2662&amp;"",'Données SAP'!$A$5:$A$3000,0)),"")</f>
        <v/>
      </c>
      <c r="F2662" s="16" t="str">
        <f>IFERROR(INDEX('Données SAP'!C$5:C$3000,MATCH('Analyse assortiment'!$B2662&amp;"",'Données SAP'!$A$5:$A$3000,0)),"")</f>
        <v/>
      </c>
      <c r="G2662" s="16" t="str">
        <f>IFERROR(INDEX('Données SAP'!D$5:D$3000,MATCH('Analyse assortiment'!$B2662&amp;"",'Données SAP'!$A$5:$A$3000,0)),"")</f>
        <v/>
      </c>
      <c r="H2662" s="13" t="e">
        <f>INDEX('Données MDD'!$K$3:$K$3000,MATCH('Analyse assortiment'!$B2662,'Données MDD'!$B$3:$B$3000,0))</f>
        <v>#N/A</v>
      </c>
      <c r="I2662" s="13" t="e">
        <f>INDEX('Données MDD'!$L$3:$L$3000,MATCH('Analyse assortiment'!$B2662,'Données MDD'!$B$3:$B$3000,0))</f>
        <v>#N/A</v>
      </c>
      <c r="J2662" s="13" t="e">
        <f>INDEX('Données MDD'!$U$3:$U$3000,MATCH('Analyse assortiment'!$B2662,'Données MDD'!$B$3:$B$3000,0))</f>
        <v>#N/A</v>
      </c>
      <c r="K2662" s="13" t="e">
        <f>INDEX('Données MDD'!$V$3:$V$3000,MATCH('Analyse assortiment'!$B2662,'Données MDD'!$B$3:$B$3000,0))</f>
        <v>#N/A</v>
      </c>
      <c r="L2662" s="14" t="str">
        <f t="shared" si="51"/>
        <v/>
      </c>
      <c r="M2662" s="14" t="str">
        <f t="shared" si="51"/>
        <v/>
      </c>
    </row>
    <row r="2663" spans="5:13" x14ac:dyDescent="0.2">
      <c r="E2663" s="16" t="str">
        <f>IFERROR(INDEX('Données SAP'!F$5:F$3000,MATCH('Analyse assortiment'!$B2663&amp;"",'Données SAP'!$A$5:$A$3000,0)),"")</f>
        <v/>
      </c>
      <c r="F2663" s="16" t="str">
        <f>IFERROR(INDEX('Données SAP'!C$5:C$3000,MATCH('Analyse assortiment'!$B2663&amp;"",'Données SAP'!$A$5:$A$3000,0)),"")</f>
        <v/>
      </c>
      <c r="G2663" s="16" t="str">
        <f>IFERROR(INDEX('Données SAP'!D$5:D$3000,MATCH('Analyse assortiment'!$B2663&amp;"",'Données SAP'!$A$5:$A$3000,0)),"")</f>
        <v/>
      </c>
      <c r="H2663" s="13" t="e">
        <f>INDEX('Données MDD'!$K$3:$K$3000,MATCH('Analyse assortiment'!$B2663,'Données MDD'!$B$3:$B$3000,0))</f>
        <v>#N/A</v>
      </c>
      <c r="I2663" s="13" t="e">
        <f>INDEX('Données MDD'!$L$3:$L$3000,MATCH('Analyse assortiment'!$B2663,'Données MDD'!$B$3:$B$3000,0))</f>
        <v>#N/A</v>
      </c>
      <c r="J2663" s="13" t="e">
        <f>INDEX('Données MDD'!$U$3:$U$3000,MATCH('Analyse assortiment'!$B2663,'Données MDD'!$B$3:$B$3000,0))</f>
        <v>#N/A</v>
      </c>
      <c r="K2663" s="13" t="e">
        <f>INDEX('Données MDD'!$V$3:$V$3000,MATCH('Analyse assortiment'!$B2663,'Données MDD'!$B$3:$B$3000,0))</f>
        <v>#N/A</v>
      </c>
      <c r="L2663" s="14" t="str">
        <f t="shared" si="51"/>
        <v/>
      </c>
      <c r="M2663" s="14" t="str">
        <f t="shared" si="51"/>
        <v/>
      </c>
    </row>
    <row r="2664" spans="5:13" x14ac:dyDescent="0.2">
      <c r="E2664" s="16" t="str">
        <f>IFERROR(INDEX('Données SAP'!F$5:F$3000,MATCH('Analyse assortiment'!$B2664&amp;"",'Données SAP'!$A$5:$A$3000,0)),"")</f>
        <v/>
      </c>
      <c r="F2664" s="16" t="str">
        <f>IFERROR(INDEX('Données SAP'!C$5:C$3000,MATCH('Analyse assortiment'!$B2664&amp;"",'Données SAP'!$A$5:$A$3000,0)),"")</f>
        <v/>
      </c>
      <c r="G2664" s="16" t="str">
        <f>IFERROR(INDEX('Données SAP'!D$5:D$3000,MATCH('Analyse assortiment'!$B2664&amp;"",'Données SAP'!$A$5:$A$3000,0)),"")</f>
        <v/>
      </c>
      <c r="H2664" s="13" t="e">
        <f>INDEX('Données MDD'!$K$3:$K$3000,MATCH('Analyse assortiment'!$B2664,'Données MDD'!$B$3:$B$3000,0))</f>
        <v>#N/A</v>
      </c>
      <c r="I2664" s="13" t="e">
        <f>INDEX('Données MDD'!$L$3:$L$3000,MATCH('Analyse assortiment'!$B2664,'Données MDD'!$B$3:$B$3000,0))</f>
        <v>#N/A</v>
      </c>
      <c r="J2664" s="13" t="e">
        <f>INDEX('Données MDD'!$U$3:$U$3000,MATCH('Analyse assortiment'!$B2664,'Données MDD'!$B$3:$B$3000,0))</f>
        <v>#N/A</v>
      </c>
      <c r="K2664" s="13" t="e">
        <f>INDEX('Données MDD'!$V$3:$V$3000,MATCH('Analyse assortiment'!$B2664,'Données MDD'!$B$3:$B$3000,0))</f>
        <v>#N/A</v>
      </c>
      <c r="L2664" s="14" t="str">
        <f t="shared" si="51"/>
        <v/>
      </c>
      <c r="M2664" s="14" t="str">
        <f t="shared" si="51"/>
        <v/>
      </c>
    </row>
    <row r="2665" spans="5:13" x14ac:dyDescent="0.2">
      <c r="E2665" s="16" t="str">
        <f>IFERROR(INDEX('Données SAP'!F$5:F$3000,MATCH('Analyse assortiment'!$B2665&amp;"",'Données SAP'!$A$5:$A$3000,0)),"")</f>
        <v/>
      </c>
      <c r="F2665" s="16" t="str">
        <f>IFERROR(INDEX('Données SAP'!C$5:C$3000,MATCH('Analyse assortiment'!$B2665&amp;"",'Données SAP'!$A$5:$A$3000,0)),"")</f>
        <v/>
      </c>
      <c r="G2665" s="16" t="str">
        <f>IFERROR(INDEX('Données SAP'!D$5:D$3000,MATCH('Analyse assortiment'!$B2665&amp;"",'Données SAP'!$A$5:$A$3000,0)),"")</f>
        <v/>
      </c>
      <c r="H2665" s="13" t="e">
        <f>INDEX('Données MDD'!$K$3:$K$3000,MATCH('Analyse assortiment'!$B2665,'Données MDD'!$B$3:$B$3000,0))</f>
        <v>#N/A</v>
      </c>
      <c r="I2665" s="13" t="e">
        <f>INDEX('Données MDD'!$L$3:$L$3000,MATCH('Analyse assortiment'!$B2665,'Données MDD'!$B$3:$B$3000,0))</f>
        <v>#N/A</v>
      </c>
      <c r="J2665" s="13" t="e">
        <f>INDEX('Données MDD'!$U$3:$U$3000,MATCH('Analyse assortiment'!$B2665,'Données MDD'!$B$3:$B$3000,0))</f>
        <v>#N/A</v>
      </c>
      <c r="K2665" s="13" t="e">
        <f>INDEX('Données MDD'!$V$3:$V$3000,MATCH('Analyse assortiment'!$B2665,'Données MDD'!$B$3:$B$3000,0))</f>
        <v>#N/A</v>
      </c>
      <c r="L2665" s="14" t="str">
        <f t="shared" si="51"/>
        <v/>
      </c>
      <c r="M2665" s="14" t="str">
        <f t="shared" si="51"/>
        <v/>
      </c>
    </row>
    <row r="2666" spans="5:13" x14ac:dyDescent="0.2">
      <c r="E2666" s="16" t="str">
        <f>IFERROR(INDEX('Données SAP'!F$5:F$3000,MATCH('Analyse assortiment'!$B2666&amp;"",'Données SAP'!$A$5:$A$3000,0)),"")</f>
        <v/>
      </c>
      <c r="F2666" s="16" t="str">
        <f>IFERROR(INDEX('Données SAP'!C$5:C$3000,MATCH('Analyse assortiment'!$B2666&amp;"",'Données SAP'!$A$5:$A$3000,0)),"")</f>
        <v/>
      </c>
      <c r="G2666" s="16" t="str">
        <f>IFERROR(INDEX('Données SAP'!D$5:D$3000,MATCH('Analyse assortiment'!$B2666&amp;"",'Données SAP'!$A$5:$A$3000,0)),"")</f>
        <v/>
      </c>
      <c r="H2666" s="13" t="e">
        <f>INDEX('Données MDD'!$K$3:$K$3000,MATCH('Analyse assortiment'!$B2666,'Données MDD'!$B$3:$B$3000,0))</f>
        <v>#N/A</v>
      </c>
      <c r="I2666" s="13" t="e">
        <f>INDEX('Données MDD'!$L$3:$L$3000,MATCH('Analyse assortiment'!$B2666,'Données MDD'!$B$3:$B$3000,0))</f>
        <v>#N/A</v>
      </c>
      <c r="J2666" s="13" t="e">
        <f>INDEX('Données MDD'!$U$3:$U$3000,MATCH('Analyse assortiment'!$B2666,'Données MDD'!$B$3:$B$3000,0))</f>
        <v>#N/A</v>
      </c>
      <c r="K2666" s="13" t="e">
        <f>INDEX('Données MDD'!$V$3:$V$3000,MATCH('Analyse assortiment'!$B2666,'Données MDD'!$B$3:$B$3000,0))</f>
        <v>#N/A</v>
      </c>
      <c r="L2666" s="14" t="str">
        <f t="shared" si="51"/>
        <v/>
      </c>
      <c r="M2666" s="14" t="str">
        <f t="shared" si="51"/>
        <v/>
      </c>
    </row>
    <row r="2667" spans="5:13" x14ac:dyDescent="0.2">
      <c r="E2667" s="16" t="str">
        <f>IFERROR(INDEX('Données SAP'!F$5:F$3000,MATCH('Analyse assortiment'!$B2667&amp;"",'Données SAP'!$A$5:$A$3000,0)),"")</f>
        <v/>
      </c>
      <c r="F2667" s="16" t="str">
        <f>IFERROR(INDEX('Données SAP'!C$5:C$3000,MATCH('Analyse assortiment'!$B2667&amp;"",'Données SAP'!$A$5:$A$3000,0)),"")</f>
        <v/>
      </c>
      <c r="G2667" s="16" t="str">
        <f>IFERROR(INDEX('Données SAP'!D$5:D$3000,MATCH('Analyse assortiment'!$B2667&amp;"",'Données SAP'!$A$5:$A$3000,0)),"")</f>
        <v/>
      </c>
      <c r="H2667" s="13" t="e">
        <f>INDEX('Données MDD'!$K$3:$K$3000,MATCH('Analyse assortiment'!$B2667,'Données MDD'!$B$3:$B$3000,0))</f>
        <v>#N/A</v>
      </c>
      <c r="I2667" s="13" t="e">
        <f>INDEX('Données MDD'!$L$3:$L$3000,MATCH('Analyse assortiment'!$B2667,'Données MDD'!$B$3:$B$3000,0))</f>
        <v>#N/A</v>
      </c>
      <c r="J2667" s="13" t="e">
        <f>INDEX('Données MDD'!$U$3:$U$3000,MATCH('Analyse assortiment'!$B2667,'Données MDD'!$B$3:$B$3000,0))</f>
        <v>#N/A</v>
      </c>
      <c r="K2667" s="13" t="e">
        <f>INDEX('Données MDD'!$V$3:$V$3000,MATCH('Analyse assortiment'!$B2667,'Données MDD'!$B$3:$B$3000,0))</f>
        <v>#N/A</v>
      </c>
      <c r="L2667" s="14" t="str">
        <f t="shared" si="51"/>
        <v/>
      </c>
      <c r="M2667" s="14" t="str">
        <f t="shared" si="51"/>
        <v/>
      </c>
    </row>
    <row r="2668" spans="5:13" x14ac:dyDescent="0.2">
      <c r="E2668" s="16" t="str">
        <f>IFERROR(INDEX('Données SAP'!F$5:F$3000,MATCH('Analyse assortiment'!$B2668&amp;"",'Données SAP'!$A$5:$A$3000,0)),"")</f>
        <v/>
      </c>
      <c r="F2668" s="16" t="str">
        <f>IFERROR(INDEX('Données SAP'!C$5:C$3000,MATCH('Analyse assortiment'!$B2668&amp;"",'Données SAP'!$A$5:$A$3000,0)),"")</f>
        <v/>
      </c>
      <c r="G2668" s="16" t="str">
        <f>IFERROR(INDEX('Données SAP'!D$5:D$3000,MATCH('Analyse assortiment'!$B2668&amp;"",'Données SAP'!$A$5:$A$3000,0)),"")</f>
        <v/>
      </c>
      <c r="H2668" s="13" t="e">
        <f>INDEX('Données MDD'!$K$3:$K$3000,MATCH('Analyse assortiment'!$B2668,'Données MDD'!$B$3:$B$3000,0))</f>
        <v>#N/A</v>
      </c>
      <c r="I2668" s="13" t="e">
        <f>INDEX('Données MDD'!$L$3:$L$3000,MATCH('Analyse assortiment'!$B2668,'Données MDD'!$B$3:$B$3000,0))</f>
        <v>#N/A</v>
      </c>
      <c r="J2668" s="13" t="e">
        <f>INDEX('Données MDD'!$U$3:$U$3000,MATCH('Analyse assortiment'!$B2668,'Données MDD'!$B$3:$B$3000,0))</f>
        <v>#N/A</v>
      </c>
      <c r="K2668" s="13" t="e">
        <f>INDEX('Données MDD'!$V$3:$V$3000,MATCH('Analyse assortiment'!$B2668,'Données MDD'!$B$3:$B$3000,0))</f>
        <v>#N/A</v>
      </c>
      <c r="L2668" s="14" t="str">
        <f t="shared" si="51"/>
        <v/>
      </c>
      <c r="M2668" s="14" t="str">
        <f t="shared" si="51"/>
        <v/>
      </c>
    </row>
    <row r="2669" spans="5:13" x14ac:dyDescent="0.2">
      <c r="E2669" s="16" t="str">
        <f>IFERROR(INDEX('Données SAP'!F$5:F$3000,MATCH('Analyse assortiment'!$B2669&amp;"",'Données SAP'!$A$5:$A$3000,0)),"")</f>
        <v/>
      </c>
      <c r="F2669" s="16" t="str">
        <f>IFERROR(INDEX('Données SAP'!C$5:C$3000,MATCH('Analyse assortiment'!$B2669&amp;"",'Données SAP'!$A$5:$A$3000,0)),"")</f>
        <v/>
      </c>
      <c r="G2669" s="16" t="str">
        <f>IFERROR(INDEX('Données SAP'!D$5:D$3000,MATCH('Analyse assortiment'!$B2669&amp;"",'Données SAP'!$A$5:$A$3000,0)),"")</f>
        <v/>
      </c>
      <c r="H2669" s="13" t="e">
        <f>INDEX('Données MDD'!$K$3:$K$3000,MATCH('Analyse assortiment'!$B2669,'Données MDD'!$B$3:$B$3000,0))</f>
        <v>#N/A</v>
      </c>
      <c r="I2669" s="13" t="e">
        <f>INDEX('Données MDD'!$L$3:$L$3000,MATCH('Analyse assortiment'!$B2669,'Données MDD'!$B$3:$B$3000,0))</f>
        <v>#N/A</v>
      </c>
      <c r="J2669" s="13" t="e">
        <f>INDEX('Données MDD'!$U$3:$U$3000,MATCH('Analyse assortiment'!$B2669,'Données MDD'!$B$3:$B$3000,0))</f>
        <v>#N/A</v>
      </c>
      <c r="K2669" s="13" t="e">
        <f>INDEX('Données MDD'!$V$3:$V$3000,MATCH('Analyse assortiment'!$B2669,'Données MDD'!$B$3:$B$3000,0))</f>
        <v>#N/A</v>
      </c>
      <c r="L2669" s="14" t="str">
        <f t="shared" si="51"/>
        <v/>
      </c>
      <c r="M2669" s="14" t="str">
        <f t="shared" si="51"/>
        <v/>
      </c>
    </row>
    <row r="2670" spans="5:13" x14ac:dyDescent="0.2">
      <c r="E2670" s="16" t="str">
        <f>IFERROR(INDEX('Données SAP'!F$5:F$3000,MATCH('Analyse assortiment'!$B2670&amp;"",'Données SAP'!$A$5:$A$3000,0)),"")</f>
        <v/>
      </c>
      <c r="F2670" s="16" t="str">
        <f>IFERROR(INDEX('Données SAP'!C$5:C$3000,MATCH('Analyse assortiment'!$B2670&amp;"",'Données SAP'!$A$5:$A$3000,0)),"")</f>
        <v/>
      </c>
      <c r="G2670" s="16" t="str">
        <f>IFERROR(INDEX('Données SAP'!D$5:D$3000,MATCH('Analyse assortiment'!$B2670&amp;"",'Données SAP'!$A$5:$A$3000,0)),"")</f>
        <v/>
      </c>
      <c r="H2670" s="13" t="e">
        <f>INDEX('Données MDD'!$K$3:$K$3000,MATCH('Analyse assortiment'!$B2670,'Données MDD'!$B$3:$B$3000,0))</f>
        <v>#N/A</v>
      </c>
      <c r="I2670" s="13" t="e">
        <f>INDEX('Données MDD'!$L$3:$L$3000,MATCH('Analyse assortiment'!$B2670,'Données MDD'!$B$3:$B$3000,0))</f>
        <v>#N/A</v>
      </c>
      <c r="J2670" s="13" t="e">
        <f>INDEX('Données MDD'!$U$3:$U$3000,MATCH('Analyse assortiment'!$B2670,'Données MDD'!$B$3:$B$3000,0))</f>
        <v>#N/A</v>
      </c>
      <c r="K2670" s="13" t="e">
        <f>INDEX('Données MDD'!$V$3:$V$3000,MATCH('Analyse assortiment'!$B2670,'Données MDD'!$B$3:$B$3000,0))</f>
        <v>#N/A</v>
      </c>
      <c r="L2670" s="14" t="str">
        <f t="shared" si="51"/>
        <v/>
      </c>
      <c r="M2670" s="14" t="str">
        <f t="shared" si="51"/>
        <v/>
      </c>
    </row>
    <row r="2671" spans="5:13" x14ac:dyDescent="0.2">
      <c r="E2671" s="16" t="str">
        <f>IFERROR(INDEX('Données SAP'!F$5:F$3000,MATCH('Analyse assortiment'!$B2671&amp;"",'Données SAP'!$A$5:$A$3000,0)),"")</f>
        <v/>
      </c>
      <c r="F2671" s="16" t="str">
        <f>IFERROR(INDEX('Données SAP'!C$5:C$3000,MATCH('Analyse assortiment'!$B2671&amp;"",'Données SAP'!$A$5:$A$3000,0)),"")</f>
        <v/>
      </c>
      <c r="G2671" s="16" t="str">
        <f>IFERROR(INDEX('Données SAP'!D$5:D$3000,MATCH('Analyse assortiment'!$B2671&amp;"",'Données SAP'!$A$5:$A$3000,0)),"")</f>
        <v/>
      </c>
      <c r="H2671" s="13" t="e">
        <f>INDEX('Données MDD'!$K$3:$K$3000,MATCH('Analyse assortiment'!$B2671,'Données MDD'!$B$3:$B$3000,0))</f>
        <v>#N/A</v>
      </c>
      <c r="I2671" s="13" t="e">
        <f>INDEX('Données MDD'!$L$3:$L$3000,MATCH('Analyse assortiment'!$B2671,'Données MDD'!$B$3:$B$3000,0))</f>
        <v>#N/A</v>
      </c>
      <c r="J2671" s="13" t="e">
        <f>INDEX('Données MDD'!$U$3:$U$3000,MATCH('Analyse assortiment'!$B2671,'Données MDD'!$B$3:$B$3000,0))</f>
        <v>#N/A</v>
      </c>
      <c r="K2671" s="13" t="e">
        <f>INDEX('Données MDD'!$V$3:$V$3000,MATCH('Analyse assortiment'!$B2671,'Données MDD'!$B$3:$B$3000,0))</f>
        <v>#N/A</v>
      </c>
      <c r="L2671" s="14" t="str">
        <f t="shared" si="51"/>
        <v/>
      </c>
      <c r="M2671" s="14" t="str">
        <f t="shared" si="51"/>
        <v/>
      </c>
    </row>
    <row r="2672" spans="5:13" x14ac:dyDescent="0.2">
      <c r="E2672" s="16" t="str">
        <f>IFERROR(INDEX('Données SAP'!F$5:F$3000,MATCH('Analyse assortiment'!$B2672&amp;"",'Données SAP'!$A$5:$A$3000,0)),"")</f>
        <v/>
      </c>
      <c r="F2672" s="16" t="str">
        <f>IFERROR(INDEX('Données SAP'!C$5:C$3000,MATCH('Analyse assortiment'!$B2672&amp;"",'Données SAP'!$A$5:$A$3000,0)),"")</f>
        <v/>
      </c>
      <c r="G2672" s="16" t="str">
        <f>IFERROR(INDEX('Données SAP'!D$5:D$3000,MATCH('Analyse assortiment'!$B2672&amp;"",'Données SAP'!$A$5:$A$3000,0)),"")</f>
        <v/>
      </c>
      <c r="H2672" s="13" t="e">
        <f>INDEX('Données MDD'!$K$3:$K$3000,MATCH('Analyse assortiment'!$B2672,'Données MDD'!$B$3:$B$3000,0))</f>
        <v>#N/A</v>
      </c>
      <c r="I2672" s="13" t="e">
        <f>INDEX('Données MDD'!$L$3:$L$3000,MATCH('Analyse assortiment'!$B2672,'Données MDD'!$B$3:$B$3000,0))</f>
        <v>#N/A</v>
      </c>
      <c r="J2672" s="13" t="e">
        <f>INDEX('Données MDD'!$U$3:$U$3000,MATCH('Analyse assortiment'!$B2672,'Données MDD'!$B$3:$B$3000,0))</f>
        <v>#N/A</v>
      </c>
      <c r="K2672" s="13" t="e">
        <f>INDEX('Données MDD'!$V$3:$V$3000,MATCH('Analyse assortiment'!$B2672,'Données MDD'!$B$3:$B$3000,0))</f>
        <v>#N/A</v>
      </c>
      <c r="L2672" s="14" t="str">
        <f t="shared" si="51"/>
        <v/>
      </c>
      <c r="M2672" s="14" t="str">
        <f t="shared" si="51"/>
        <v/>
      </c>
    </row>
    <row r="2673" spans="5:13" x14ac:dyDescent="0.2">
      <c r="E2673" s="16" t="str">
        <f>IFERROR(INDEX('Données SAP'!F$5:F$3000,MATCH('Analyse assortiment'!$B2673&amp;"",'Données SAP'!$A$5:$A$3000,0)),"")</f>
        <v/>
      </c>
      <c r="F2673" s="16" t="str">
        <f>IFERROR(INDEX('Données SAP'!C$5:C$3000,MATCH('Analyse assortiment'!$B2673&amp;"",'Données SAP'!$A$5:$A$3000,0)),"")</f>
        <v/>
      </c>
      <c r="G2673" s="16" t="str">
        <f>IFERROR(INDEX('Données SAP'!D$5:D$3000,MATCH('Analyse assortiment'!$B2673&amp;"",'Données SAP'!$A$5:$A$3000,0)),"")</f>
        <v/>
      </c>
      <c r="H2673" s="13" t="e">
        <f>INDEX('Données MDD'!$K$3:$K$3000,MATCH('Analyse assortiment'!$B2673,'Données MDD'!$B$3:$B$3000,0))</f>
        <v>#N/A</v>
      </c>
      <c r="I2673" s="13" t="e">
        <f>INDEX('Données MDD'!$L$3:$L$3000,MATCH('Analyse assortiment'!$B2673,'Données MDD'!$B$3:$B$3000,0))</f>
        <v>#N/A</v>
      </c>
      <c r="J2673" s="13" t="e">
        <f>INDEX('Données MDD'!$U$3:$U$3000,MATCH('Analyse assortiment'!$B2673,'Données MDD'!$B$3:$B$3000,0))</f>
        <v>#N/A</v>
      </c>
      <c r="K2673" s="13" t="e">
        <f>INDEX('Données MDD'!$V$3:$V$3000,MATCH('Analyse assortiment'!$B2673,'Données MDD'!$B$3:$B$3000,0))</f>
        <v>#N/A</v>
      </c>
      <c r="L2673" s="14" t="str">
        <f t="shared" si="51"/>
        <v/>
      </c>
      <c r="M2673" s="14" t="str">
        <f t="shared" si="51"/>
        <v/>
      </c>
    </row>
    <row r="2674" spans="5:13" x14ac:dyDescent="0.2">
      <c r="E2674" s="16" t="str">
        <f>IFERROR(INDEX('Données SAP'!F$5:F$3000,MATCH('Analyse assortiment'!$B2674&amp;"",'Données SAP'!$A$5:$A$3000,0)),"")</f>
        <v/>
      </c>
      <c r="F2674" s="16" t="str">
        <f>IFERROR(INDEX('Données SAP'!C$5:C$3000,MATCH('Analyse assortiment'!$B2674&amp;"",'Données SAP'!$A$5:$A$3000,0)),"")</f>
        <v/>
      </c>
      <c r="G2674" s="16" t="str">
        <f>IFERROR(INDEX('Données SAP'!D$5:D$3000,MATCH('Analyse assortiment'!$B2674&amp;"",'Données SAP'!$A$5:$A$3000,0)),"")</f>
        <v/>
      </c>
      <c r="H2674" s="13" t="e">
        <f>INDEX('Données MDD'!$K$3:$K$3000,MATCH('Analyse assortiment'!$B2674,'Données MDD'!$B$3:$B$3000,0))</f>
        <v>#N/A</v>
      </c>
      <c r="I2674" s="13" t="e">
        <f>INDEX('Données MDD'!$L$3:$L$3000,MATCH('Analyse assortiment'!$B2674,'Données MDD'!$B$3:$B$3000,0))</f>
        <v>#N/A</v>
      </c>
      <c r="J2674" s="13" t="e">
        <f>INDEX('Données MDD'!$U$3:$U$3000,MATCH('Analyse assortiment'!$B2674,'Données MDD'!$B$3:$B$3000,0))</f>
        <v>#N/A</v>
      </c>
      <c r="K2674" s="13" t="e">
        <f>INDEX('Données MDD'!$V$3:$V$3000,MATCH('Analyse assortiment'!$B2674,'Données MDD'!$B$3:$B$3000,0))</f>
        <v>#N/A</v>
      </c>
      <c r="L2674" s="14" t="str">
        <f t="shared" si="51"/>
        <v/>
      </c>
      <c r="M2674" s="14" t="str">
        <f t="shared" si="51"/>
        <v/>
      </c>
    </row>
    <row r="2675" spans="5:13" x14ac:dyDescent="0.2">
      <c r="E2675" s="16" t="str">
        <f>IFERROR(INDEX('Données SAP'!F$5:F$3000,MATCH('Analyse assortiment'!$B2675&amp;"",'Données SAP'!$A$5:$A$3000,0)),"")</f>
        <v/>
      </c>
      <c r="F2675" s="16" t="str">
        <f>IFERROR(INDEX('Données SAP'!C$5:C$3000,MATCH('Analyse assortiment'!$B2675&amp;"",'Données SAP'!$A$5:$A$3000,0)),"")</f>
        <v/>
      </c>
      <c r="G2675" s="16" t="str">
        <f>IFERROR(INDEX('Données SAP'!D$5:D$3000,MATCH('Analyse assortiment'!$B2675&amp;"",'Données SAP'!$A$5:$A$3000,0)),"")</f>
        <v/>
      </c>
      <c r="H2675" s="13" t="e">
        <f>INDEX('Données MDD'!$K$3:$K$3000,MATCH('Analyse assortiment'!$B2675,'Données MDD'!$B$3:$B$3000,0))</f>
        <v>#N/A</v>
      </c>
      <c r="I2675" s="13" t="e">
        <f>INDEX('Données MDD'!$L$3:$L$3000,MATCH('Analyse assortiment'!$B2675,'Données MDD'!$B$3:$B$3000,0))</f>
        <v>#N/A</v>
      </c>
      <c r="J2675" s="13" t="e">
        <f>INDEX('Données MDD'!$U$3:$U$3000,MATCH('Analyse assortiment'!$B2675,'Données MDD'!$B$3:$B$3000,0))</f>
        <v>#N/A</v>
      </c>
      <c r="K2675" s="13" t="e">
        <f>INDEX('Données MDD'!$V$3:$V$3000,MATCH('Analyse assortiment'!$B2675,'Données MDD'!$B$3:$B$3000,0))</f>
        <v>#N/A</v>
      </c>
      <c r="L2675" s="14" t="str">
        <f t="shared" si="51"/>
        <v/>
      </c>
      <c r="M2675" s="14" t="str">
        <f t="shared" si="51"/>
        <v/>
      </c>
    </row>
    <row r="2676" spans="5:13" x14ac:dyDescent="0.2">
      <c r="E2676" s="16" t="str">
        <f>IFERROR(INDEX('Données SAP'!F$5:F$3000,MATCH('Analyse assortiment'!$B2676&amp;"",'Données SAP'!$A$5:$A$3000,0)),"")</f>
        <v/>
      </c>
      <c r="F2676" s="16" t="str">
        <f>IFERROR(INDEX('Données SAP'!C$5:C$3000,MATCH('Analyse assortiment'!$B2676&amp;"",'Données SAP'!$A$5:$A$3000,0)),"")</f>
        <v/>
      </c>
      <c r="G2676" s="16" t="str">
        <f>IFERROR(INDEX('Données SAP'!D$5:D$3000,MATCH('Analyse assortiment'!$B2676&amp;"",'Données SAP'!$A$5:$A$3000,0)),"")</f>
        <v/>
      </c>
      <c r="H2676" s="13" t="e">
        <f>INDEX('Données MDD'!$K$3:$K$3000,MATCH('Analyse assortiment'!$B2676,'Données MDD'!$B$3:$B$3000,0))</f>
        <v>#N/A</v>
      </c>
      <c r="I2676" s="13" t="e">
        <f>INDEX('Données MDD'!$L$3:$L$3000,MATCH('Analyse assortiment'!$B2676,'Données MDD'!$B$3:$B$3000,0))</f>
        <v>#N/A</v>
      </c>
      <c r="J2676" s="13" t="e">
        <f>INDEX('Données MDD'!$U$3:$U$3000,MATCH('Analyse assortiment'!$B2676,'Données MDD'!$B$3:$B$3000,0))</f>
        <v>#N/A</v>
      </c>
      <c r="K2676" s="13" t="e">
        <f>INDEX('Données MDD'!$V$3:$V$3000,MATCH('Analyse assortiment'!$B2676,'Données MDD'!$B$3:$B$3000,0))</f>
        <v>#N/A</v>
      </c>
      <c r="L2676" s="14" t="str">
        <f t="shared" si="51"/>
        <v/>
      </c>
      <c r="M2676" s="14" t="str">
        <f t="shared" si="51"/>
        <v/>
      </c>
    </row>
    <row r="2677" spans="5:13" x14ac:dyDescent="0.2">
      <c r="E2677" s="16" t="str">
        <f>IFERROR(INDEX('Données SAP'!F$5:F$3000,MATCH('Analyse assortiment'!$B2677&amp;"",'Données SAP'!$A$5:$A$3000,0)),"")</f>
        <v/>
      </c>
      <c r="F2677" s="16" t="str">
        <f>IFERROR(INDEX('Données SAP'!C$5:C$3000,MATCH('Analyse assortiment'!$B2677&amp;"",'Données SAP'!$A$5:$A$3000,0)),"")</f>
        <v/>
      </c>
      <c r="G2677" s="16" t="str">
        <f>IFERROR(INDEX('Données SAP'!D$5:D$3000,MATCH('Analyse assortiment'!$B2677&amp;"",'Données SAP'!$A$5:$A$3000,0)),"")</f>
        <v/>
      </c>
      <c r="H2677" s="13" t="e">
        <f>INDEX('Données MDD'!$K$3:$K$3000,MATCH('Analyse assortiment'!$B2677,'Données MDD'!$B$3:$B$3000,0))</f>
        <v>#N/A</v>
      </c>
      <c r="I2677" s="13" t="e">
        <f>INDEX('Données MDD'!$L$3:$L$3000,MATCH('Analyse assortiment'!$B2677,'Données MDD'!$B$3:$B$3000,0))</f>
        <v>#N/A</v>
      </c>
      <c r="J2677" s="13" t="e">
        <f>INDEX('Données MDD'!$U$3:$U$3000,MATCH('Analyse assortiment'!$B2677,'Données MDD'!$B$3:$B$3000,0))</f>
        <v>#N/A</v>
      </c>
      <c r="K2677" s="13" t="e">
        <f>INDEX('Données MDD'!$V$3:$V$3000,MATCH('Analyse assortiment'!$B2677,'Données MDD'!$B$3:$B$3000,0))</f>
        <v>#N/A</v>
      </c>
      <c r="L2677" s="14" t="str">
        <f t="shared" si="51"/>
        <v/>
      </c>
      <c r="M2677" s="14" t="str">
        <f t="shared" si="51"/>
        <v/>
      </c>
    </row>
    <row r="2678" spans="5:13" x14ac:dyDescent="0.2">
      <c r="E2678" s="16" t="str">
        <f>IFERROR(INDEX('Données SAP'!F$5:F$3000,MATCH('Analyse assortiment'!$B2678&amp;"",'Données SAP'!$A$5:$A$3000,0)),"")</f>
        <v/>
      </c>
      <c r="F2678" s="16" t="str">
        <f>IFERROR(INDEX('Données SAP'!C$5:C$3000,MATCH('Analyse assortiment'!$B2678&amp;"",'Données SAP'!$A$5:$A$3000,0)),"")</f>
        <v/>
      </c>
      <c r="G2678" s="16" t="str">
        <f>IFERROR(INDEX('Données SAP'!D$5:D$3000,MATCH('Analyse assortiment'!$B2678&amp;"",'Données SAP'!$A$5:$A$3000,0)),"")</f>
        <v/>
      </c>
      <c r="H2678" s="13" t="e">
        <f>INDEX('Données MDD'!$K$3:$K$3000,MATCH('Analyse assortiment'!$B2678,'Données MDD'!$B$3:$B$3000,0))</f>
        <v>#N/A</v>
      </c>
      <c r="I2678" s="13" t="e">
        <f>INDEX('Données MDD'!$L$3:$L$3000,MATCH('Analyse assortiment'!$B2678,'Données MDD'!$B$3:$B$3000,0))</f>
        <v>#N/A</v>
      </c>
      <c r="J2678" s="13" t="e">
        <f>INDEX('Données MDD'!$U$3:$U$3000,MATCH('Analyse assortiment'!$B2678,'Données MDD'!$B$3:$B$3000,0))</f>
        <v>#N/A</v>
      </c>
      <c r="K2678" s="13" t="e">
        <f>INDEX('Données MDD'!$V$3:$V$3000,MATCH('Analyse assortiment'!$B2678,'Données MDD'!$B$3:$B$3000,0))</f>
        <v>#N/A</v>
      </c>
      <c r="L2678" s="14" t="str">
        <f t="shared" si="51"/>
        <v/>
      </c>
      <c r="M2678" s="14" t="str">
        <f t="shared" si="51"/>
        <v/>
      </c>
    </row>
    <row r="2679" spans="5:13" x14ac:dyDescent="0.2">
      <c r="E2679" s="16" t="str">
        <f>IFERROR(INDEX('Données SAP'!F$5:F$3000,MATCH('Analyse assortiment'!$B2679&amp;"",'Données SAP'!$A$5:$A$3000,0)),"")</f>
        <v/>
      </c>
      <c r="F2679" s="16" t="str">
        <f>IFERROR(INDEX('Données SAP'!C$5:C$3000,MATCH('Analyse assortiment'!$B2679&amp;"",'Données SAP'!$A$5:$A$3000,0)),"")</f>
        <v/>
      </c>
      <c r="G2679" s="16" t="str">
        <f>IFERROR(INDEX('Données SAP'!D$5:D$3000,MATCH('Analyse assortiment'!$B2679&amp;"",'Données SAP'!$A$5:$A$3000,0)),"")</f>
        <v/>
      </c>
      <c r="H2679" s="13" t="e">
        <f>INDEX('Données MDD'!$K$3:$K$3000,MATCH('Analyse assortiment'!$B2679,'Données MDD'!$B$3:$B$3000,0))</f>
        <v>#N/A</v>
      </c>
      <c r="I2679" s="13" t="e">
        <f>INDEX('Données MDD'!$L$3:$L$3000,MATCH('Analyse assortiment'!$B2679,'Données MDD'!$B$3:$B$3000,0))</f>
        <v>#N/A</v>
      </c>
      <c r="J2679" s="13" t="e">
        <f>INDEX('Données MDD'!$U$3:$U$3000,MATCH('Analyse assortiment'!$B2679,'Données MDD'!$B$3:$B$3000,0))</f>
        <v>#N/A</v>
      </c>
      <c r="K2679" s="13" t="e">
        <f>INDEX('Données MDD'!$V$3:$V$3000,MATCH('Analyse assortiment'!$B2679,'Données MDD'!$B$3:$B$3000,0))</f>
        <v>#N/A</v>
      </c>
      <c r="L2679" s="14" t="str">
        <f t="shared" si="51"/>
        <v/>
      </c>
      <c r="M2679" s="14" t="str">
        <f t="shared" si="51"/>
        <v/>
      </c>
    </row>
    <row r="2680" spans="5:13" x14ac:dyDescent="0.2">
      <c r="E2680" s="16" t="str">
        <f>IFERROR(INDEX('Données SAP'!F$5:F$3000,MATCH('Analyse assortiment'!$B2680&amp;"",'Données SAP'!$A$5:$A$3000,0)),"")</f>
        <v/>
      </c>
      <c r="F2680" s="16" t="str">
        <f>IFERROR(INDEX('Données SAP'!C$5:C$3000,MATCH('Analyse assortiment'!$B2680&amp;"",'Données SAP'!$A$5:$A$3000,0)),"")</f>
        <v/>
      </c>
      <c r="G2680" s="16" t="str">
        <f>IFERROR(INDEX('Données SAP'!D$5:D$3000,MATCH('Analyse assortiment'!$B2680&amp;"",'Données SAP'!$A$5:$A$3000,0)),"")</f>
        <v/>
      </c>
      <c r="H2680" s="13" t="e">
        <f>INDEX('Données MDD'!$K$3:$K$3000,MATCH('Analyse assortiment'!$B2680,'Données MDD'!$B$3:$B$3000,0))</f>
        <v>#N/A</v>
      </c>
      <c r="I2680" s="13" t="e">
        <f>INDEX('Données MDD'!$L$3:$L$3000,MATCH('Analyse assortiment'!$B2680,'Données MDD'!$B$3:$B$3000,0))</f>
        <v>#N/A</v>
      </c>
      <c r="J2680" s="13" t="e">
        <f>INDEX('Données MDD'!$U$3:$U$3000,MATCH('Analyse assortiment'!$B2680,'Données MDD'!$B$3:$B$3000,0))</f>
        <v>#N/A</v>
      </c>
      <c r="K2680" s="13" t="e">
        <f>INDEX('Données MDD'!$V$3:$V$3000,MATCH('Analyse assortiment'!$B2680,'Données MDD'!$B$3:$B$3000,0))</f>
        <v>#N/A</v>
      </c>
      <c r="L2680" s="14" t="str">
        <f t="shared" si="51"/>
        <v/>
      </c>
      <c r="M2680" s="14" t="str">
        <f t="shared" si="51"/>
        <v/>
      </c>
    </row>
    <row r="2681" spans="5:13" x14ac:dyDescent="0.2">
      <c r="E2681" s="16" t="str">
        <f>IFERROR(INDEX('Données SAP'!F$5:F$3000,MATCH('Analyse assortiment'!$B2681&amp;"",'Données SAP'!$A$5:$A$3000,0)),"")</f>
        <v/>
      </c>
      <c r="F2681" s="16" t="str">
        <f>IFERROR(INDEX('Données SAP'!C$5:C$3000,MATCH('Analyse assortiment'!$B2681&amp;"",'Données SAP'!$A$5:$A$3000,0)),"")</f>
        <v/>
      </c>
      <c r="G2681" s="16" t="str">
        <f>IFERROR(INDEX('Données SAP'!D$5:D$3000,MATCH('Analyse assortiment'!$B2681&amp;"",'Données SAP'!$A$5:$A$3000,0)),"")</f>
        <v/>
      </c>
      <c r="H2681" s="13" t="e">
        <f>INDEX('Données MDD'!$K$3:$K$3000,MATCH('Analyse assortiment'!$B2681,'Données MDD'!$B$3:$B$3000,0))</f>
        <v>#N/A</v>
      </c>
      <c r="I2681" s="13" t="e">
        <f>INDEX('Données MDD'!$L$3:$L$3000,MATCH('Analyse assortiment'!$B2681,'Données MDD'!$B$3:$B$3000,0))</f>
        <v>#N/A</v>
      </c>
      <c r="J2681" s="13" t="e">
        <f>INDEX('Données MDD'!$U$3:$U$3000,MATCH('Analyse assortiment'!$B2681,'Données MDD'!$B$3:$B$3000,0))</f>
        <v>#N/A</v>
      </c>
      <c r="K2681" s="13" t="e">
        <f>INDEX('Données MDD'!$V$3:$V$3000,MATCH('Analyse assortiment'!$B2681,'Données MDD'!$B$3:$B$3000,0))</f>
        <v>#N/A</v>
      </c>
      <c r="L2681" s="14" t="str">
        <f t="shared" si="51"/>
        <v/>
      </c>
      <c r="M2681" s="14" t="str">
        <f t="shared" si="51"/>
        <v/>
      </c>
    </row>
    <row r="2682" spans="5:13" x14ac:dyDescent="0.2">
      <c r="E2682" s="16" t="str">
        <f>IFERROR(INDEX('Données SAP'!F$5:F$3000,MATCH('Analyse assortiment'!$B2682&amp;"",'Données SAP'!$A$5:$A$3000,0)),"")</f>
        <v/>
      </c>
      <c r="F2682" s="16" t="str">
        <f>IFERROR(INDEX('Données SAP'!C$5:C$3000,MATCH('Analyse assortiment'!$B2682&amp;"",'Données SAP'!$A$5:$A$3000,0)),"")</f>
        <v/>
      </c>
      <c r="G2682" s="16" t="str">
        <f>IFERROR(INDEX('Données SAP'!D$5:D$3000,MATCH('Analyse assortiment'!$B2682&amp;"",'Données SAP'!$A$5:$A$3000,0)),"")</f>
        <v/>
      </c>
      <c r="H2682" s="13" t="e">
        <f>INDEX('Données MDD'!$K$3:$K$3000,MATCH('Analyse assortiment'!$B2682,'Données MDD'!$B$3:$B$3000,0))</f>
        <v>#N/A</v>
      </c>
      <c r="I2682" s="13" t="e">
        <f>INDEX('Données MDD'!$L$3:$L$3000,MATCH('Analyse assortiment'!$B2682,'Données MDD'!$B$3:$B$3000,0))</f>
        <v>#N/A</v>
      </c>
      <c r="J2682" s="13" t="e">
        <f>INDEX('Données MDD'!$U$3:$U$3000,MATCH('Analyse assortiment'!$B2682,'Données MDD'!$B$3:$B$3000,0))</f>
        <v>#N/A</v>
      </c>
      <c r="K2682" s="13" t="e">
        <f>INDEX('Données MDD'!$V$3:$V$3000,MATCH('Analyse assortiment'!$B2682,'Données MDD'!$B$3:$B$3000,0))</f>
        <v>#N/A</v>
      </c>
      <c r="L2682" s="14" t="str">
        <f t="shared" si="51"/>
        <v/>
      </c>
      <c r="M2682" s="14" t="str">
        <f t="shared" si="51"/>
        <v/>
      </c>
    </row>
    <row r="2683" spans="5:13" x14ac:dyDescent="0.2">
      <c r="E2683" s="16" t="str">
        <f>IFERROR(INDEX('Données SAP'!F$5:F$3000,MATCH('Analyse assortiment'!$B2683&amp;"",'Données SAP'!$A$5:$A$3000,0)),"")</f>
        <v/>
      </c>
      <c r="F2683" s="16" t="str">
        <f>IFERROR(INDEX('Données SAP'!C$5:C$3000,MATCH('Analyse assortiment'!$B2683&amp;"",'Données SAP'!$A$5:$A$3000,0)),"")</f>
        <v/>
      </c>
      <c r="G2683" s="16" t="str">
        <f>IFERROR(INDEX('Données SAP'!D$5:D$3000,MATCH('Analyse assortiment'!$B2683&amp;"",'Données SAP'!$A$5:$A$3000,0)),"")</f>
        <v/>
      </c>
      <c r="H2683" s="13" t="e">
        <f>INDEX('Données MDD'!$K$3:$K$3000,MATCH('Analyse assortiment'!$B2683,'Données MDD'!$B$3:$B$3000,0))</f>
        <v>#N/A</v>
      </c>
      <c r="I2683" s="13" t="e">
        <f>INDEX('Données MDD'!$L$3:$L$3000,MATCH('Analyse assortiment'!$B2683,'Données MDD'!$B$3:$B$3000,0))</f>
        <v>#N/A</v>
      </c>
      <c r="J2683" s="13" t="e">
        <f>INDEX('Données MDD'!$U$3:$U$3000,MATCH('Analyse assortiment'!$B2683,'Données MDD'!$B$3:$B$3000,0))</f>
        <v>#N/A</v>
      </c>
      <c r="K2683" s="13" t="e">
        <f>INDEX('Données MDD'!$V$3:$V$3000,MATCH('Analyse assortiment'!$B2683,'Données MDD'!$B$3:$B$3000,0))</f>
        <v>#N/A</v>
      </c>
      <c r="L2683" s="14" t="str">
        <f t="shared" si="51"/>
        <v/>
      </c>
      <c r="M2683" s="14" t="str">
        <f t="shared" si="51"/>
        <v/>
      </c>
    </row>
    <row r="2684" spans="5:13" x14ac:dyDescent="0.2">
      <c r="E2684" s="16" t="str">
        <f>IFERROR(INDEX('Données SAP'!F$5:F$3000,MATCH('Analyse assortiment'!$B2684&amp;"",'Données SAP'!$A$5:$A$3000,0)),"")</f>
        <v/>
      </c>
      <c r="F2684" s="16" t="str">
        <f>IFERROR(INDEX('Données SAP'!C$5:C$3000,MATCH('Analyse assortiment'!$B2684&amp;"",'Données SAP'!$A$5:$A$3000,0)),"")</f>
        <v/>
      </c>
      <c r="G2684" s="16" t="str">
        <f>IFERROR(INDEX('Données SAP'!D$5:D$3000,MATCH('Analyse assortiment'!$B2684&amp;"",'Données SAP'!$A$5:$A$3000,0)),"")</f>
        <v/>
      </c>
      <c r="H2684" s="13" t="e">
        <f>INDEX('Données MDD'!$K$3:$K$3000,MATCH('Analyse assortiment'!$B2684,'Données MDD'!$B$3:$B$3000,0))</f>
        <v>#N/A</v>
      </c>
      <c r="I2684" s="13" t="e">
        <f>INDEX('Données MDD'!$L$3:$L$3000,MATCH('Analyse assortiment'!$B2684,'Données MDD'!$B$3:$B$3000,0))</f>
        <v>#N/A</v>
      </c>
      <c r="J2684" s="13" t="e">
        <f>INDEX('Données MDD'!$U$3:$U$3000,MATCH('Analyse assortiment'!$B2684,'Données MDD'!$B$3:$B$3000,0))</f>
        <v>#N/A</v>
      </c>
      <c r="K2684" s="13" t="e">
        <f>INDEX('Données MDD'!$V$3:$V$3000,MATCH('Analyse assortiment'!$B2684,'Données MDD'!$B$3:$B$3000,0))</f>
        <v>#N/A</v>
      </c>
      <c r="L2684" s="14" t="str">
        <f t="shared" si="51"/>
        <v/>
      </c>
      <c r="M2684" s="14" t="str">
        <f t="shared" si="51"/>
        <v/>
      </c>
    </row>
    <row r="2685" spans="5:13" x14ac:dyDescent="0.2">
      <c r="E2685" s="16" t="str">
        <f>IFERROR(INDEX('Données SAP'!F$5:F$3000,MATCH('Analyse assortiment'!$B2685&amp;"",'Données SAP'!$A$5:$A$3000,0)),"")</f>
        <v/>
      </c>
      <c r="F2685" s="16" t="str">
        <f>IFERROR(INDEX('Données SAP'!C$5:C$3000,MATCH('Analyse assortiment'!$B2685&amp;"",'Données SAP'!$A$5:$A$3000,0)),"")</f>
        <v/>
      </c>
      <c r="G2685" s="16" t="str">
        <f>IFERROR(INDEX('Données SAP'!D$5:D$3000,MATCH('Analyse assortiment'!$B2685&amp;"",'Données SAP'!$A$5:$A$3000,0)),"")</f>
        <v/>
      </c>
      <c r="H2685" s="13" t="e">
        <f>INDEX('Données MDD'!$K$3:$K$3000,MATCH('Analyse assortiment'!$B2685,'Données MDD'!$B$3:$B$3000,0))</f>
        <v>#N/A</v>
      </c>
      <c r="I2685" s="13" t="e">
        <f>INDEX('Données MDD'!$L$3:$L$3000,MATCH('Analyse assortiment'!$B2685,'Données MDD'!$B$3:$B$3000,0))</f>
        <v>#N/A</v>
      </c>
      <c r="J2685" s="13" t="e">
        <f>INDEX('Données MDD'!$U$3:$U$3000,MATCH('Analyse assortiment'!$B2685,'Données MDD'!$B$3:$B$3000,0))</f>
        <v>#N/A</v>
      </c>
      <c r="K2685" s="13" t="e">
        <f>INDEX('Données MDD'!$V$3:$V$3000,MATCH('Analyse assortiment'!$B2685,'Données MDD'!$B$3:$B$3000,0))</f>
        <v>#N/A</v>
      </c>
      <c r="L2685" s="14" t="str">
        <f t="shared" si="51"/>
        <v/>
      </c>
      <c r="M2685" s="14" t="str">
        <f t="shared" si="51"/>
        <v/>
      </c>
    </row>
    <row r="2686" spans="5:13" x14ac:dyDescent="0.2">
      <c r="E2686" s="16" t="str">
        <f>IFERROR(INDEX('Données SAP'!F$5:F$3000,MATCH('Analyse assortiment'!$B2686&amp;"",'Données SAP'!$A$5:$A$3000,0)),"")</f>
        <v/>
      </c>
      <c r="F2686" s="16" t="str">
        <f>IFERROR(INDEX('Données SAP'!C$5:C$3000,MATCH('Analyse assortiment'!$B2686&amp;"",'Données SAP'!$A$5:$A$3000,0)),"")</f>
        <v/>
      </c>
      <c r="G2686" s="16" t="str">
        <f>IFERROR(INDEX('Données SAP'!D$5:D$3000,MATCH('Analyse assortiment'!$B2686&amp;"",'Données SAP'!$A$5:$A$3000,0)),"")</f>
        <v/>
      </c>
      <c r="H2686" s="13" t="e">
        <f>INDEX('Données MDD'!$K$3:$K$3000,MATCH('Analyse assortiment'!$B2686,'Données MDD'!$B$3:$B$3000,0))</f>
        <v>#N/A</v>
      </c>
      <c r="I2686" s="13" t="e">
        <f>INDEX('Données MDD'!$L$3:$L$3000,MATCH('Analyse assortiment'!$B2686,'Données MDD'!$B$3:$B$3000,0))</f>
        <v>#N/A</v>
      </c>
      <c r="J2686" s="13" t="e">
        <f>INDEX('Données MDD'!$U$3:$U$3000,MATCH('Analyse assortiment'!$B2686,'Données MDD'!$B$3:$B$3000,0))</f>
        <v>#N/A</v>
      </c>
      <c r="K2686" s="13" t="e">
        <f>INDEX('Données MDD'!$V$3:$V$3000,MATCH('Analyse assortiment'!$B2686,'Données MDD'!$B$3:$B$3000,0))</f>
        <v>#N/A</v>
      </c>
      <c r="L2686" s="14" t="str">
        <f t="shared" si="51"/>
        <v/>
      </c>
      <c r="M2686" s="14" t="str">
        <f t="shared" si="51"/>
        <v/>
      </c>
    </row>
    <row r="2687" spans="5:13" x14ac:dyDescent="0.2">
      <c r="E2687" s="16" t="str">
        <f>IFERROR(INDEX('Données SAP'!F$5:F$3000,MATCH('Analyse assortiment'!$B2687&amp;"",'Données SAP'!$A$5:$A$3000,0)),"")</f>
        <v/>
      </c>
      <c r="F2687" s="16" t="str">
        <f>IFERROR(INDEX('Données SAP'!C$5:C$3000,MATCH('Analyse assortiment'!$B2687&amp;"",'Données SAP'!$A$5:$A$3000,0)),"")</f>
        <v/>
      </c>
      <c r="G2687" s="16" t="str">
        <f>IFERROR(INDEX('Données SAP'!D$5:D$3000,MATCH('Analyse assortiment'!$B2687&amp;"",'Données SAP'!$A$5:$A$3000,0)),"")</f>
        <v/>
      </c>
      <c r="H2687" s="13" t="e">
        <f>INDEX('Données MDD'!$K$3:$K$3000,MATCH('Analyse assortiment'!$B2687,'Données MDD'!$B$3:$B$3000,0))</f>
        <v>#N/A</v>
      </c>
      <c r="I2687" s="13" t="e">
        <f>INDEX('Données MDD'!$L$3:$L$3000,MATCH('Analyse assortiment'!$B2687,'Données MDD'!$B$3:$B$3000,0))</f>
        <v>#N/A</v>
      </c>
      <c r="J2687" s="13" t="e">
        <f>INDEX('Données MDD'!$U$3:$U$3000,MATCH('Analyse assortiment'!$B2687,'Données MDD'!$B$3:$B$3000,0))</f>
        <v>#N/A</v>
      </c>
      <c r="K2687" s="13" t="e">
        <f>INDEX('Données MDD'!$V$3:$V$3000,MATCH('Analyse assortiment'!$B2687,'Données MDD'!$B$3:$B$3000,0))</f>
        <v>#N/A</v>
      </c>
      <c r="L2687" s="14" t="str">
        <f t="shared" si="51"/>
        <v/>
      </c>
      <c r="M2687" s="14" t="str">
        <f t="shared" si="51"/>
        <v/>
      </c>
    </row>
    <row r="2688" spans="5:13" x14ac:dyDescent="0.2">
      <c r="E2688" s="16" t="str">
        <f>IFERROR(INDEX('Données SAP'!F$5:F$3000,MATCH('Analyse assortiment'!$B2688&amp;"",'Données SAP'!$A$5:$A$3000,0)),"")</f>
        <v/>
      </c>
      <c r="F2688" s="16" t="str">
        <f>IFERROR(INDEX('Données SAP'!C$5:C$3000,MATCH('Analyse assortiment'!$B2688&amp;"",'Données SAP'!$A$5:$A$3000,0)),"")</f>
        <v/>
      </c>
      <c r="G2688" s="16" t="str">
        <f>IFERROR(INDEX('Données SAP'!D$5:D$3000,MATCH('Analyse assortiment'!$B2688&amp;"",'Données SAP'!$A$5:$A$3000,0)),"")</f>
        <v/>
      </c>
      <c r="H2688" s="13" t="e">
        <f>INDEX('Données MDD'!$K$3:$K$3000,MATCH('Analyse assortiment'!$B2688,'Données MDD'!$B$3:$B$3000,0))</f>
        <v>#N/A</v>
      </c>
      <c r="I2688" s="13" t="e">
        <f>INDEX('Données MDD'!$L$3:$L$3000,MATCH('Analyse assortiment'!$B2688,'Données MDD'!$B$3:$B$3000,0))</f>
        <v>#N/A</v>
      </c>
      <c r="J2688" s="13" t="e">
        <f>INDEX('Données MDD'!$U$3:$U$3000,MATCH('Analyse assortiment'!$B2688,'Données MDD'!$B$3:$B$3000,0))</f>
        <v>#N/A</v>
      </c>
      <c r="K2688" s="13" t="e">
        <f>INDEX('Données MDD'!$V$3:$V$3000,MATCH('Analyse assortiment'!$B2688,'Données MDD'!$B$3:$B$3000,0))</f>
        <v>#N/A</v>
      </c>
      <c r="L2688" s="14" t="str">
        <f t="shared" si="51"/>
        <v/>
      </c>
      <c r="M2688" s="14" t="str">
        <f t="shared" si="51"/>
        <v/>
      </c>
    </row>
    <row r="2689" spans="5:13" x14ac:dyDescent="0.2">
      <c r="E2689" s="16" t="str">
        <f>IFERROR(INDEX('Données SAP'!F$5:F$3000,MATCH('Analyse assortiment'!$B2689&amp;"",'Données SAP'!$A$5:$A$3000,0)),"")</f>
        <v/>
      </c>
      <c r="F2689" s="16" t="str">
        <f>IFERROR(INDEX('Données SAP'!C$5:C$3000,MATCH('Analyse assortiment'!$B2689&amp;"",'Données SAP'!$A$5:$A$3000,0)),"")</f>
        <v/>
      </c>
      <c r="G2689" s="16" t="str">
        <f>IFERROR(INDEX('Données SAP'!D$5:D$3000,MATCH('Analyse assortiment'!$B2689&amp;"",'Données SAP'!$A$5:$A$3000,0)),"")</f>
        <v/>
      </c>
      <c r="H2689" s="13" t="e">
        <f>INDEX('Données MDD'!$K$3:$K$3000,MATCH('Analyse assortiment'!$B2689,'Données MDD'!$B$3:$B$3000,0))</f>
        <v>#N/A</v>
      </c>
      <c r="I2689" s="13" t="e">
        <f>INDEX('Données MDD'!$L$3:$L$3000,MATCH('Analyse assortiment'!$B2689,'Données MDD'!$B$3:$B$3000,0))</f>
        <v>#N/A</v>
      </c>
      <c r="J2689" s="13" t="e">
        <f>INDEX('Données MDD'!$U$3:$U$3000,MATCH('Analyse assortiment'!$B2689,'Données MDD'!$B$3:$B$3000,0))</f>
        <v>#N/A</v>
      </c>
      <c r="K2689" s="13" t="e">
        <f>INDEX('Données MDD'!$V$3:$V$3000,MATCH('Analyse assortiment'!$B2689,'Données MDD'!$B$3:$B$3000,0))</f>
        <v>#N/A</v>
      </c>
      <c r="L2689" s="14" t="str">
        <f t="shared" si="51"/>
        <v/>
      </c>
      <c r="M2689" s="14" t="str">
        <f t="shared" si="51"/>
        <v/>
      </c>
    </row>
    <row r="2690" spans="5:13" x14ac:dyDescent="0.2">
      <c r="E2690" s="16" t="str">
        <f>IFERROR(INDEX('Données SAP'!F$5:F$3000,MATCH('Analyse assortiment'!$B2690&amp;"",'Données SAP'!$A$5:$A$3000,0)),"")</f>
        <v/>
      </c>
      <c r="F2690" s="16" t="str">
        <f>IFERROR(INDEX('Données SAP'!C$5:C$3000,MATCH('Analyse assortiment'!$B2690&amp;"",'Données SAP'!$A$5:$A$3000,0)),"")</f>
        <v/>
      </c>
      <c r="G2690" s="16" t="str">
        <f>IFERROR(INDEX('Données SAP'!D$5:D$3000,MATCH('Analyse assortiment'!$B2690&amp;"",'Données SAP'!$A$5:$A$3000,0)),"")</f>
        <v/>
      </c>
      <c r="H2690" s="13" t="e">
        <f>INDEX('Données MDD'!$K$3:$K$3000,MATCH('Analyse assortiment'!$B2690,'Données MDD'!$B$3:$B$3000,0))</f>
        <v>#N/A</v>
      </c>
      <c r="I2690" s="13" t="e">
        <f>INDEX('Données MDD'!$L$3:$L$3000,MATCH('Analyse assortiment'!$B2690,'Données MDD'!$B$3:$B$3000,0))</f>
        <v>#N/A</v>
      </c>
      <c r="J2690" s="13" t="e">
        <f>INDEX('Données MDD'!$U$3:$U$3000,MATCH('Analyse assortiment'!$B2690,'Données MDD'!$B$3:$B$3000,0))</f>
        <v>#N/A</v>
      </c>
      <c r="K2690" s="13" t="e">
        <f>INDEX('Données MDD'!$V$3:$V$3000,MATCH('Analyse assortiment'!$B2690,'Données MDD'!$B$3:$B$3000,0))</f>
        <v>#N/A</v>
      </c>
      <c r="L2690" s="14" t="str">
        <f t="shared" si="51"/>
        <v/>
      </c>
      <c r="M2690" s="14" t="str">
        <f t="shared" si="51"/>
        <v/>
      </c>
    </row>
    <row r="2691" spans="5:13" x14ac:dyDescent="0.2">
      <c r="E2691" s="16" t="str">
        <f>IFERROR(INDEX('Données SAP'!F$5:F$3000,MATCH('Analyse assortiment'!$B2691&amp;"",'Données SAP'!$A$5:$A$3000,0)),"")</f>
        <v/>
      </c>
      <c r="F2691" s="16" t="str">
        <f>IFERROR(INDEX('Données SAP'!C$5:C$3000,MATCH('Analyse assortiment'!$B2691&amp;"",'Données SAP'!$A$5:$A$3000,0)),"")</f>
        <v/>
      </c>
      <c r="G2691" s="16" t="str">
        <f>IFERROR(INDEX('Données SAP'!D$5:D$3000,MATCH('Analyse assortiment'!$B2691&amp;"",'Données SAP'!$A$5:$A$3000,0)),"")</f>
        <v/>
      </c>
      <c r="H2691" s="13" t="e">
        <f>INDEX('Données MDD'!$K$3:$K$3000,MATCH('Analyse assortiment'!$B2691,'Données MDD'!$B$3:$B$3000,0))</f>
        <v>#N/A</v>
      </c>
      <c r="I2691" s="13" t="e">
        <f>INDEX('Données MDD'!$L$3:$L$3000,MATCH('Analyse assortiment'!$B2691,'Données MDD'!$B$3:$B$3000,0))</f>
        <v>#N/A</v>
      </c>
      <c r="J2691" s="13" t="e">
        <f>INDEX('Données MDD'!$U$3:$U$3000,MATCH('Analyse assortiment'!$B2691,'Données MDD'!$B$3:$B$3000,0))</f>
        <v>#N/A</v>
      </c>
      <c r="K2691" s="13" t="e">
        <f>INDEX('Données MDD'!$V$3:$V$3000,MATCH('Analyse assortiment'!$B2691,'Données MDD'!$B$3:$B$3000,0))</f>
        <v>#N/A</v>
      </c>
      <c r="L2691" s="14" t="str">
        <f t="shared" si="51"/>
        <v/>
      </c>
      <c r="M2691" s="14" t="str">
        <f t="shared" si="51"/>
        <v/>
      </c>
    </row>
    <row r="2692" spans="5:13" x14ac:dyDescent="0.2">
      <c r="E2692" s="16" t="str">
        <f>IFERROR(INDEX('Données SAP'!F$5:F$3000,MATCH('Analyse assortiment'!$B2692&amp;"",'Données SAP'!$A$5:$A$3000,0)),"")</f>
        <v/>
      </c>
      <c r="F2692" s="16" t="str">
        <f>IFERROR(INDEX('Données SAP'!C$5:C$3000,MATCH('Analyse assortiment'!$B2692&amp;"",'Données SAP'!$A$5:$A$3000,0)),"")</f>
        <v/>
      </c>
      <c r="G2692" s="16" t="str">
        <f>IFERROR(INDEX('Données SAP'!D$5:D$3000,MATCH('Analyse assortiment'!$B2692&amp;"",'Données SAP'!$A$5:$A$3000,0)),"")</f>
        <v/>
      </c>
      <c r="H2692" s="13" t="e">
        <f>INDEX('Données MDD'!$K$3:$K$3000,MATCH('Analyse assortiment'!$B2692,'Données MDD'!$B$3:$B$3000,0))</f>
        <v>#N/A</v>
      </c>
      <c r="I2692" s="13" t="e">
        <f>INDEX('Données MDD'!$L$3:$L$3000,MATCH('Analyse assortiment'!$B2692,'Données MDD'!$B$3:$B$3000,0))</f>
        <v>#N/A</v>
      </c>
      <c r="J2692" s="13" t="e">
        <f>INDEX('Données MDD'!$U$3:$U$3000,MATCH('Analyse assortiment'!$B2692,'Données MDD'!$B$3:$B$3000,0))</f>
        <v>#N/A</v>
      </c>
      <c r="K2692" s="13" t="e">
        <f>INDEX('Données MDD'!$V$3:$V$3000,MATCH('Analyse assortiment'!$B2692,'Données MDD'!$B$3:$B$3000,0))</f>
        <v>#N/A</v>
      </c>
      <c r="L2692" s="14" t="str">
        <f t="shared" si="51"/>
        <v/>
      </c>
      <c r="M2692" s="14" t="str">
        <f t="shared" si="51"/>
        <v/>
      </c>
    </row>
    <row r="2693" spans="5:13" x14ac:dyDescent="0.2">
      <c r="E2693" s="16" t="str">
        <f>IFERROR(INDEX('Données SAP'!F$5:F$3000,MATCH('Analyse assortiment'!$B2693&amp;"",'Données SAP'!$A$5:$A$3000,0)),"")</f>
        <v/>
      </c>
      <c r="F2693" s="16" t="str">
        <f>IFERROR(INDEX('Données SAP'!C$5:C$3000,MATCH('Analyse assortiment'!$B2693&amp;"",'Données SAP'!$A$5:$A$3000,0)),"")</f>
        <v/>
      </c>
      <c r="G2693" s="16" t="str">
        <f>IFERROR(INDEX('Données SAP'!D$5:D$3000,MATCH('Analyse assortiment'!$B2693&amp;"",'Données SAP'!$A$5:$A$3000,0)),"")</f>
        <v/>
      </c>
      <c r="H2693" s="13" t="e">
        <f>INDEX('Données MDD'!$K$3:$K$3000,MATCH('Analyse assortiment'!$B2693,'Données MDD'!$B$3:$B$3000,0))</f>
        <v>#N/A</v>
      </c>
      <c r="I2693" s="13" t="e">
        <f>INDEX('Données MDD'!$L$3:$L$3000,MATCH('Analyse assortiment'!$B2693,'Données MDD'!$B$3:$B$3000,0))</f>
        <v>#N/A</v>
      </c>
      <c r="J2693" s="13" t="e">
        <f>INDEX('Données MDD'!$U$3:$U$3000,MATCH('Analyse assortiment'!$B2693,'Données MDD'!$B$3:$B$3000,0))</f>
        <v>#N/A</v>
      </c>
      <c r="K2693" s="13" t="e">
        <f>INDEX('Données MDD'!$V$3:$V$3000,MATCH('Analyse assortiment'!$B2693,'Données MDD'!$B$3:$B$3000,0))</f>
        <v>#N/A</v>
      </c>
      <c r="L2693" s="14" t="str">
        <f t="shared" ref="L2693:M2756" si="52">IFERROR(-J2693/H2693,"")</f>
        <v/>
      </c>
      <c r="M2693" s="14" t="str">
        <f t="shared" si="52"/>
        <v/>
      </c>
    </row>
    <row r="2694" spans="5:13" x14ac:dyDescent="0.2">
      <c r="E2694" s="16" t="str">
        <f>IFERROR(INDEX('Données SAP'!F$5:F$3000,MATCH('Analyse assortiment'!$B2694&amp;"",'Données SAP'!$A$5:$A$3000,0)),"")</f>
        <v/>
      </c>
      <c r="F2694" s="16" t="str">
        <f>IFERROR(INDEX('Données SAP'!C$5:C$3000,MATCH('Analyse assortiment'!$B2694&amp;"",'Données SAP'!$A$5:$A$3000,0)),"")</f>
        <v/>
      </c>
      <c r="G2694" s="16" t="str">
        <f>IFERROR(INDEX('Données SAP'!D$5:D$3000,MATCH('Analyse assortiment'!$B2694&amp;"",'Données SAP'!$A$5:$A$3000,0)),"")</f>
        <v/>
      </c>
      <c r="H2694" s="13" t="e">
        <f>INDEX('Données MDD'!$K$3:$K$3000,MATCH('Analyse assortiment'!$B2694,'Données MDD'!$B$3:$B$3000,0))</f>
        <v>#N/A</v>
      </c>
      <c r="I2694" s="13" t="e">
        <f>INDEX('Données MDD'!$L$3:$L$3000,MATCH('Analyse assortiment'!$B2694,'Données MDD'!$B$3:$B$3000,0))</f>
        <v>#N/A</v>
      </c>
      <c r="J2694" s="13" t="e">
        <f>INDEX('Données MDD'!$U$3:$U$3000,MATCH('Analyse assortiment'!$B2694,'Données MDD'!$B$3:$B$3000,0))</f>
        <v>#N/A</v>
      </c>
      <c r="K2694" s="13" t="e">
        <f>INDEX('Données MDD'!$V$3:$V$3000,MATCH('Analyse assortiment'!$B2694,'Données MDD'!$B$3:$B$3000,0))</f>
        <v>#N/A</v>
      </c>
      <c r="L2694" s="14" t="str">
        <f t="shared" si="52"/>
        <v/>
      </c>
      <c r="M2694" s="14" t="str">
        <f t="shared" si="52"/>
        <v/>
      </c>
    </row>
    <row r="2695" spans="5:13" x14ac:dyDescent="0.2">
      <c r="E2695" s="16" t="str">
        <f>IFERROR(INDEX('Données SAP'!F$5:F$3000,MATCH('Analyse assortiment'!$B2695&amp;"",'Données SAP'!$A$5:$A$3000,0)),"")</f>
        <v/>
      </c>
      <c r="F2695" s="16" t="str">
        <f>IFERROR(INDEX('Données SAP'!C$5:C$3000,MATCH('Analyse assortiment'!$B2695&amp;"",'Données SAP'!$A$5:$A$3000,0)),"")</f>
        <v/>
      </c>
      <c r="G2695" s="16" t="str">
        <f>IFERROR(INDEX('Données SAP'!D$5:D$3000,MATCH('Analyse assortiment'!$B2695&amp;"",'Données SAP'!$A$5:$A$3000,0)),"")</f>
        <v/>
      </c>
      <c r="H2695" s="13" t="e">
        <f>INDEX('Données MDD'!$K$3:$K$3000,MATCH('Analyse assortiment'!$B2695,'Données MDD'!$B$3:$B$3000,0))</f>
        <v>#N/A</v>
      </c>
      <c r="I2695" s="13" t="e">
        <f>INDEX('Données MDD'!$L$3:$L$3000,MATCH('Analyse assortiment'!$B2695,'Données MDD'!$B$3:$B$3000,0))</f>
        <v>#N/A</v>
      </c>
      <c r="J2695" s="13" t="e">
        <f>INDEX('Données MDD'!$U$3:$U$3000,MATCH('Analyse assortiment'!$B2695,'Données MDD'!$B$3:$B$3000,0))</f>
        <v>#N/A</v>
      </c>
      <c r="K2695" s="13" t="e">
        <f>INDEX('Données MDD'!$V$3:$V$3000,MATCH('Analyse assortiment'!$B2695,'Données MDD'!$B$3:$B$3000,0))</f>
        <v>#N/A</v>
      </c>
      <c r="L2695" s="14" t="str">
        <f t="shared" si="52"/>
        <v/>
      </c>
      <c r="M2695" s="14" t="str">
        <f t="shared" si="52"/>
        <v/>
      </c>
    </row>
    <row r="2696" spans="5:13" x14ac:dyDescent="0.2">
      <c r="E2696" s="16" t="str">
        <f>IFERROR(INDEX('Données SAP'!F$5:F$3000,MATCH('Analyse assortiment'!$B2696&amp;"",'Données SAP'!$A$5:$A$3000,0)),"")</f>
        <v/>
      </c>
      <c r="F2696" s="16" t="str">
        <f>IFERROR(INDEX('Données SAP'!C$5:C$3000,MATCH('Analyse assortiment'!$B2696&amp;"",'Données SAP'!$A$5:$A$3000,0)),"")</f>
        <v/>
      </c>
      <c r="G2696" s="16" t="str">
        <f>IFERROR(INDEX('Données SAP'!D$5:D$3000,MATCH('Analyse assortiment'!$B2696&amp;"",'Données SAP'!$A$5:$A$3000,0)),"")</f>
        <v/>
      </c>
      <c r="H2696" s="13" t="e">
        <f>INDEX('Données MDD'!$K$3:$K$3000,MATCH('Analyse assortiment'!$B2696,'Données MDD'!$B$3:$B$3000,0))</f>
        <v>#N/A</v>
      </c>
      <c r="I2696" s="13" t="e">
        <f>INDEX('Données MDD'!$L$3:$L$3000,MATCH('Analyse assortiment'!$B2696,'Données MDD'!$B$3:$B$3000,0))</f>
        <v>#N/A</v>
      </c>
      <c r="J2696" s="13" t="e">
        <f>INDEX('Données MDD'!$U$3:$U$3000,MATCH('Analyse assortiment'!$B2696,'Données MDD'!$B$3:$B$3000,0))</f>
        <v>#N/A</v>
      </c>
      <c r="K2696" s="13" t="e">
        <f>INDEX('Données MDD'!$V$3:$V$3000,MATCH('Analyse assortiment'!$B2696,'Données MDD'!$B$3:$B$3000,0))</f>
        <v>#N/A</v>
      </c>
      <c r="L2696" s="14" t="str">
        <f t="shared" si="52"/>
        <v/>
      </c>
      <c r="M2696" s="14" t="str">
        <f t="shared" si="52"/>
        <v/>
      </c>
    </row>
    <row r="2697" spans="5:13" x14ac:dyDescent="0.2">
      <c r="E2697" s="16" t="str">
        <f>IFERROR(INDEX('Données SAP'!F$5:F$3000,MATCH('Analyse assortiment'!$B2697&amp;"",'Données SAP'!$A$5:$A$3000,0)),"")</f>
        <v/>
      </c>
      <c r="F2697" s="16" t="str">
        <f>IFERROR(INDEX('Données SAP'!C$5:C$3000,MATCH('Analyse assortiment'!$B2697&amp;"",'Données SAP'!$A$5:$A$3000,0)),"")</f>
        <v/>
      </c>
      <c r="G2697" s="16" t="str">
        <f>IFERROR(INDEX('Données SAP'!D$5:D$3000,MATCH('Analyse assortiment'!$B2697&amp;"",'Données SAP'!$A$5:$A$3000,0)),"")</f>
        <v/>
      </c>
      <c r="H2697" s="13" t="e">
        <f>INDEX('Données MDD'!$K$3:$K$3000,MATCH('Analyse assortiment'!$B2697,'Données MDD'!$B$3:$B$3000,0))</f>
        <v>#N/A</v>
      </c>
      <c r="I2697" s="13" t="e">
        <f>INDEX('Données MDD'!$L$3:$L$3000,MATCH('Analyse assortiment'!$B2697,'Données MDD'!$B$3:$B$3000,0))</f>
        <v>#N/A</v>
      </c>
      <c r="J2697" s="13" t="e">
        <f>INDEX('Données MDD'!$U$3:$U$3000,MATCH('Analyse assortiment'!$B2697,'Données MDD'!$B$3:$B$3000,0))</f>
        <v>#N/A</v>
      </c>
      <c r="K2697" s="13" t="e">
        <f>INDEX('Données MDD'!$V$3:$V$3000,MATCH('Analyse assortiment'!$B2697,'Données MDD'!$B$3:$B$3000,0))</f>
        <v>#N/A</v>
      </c>
      <c r="L2697" s="14" t="str">
        <f t="shared" si="52"/>
        <v/>
      </c>
      <c r="M2697" s="14" t="str">
        <f t="shared" si="52"/>
        <v/>
      </c>
    </row>
    <row r="2698" spans="5:13" x14ac:dyDescent="0.2">
      <c r="E2698" s="16" t="str">
        <f>IFERROR(INDEX('Données SAP'!F$5:F$3000,MATCH('Analyse assortiment'!$B2698&amp;"",'Données SAP'!$A$5:$A$3000,0)),"")</f>
        <v/>
      </c>
      <c r="F2698" s="16" t="str">
        <f>IFERROR(INDEX('Données SAP'!C$5:C$3000,MATCH('Analyse assortiment'!$B2698&amp;"",'Données SAP'!$A$5:$A$3000,0)),"")</f>
        <v/>
      </c>
      <c r="G2698" s="16" t="str">
        <f>IFERROR(INDEX('Données SAP'!D$5:D$3000,MATCH('Analyse assortiment'!$B2698&amp;"",'Données SAP'!$A$5:$A$3000,0)),"")</f>
        <v/>
      </c>
      <c r="H2698" s="13" t="e">
        <f>INDEX('Données MDD'!$K$3:$K$3000,MATCH('Analyse assortiment'!$B2698,'Données MDD'!$B$3:$B$3000,0))</f>
        <v>#N/A</v>
      </c>
      <c r="I2698" s="13" t="e">
        <f>INDEX('Données MDD'!$L$3:$L$3000,MATCH('Analyse assortiment'!$B2698,'Données MDD'!$B$3:$B$3000,0))</f>
        <v>#N/A</v>
      </c>
      <c r="J2698" s="13" t="e">
        <f>INDEX('Données MDD'!$U$3:$U$3000,MATCH('Analyse assortiment'!$B2698,'Données MDD'!$B$3:$B$3000,0))</f>
        <v>#N/A</v>
      </c>
      <c r="K2698" s="13" t="e">
        <f>INDEX('Données MDD'!$V$3:$V$3000,MATCH('Analyse assortiment'!$B2698,'Données MDD'!$B$3:$B$3000,0))</f>
        <v>#N/A</v>
      </c>
      <c r="L2698" s="14" t="str">
        <f t="shared" si="52"/>
        <v/>
      </c>
      <c r="M2698" s="14" t="str">
        <f t="shared" si="52"/>
        <v/>
      </c>
    </row>
    <row r="2699" spans="5:13" x14ac:dyDescent="0.2">
      <c r="E2699" s="16" t="str">
        <f>IFERROR(INDEX('Données SAP'!F$5:F$3000,MATCH('Analyse assortiment'!$B2699&amp;"",'Données SAP'!$A$5:$A$3000,0)),"")</f>
        <v/>
      </c>
      <c r="F2699" s="16" t="str">
        <f>IFERROR(INDEX('Données SAP'!C$5:C$3000,MATCH('Analyse assortiment'!$B2699&amp;"",'Données SAP'!$A$5:$A$3000,0)),"")</f>
        <v/>
      </c>
      <c r="G2699" s="16" t="str">
        <f>IFERROR(INDEX('Données SAP'!D$5:D$3000,MATCH('Analyse assortiment'!$B2699&amp;"",'Données SAP'!$A$5:$A$3000,0)),"")</f>
        <v/>
      </c>
      <c r="H2699" s="13" t="e">
        <f>INDEX('Données MDD'!$K$3:$K$3000,MATCH('Analyse assortiment'!$B2699,'Données MDD'!$B$3:$B$3000,0))</f>
        <v>#N/A</v>
      </c>
      <c r="I2699" s="13" t="e">
        <f>INDEX('Données MDD'!$L$3:$L$3000,MATCH('Analyse assortiment'!$B2699,'Données MDD'!$B$3:$B$3000,0))</f>
        <v>#N/A</v>
      </c>
      <c r="J2699" s="13" t="e">
        <f>INDEX('Données MDD'!$U$3:$U$3000,MATCH('Analyse assortiment'!$B2699,'Données MDD'!$B$3:$B$3000,0))</f>
        <v>#N/A</v>
      </c>
      <c r="K2699" s="13" t="e">
        <f>INDEX('Données MDD'!$V$3:$V$3000,MATCH('Analyse assortiment'!$B2699,'Données MDD'!$B$3:$B$3000,0))</f>
        <v>#N/A</v>
      </c>
      <c r="L2699" s="14" t="str">
        <f t="shared" si="52"/>
        <v/>
      </c>
      <c r="M2699" s="14" t="str">
        <f t="shared" si="52"/>
        <v/>
      </c>
    </row>
    <row r="2700" spans="5:13" x14ac:dyDescent="0.2">
      <c r="E2700" s="16" t="str">
        <f>IFERROR(INDEX('Données SAP'!F$5:F$3000,MATCH('Analyse assortiment'!$B2700&amp;"",'Données SAP'!$A$5:$A$3000,0)),"")</f>
        <v/>
      </c>
      <c r="F2700" s="16" t="str">
        <f>IFERROR(INDEX('Données SAP'!C$5:C$3000,MATCH('Analyse assortiment'!$B2700&amp;"",'Données SAP'!$A$5:$A$3000,0)),"")</f>
        <v/>
      </c>
      <c r="G2700" s="16" t="str">
        <f>IFERROR(INDEX('Données SAP'!D$5:D$3000,MATCH('Analyse assortiment'!$B2700&amp;"",'Données SAP'!$A$5:$A$3000,0)),"")</f>
        <v/>
      </c>
      <c r="H2700" s="13" t="e">
        <f>INDEX('Données MDD'!$K$3:$K$3000,MATCH('Analyse assortiment'!$B2700,'Données MDD'!$B$3:$B$3000,0))</f>
        <v>#N/A</v>
      </c>
      <c r="I2700" s="13" t="e">
        <f>INDEX('Données MDD'!$L$3:$L$3000,MATCH('Analyse assortiment'!$B2700,'Données MDD'!$B$3:$B$3000,0))</f>
        <v>#N/A</v>
      </c>
      <c r="J2700" s="13" t="e">
        <f>INDEX('Données MDD'!$U$3:$U$3000,MATCH('Analyse assortiment'!$B2700,'Données MDD'!$B$3:$B$3000,0))</f>
        <v>#N/A</v>
      </c>
      <c r="K2700" s="13" t="e">
        <f>INDEX('Données MDD'!$V$3:$V$3000,MATCH('Analyse assortiment'!$B2700,'Données MDD'!$B$3:$B$3000,0))</f>
        <v>#N/A</v>
      </c>
      <c r="L2700" s="14" t="str">
        <f t="shared" si="52"/>
        <v/>
      </c>
      <c r="M2700" s="14" t="str">
        <f t="shared" si="52"/>
        <v/>
      </c>
    </row>
    <row r="2701" spans="5:13" x14ac:dyDescent="0.2">
      <c r="E2701" s="16" t="str">
        <f>IFERROR(INDEX('Données SAP'!F$5:F$3000,MATCH('Analyse assortiment'!$B2701&amp;"",'Données SAP'!$A$5:$A$3000,0)),"")</f>
        <v/>
      </c>
      <c r="F2701" s="16" t="str">
        <f>IFERROR(INDEX('Données SAP'!C$5:C$3000,MATCH('Analyse assortiment'!$B2701&amp;"",'Données SAP'!$A$5:$A$3000,0)),"")</f>
        <v/>
      </c>
      <c r="G2701" s="16" t="str">
        <f>IFERROR(INDEX('Données SAP'!D$5:D$3000,MATCH('Analyse assortiment'!$B2701&amp;"",'Données SAP'!$A$5:$A$3000,0)),"")</f>
        <v/>
      </c>
      <c r="H2701" s="13" t="e">
        <f>INDEX('Données MDD'!$K$3:$K$3000,MATCH('Analyse assortiment'!$B2701,'Données MDD'!$B$3:$B$3000,0))</f>
        <v>#N/A</v>
      </c>
      <c r="I2701" s="13" t="e">
        <f>INDEX('Données MDD'!$L$3:$L$3000,MATCH('Analyse assortiment'!$B2701,'Données MDD'!$B$3:$B$3000,0))</f>
        <v>#N/A</v>
      </c>
      <c r="J2701" s="13" t="e">
        <f>INDEX('Données MDD'!$U$3:$U$3000,MATCH('Analyse assortiment'!$B2701,'Données MDD'!$B$3:$B$3000,0))</f>
        <v>#N/A</v>
      </c>
      <c r="K2701" s="13" t="e">
        <f>INDEX('Données MDD'!$V$3:$V$3000,MATCH('Analyse assortiment'!$B2701,'Données MDD'!$B$3:$B$3000,0))</f>
        <v>#N/A</v>
      </c>
      <c r="L2701" s="14" t="str">
        <f t="shared" si="52"/>
        <v/>
      </c>
      <c r="M2701" s="14" t="str">
        <f t="shared" si="52"/>
        <v/>
      </c>
    </row>
    <row r="2702" spans="5:13" x14ac:dyDescent="0.2">
      <c r="E2702" s="16" t="str">
        <f>IFERROR(INDEX('Données SAP'!F$5:F$3000,MATCH('Analyse assortiment'!$B2702&amp;"",'Données SAP'!$A$5:$A$3000,0)),"")</f>
        <v/>
      </c>
      <c r="F2702" s="16" t="str">
        <f>IFERROR(INDEX('Données SAP'!C$5:C$3000,MATCH('Analyse assortiment'!$B2702&amp;"",'Données SAP'!$A$5:$A$3000,0)),"")</f>
        <v/>
      </c>
      <c r="G2702" s="16" t="str">
        <f>IFERROR(INDEX('Données SAP'!D$5:D$3000,MATCH('Analyse assortiment'!$B2702&amp;"",'Données SAP'!$A$5:$A$3000,0)),"")</f>
        <v/>
      </c>
      <c r="H2702" s="13" t="e">
        <f>INDEX('Données MDD'!$K$3:$K$3000,MATCH('Analyse assortiment'!$B2702,'Données MDD'!$B$3:$B$3000,0))</f>
        <v>#N/A</v>
      </c>
      <c r="I2702" s="13" t="e">
        <f>INDEX('Données MDD'!$L$3:$L$3000,MATCH('Analyse assortiment'!$B2702,'Données MDD'!$B$3:$B$3000,0))</f>
        <v>#N/A</v>
      </c>
      <c r="J2702" s="13" t="e">
        <f>INDEX('Données MDD'!$U$3:$U$3000,MATCH('Analyse assortiment'!$B2702,'Données MDD'!$B$3:$B$3000,0))</f>
        <v>#N/A</v>
      </c>
      <c r="K2702" s="13" t="e">
        <f>INDEX('Données MDD'!$V$3:$V$3000,MATCH('Analyse assortiment'!$B2702,'Données MDD'!$B$3:$B$3000,0))</f>
        <v>#N/A</v>
      </c>
      <c r="L2702" s="14" t="str">
        <f t="shared" si="52"/>
        <v/>
      </c>
      <c r="M2702" s="14" t="str">
        <f t="shared" si="52"/>
        <v/>
      </c>
    </row>
    <row r="2703" spans="5:13" x14ac:dyDescent="0.2">
      <c r="E2703" s="16" t="str">
        <f>IFERROR(INDEX('Données SAP'!F$5:F$3000,MATCH('Analyse assortiment'!$B2703&amp;"",'Données SAP'!$A$5:$A$3000,0)),"")</f>
        <v/>
      </c>
      <c r="F2703" s="16" t="str">
        <f>IFERROR(INDEX('Données SAP'!C$5:C$3000,MATCH('Analyse assortiment'!$B2703&amp;"",'Données SAP'!$A$5:$A$3000,0)),"")</f>
        <v/>
      </c>
      <c r="G2703" s="16" t="str">
        <f>IFERROR(INDEX('Données SAP'!D$5:D$3000,MATCH('Analyse assortiment'!$B2703&amp;"",'Données SAP'!$A$5:$A$3000,0)),"")</f>
        <v/>
      </c>
      <c r="H2703" s="13" t="e">
        <f>INDEX('Données MDD'!$K$3:$K$3000,MATCH('Analyse assortiment'!$B2703,'Données MDD'!$B$3:$B$3000,0))</f>
        <v>#N/A</v>
      </c>
      <c r="I2703" s="13" t="e">
        <f>INDEX('Données MDD'!$L$3:$L$3000,MATCH('Analyse assortiment'!$B2703,'Données MDD'!$B$3:$B$3000,0))</f>
        <v>#N/A</v>
      </c>
      <c r="J2703" s="13" t="e">
        <f>INDEX('Données MDD'!$U$3:$U$3000,MATCH('Analyse assortiment'!$B2703,'Données MDD'!$B$3:$B$3000,0))</f>
        <v>#N/A</v>
      </c>
      <c r="K2703" s="13" t="e">
        <f>INDEX('Données MDD'!$V$3:$V$3000,MATCH('Analyse assortiment'!$B2703,'Données MDD'!$B$3:$B$3000,0))</f>
        <v>#N/A</v>
      </c>
      <c r="L2703" s="14" t="str">
        <f t="shared" si="52"/>
        <v/>
      </c>
      <c r="M2703" s="14" t="str">
        <f t="shared" si="52"/>
        <v/>
      </c>
    </row>
    <row r="2704" spans="5:13" x14ac:dyDescent="0.2">
      <c r="E2704" s="16" t="str">
        <f>IFERROR(INDEX('Données SAP'!F$5:F$3000,MATCH('Analyse assortiment'!$B2704&amp;"",'Données SAP'!$A$5:$A$3000,0)),"")</f>
        <v/>
      </c>
      <c r="F2704" s="16" t="str">
        <f>IFERROR(INDEX('Données SAP'!C$5:C$3000,MATCH('Analyse assortiment'!$B2704&amp;"",'Données SAP'!$A$5:$A$3000,0)),"")</f>
        <v/>
      </c>
      <c r="G2704" s="16" t="str">
        <f>IFERROR(INDEX('Données SAP'!D$5:D$3000,MATCH('Analyse assortiment'!$B2704&amp;"",'Données SAP'!$A$5:$A$3000,0)),"")</f>
        <v/>
      </c>
      <c r="H2704" s="13" t="e">
        <f>INDEX('Données MDD'!$K$3:$K$3000,MATCH('Analyse assortiment'!$B2704,'Données MDD'!$B$3:$B$3000,0))</f>
        <v>#N/A</v>
      </c>
      <c r="I2704" s="13" t="e">
        <f>INDEX('Données MDD'!$L$3:$L$3000,MATCH('Analyse assortiment'!$B2704,'Données MDD'!$B$3:$B$3000,0))</f>
        <v>#N/A</v>
      </c>
      <c r="J2704" s="13" t="e">
        <f>INDEX('Données MDD'!$U$3:$U$3000,MATCH('Analyse assortiment'!$B2704,'Données MDD'!$B$3:$B$3000,0))</f>
        <v>#N/A</v>
      </c>
      <c r="K2704" s="13" t="e">
        <f>INDEX('Données MDD'!$V$3:$V$3000,MATCH('Analyse assortiment'!$B2704,'Données MDD'!$B$3:$B$3000,0))</f>
        <v>#N/A</v>
      </c>
      <c r="L2704" s="14" t="str">
        <f t="shared" si="52"/>
        <v/>
      </c>
      <c r="M2704" s="14" t="str">
        <f t="shared" si="52"/>
        <v/>
      </c>
    </row>
    <row r="2705" spans="5:13" x14ac:dyDescent="0.2">
      <c r="E2705" s="16" t="str">
        <f>IFERROR(INDEX('Données SAP'!F$5:F$3000,MATCH('Analyse assortiment'!$B2705&amp;"",'Données SAP'!$A$5:$A$3000,0)),"")</f>
        <v/>
      </c>
      <c r="F2705" s="16" t="str">
        <f>IFERROR(INDEX('Données SAP'!C$5:C$3000,MATCH('Analyse assortiment'!$B2705&amp;"",'Données SAP'!$A$5:$A$3000,0)),"")</f>
        <v/>
      </c>
      <c r="G2705" s="16" t="str">
        <f>IFERROR(INDEX('Données SAP'!D$5:D$3000,MATCH('Analyse assortiment'!$B2705&amp;"",'Données SAP'!$A$5:$A$3000,0)),"")</f>
        <v/>
      </c>
      <c r="H2705" s="13" t="e">
        <f>INDEX('Données MDD'!$K$3:$K$3000,MATCH('Analyse assortiment'!$B2705,'Données MDD'!$B$3:$B$3000,0))</f>
        <v>#N/A</v>
      </c>
      <c r="I2705" s="13" t="e">
        <f>INDEX('Données MDD'!$L$3:$L$3000,MATCH('Analyse assortiment'!$B2705,'Données MDD'!$B$3:$B$3000,0))</f>
        <v>#N/A</v>
      </c>
      <c r="J2705" s="13" t="e">
        <f>INDEX('Données MDD'!$U$3:$U$3000,MATCH('Analyse assortiment'!$B2705,'Données MDD'!$B$3:$B$3000,0))</f>
        <v>#N/A</v>
      </c>
      <c r="K2705" s="13" t="e">
        <f>INDEX('Données MDD'!$V$3:$V$3000,MATCH('Analyse assortiment'!$B2705,'Données MDD'!$B$3:$B$3000,0))</f>
        <v>#N/A</v>
      </c>
      <c r="L2705" s="14" t="str">
        <f t="shared" si="52"/>
        <v/>
      </c>
      <c r="M2705" s="14" t="str">
        <f t="shared" si="52"/>
        <v/>
      </c>
    </row>
    <row r="2706" spans="5:13" x14ac:dyDescent="0.2">
      <c r="E2706" s="16" t="str">
        <f>IFERROR(INDEX('Données SAP'!F$5:F$3000,MATCH('Analyse assortiment'!$B2706&amp;"",'Données SAP'!$A$5:$A$3000,0)),"")</f>
        <v/>
      </c>
      <c r="F2706" s="16" t="str">
        <f>IFERROR(INDEX('Données SAP'!C$5:C$3000,MATCH('Analyse assortiment'!$B2706&amp;"",'Données SAP'!$A$5:$A$3000,0)),"")</f>
        <v/>
      </c>
      <c r="G2706" s="16" t="str">
        <f>IFERROR(INDEX('Données SAP'!D$5:D$3000,MATCH('Analyse assortiment'!$B2706&amp;"",'Données SAP'!$A$5:$A$3000,0)),"")</f>
        <v/>
      </c>
      <c r="H2706" s="13" t="e">
        <f>INDEX('Données MDD'!$K$3:$K$3000,MATCH('Analyse assortiment'!$B2706,'Données MDD'!$B$3:$B$3000,0))</f>
        <v>#N/A</v>
      </c>
      <c r="I2706" s="13" t="e">
        <f>INDEX('Données MDD'!$L$3:$L$3000,MATCH('Analyse assortiment'!$B2706,'Données MDD'!$B$3:$B$3000,0))</f>
        <v>#N/A</v>
      </c>
      <c r="J2706" s="13" t="e">
        <f>INDEX('Données MDD'!$U$3:$U$3000,MATCH('Analyse assortiment'!$B2706,'Données MDD'!$B$3:$B$3000,0))</f>
        <v>#N/A</v>
      </c>
      <c r="K2706" s="13" t="e">
        <f>INDEX('Données MDD'!$V$3:$V$3000,MATCH('Analyse assortiment'!$B2706,'Données MDD'!$B$3:$B$3000,0))</f>
        <v>#N/A</v>
      </c>
      <c r="L2706" s="14" t="str">
        <f t="shared" si="52"/>
        <v/>
      </c>
      <c r="M2706" s="14" t="str">
        <f t="shared" si="52"/>
        <v/>
      </c>
    </row>
    <row r="2707" spans="5:13" x14ac:dyDescent="0.2">
      <c r="E2707" s="16" t="str">
        <f>IFERROR(INDEX('Données SAP'!F$5:F$3000,MATCH('Analyse assortiment'!$B2707&amp;"",'Données SAP'!$A$5:$A$3000,0)),"")</f>
        <v/>
      </c>
      <c r="F2707" s="16" t="str">
        <f>IFERROR(INDEX('Données SAP'!C$5:C$3000,MATCH('Analyse assortiment'!$B2707&amp;"",'Données SAP'!$A$5:$A$3000,0)),"")</f>
        <v/>
      </c>
      <c r="G2707" s="16" t="str">
        <f>IFERROR(INDEX('Données SAP'!D$5:D$3000,MATCH('Analyse assortiment'!$B2707&amp;"",'Données SAP'!$A$5:$A$3000,0)),"")</f>
        <v/>
      </c>
      <c r="H2707" s="13" t="e">
        <f>INDEX('Données MDD'!$K$3:$K$3000,MATCH('Analyse assortiment'!$B2707,'Données MDD'!$B$3:$B$3000,0))</f>
        <v>#N/A</v>
      </c>
      <c r="I2707" s="13" t="e">
        <f>INDEX('Données MDD'!$L$3:$L$3000,MATCH('Analyse assortiment'!$B2707,'Données MDD'!$B$3:$B$3000,0))</f>
        <v>#N/A</v>
      </c>
      <c r="J2707" s="13" t="e">
        <f>INDEX('Données MDD'!$U$3:$U$3000,MATCH('Analyse assortiment'!$B2707,'Données MDD'!$B$3:$B$3000,0))</f>
        <v>#N/A</v>
      </c>
      <c r="K2707" s="13" t="e">
        <f>INDEX('Données MDD'!$V$3:$V$3000,MATCH('Analyse assortiment'!$B2707,'Données MDD'!$B$3:$B$3000,0))</f>
        <v>#N/A</v>
      </c>
      <c r="L2707" s="14" t="str">
        <f t="shared" si="52"/>
        <v/>
      </c>
      <c r="M2707" s="14" t="str">
        <f t="shared" si="52"/>
        <v/>
      </c>
    </row>
    <row r="2708" spans="5:13" x14ac:dyDescent="0.2">
      <c r="E2708" s="16" t="str">
        <f>IFERROR(INDEX('Données SAP'!F$5:F$3000,MATCH('Analyse assortiment'!$B2708&amp;"",'Données SAP'!$A$5:$A$3000,0)),"")</f>
        <v/>
      </c>
      <c r="F2708" s="16" t="str">
        <f>IFERROR(INDEX('Données SAP'!C$5:C$3000,MATCH('Analyse assortiment'!$B2708&amp;"",'Données SAP'!$A$5:$A$3000,0)),"")</f>
        <v/>
      </c>
      <c r="G2708" s="16" t="str">
        <f>IFERROR(INDEX('Données SAP'!D$5:D$3000,MATCH('Analyse assortiment'!$B2708&amp;"",'Données SAP'!$A$5:$A$3000,0)),"")</f>
        <v/>
      </c>
      <c r="H2708" s="13" t="e">
        <f>INDEX('Données MDD'!$K$3:$K$3000,MATCH('Analyse assortiment'!$B2708,'Données MDD'!$B$3:$B$3000,0))</f>
        <v>#N/A</v>
      </c>
      <c r="I2708" s="13" t="e">
        <f>INDEX('Données MDD'!$L$3:$L$3000,MATCH('Analyse assortiment'!$B2708,'Données MDD'!$B$3:$B$3000,0))</f>
        <v>#N/A</v>
      </c>
      <c r="J2708" s="13" t="e">
        <f>INDEX('Données MDD'!$U$3:$U$3000,MATCH('Analyse assortiment'!$B2708,'Données MDD'!$B$3:$B$3000,0))</f>
        <v>#N/A</v>
      </c>
      <c r="K2708" s="13" t="e">
        <f>INDEX('Données MDD'!$V$3:$V$3000,MATCH('Analyse assortiment'!$B2708,'Données MDD'!$B$3:$B$3000,0))</f>
        <v>#N/A</v>
      </c>
      <c r="L2708" s="14" t="str">
        <f t="shared" si="52"/>
        <v/>
      </c>
      <c r="M2708" s="14" t="str">
        <f t="shared" si="52"/>
        <v/>
      </c>
    </row>
    <row r="2709" spans="5:13" x14ac:dyDescent="0.2">
      <c r="E2709" s="16" t="str">
        <f>IFERROR(INDEX('Données SAP'!F$5:F$3000,MATCH('Analyse assortiment'!$B2709&amp;"",'Données SAP'!$A$5:$A$3000,0)),"")</f>
        <v/>
      </c>
      <c r="F2709" s="16" t="str">
        <f>IFERROR(INDEX('Données SAP'!C$5:C$3000,MATCH('Analyse assortiment'!$B2709&amp;"",'Données SAP'!$A$5:$A$3000,0)),"")</f>
        <v/>
      </c>
      <c r="G2709" s="16" t="str">
        <f>IFERROR(INDEX('Données SAP'!D$5:D$3000,MATCH('Analyse assortiment'!$B2709&amp;"",'Données SAP'!$A$5:$A$3000,0)),"")</f>
        <v/>
      </c>
      <c r="H2709" s="13" t="e">
        <f>INDEX('Données MDD'!$K$3:$K$3000,MATCH('Analyse assortiment'!$B2709,'Données MDD'!$B$3:$B$3000,0))</f>
        <v>#N/A</v>
      </c>
      <c r="I2709" s="13" t="e">
        <f>INDEX('Données MDD'!$L$3:$L$3000,MATCH('Analyse assortiment'!$B2709,'Données MDD'!$B$3:$B$3000,0))</f>
        <v>#N/A</v>
      </c>
      <c r="J2709" s="13" t="e">
        <f>INDEX('Données MDD'!$U$3:$U$3000,MATCH('Analyse assortiment'!$B2709,'Données MDD'!$B$3:$B$3000,0))</f>
        <v>#N/A</v>
      </c>
      <c r="K2709" s="13" t="e">
        <f>INDEX('Données MDD'!$V$3:$V$3000,MATCH('Analyse assortiment'!$B2709,'Données MDD'!$B$3:$B$3000,0))</f>
        <v>#N/A</v>
      </c>
      <c r="L2709" s="14" t="str">
        <f t="shared" si="52"/>
        <v/>
      </c>
      <c r="M2709" s="14" t="str">
        <f t="shared" si="52"/>
        <v/>
      </c>
    </row>
    <row r="2710" spans="5:13" x14ac:dyDescent="0.2">
      <c r="E2710" s="16" t="str">
        <f>IFERROR(INDEX('Données SAP'!F$5:F$3000,MATCH('Analyse assortiment'!$B2710&amp;"",'Données SAP'!$A$5:$A$3000,0)),"")</f>
        <v/>
      </c>
      <c r="F2710" s="16" t="str">
        <f>IFERROR(INDEX('Données SAP'!C$5:C$3000,MATCH('Analyse assortiment'!$B2710&amp;"",'Données SAP'!$A$5:$A$3000,0)),"")</f>
        <v/>
      </c>
      <c r="G2710" s="16" t="str">
        <f>IFERROR(INDEX('Données SAP'!D$5:D$3000,MATCH('Analyse assortiment'!$B2710&amp;"",'Données SAP'!$A$5:$A$3000,0)),"")</f>
        <v/>
      </c>
      <c r="H2710" s="13" t="e">
        <f>INDEX('Données MDD'!$K$3:$K$3000,MATCH('Analyse assortiment'!$B2710,'Données MDD'!$B$3:$B$3000,0))</f>
        <v>#N/A</v>
      </c>
      <c r="I2710" s="13" t="e">
        <f>INDEX('Données MDD'!$L$3:$L$3000,MATCH('Analyse assortiment'!$B2710,'Données MDD'!$B$3:$B$3000,0))</f>
        <v>#N/A</v>
      </c>
      <c r="J2710" s="13" t="e">
        <f>INDEX('Données MDD'!$U$3:$U$3000,MATCH('Analyse assortiment'!$B2710,'Données MDD'!$B$3:$B$3000,0))</f>
        <v>#N/A</v>
      </c>
      <c r="K2710" s="13" t="e">
        <f>INDEX('Données MDD'!$V$3:$V$3000,MATCH('Analyse assortiment'!$B2710,'Données MDD'!$B$3:$B$3000,0))</f>
        <v>#N/A</v>
      </c>
      <c r="L2710" s="14" t="str">
        <f t="shared" si="52"/>
        <v/>
      </c>
      <c r="M2710" s="14" t="str">
        <f t="shared" si="52"/>
        <v/>
      </c>
    </row>
    <row r="2711" spans="5:13" x14ac:dyDescent="0.2">
      <c r="E2711" s="16" t="str">
        <f>IFERROR(INDEX('Données SAP'!F$5:F$3000,MATCH('Analyse assortiment'!$B2711&amp;"",'Données SAP'!$A$5:$A$3000,0)),"")</f>
        <v/>
      </c>
      <c r="F2711" s="16" t="str">
        <f>IFERROR(INDEX('Données SAP'!C$5:C$3000,MATCH('Analyse assortiment'!$B2711&amp;"",'Données SAP'!$A$5:$A$3000,0)),"")</f>
        <v/>
      </c>
      <c r="G2711" s="16" t="str">
        <f>IFERROR(INDEX('Données SAP'!D$5:D$3000,MATCH('Analyse assortiment'!$B2711&amp;"",'Données SAP'!$A$5:$A$3000,0)),"")</f>
        <v/>
      </c>
      <c r="H2711" s="13" t="e">
        <f>INDEX('Données MDD'!$K$3:$K$3000,MATCH('Analyse assortiment'!$B2711,'Données MDD'!$B$3:$B$3000,0))</f>
        <v>#N/A</v>
      </c>
      <c r="I2711" s="13" t="e">
        <f>INDEX('Données MDD'!$L$3:$L$3000,MATCH('Analyse assortiment'!$B2711,'Données MDD'!$B$3:$B$3000,0))</f>
        <v>#N/A</v>
      </c>
      <c r="J2711" s="13" t="e">
        <f>INDEX('Données MDD'!$U$3:$U$3000,MATCH('Analyse assortiment'!$B2711,'Données MDD'!$B$3:$B$3000,0))</f>
        <v>#N/A</v>
      </c>
      <c r="K2711" s="13" t="e">
        <f>INDEX('Données MDD'!$V$3:$V$3000,MATCH('Analyse assortiment'!$B2711,'Données MDD'!$B$3:$B$3000,0))</f>
        <v>#N/A</v>
      </c>
      <c r="L2711" s="14" t="str">
        <f t="shared" si="52"/>
        <v/>
      </c>
      <c r="M2711" s="14" t="str">
        <f t="shared" si="52"/>
        <v/>
      </c>
    </row>
    <row r="2712" spans="5:13" x14ac:dyDescent="0.2">
      <c r="E2712" s="16" t="str">
        <f>IFERROR(INDEX('Données SAP'!F$5:F$3000,MATCH('Analyse assortiment'!$B2712&amp;"",'Données SAP'!$A$5:$A$3000,0)),"")</f>
        <v/>
      </c>
      <c r="F2712" s="16" t="str">
        <f>IFERROR(INDEX('Données SAP'!C$5:C$3000,MATCH('Analyse assortiment'!$B2712&amp;"",'Données SAP'!$A$5:$A$3000,0)),"")</f>
        <v/>
      </c>
      <c r="G2712" s="16" t="str">
        <f>IFERROR(INDEX('Données SAP'!D$5:D$3000,MATCH('Analyse assortiment'!$B2712&amp;"",'Données SAP'!$A$5:$A$3000,0)),"")</f>
        <v/>
      </c>
      <c r="H2712" s="13" t="e">
        <f>INDEX('Données MDD'!$K$3:$K$3000,MATCH('Analyse assortiment'!$B2712,'Données MDD'!$B$3:$B$3000,0))</f>
        <v>#N/A</v>
      </c>
      <c r="I2712" s="13" t="e">
        <f>INDEX('Données MDD'!$L$3:$L$3000,MATCH('Analyse assortiment'!$B2712,'Données MDD'!$B$3:$B$3000,0))</f>
        <v>#N/A</v>
      </c>
      <c r="J2712" s="13" t="e">
        <f>INDEX('Données MDD'!$U$3:$U$3000,MATCH('Analyse assortiment'!$B2712,'Données MDD'!$B$3:$B$3000,0))</f>
        <v>#N/A</v>
      </c>
      <c r="K2712" s="13" t="e">
        <f>INDEX('Données MDD'!$V$3:$V$3000,MATCH('Analyse assortiment'!$B2712,'Données MDD'!$B$3:$B$3000,0))</f>
        <v>#N/A</v>
      </c>
      <c r="L2712" s="14" t="str">
        <f t="shared" si="52"/>
        <v/>
      </c>
      <c r="M2712" s="14" t="str">
        <f t="shared" si="52"/>
        <v/>
      </c>
    </row>
    <row r="2713" spans="5:13" x14ac:dyDescent="0.2">
      <c r="E2713" s="16" t="str">
        <f>IFERROR(INDEX('Données SAP'!F$5:F$3000,MATCH('Analyse assortiment'!$B2713&amp;"",'Données SAP'!$A$5:$A$3000,0)),"")</f>
        <v/>
      </c>
      <c r="F2713" s="16" t="str">
        <f>IFERROR(INDEX('Données SAP'!C$5:C$3000,MATCH('Analyse assortiment'!$B2713&amp;"",'Données SAP'!$A$5:$A$3000,0)),"")</f>
        <v/>
      </c>
      <c r="G2713" s="16" t="str">
        <f>IFERROR(INDEX('Données SAP'!D$5:D$3000,MATCH('Analyse assortiment'!$B2713&amp;"",'Données SAP'!$A$5:$A$3000,0)),"")</f>
        <v/>
      </c>
      <c r="H2713" s="13" t="e">
        <f>INDEX('Données MDD'!$K$3:$K$3000,MATCH('Analyse assortiment'!$B2713,'Données MDD'!$B$3:$B$3000,0))</f>
        <v>#N/A</v>
      </c>
      <c r="I2713" s="13" t="e">
        <f>INDEX('Données MDD'!$L$3:$L$3000,MATCH('Analyse assortiment'!$B2713,'Données MDD'!$B$3:$B$3000,0))</f>
        <v>#N/A</v>
      </c>
      <c r="J2713" s="13" t="e">
        <f>INDEX('Données MDD'!$U$3:$U$3000,MATCH('Analyse assortiment'!$B2713,'Données MDD'!$B$3:$B$3000,0))</f>
        <v>#N/A</v>
      </c>
      <c r="K2713" s="13" t="e">
        <f>INDEX('Données MDD'!$V$3:$V$3000,MATCH('Analyse assortiment'!$B2713,'Données MDD'!$B$3:$B$3000,0))</f>
        <v>#N/A</v>
      </c>
      <c r="L2713" s="14" t="str">
        <f t="shared" si="52"/>
        <v/>
      </c>
      <c r="M2713" s="14" t="str">
        <f t="shared" si="52"/>
        <v/>
      </c>
    </row>
    <row r="2714" spans="5:13" x14ac:dyDescent="0.2">
      <c r="E2714" s="16" t="str">
        <f>IFERROR(INDEX('Données SAP'!F$5:F$3000,MATCH('Analyse assortiment'!$B2714&amp;"",'Données SAP'!$A$5:$A$3000,0)),"")</f>
        <v/>
      </c>
      <c r="F2714" s="16" t="str">
        <f>IFERROR(INDEX('Données SAP'!C$5:C$3000,MATCH('Analyse assortiment'!$B2714&amp;"",'Données SAP'!$A$5:$A$3000,0)),"")</f>
        <v/>
      </c>
      <c r="G2714" s="16" t="str">
        <f>IFERROR(INDEX('Données SAP'!D$5:D$3000,MATCH('Analyse assortiment'!$B2714&amp;"",'Données SAP'!$A$5:$A$3000,0)),"")</f>
        <v/>
      </c>
      <c r="H2714" s="13" t="e">
        <f>INDEX('Données MDD'!$K$3:$K$3000,MATCH('Analyse assortiment'!$B2714,'Données MDD'!$B$3:$B$3000,0))</f>
        <v>#N/A</v>
      </c>
      <c r="I2714" s="13" t="e">
        <f>INDEX('Données MDD'!$L$3:$L$3000,MATCH('Analyse assortiment'!$B2714,'Données MDD'!$B$3:$B$3000,0))</f>
        <v>#N/A</v>
      </c>
      <c r="J2714" s="13" t="e">
        <f>INDEX('Données MDD'!$U$3:$U$3000,MATCH('Analyse assortiment'!$B2714,'Données MDD'!$B$3:$B$3000,0))</f>
        <v>#N/A</v>
      </c>
      <c r="K2714" s="13" t="e">
        <f>INDEX('Données MDD'!$V$3:$V$3000,MATCH('Analyse assortiment'!$B2714,'Données MDD'!$B$3:$B$3000,0))</f>
        <v>#N/A</v>
      </c>
      <c r="L2714" s="14" t="str">
        <f t="shared" si="52"/>
        <v/>
      </c>
      <c r="M2714" s="14" t="str">
        <f t="shared" si="52"/>
        <v/>
      </c>
    </row>
    <row r="2715" spans="5:13" x14ac:dyDescent="0.2">
      <c r="E2715" s="16" t="str">
        <f>IFERROR(INDEX('Données SAP'!F$5:F$3000,MATCH('Analyse assortiment'!$B2715&amp;"",'Données SAP'!$A$5:$A$3000,0)),"")</f>
        <v/>
      </c>
      <c r="F2715" s="16" t="str">
        <f>IFERROR(INDEX('Données SAP'!C$5:C$3000,MATCH('Analyse assortiment'!$B2715&amp;"",'Données SAP'!$A$5:$A$3000,0)),"")</f>
        <v/>
      </c>
      <c r="G2715" s="16" t="str">
        <f>IFERROR(INDEX('Données SAP'!D$5:D$3000,MATCH('Analyse assortiment'!$B2715&amp;"",'Données SAP'!$A$5:$A$3000,0)),"")</f>
        <v/>
      </c>
      <c r="H2715" s="13" t="e">
        <f>INDEX('Données MDD'!$K$3:$K$3000,MATCH('Analyse assortiment'!$B2715,'Données MDD'!$B$3:$B$3000,0))</f>
        <v>#N/A</v>
      </c>
      <c r="I2715" s="13" t="e">
        <f>INDEX('Données MDD'!$L$3:$L$3000,MATCH('Analyse assortiment'!$B2715,'Données MDD'!$B$3:$B$3000,0))</f>
        <v>#N/A</v>
      </c>
      <c r="J2715" s="13" t="e">
        <f>INDEX('Données MDD'!$U$3:$U$3000,MATCH('Analyse assortiment'!$B2715,'Données MDD'!$B$3:$B$3000,0))</f>
        <v>#N/A</v>
      </c>
      <c r="K2715" s="13" t="e">
        <f>INDEX('Données MDD'!$V$3:$V$3000,MATCH('Analyse assortiment'!$B2715,'Données MDD'!$B$3:$B$3000,0))</f>
        <v>#N/A</v>
      </c>
      <c r="L2715" s="14" t="str">
        <f t="shared" si="52"/>
        <v/>
      </c>
      <c r="M2715" s="14" t="str">
        <f t="shared" si="52"/>
        <v/>
      </c>
    </row>
    <row r="2716" spans="5:13" x14ac:dyDescent="0.2">
      <c r="E2716" s="16" t="str">
        <f>IFERROR(INDEX('Données SAP'!F$5:F$3000,MATCH('Analyse assortiment'!$B2716&amp;"",'Données SAP'!$A$5:$A$3000,0)),"")</f>
        <v/>
      </c>
      <c r="F2716" s="16" t="str">
        <f>IFERROR(INDEX('Données SAP'!C$5:C$3000,MATCH('Analyse assortiment'!$B2716&amp;"",'Données SAP'!$A$5:$A$3000,0)),"")</f>
        <v/>
      </c>
      <c r="G2716" s="16" t="str">
        <f>IFERROR(INDEX('Données SAP'!D$5:D$3000,MATCH('Analyse assortiment'!$B2716&amp;"",'Données SAP'!$A$5:$A$3000,0)),"")</f>
        <v/>
      </c>
      <c r="H2716" s="13" t="e">
        <f>INDEX('Données MDD'!$K$3:$K$3000,MATCH('Analyse assortiment'!$B2716,'Données MDD'!$B$3:$B$3000,0))</f>
        <v>#N/A</v>
      </c>
      <c r="I2716" s="13" t="e">
        <f>INDEX('Données MDD'!$L$3:$L$3000,MATCH('Analyse assortiment'!$B2716,'Données MDD'!$B$3:$B$3000,0))</f>
        <v>#N/A</v>
      </c>
      <c r="J2716" s="13" t="e">
        <f>INDEX('Données MDD'!$U$3:$U$3000,MATCH('Analyse assortiment'!$B2716,'Données MDD'!$B$3:$B$3000,0))</f>
        <v>#N/A</v>
      </c>
      <c r="K2716" s="13" t="e">
        <f>INDEX('Données MDD'!$V$3:$V$3000,MATCH('Analyse assortiment'!$B2716,'Données MDD'!$B$3:$B$3000,0))</f>
        <v>#N/A</v>
      </c>
      <c r="L2716" s="14" t="str">
        <f t="shared" si="52"/>
        <v/>
      </c>
      <c r="M2716" s="14" t="str">
        <f t="shared" si="52"/>
        <v/>
      </c>
    </row>
    <row r="2717" spans="5:13" x14ac:dyDescent="0.2">
      <c r="E2717" s="16" t="str">
        <f>IFERROR(INDEX('Données SAP'!F$5:F$3000,MATCH('Analyse assortiment'!$B2717&amp;"",'Données SAP'!$A$5:$A$3000,0)),"")</f>
        <v/>
      </c>
      <c r="F2717" s="16" t="str">
        <f>IFERROR(INDEX('Données SAP'!C$5:C$3000,MATCH('Analyse assortiment'!$B2717&amp;"",'Données SAP'!$A$5:$A$3000,0)),"")</f>
        <v/>
      </c>
      <c r="G2717" s="16" t="str">
        <f>IFERROR(INDEX('Données SAP'!D$5:D$3000,MATCH('Analyse assortiment'!$B2717&amp;"",'Données SAP'!$A$5:$A$3000,0)),"")</f>
        <v/>
      </c>
      <c r="H2717" s="13" t="e">
        <f>INDEX('Données MDD'!$K$3:$K$3000,MATCH('Analyse assortiment'!$B2717,'Données MDD'!$B$3:$B$3000,0))</f>
        <v>#N/A</v>
      </c>
      <c r="I2717" s="13" t="e">
        <f>INDEX('Données MDD'!$L$3:$L$3000,MATCH('Analyse assortiment'!$B2717,'Données MDD'!$B$3:$B$3000,0))</f>
        <v>#N/A</v>
      </c>
      <c r="J2717" s="13" t="e">
        <f>INDEX('Données MDD'!$U$3:$U$3000,MATCH('Analyse assortiment'!$B2717,'Données MDD'!$B$3:$B$3000,0))</f>
        <v>#N/A</v>
      </c>
      <c r="K2717" s="13" t="e">
        <f>INDEX('Données MDD'!$V$3:$V$3000,MATCH('Analyse assortiment'!$B2717,'Données MDD'!$B$3:$B$3000,0))</f>
        <v>#N/A</v>
      </c>
      <c r="L2717" s="14" t="str">
        <f t="shared" si="52"/>
        <v/>
      </c>
      <c r="M2717" s="14" t="str">
        <f t="shared" si="52"/>
        <v/>
      </c>
    </row>
    <row r="2718" spans="5:13" x14ac:dyDescent="0.2">
      <c r="E2718" s="16" t="str">
        <f>IFERROR(INDEX('Données SAP'!F$5:F$3000,MATCH('Analyse assortiment'!$B2718&amp;"",'Données SAP'!$A$5:$A$3000,0)),"")</f>
        <v/>
      </c>
      <c r="F2718" s="16" t="str">
        <f>IFERROR(INDEX('Données SAP'!C$5:C$3000,MATCH('Analyse assortiment'!$B2718&amp;"",'Données SAP'!$A$5:$A$3000,0)),"")</f>
        <v/>
      </c>
      <c r="G2718" s="16" t="str">
        <f>IFERROR(INDEX('Données SAP'!D$5:D$3000,MATCH('Analyse assortiment'!$B2718&amp;"",'Données SAP'!$A$5:$A$3000,0)),"")</f>
        <v/>
      </c>
      <c r="H2718" s="13" t="e">
        <f>INDEX('Données MDD'!$K$3:$K$3000,MATCH('Analyse assortiment'!$B2718,'Données MDD'!$B$3:$B$3000,0))</f>
        <v>#N/A</v>
      </c>
      <c r="I2718" s="13" t="e">
        <f>INDEX('Données MDD'!$L$3:$L$3000,MATCH('Analyse assortiment'!$B2718,'Données MDD'!$B$3:$B$3000,0))</f>
        <v>#N/A</v>
      </c>
      <c r="J2718" s="13" t="e">
        <f>INDEX('Données MDD'!$U$3:$U$3000,MATCH('Analyse assortiment'!$B2718,'Données MDD'!$B$3:$B$3000,0))</f>
        <v>#N/A</v>
      </c>
      <c r="K2718" s="13" t="e">
        <f>INDEX('Données MDD'!$V$3:$V$3000,MATCH('Analyse assortiment'!$B2718,'Données MDD'!$B$3:$B$3000,0))</f>
        <v>#N/A</v>
      </c>
      <c r="L2718" s="14" t="str">
        <f t="shared" si="52"/>
        <v/>
      </c>
      <c r="M2718" s="14" t="str">
        <f t="shared" si="52"/>
        <v/>
      </c>
    </row>
    <row r="2719" spans="5:13" x14ac:dyDescent="0.2">
      <c r="E2719" s="16" t="str">
        <f>IFERROR(INDEX('Données SAP'!F$5:F$3000,MATCH('Analyse assortiment'!$B2719&amp;"",'Données SAP'!$A$5:$A$3000,0)),"")</f>
        <v/>
      </c>
      <c r="F2719" s="16" t="str">
        <f>IFERROR(INDEX('Données SAP'!C$5:C$3000,MATCH('Analyse assortiment'!$B2719&amp;"",'Données SAP'!$A$5:$A$3000,0)),"")</f>
        <v/>
      </c>
      <c r="G2719" s="16" t="str">
        <f>IFERROR(INDEX('Données SAP'!D$5:D$3000,MATCH('Analyse assortiment'!$B2719&amp;"",'Données SAP'!$A$5:$A$3000,0)),"")</f>
        <v/>
      </c>
      <c r="H2719" s="13" t="e">
        <f>INDEX('Données MDD'!$K$3:$K$3000,MATCH('Analyse assortiment'!$B2719,'Données MDD'!$B$3:$B$3000,0))</f>
        <v>#N/A</v>
      </c>
      <c r="I2719" s="13" t="e">
        <f>INDEX('Données MDD'!$L$3:$L$3000,MATCH('Analyse assortiment'!$B2719,'Données MDD'!$B$3:$B$3000,0))</f>
        <v>#N/A</v>
      </c>
      <c r="J2719" s="13" t="e">
        <f>INDEX('Données MDD'!$U$3:$U$3000,MATCH('Analyse assortiment'!$B2719,'Données MDD'!$B$3:$B$3000,0))</f>
        <v>#N/A</v>
      </c>
      <c r="K2719" s="13" t="e">
        <f>INDEX('Données MDD'!$V$3:$V$3000,MATCH('Analyse assortiment'!$B2719,'Données MDD'!$B$3:$B$3000,0))</f>
        <v>#N/A</v>
      </c>
      <c r="L2719" s="14" t="str">
        <f t="shared" si="52"/>
        <v/>
      </c>
      <c r="M2719" s="14" t="str">
        <f t="shared" si="52"/>
        <v/>
      </c>
    </row>
    <row r="2720" spans="5:13" x14ac:dyDescent="0.2">
      <c r="E2720" s="16" t="str">
        <f>IFERROR(INDEX('Données SAP'!F$5:F$3000,MATCH('Analyse assortiment'!$B2720&amp;"",'Données SAP'!$A$5:$A$3000,0)),"")</f>
        <v/>
      </c>
      <c r="F2720" s="16" t="str">
        <f>IFERROR(INDEX('Données SAP'!C$5:C$3000,MATCH('Analyse assortiment'!$B2720&amp;"",'Données SAP'!$A$5:$A$3000,0)),"")</f>
        <v/>
      </c>
      <c r="G2720" s="16" t="str">
        <f>IFERROR(INDEX('Données SAP'!D$5:D$3000,MATCH('Analyse assortiment'!$B2720&amp;"",'Données SAP'!$A$5:$A$3000,0)),"")</f>
        <v/>
      </c>
      <c r="H2720" s="13" t="e">
        <f>INDEX('Données MDD'!$K$3:$K$3000,MATCH('Analyse assortiment'!$B2720,'Données MDD'!$B$3:$B$3000,0))</f>
        <v>#N/A</v>
      </c>
      <c r="I2720" s="13" t="e">
        <f>INDEX('Données MDD'!$L$3:$L$3000,MATCH('Analyse assortiment'!$B2720,'Données MDD'!$B$3:$B$3000,0))</f>
        <v>#N/A</v>
      </c>
      <c r="J2720" s="13" t="e">
        <f>INDEX('Données MDD'!$U$3:$U$3000,MATCH('Analyse assortiment'!$B2720,'Données MDD'!$B$3:$B$3000,0))</f>
        <v>#N/A</v>
      </c>
      <c r="K2720" s="13" t="e">
        <f>INDEX('Données MDD'!$V$3:$V$3000,MATCH('Analyse assortiment'!$B2720,'Données MDD'!$B$3:$B$3000,0))</f>
        <v>#N/A</v>
      </c>
      <c r="L2720" s="14" t="str">
        <f t="shared" si="52"/>
        <v/>
      </c>
      <c r="M2720" s="14" t="str">
        <f t="shared" si="52"/>
        <v/>
      </c>
    </row>
    <row r="2721" spans="5:13" x14ac:dyDescent="0.2">
      <c r="E2721" s="16" t="str">
        <f>IFERROR(INDEX('Données SAP'!F$5:F$3000,MATCH('Analyse assortiment'!$B2721&amp;"",'Données SAP'!$A$5:$A$3000,0)),"")</f>
        <v/>
      </c>
      <c r="F2721" s="16" t="str">
        <f>IFERROR(INDEX('Données SAP'!C$5:C$3000,MATCH('Analyse assortiment'!$B2721&amp;"",'Données SAP'!$A$5:$A$3000,0)),"")</f>
        <v/>
      </c>
      <c r="G2721" s="16" t="str">
        <f>IFERROR(INDEX('Données SAP'!D$5:D$3000,MATCH('Analyse assortiment'!$B2721&amp;"",'Données SAP'!$A$5:$A$3000,0)),"")</f>
        <v/>
      </c>
      <c r="H2721" s="13" t="e">
        <f>INDEX('Données MDD'!$K$3:$K$3000,MATCH('Analyse assortiment'!$B2721,'Données MDD'!$B$3:$B$3000,0))</f>
        <v>#N/A</v>
      </c>
      <c r="I2721" s="13" t="e">
        <f>INDEX('Données MDD'!$L$3:$L$3000,MATCH('Analyse assortiment'!$B2721,'Données MDD'!$B$3:$B$3000,0))</f>
        <v>#N/A</v>
      </c>
      <c r="J2721" s="13" t="e">
        <f>INDEX('Données MDD'!$U$3:$U$3000,MATCH('Analyse assortiment'!$B2721,'Données MDD'!$B$3:$B$3000,0))</f>
        <v>#N/A</v>
      </c>
      <c r="K2721" s="13" t="e">
        <f>INDEX('Données MDD'!$V$3:$V$3000,MATCH('Analyse assortiment'!$B2721,'Données MDD'!$B$3:$B$3000,0))</f>
        <v>#N/A</v>
      </c>
      <c r="L2721" s="14" t="str">
        <f t="shared" si="52"/>
        <v/>
      </c>
      <c r="M2721" s="14" t="str">
        <f t="shared" si="52"/>
        <v/>
      </c>
    </row>
    <row r="2722" spans="5:13" x14ac:dyDescent="0.2">
      <c r="E2722" s="16" t="str">
        <f>IFERROR(INDEX('Données SAP'!F$5:F$3000,MATCH('Analyse assortiment'!$B2722&amp;"",'Données SAP'!$A$5:$A$3000,0)),"")</f>
        <v/>
      </c>
      <c r="F2722" s="16" t="str">
        <f>IFERROR(INDEX('Données SAP'!C$5:C$3000,MATCH('Analyse assortiment'!$B2722&amp;"",'Données SAP'!$A$5:$A$3000,0)),"")</f>
        <v/>
      </c>
      <c r="G2722" s="16" t="str">
        <f>IFERROR(INDEX('Données SAP'!D$5:D$3000,MATCH('Analyse assortiment'!$B2722&amp;"",'Données SAP'!$A$5:$A$3000,0)),"")</f>
        <v/>
      </c>
      <c r="H2722" s="13" t="e">
        <f>INDEX('Données MDD'!$K$3:$K$3000,MATCH('Analyse assortiment'!$B2722,'Données MDD'!$B$3:$B$3000,0))</f>
        <v>#N/A</v>
      </c>
      <c r="I2722" s="13" t="e">
        <f>INDEX('Données MDD'!$L$3:$L$3000,MATCH('Analyse assortiment'!$B2722,'Données MDD'!$B$3:$B$3000,0))</f>
        <v>#N/A</v>
      </c>
      <c r="J2722" s="13" t="e">
        <f>INDEX('Données MDD'!$U$3:$U$3000,MATCH('Analyse assortiment'!$B2722,'Données MDD'!$B$3:$B$3000,0))</f>
        <v>#N/A</v>
      </c>
      <c r="K2722" s="13" t="e">
        <f>INDEX('Données MDD'!$V$3:$V$3000,MATCH('Analyse assortiment'!$B2722,'Données MDD'!$B$3:$B$3000,0))</f>
        <v>#N/A</v>
      </c>
      <c r="L2722" s="14" t="str">
        <f t="shared" si="52"/>
        <v/>
      </c>
      <c r="M2722" s="14" t="str">
        <f t="shared" si="52"/>
        <v/>
      </c>
    </row>
    <row r="2723" spans="5:13" x14ac:dyDescent="0.2">
      <c r="E2723" s="16" t="str">
        <f>IFERROR(INDEX('Données SAP'!F$5:F$3000,MATCH('Analyse assortiment'!$B2723&amp;"",'Données SAP'!$A$5:$A$3000,0)),"")</f>
        <v/>
      </c>
      <c r="F2723" s="16" t="str">
        <f>IFERROR(INDEX('Données SAP'!C$5:C$3000,MATCH('Analyse assortiment'!$B2723&amp;"",'Données SAP'!$A$5:$A$3000,0)),"")</f>
        <v/>
      </c>
      <c r="G2723" s="16" t="str">
        <f>IFERROR(INDEX('Données SAP'!D$5:D$3000,MATCH('Analyse assortiment'!$B2723&amp;"",'Données SAP'!$A$5:$A$3000,0)),"")</f>
        <v/>
      </c>
      <c r="H2723" s="13" t="e">
        <f>INDEX('Données MDD'!$K$3:$K$3000,MATCH('Analyse assortiment'!$B2723,'Données MDD'!$B$3:$B$3000,0))</f>
        <v>#N/A</v>
      </c>
      <c r="I2723" s="13" t="e">
        <f>INDEX('Données MDD'!$L$3:$L$3000,MATCH('Analyse assortiment'!$B2723,'Données MDD'!$B$3:$B$3000,0))</f>
        <v>#N/A</v>
      </c>
      <c r="J2723" s="13" t="e">
        <f>INDEX('Données MDD'!$U$3:$U$3000,MATCH('Analyse assortiment'!$B2723,'Données MDD'!$B$3:$B$3000,0))</f>
        <v>#N/A</v>
      </c>
      <c r="K2723" s="13" t="e">
        <f>INDEX('Données MDD'!$V$3:$V$3000,MATCH('Analyse assortiment'!$B2723,'Données MDD'!$B$3:$B$3000,0))</f>
        <v>#N/A</v>
      </c>
      <c r="L2723" s="14" t="str">
        <f t="shared" si="52"/>
        <v/>
      </c>
      <c r="M2723" s="14" t="str">
        <f t="shared" si="52"/>
        <v/>
      </c>
    </row>
    <row r="2724" spans="5:13" x14ac:dyDescent="0.2">
      <c r="E2724" s="16" t="str">
        <f>IFERROR(INDEX('Données SAP'!F$5:F$3000,MATCH('Analyse assortiment'!$B2724&amp;"",'Données SAP'!$A$5:$A$3000,0)),"")</f>
        <v/>
      </c>
      <c r="F2724" s="16" t="str">
        <f>IFERROR(INDEX('Données SAP'!C$5:C$3000,MATCH('Analyse assortiment'!$B2724&amp;"",'Données SAP'!$A$5:$A$3000,0)),"")</f>
        <v/>
      </c>
      <c r="G2724" s="16" t="str">
        <f>IFERROR(INDEX('Données SAP'!D$5:D$3000,MATCH('Analyse assortiment'!$B2724&amp;"",'Données SAP'!$A$5:$A$3000,0)),"")</f>
        <v/>
      </c>
      <c r="H2724" s="13" t="e">
        <f>INDEX('Données MDD'!$K$3:$K$3000,MATCH('Analyse assortiment'!$B2724,'Données MDD'!$B$3:$B$3000,0))</f>
        <v>#N/A</v>
      </c>
      <c r="I2724" s="13" t="e">
        <f>INDEX('Données MDD'!$L$3:$L$3000,MATCH('Analyse assortiment'!$B2724,'Données MDD'!$B$3:$B$3000,0))</f>
        <v>#N/A</v>
      </c>
      <c r="J2724" s="13" t="e">
        <f>INDEX('Données MDD'!$U$3:$U$3000,MATCH('Analyse assortiment'!$B2724,'Données MDD'!$B$3:$B$3000,0))</f>
        <v>#N/A</v>
      </c>
      <c r="K2724" s="13" t="e">
        <f>INDEX('Données MDD'!$V$3:$V$3000,MATCH('Analyse assortiment'!$B2724,'Données MDD'!$B$3:$B$3000,0))</f>
        <v>#N/A</v>
      </c>
      <c r="L2724" s="14" t="str">
        <f t="shared" si="52"/>
        <v/>
      </c>
      <c r="M2724" s="14" t="str">
        <f t="shared" si="52"/>
        <v/>
      </c>
    </row>
    <row r="2725" spans="5:13" x14ac:dyDescent="0.2">
      <c r="E2725" s="16" t="str">
        <f>IFERROR(INDEX('Données SAP'!F$5:F$3000,MATCH('Analyse assortiment'!$B2725&amp;"",'Données SAP'!$A$5:$A$3000,0)),"")</f>
        <v/>
      </c>
      <c r="F2725" s="16" t="str">
        <f>IFERROR(INDEX('Données SAP'!C$5:C$3000,MATCH('Analyse assortiment'!$B2725&amp;"",'Données SAP'!$A$5:$A$3000,0)),"")</f>
        <v/>
      </c>
      <c r="G2725" s="16" t="str">
        <f>IFERROR(INDEX('Données SAP'!D$5:D$3000,MATCH('Analyse assortiment'!$B2725&amp;"",'Données SAP'!$A$5:$A$3000,0)),"")</f>
        <v/>
      </c>
      <c r="H2725" s="13" t="e">
        <f>INDEX('Données MDD'!$K$3:$K$3000,MATCH('Analyse assortiment'!$B2725,'Données MDD'!$B$3:$B$3000,0))</f>
        <v>#N/A</v>
      </c>
      <c r="I2725" s="13" t="e">
        <f>INDEX('Données MDD'!$L$3:$L$3000,MATCH('Analyse assortiment'!$B2725,'Données MDD'!$B$3:$B$3000,0))</f>
        <v>#N/A</v>
      </c>
      <c r="J2725" s="13" t="e">
        <f>INDEX('Données MDD'!$U$3:$U$3000,MATCH('Analyse assortiment'!$B2725,'Données MDD'!$B$3:$B$3000,0))</f>
        <v>#N/A</v>
      </c>
      <c r="K2725" s="13" t="e">
        <f>INDEX('Données MDD'!$V$3:$V$3000,MATCH('Analyse assortiment'!$B2725,'Données MDD'!$B$3:$B$3000,0))</f>
        <v>#N/A</v>
      </c>
      <c r="L2725" s="14" t="str">
        <f t="shared" si="52"/>
        <v/>
      </c>
      <c r="M2725" s="14" t="str">
        <f t="shared" si="52"/>
        <v/>
      </c>
    </row>
    <row r="2726" spans="5:13" x14ac:dyDescent="0.2">
      <c r="E2726" s="16" t="str">
        <f>IFERROR(INDEX('Données SAP'!F$5:F$3000,MATCH('Analyse assortiment'!$B2726&amp;"",'Données SAP'!$A$5:$A$3000,0)),"")</f>
        <v/>
      </c>
      <c r="F2726" s="16" t="str">
        <f>IFERROR(INDEX('Données SAP'!C$5:C$3000,MATCH('Analyse assortiment'!$B2726&amp;"",'Données SAP'!$A$5:$A$3000,0)),"")</f>
        <v/>
      </c>
      <c r="G2726" s="16" t="str">
        <f>IFERROR(INDEX('Données SAP'!D$5:D$3000,MATCH('Analyse assortiment'!$B2726&amp;"",'Données SAP'!$A$5:$A$3000,0)),"")</f>
        <v/>
      </c>
      <c r="H2726" s="13" t="e">
        <f>INDEX('Données MDD'!$K$3:$K$3000,MATCH('Analyse assortiment'!$B2726,'Données MDD'!$B$3:$B$3000,0))</f>
        <v>#N/A</v>
      </c>
      <c r="I2726" s="13" t="e">
        <f>INDEX('Données MDD'!$L$3:$L$3000,MATCH('Analyse assortiment'!$B2726,'Données MDD'!$B$3:$B$3000,0))</f>
        <v>#N/A</v>
      </c>
      <c r="J2726" s="13" t="e">
        <f>INDEX('Données MDD'!$U$3:$U$3000,MATCH('Analyse assortiment'!$B2726,'Données MDD'!$B$3:$B$3000,0))</f>
        <v>#N/A</v>
      </c>
      <c r="K2726" s="13" t="e">
        <f>INDEX('Données MDD'!$V$3:$V$3000,MATCH('Analyse assortiment'!$B2726,'Données MDD'!$B$3:$B$3000,0))</f>
        <v>#N/A</v>
      </c>
      <c r="L2726" s="14" t="str">
        <f t="shared" si="52"/>
        <v/>
      </c>
      <c r="M2726" s="14" t="str">
        <f t="shared" si="52"/>
        <v/>
      </c>
    </row>
    <row r="2727" spans="5:13" x14ac:dyDescent="0.2">
      <c r="E2727" s="16" t="str">
        <f>IFERROR(INDEX('Données SAP'!F$5:F$3000,MATCH('Analyse assortiment'!$B2727&amp;"",'Données SAP'!$A$5:$A$3000,0)),"")</f>
        <v/>
      </c>
      <c r="F2727" s="16" t="str">
        <f>IFERROR(INDEX('Données SAP'!C$5:C$3000,MATCH('Analyse assortiment'!$B2727&amp;"",'Données SAP'!$A$5:$A$3000,0)),"")</f>
        <v/>
      </c>
      <c r="G2727" s="16" t="str">
        <f>IFERROR(INDEX('Données SAP'!D$5:D$3000,MATCH('Analyse assortiment'!$B2727&amp;"",'Données SAP'!$A$5:$A$3000,0)),"")</f>
        <v/>
      </c>
      <c r="H2727" s="13" t="e">
        <f>INDEX('Données MDD'!$K$3:$K$3000,MATCH('Analyse assortiment'!$B2727,'Données MDD'!$B$3:$B$3000,0))</f>
        <v>#N/A</v>
      </c>
      <c r="I2727" s="13" t="e">
        <f>INDEX('Données MDD'!$L$3:$L$3000,MATCH('Analyse assortiment'!$B2727,'Données MDD'!$B$3:$B$3000,0))</f>
        <v>#N/A</v>
      </c>
      <c r="J2727" s="13" t="e">
        <f>INDEX('Données MDD'!$U$3:$U$3000,MATCH('Analyse assortiment'!$B2727,'Données MDD'!$B$3:$B$3000,0))</f>
        <v>#N/A</v>
      </c>
      <c r="K2727" s="13" t="e">
        <f>INDEX('Données MDD'!$V$3:$V$3000,MATCH('Analyse assortiment'!$B2727,'Données MDD'!$B$3:$B$3000,0))</f>
        <v>#N/A</v>
      </c>
      <c r="L2727" s="14" t="str">
        <f t="shared" si="52"/>
        <v/>
      </c>
      <c r="M2727" s="14" t="str">
        <f t="shared" si="52"/>
        <v/>
      </c>
    </row>
    <row r="2728" spans="5:13" x14ac:dyDescent="0.2">
      <c r="E2728" s="16" t="str">
        <f>IFERROR(INDEX('Données SAP'!F$5:F$3000,MATCH('Analyse assortiment'!$B2728&amp;"",'Données SAP'!$A$5:$A$3000,0)),"")</f>
        <v/>
      </c>
      <c r="F2728" s="16" t="str">
        <f>IFERROR(INDEX('Données SAP'!C$5:C$3000,MATCH('Analyse assortiment'!$B2728&amp;"",'Données SAP'!$A$5:$A$3000,0)),"")</f>
        <v/>
      </c>
      <c r="G2728" s="16" t="str">
        <f>IFERROR(INDEX('Données SAP'!D$5:D$3000,MATCH('Analyse assortiment'!$B2728&amp;"",'Données SAP'!$A$5:$A$3000,0)),"")</f>
        <v/>
      </c>
      <c r="H2728" s="13" t="e">
        <f>INDEX('Données MDD'!$K$3:$K$3000,MATCH('Analyse assortiment'!$B2728,'Données MDD'!$B$3:$B$3000,0))</f>
        <v>#N/A</v>
      </c>
      <c r="I2728" s="13" t="e">
        <f>INDEX('Données MDD'!$L$3:$L$3000,MATCH('Analyse assortiment'!$B2728,'Données MDD'!$B$3:$B$3000,0))</f>
        <v>#N/A</v>
      </c>
      <c r="J2728" s="13" t="e">
        <f>INDEX('Données MDD'!$U$3:$U$3000,MATCH('Analyse assortiment'!$B2728,'Données MDD'!$B$3:$B$3000,0))</f>
        <v>#N/A</v>
      </c>
      <c r="K2728" s="13" t="e">
        <f>INDEX('Données MDD'!$V$3:$V$3000,MATCH('Analyse assortiment'!$B2728,'Données MDD'!$B$3:$B$3000,0))</f>
        <v>#N/A</v>
      </c>
      <c r="L2728" s="14" t="str">
        <f t="shared" si="52"/>
        <v/>
      </c>
      <c r="M2728" s="14" t="str">
        <f t="shared" si="52"/>
        <v/>
      </c>
    </row>
    <row r="2729" spans="5:13" x14ac:dyDescent="0.2">
      <c r="E2729" s="16" t="str">
        <f>IFERROR(INDEX('Données SAP'!F$5:F$3000,MATCH('Analyse assortiment'!$B2729&amp;"",'Données SAP'!$A$5:$A$3000,0)),"")</f>
        <v/>
      </c>
      <c r="F2729" s="16" t="str">
        <f>IFERROR(INDEX('Données SAP'!C$5:C$3000,MATCH('Analyse assortiment'!$B2729&amp;"",'Données SAP'!$A$5:$A$3000,0)),"")</f>
        <v/>
      </c>
      <c r="G2729" s="16" t="str">
        <f>IFERROR(INDEX('Données SAP'!D$5:D$3000,MATCH('Analyse assortiment'!$B2729&amp;"",'Données SAP'!$A$5:$A$3000,0)),"")</f>
        <v/>
      </c>
      <c r="H2729" s="13" t="e">
        <f>INDEX('Données MDD'!$K$3:$K$3000,MATCH('Analyse assortiment'!$B2729,'Données MDD'!$B$3:$B$3000,0))</f>
        <v>#N/A</v>
      </c>
      <c r="I2729" s="13" t="e">
        <f>INDEX('Données MDD'!$L$3:$L$3000,MATCH('Analyse assortiment'!$B2729,'Données MDD'!$B$3:$B$3000,0))</f>
        <v>#N/A</v>
      </c>
      <c r="J2729" s="13" t="e">
        <f>INDEX('Données MDD'!$U$3:$U$3000,MATCH('Analyse assortiment'!$B2729,'Données MDD'!$B$3:$B$3000,0))</f>
        <v>#N/A</v>
      </c>
      <c r="K2729" s="13" t="e">
        <f>INDEX('Données MDD'!$V$3:$V$3000,MATCH('Analyse assortiment'!$B2729,'Données MDD'!$B$3:$B$3000,0))</f>
        <v>#N/A</v>
      </c>
      <c r="L2729" s="14" t="str">
        <f t="shared" si="52"/>
        <v/>
      </c>
      <c r="M2729" s="14" t="str">
        <f t="shared" si="52"/>
        <v/>
      </c>
    </row>
    <row r="2730" spans="5:13" x14ac:dyDescent="0.2">
      <c r="E2730" s="16" t="str">
        <f>IFERROR(INDEX('Données SAP'!F$5:F$3000,MATCH('Analyse assortiment'!$B2730&amp;"",'Données SAP'!$A$5:$A$3000,0)),"")</f>
        <v/>
      </c>
      <c r="F2730" s="16" t="str">
        <f>IFERROR(INDEX('Données SAP'!C$5:C$3000,MATCH('Analyse assortiment'!$B2730&amp;"",'Données SAP'!$A$5:$A$3000,0)),"")</f>
        <v/>
      </c>
      <c r="G2730" s="16" t="str">
        <f>IFERROR(INDEX('Données SAP'!D$5:D$3000,MATCH('Analyse assortiment'!$B2730&amp;"",'Données SAP'!$A$5:$A$3000,0)),"")</f>
        <v/>
      </c>
      <c r="H2730" s="13" t="e">
        <f>INDEX('Données MDD'!$K$3:$K$3000,MATCH('Analyse assortiment'!$B2730,'Données MDD'!$B$3:$B$3000,0))</f>
        <v>#N/A</v>
      </c>
      <c r="I2730" s="13" t="e">
        <f>INDEX('Données MDD'!$L$3:$L$3000,MATCH('Analyse assortiment'!$B2730,'Données MDD'!$B$3:$B$3000,0))</f>
        <v>#N/A</v>
      </c>
      <c r="J2730" s="13" t="e">
        <f>INDEX('Données MDD'!$U$3:$U$3000,MATCH('Analyse assortiment'!$B2730,'Données MDD'!$B$3:$B$3000,0))</f>
        <v>#N/A</v>
      </c>
      <c r="K2730" s="13" t="e">
        <f>INDEX('Données MDD'!$V$3:$V$3000,MATCH('Analyse assortiment'!$B2730,'Données MDD'!$B$3:$B$3000,0))</f>
        <v>#N/A</v>
      </c>
      <c r="L2730" s="14" t="str">
        <f t="shared" si="52"/>
        <v/>
      </c>
      <c r="M2730" s="14" t="str">
        <f t="shared" si="52"/>
        <v/>
      </c>
    </row>
    <row r="2731" spans="5:13" x14ac:dyDescent="0.2">
      <c r="E2731" s="16" t="str">
        <f>IFERROR(INDEX('Données SAP'!F$5:F$3000,MATCH('Analyse assortiment'!$B2731&amp;"",'Données SAP'!$A$5:$A$3000,0)),"")</f>
        <v/>
      </c>
      <c r="F2731" s="16" t="str">
        <f>IFERROR(INDEX('Données SAP'!C$5:C$3000,MATCH('Analyse assortiment'!$B2731&amp;"",'Données SAP'!$A$5:$A$3000,0)),"")</f>
        <v/>
      </c>
      <c r="G2731" s="16" t="str">
        <f>IFERROR(INDEX('Données SAP'!D$5:D$3000,MATCH('Analyse assortiment'!$B2731&amp;"",'Données SAP'!$A$5:$A$3000,0)),"")</f>
        <v/>
      </c>
      <c r="H2731" s="13" t="e">
        <f>INDEX('Données MDD'!$K$3:$K$3000,MATCH('Analyse assortiment'!$B2731,'Données MDD'!$B$3:$B$3000,0))</f>
        <v>#N/A</v>
      </c>
      <c r="I2731" s="13" t="e">
        <f>INDEX('Données MDD'!$L$3:$L$3000,MATCH('Analyse assortiment'!$B2731,'Données MDD'!$B$3:$B$3000,0))</f>
        <v>#N/A</v>
      </c>
      <c r="J2731" s="13" t="e">
        <f>INDEX('Données MDD'!$U$3:$U$3000,MATCH('Analyse assortiment'!$B2731,'Données MDD'!$B$3:$B$3000,0))</f>
        <v>#N/A</v>
      </c>
      <c r="K2731" s="13" t="e">
        <f>INDEX('Données MDD'!$V$3:$V$3000,MATCH('Analyse assortiment'!$B2731,'Données MDD'!$B$3:$B$3000,0))</f>
        <v>#N/A</v>
      </c>
      <c r="L2731" s="14" t="str">
        <f t="shared" si="52"/>
        <v/>
      </c>
      <c r="M2731" s="14" t="str">
        <f t="shared" si="52"/>
        <v/>
      </c>
    </row>
    <row r="2732" spans="5:13" x14ac:dyDescent="0.2">
      <c r="E2732" s="16" t="str">
        <f>IFERROR(INDEX('Données SAP'!F$5:F$3000,MATCH('Analyse assortiment'!$B2732&amp;"",'Données SAP'!$A$5:$A$3000,0)),"")</f>
        <v/>
      </c>
      <c r="F2732" s="16" t="str">
        <f>IFERROR(INDEX('Données SAP'!C$5:C$3000,MATCH('Analyse assortiment'!$B2732&amp;"",'Données SAP'!$A$5:$A$3000,0)),"")</f>
        <v/>
      </c>
      <c r="G2732" s="16" t="str">
        <f>IFERROR(INDEX('Données SAP'!D$5:D$3000,MATCH('Analyse assortiment'!$B2732&amp;"",'Données SAP'!$A$5:$A$3000,0)),"")</f>
        <v/>
      </c>
      <c r="H2732" s="13" t="e">
        <f>INDEX('Données MDD'!$K$3:$K$3000,MATCH('Analyse assortiment'!$B2732,'Données MDD'!$B$3:$B$3000,0))</f>
        <v>#N/A</v>
      </c>
      <c r="I2732" s="13" t="e">
        <f>INDEX('Données MDD'!$L$3:$L$3000,MATCH('Analyse assortiment'!$B2732,'Données MDD'!$B$3:$B$3000,0))</f>
        <v>#N/A</v>
      </c>
      <c r="J2732" s="13" t="e">
        <f>INDEX('Données MDD'!$U$3:$U$3000,MATCH('Analyse assortiment'!$B2732,'Données MDD'!$B$3:$B$3000,0))</f>
        <v>#N/A</v>
      </c>
      <c r="K2732" s="13" t="e">
        <f>INDEX('Données MDD'!$V$3:$V$3000,MATCH('Analyse assortiment'!$B2732,'Données MDD'!$B$3:$B$3000,0))</f>
        <v>#N/A</v>
      </c>
      <c r="L2732" s="14" t="str">
        <f t="shared" si="52"/>
        <v/>
      </c>
      <c r="M2732" s="14" t="str">
        <f t="shared" si="52"/>
        <v/>
      </c>
    </row>
    <row r="2733" spans="5:13" x14ac:dyDescent="0.2">
      <c r="E2733" s="16" t="str">
        <f>IFERROR(INDEX('Données SAP'!F$5:F$3000,MATCH('Analyse assortiment'!$B2733&amp;"",'Données SAP'!$A$5:$A$3000,0)),"")</f>
        <v/>
      </c>
      <c r="F2733" s="16" t="str">
        <f>IFERROR(INDEX('Données SAP'!C$5:C$3000,MATCH('Analyse assortiment'!$B2733&amp;"",'Données SAP'!$A$5:$A$3000,0)),"")</f>
        <v/>
      </c>
      <c r="G2733" s="16" t="str">
        <f>IFERROR(INDEX('Données SAP'!D$5:D$3000,MATCH('Analyse assortiment'!$B2733&amp;"",'Données SAP'!$A$5:$A$3000,0)),"")</f>
        <v/>
      </c>
      <c r="H2733" s="13" t="e">
        <f>INDEX('Données MDD'!$K$3:$K$3000,MATCH('Analyse assortiment'!$B2733,'Données MDD'!$B$3:$B$3000,0))</f>
        <v>#N/A</v>
      </c>
      <c r="I2733" s="13" t="e">
        <f>INDEX('Données MDD'!$L$3:$L$3000,MATCH('Analyse assortiment'!$B2733,'Données MDD'!$B$3:$B$3000,0))</f>
        <v>#N/A</v>
      </c>
      <c r="J2733" s="13" t="e">
        <f>INDEX('Données MDD'!$U$3:$U$3000,MATCH('Analyse assortiment'!$B2733,'Données MDD'!$B$3:$B$3000,0))</f>
        <v>#N/A</v>
      </c>
      <c r="K2733" s="13" t="e">
        <f>INDEX('Données MDD'!$V$3:$V$3000,MATCH('Analyse assortiment'!$B2733,'Données MDD'!$B$3:$B$3000,0))</f>
        <v>#N/A</v>
      </c>
      <c r="L2733" s="14" t="str">
        <f t="shared" si="52"/>
        <v/>
      </c>
      <c r="M2733" s="14" t="str">
        <f t="shared" si="52"/>
        <v/>
      </c>
    </row>
    <row r="2734" spans="5:13" x14ac:dyDescent="0.2">
      <c r="E2734" s="16" t="str">
        <f>IFERROR(INDEX('Données SAP'!F$5:F$3000,MATCH('Analyse assortiment'!$B2734&amp;"",'Données SAP'!$A$5:$A$3000,0)),"")</f>
        <v/>
      </c>
      <c r="F2734" s="16" t="str">
        <f>IFERROR(INDEX('Données SAP'!C$5:C$3000,MATCH('Analyse assortiment'!$B2734&amp;"",'Données SAP'!$A$5:$A$3000,0)),"")</f>
        <v/>
      </c>
      <c r="G2734" s="16" t="str">
        <f>IFERROR(INDEX('Données SAP'!D$5:D$3000,MATCH('Analyse assortiment'!$B2734&amp;"",'Données SAP'!$A$5:$A$3000,0)),"")</f>
        <v/>
      </c>
      <c r="H2734" s="13" t="e">
        <f>INDEX('Données MDD'!$K$3:$K$3000,MATCH('Analyse assortiment'!$B2734,'Données MDD'!$B$3:$B$3000,0))</f>
        <v>#N/A</v>
      </c>
      <c r="I2734" s="13" t="e">
        <f>INDEX('Données MDD'!$L$3:$L$3000,MATCH('Analyse assortiment'!$B2734,'Données MDD'!$B$3:$B$3000,0))</f>
        <v>#N/A</v>
      </c>
      <c r="J2734" s="13" t="e">
        <f>INDEX('Données MDD'!$U$3:$U$3000,MATCH('Analyse assortiment'!$B2734,'Données MDD'!$B$3:$B$3000,0))</f>
        <v>#N/A</v>
      </c>
      <c r="K2734" s="13" t="e">
        <f>INDEX('Données MDD'!$V$3:$V$3000,MATCH('Analyse assortiment'!$B2734,'Données MDD'!$B$3:$B$3000,0))</f>
        <v>#N/A</v>
      </c>
      <c r="L2734" s="14" t="str">
        <f t="shared" si="52"/>
        <v/>
      </c>
      <c r="M2734" s="14" t="str">
        <f t="shared" si="52"/>
        <v/>
      </c>
    </row>
    <row r="2735" spans="5:13" x14ac:dyDescent="0.2">
      <c r="E2735" s="16" t="str">
        <f>IFERROR(INDEX('Données SAP'!F$5:F$3000,MATCH('Analyse assortiment'!$B2735&amp;"",'Données SAP'!$A$5:$A$3000,0)),"")</f>
        <v/>
      </c>
      <c r="F2735" s="16" t="str">
        <f>IFERROR(INDEX('Données SAP'!C$5:C$3000,MATCH('Analyse assortiment'!$B2735&amp;"",'Données SAP'!$A$5:$A$3000,0)),"")</f>
        <v/>
      </c>
      <c r="G2735" s="16" t="str">
        <f>IFERROR(INDEX('Données SAP'!D$5:D$3000,MATCH('Analyse assortiment'!$B2735&amp;"",'Données SAP'!$A$5:$A$3000,0)),"")</f>
        <v/>
      </c>
      <c r="H2735" s="13" t="e">
        <f>INDEX('Données MDD'!$K$3:$K$3000,MATCH('Analyse assortiment'!$B2735,'Données MDD'!$B$3:$B$3000,0))</f>
        <v>#N/A</v>
      </c>
      <c r="I2735" s="13" t="e">
        <f>INDEX('Données MDD'!$L$3:$L$3000,MATCH('Analyse assortiment'!$B2735,'Données MDD'!$B$3:$B$3000,0))</f>
        <v>#N/A</v>
      </c>
      <c r="J2735" s="13" t="e">
        <f>INDEX('Données MDD'!$U$3:$U$3000,MATCH('Analyse assortiment'!$B2735,'Données MDD'!$B$3:$B$3000,0))</f>
        <v>#N/A</v>
      </c>
      <c r="K2735" s="13" t="e">
        <f>INDEX('Données MDD'!$V$3:$V$3000,MATCH('Analyse assortiment'!$B2735,'Données MDD'!$B$3:$B$3000,0))</f>
        <v>#N/A</v>
      </c>
      <c r="L2735" s="14" t="str">
        <f t="shared" si="52"/>
        <v/>
      </c>
      <c r="M2735" s="14" t="str">
        <f t="shared" si="52"/>
        <v/>
      </c>
    </row>
    <row r="2736" spans="5:13" x14ac:dyDescent="0.2">
      <c r="E2736" s="16" t="str">
        <f>IFERROR(INDEX('Données SAP'!F$5:F$3000,MATCH('Analyse assortiment'!$B2736&amp;"",'Données SAP'!$A$5:$A$3000,0)),"")</f>
        <v/>
      </c>
      <c r="F2736" s="16" t="str">
        <f>IFERROR(INDEX('Données SAP'!C$5:C$3000,MATCH('Analyse assortiment'!$B2736&amp;"",'Données SAP'!$A$5:$A$3000,0)),"")</f>
        <v/>
      </c>
      <c r="G2736" s="16" t="str">
        <f>IFERROR(INDEX('Données SAP'!D$5:D$3000,MATCH('Analyse assortiment'!$B2736&amp;"",'Données SAP'!$A$5:$A$3000,0)),"")</f>
        <v/>
      </c>
      <c r="H2736" s="13" t="e">
        <f>INDEX('Données MDD'!$K$3:$K$3000,MATCH('Analyse assortiment'!$B2736,'Données MDD'!$B$3:$B$3000,0))</f>
        <v>#N/A</v>
      </c>
      <c r="I2736" s="13" t="e">
        <f>INDEX('Données MDD'!$L$3:$L$3000,MATCH('Analyse assortiment'!$B2736,'Données MDD'!$B$3:$B$3000,0))</f>
        <v>#N/A</v>
      </c>
      <c r="J2736" s="13" t="e">
        <f>INDEX('Données MDD'!$U$3:$U$3000,MATCH('Analyse assortiment'!$B2736,'Données MDD'!$B$3:$B$3000,0))</f>
        <v>#N/A</v>
      </c>
      <c r="K2736" s="13" t="e">
        <f>INDEX('Données MDD'!$V$3:$V$3000,MATCH('Analyse assortiment'!$B2736,'Données MDD'!$B$3:$B$3000,0))</f>
        <v>#N/A</v>
      </c>
      <c r="L2736" s="14" t="str">
        <f t="shared" si="52"/>
        <v/>
      </c>
      <c r="M2736" s="14" t="str">
        <f t="shared" si="52"/>
        <v/>
      </c>
    </row>
    <row r="2737" spans="5:13" x14ac:dyDescent="0.2">
      <c r="E2737" s="16" t="str">
        <f>IFERROR(INDEX('Données SAP'!F$5:F$3000,MATCH('Analyse assortiment'!$B2737&amp;"",'Données SAP'!$A$5:$A$3000,0)),"")</f>
        <v/>
      </c>
      <c r="F2737" s="16" t="str">
        <f>IFERROR(INDEX('Données SAP'!C$5:C$3000,MATCH('Analyse assortiment'!$B2737&amp;"",'Données SAP'!$A$5:$A$3000,0)),"")</f>
        <v/>
      </c>
      <c r="G2737" s="16" t="str">
        <f>IFERROR(INDEX('Données SAP'!D$5:D$3000,MATCH('Analyse assortiment'!$B2737&amp;"",'Données SAP'!$A$5:$A$3000,0)),"")</f>
        <v/>
      </c>
      <c r="H2737" s="13" t="e">
        <f>INDEX('Données MDD'!$K$3:$K$3000,MATCH('Analyse assortiment'!$B2737,'Données MDD'!$B$3:$B$3000,0))</f>
        <v>#N/A</v>
      </c>
      <c r="I2737" s="13" t="e">
        <f>INDEX('Données MDD'!$L$3:$L$3000,MATCH('Analyse assortiment'!$B2737,'Données MDD'!$B$3:$B$3000,0))</f>
        <v>#N/A</v>
      </c>
      <c r="J2737" s="13" t="e">
        <f>INDEX('Données MDD'!$U$3:$U$3000,MATCH('Analyse assortiment'!$B2737,'Données MDD'!$B$3:$B$3000,0))</f>
        <v>#N/A</v>
      </c>
      <c r="K2737" s="13" t="e">
        <f>INDEX('Données MDD'!$V$3:$V$3000,MATCH('Analyse assortiment'!$B2737,'Données MDD'!$B$3:$B$3000,0))</f>
        <v>#N/A</v>
      </c>
      <c r="L2737" s="14" t="str">
        <f t="shared" si="52"/>
        <v/>
      </c>
      <c r="M2737" s="14" t="str">
        <f t="shared" si="52"/>
        <v/>
      </c>
    </row>
    <row r="2738" spans="5:13" x14ac:dyDescent="0.2">
      <c r="E2738" s="16" t="str">
        <f>IFERROR(INDEX('Données SAP'!F$5:F$3000,MATCH('Analyse assortiment'!$B2738&amp;"",'Données SAP'!$A$5:$A$3000,0)),"")</f>
        <v/>
      </c>
      <c r="F2738" s="16" t="str">
        <f>IFERROR(INDEX('Données SAP'!C$5:C$3000,MATCH('Analyse assortiment'!$B2738&amp;"",'Données SAP'!$A$5:$A$3000,0)),"")</f>
        <v/>
      </c>
      <c r="G2738" s="16" t="str">
        <f>IFERROR(INDEX('Données SAP'!D$5:D$3000,MATCH('Analyse assortiment'!$B2738&amp;"",'Données SAP'!$A$5:$A$3000,0)),"")</f>
        <v/>
      </c>
      <c r="H2738" s="13" t="e">
        <f>INDEX('Données MDD'!$K$3:$K$3000,MATCH('Analyse assortiment'!$B2738,'Données MDD'!$B$3:$B$3000,0))</f>
        <v>#N/A</v>
      </c>
      <c r="I2738" s="13" t="e">
        <f>INDEX('Données MDD'!$L$3:$L$3000,MATCH('Analyse assortiment'!$B2738,'Données MDD'!$B$3:$B$3000,0))</f>
        <v>#N/A</v>
      </c>
      <c r="J2738" s="13" t="e">
        <f>INDEX('Données MDD'!$U$3:$U$3000,MATCH('Analyse assortiment'!$B2738,'Données MDD'!$B$3:$B$3000,0))</f>
        <v>#N/A</v>
      </c>
      <c r="K2738" s="13" t="e">
        <f>INDEX('Données MDD'!$V$3:$V$3000,MATCH('Analyse assortiment'!$B2738,'Données MDD'!$B$3:$B$3000,0))</f>
        <v>#N/A</v>
      </c>
      <c r="L2738" s="14" t="str">
        <f t="shared" si="52"/>
        <v/>
      </c>
      <c r="M2738" s="14" t="str">
        <f t="shared" si="52"/>
        <v/>
      </c>
    </row>
    <row r="2739" spans="5:13" x14ac:dyDescent="0.2">
      <c r="E2739" s="16" t="str">
        <f>IFERROR(INDEX('Données SAP'!F$5:F$3000,MATCH('Analyse assortiment'!$B2739&amp;"",'Données SAP'!$A$5:$A$3000,0)),"")</f>
        <v/>
      </c>
      <c r="F2739" s="16" t="str">
        <f>IFERROR(INDEX('Données SAP'!C$5:C$3000,MATCH('Analyse assortiment'!$B2739&amp;"",'Données SAP'!$A$5:$A$3000,0)),"")</f>
        <v/>
      </c>
      <c r="G2739" s="16" t="str">
        <f>IFERROR(INDEX('Données SAP'!D$5:D$3000,MATCH('Analyse assortiment'!$B2739&amp;"",'Données SAP'!$A$5:$A$3000,0)),"")</f>
        <v/>
      </c>
      <c r="H2739" s="13" t="e">
        <f>INDEX('Données MDD'!$K$3:$K$3000,MATCH('Analyse assortiment'!$B2739,'Données MDD'!$B$3:$B$3000,0))</f>
        <v>#N/A</v>
      </c>
      <c r="I2739" s="13" t="e">
        <f>INDEX('Données MDD'!$L$3:$L$3000,MATCH('Analyse assortiment'!$B2739,'Données MDD'!$B$3:$B$3000,0))</f>
        <v>#N/A</v>
      </c>
      <c r="J2739" s="13" t="e">
        <f>INDEX('Données MDD'!$U$3:$U$3000,MATCH('Analyse assortiment'!$B2739,'Données MDD'!$B$3:$B$3000,0))</f>
        <v>#N/A</v>
      </c>
      <c r="K2739" s="13" t="e">
        <f>INDEX('Données MDD'!$V$3:$V$3000,MATCH('Analyse assortiment'!$B2739,'Données MDD'!$B$3:$B$3000,0))</f>
        <v>#N/A</v>
      </c>
      <c r="L2739" s="14" t="str">
        <f t="shared" si="52"/>
        <v/>
      </c>
      <c r="M2739" s="14" t="str">
        <f t="shared" si="52"/>
        <v/>
      </c>
    </row>
    <row r="2740" spans="5:13" x14ac:dyDescent="0.2">
      <c r="E2740" s="16" t="str">
        <f>IFERROR(INDEX('Données SAP'!F$5:F$3000,MATCH('Analyse assortiment'!$B2740&amp;"",'Données SAP'!$A$5:$A$3000,0)),"")</f>
        <v/>
      </c>
      <c r="F2740" s="16" t="str">
        <f>IFERROR(INDEX('Données SAP'!C$5:C$3000,MATCH('Analyse assortiment'!$B2740&amp;"",'Données SAP'!$A$5:$A$3000,0)),"")</f>
        <v/>
      </c>
      <c r="G2740" s="16" t="str">
        <f>IFERROR(INDEX('Données SAP'!D$5:D$3000,MATCH('Analyse assortiment'!$B2740&amp;"",'Données SAP'!$A$5:$A$3000,0)),"")</f>
        <v/>
      </c>
      <c r="H2740" s="13" t="e">
        <f>INDEX('Données MDD'!$K$3:$K$3000,MATCH('Analyse assortiment'!$B2740,'Données MDD'!$B$3:$B$3000,0))</f>
        <v>#N/A</v>
      </c>
      <c r="I2740" s="13" t="e">
        <f>INDEX('Données MDD'!$L$3:$L$3000,MATCH('Analyse assortiment'!$B2740,'Données MDD'!$B$3:$B$3000,0))</f>
        <v>#N/A</v>
      </c>
      <c r="J2740" s="13" t="e">
        <f>INDEX('Données MDD'!$U$3:$U$3000,MATCH('Analyse assortiment'!$B2740,'Données MDD'!$B$3:$B$3000,0))</f>
        <v>#N/A</v>
      </c>
      <c r="K2740" s="13" t="e">
        <f>INDEX('Données MDD'!$V$3:$V$3000,MATCH('Analyse assortiment'!$B2740,'Données MDD'!$B$3:$B$3000,0))</f>
        <v>#N/A</v>
      </c>
      <c r="L2740" s="14" t="str">
        <f t="shared" si="52"/>
        <v/>
      </c>
      <c r="M2740" s="14" t="str">
        <f t="shared" si="52"/>
        <v/>
      </c>
    </row>
    <row r="2741" spans="5:13" x14ac:dyDescent="0.2">
      <c r="E2741" s="16" t="str">
        <f>IFERROR(INDEX('Données SAP'!F$5:F$3000,MATCH('Analyse assortiment'!$B2741&amp;"",'Données SAP'!$A$5:$A$3000,0)),"")</f>
        <v/>
      </c>
      <c r="F2741" s="16" t="str">
        <f>IFERROR(INDEX('Données SAP'!C$5:C$3000,MATCH('Analyse assortiment'!$B2741&amp;"",'Données SAP'!$A$5:$A$3000,0)),"")</f>
        <v/>
      </c>
      <c r="G2741" s="16" t="str">
        <f>IFERROR(INDEX('Données SAP'!D$5:D$3000,MATCH('Analyse assortiment'!$B2741&amp;"",'Données SAP'!$A$5:$A$3000,0)),"")</f>
        <v/>
      </c>
      <c r="H2741" s="13" t="e">
        <f>INDEX('Données MDD'!$K$3:$K$3000,MATCH('Analyse assortiment'!$B2741,'Données MDD'!$B$3:$B$3000,0))</f>
        <v>#N/A</v>
      </c>
      <c r="I2741" s="13" t="e">
        <f>INDEX('Données MDD'!$L$3:$L$3000,MATCH('Analyse assortiment'!$B2741,'Données MDD'!$B$3:$B$3000,0))</f>
        <v>#N/A</v>
      </c>
      <c r="J2741" s="13" t="e">
        <f>INDEX('Données MDD'!$U$3:$U$3000,MATCH('Analyse assortiment'!$B2741,'Données MDD'!$B$3:$B$3000,0))</f>
        <v>#N/A</v>
      </c>
      <c r="K2741" s="13" t="e">
        <f>INDEX('Données MDD'!$V$3:$V$3000,MATCH('Analyse assortiment'!$B2741,'Données MDD'!$B$3:$B$3000,0))</f>
        <v>#N/A</v>
      </c>
      <c r="L2741" s="14" t="str">
        <f t="shared" si="52"/>
        <v/>
      </c>
      <c r="M2741" s="14" t="str">
        <f t="shared" si="52"/>
        <v/>
      </c>
    </row>
    <row r="2742" spans="5:13" x14ac:dyDescent="0.2">
      <c r="E2742" s="16" t="str">
        <f>IFERROR(INDEX('Données SAP'!F$5:F$3000,MATCH('Analyse assortiment'!$B2742&amp;"",'Données SAP'!$A$5:$A$3000,0)),"")</f>
        <v/>
      </c>
      <c r="F2742" s="16" t="str">
        <f>IFERROR(INDEX('Données SAP'!C$5:C$3000,MATCH('Analyse assortiment'!$B2742&amp;"",'Données SAP'!$A$5:$A$3000,0)),"")</f>
        <v/>
      </c>
      <c r="G2742" s="16" t="str">
        <f>IFERROR(INDEX('Données SAP'!D$5:D$3000,MATCH('Analyse assortiment'!$B2742&amp;"",'Données SAP'!$A$5:$A$3000,0)),"")</f>
        <v/>
      </c>
      <c r="H2742" s="13" t="e">
        <f>INDEX('Données MDD'!$K$3:$K$3000,MATCH('Analyse assortiment'!$B2742,'Données MDD'!$B$3:$B$3000,0))</f>
        <v>#N/A</v>
      </c>
      <c r="I2742" s="13" t="e">
        <f>INDEX('Données MDD'!$L$3:$L$3000,MATCH('Analyse assortiment'!$B2742,'Données MDD'!$B$3:$B$3000,0))</f>
        <v>#N/A</v>
      </c>
      <c r="J2742" s="13" t="e">
        <f>INDEX('Données MDD'!$U$3:$U$3000,MATCH('Analyse assortiment'!$B2742,'Données MDD'!$B$3:$B$3000,0))</f>
        <v>#N/A</v>
      </c>
      <c r="K2742" s="13" t="e">
        <f>INDEX('Données MDD'!$V$3:$V$3000,MATCH('Analyse assortiment'!$B2742,'Données MDD'!$B$3:$B$3000,0))</f>
        <v>#N/A</v>
      </c>
      <c r="L2742" s="14" t="str">
        <f t="shared" si="52"/>
        <v/>
      </c>
      <c r="M2742" s="14" t="str">
        <f t="shared" si="52"/>
        <v/>
      </c>
    </row>
    <row r="2743" spans="5:13" x14ac:dyDescent="0.2">
      <c r="E2743" s="16" t="str">
        <f>IFERROR(INDEX('Données SAP'!F$5:F$3000,MATCH('Analyse assortiment'!$B2743&amp;"",'Données SAP'!$A$5:$A$3000,0)),"")</f>
        <v/>
      </c>
      <c r="F2743" s="16" t="str">
        <f>IFERROR(INDEX('Données SAP'!C$5:C$3000,MATCH('Analyse assortiment'!$B2743&amp;"",'Données SAP'!$A$5:$A$3000,0)),"")</f>
        <v/>
      </c>
      <c r="G2743" s="16" t="str">
        <f>IFERROR(INDEX('Données SAP'!D$5:D$3000,MATCH('Analyse assortiment'!$B2743&amp;"",'Données SAP'!$A$5:$A$3000,0)),"")</f>
        <v/>
      </c>
      <c r="H2743" s="13" t="e">
        <f>INDEX('Données MDD'!$K$3:$K$3000,MATCH('Analyse assortiment'!$B2743,'Données MDD'!$B$3:$B$3000,0))</f>
        <v>#N/A</v>
      </c>
      <c r="I2743" s="13" t="e">
        <f>INDEX('Données MDD'!$L$3:$L$3000,MATCH('Analyse assortiment'!$B2743,'Données MDD'!$B$3:$B$3000,0))</f>
        <v>#N/A</v>
      </c>
      <c r="J2743" s="13" t="e">
        <f>INDEX('Données MDD'!$U$3:$U$3000,MATCH('Analyse assortiment'!$B2743,'Données MDD'!$B$3:$B$3000,0))</f>
        <v>#N/A</v>
      </c>
      <c r="K2743" s="13" t="e">
        <f>INDEX('Données MDD'!$V$3:$V$3000,MATCH('Analyse assortiment'!$B2743,'Données MDD'!$B$3:$B$3000,0))</f>
        <v>#N/A</v>
      </c>
      <c r="L2743" s="14" t="str">
        <f t="shared" si="52"/>
        <v/>
      </c>
      <c r="M2743" s="14" t="str">
        <f t="shared" si="52"/>
        <v/>
      </c>
    </row>
    <row r="2744" spans="5:13" x14ac:dyDescent="0.2">
      <c r="E2744" s="16" t="str">
        <f>IFERROR(INDEX('Données SAP'!F$5:F$3000,MATCH('Analyse assortiment'!$B2744&amp;"",'Données SAP'!$A$5:$A$3000,0)),"")</f>
        <v/>
      </c>
      <c r="F2744" s="16" t="str">
        <f>IFERROR(INDEX('Données SAP'!C$5:C$3000,MATCH('Analyse assortiment'!$B2744&amp;"",'Données SAP'!$A$5:$A$3000,0)),"")</f>
        <v/>
      </c>
      <c r="G2744" s="16" t="str">
        <f>IFERROR(INDEX('Données SAP'!D$5:D$3000,MATCH('Analyse assortiment'!$B2744&amp;"",'Données SAP'!$A$5:$A$3000,0)),"")</f>
        <v/>
      </c>
      <c r="H2744" s="13" t="e">
        <f>INDEX('Données MDD'!$K$3:$K$3000,MATCH('Analyse assortiment'!$B2744,'Données MDD'!$B$3:$B$3000,0))</f>
        <v>#N/A</v>
      </c>
      <c r="I2744" s="13" t="e">
        <f>INDEX('Données MDD'!$L$3:$L$3000,MATCH('Analyse assortiment'!$B2744,'Données MDD'!$B$3:$B$3000,0))</f>
        <v>#N/A</v>
      </c>
      <c r="J2744" s="13" t="e">
        <f>INDEX('Données MDD'!$U$3:$U$3000,MATCH('Analyse assortiment'!$B2744,'Données MDD'!$B$3:$B$3000,0))</f>
        <v>#N/A</v>
      </c>
      <c r="K2744" s="13" t="e">
        <f>INDEX('Données MDD'!$V$3:$V$3000,MATCH('Analyse assortiment'!$B2744,'Données MDD'!$B$3:$B$3000,0))</f>
        <v>#N/A</v>
      </c>
      <c r="L2744" s="14" t="str">
        <f t="shared" si="52"/>
        <v/>
      </c>
      <c r="M2744" s="14" t="str">
        <f t="shared" si="52"/>
        <v/>
      </c>
    </row>
    <row r="2745" spans="5:13" x14ac:dyDescent="0.2">
      <c r="E2745" s="16" t="str">
        <f>IFERROR(INDEX('Données SAP'!F$5:F$3000,MATCH('Analyse assortiment'!$B2745&amp;"",'Données SAP'!$A$5:$A$3000,0)),"")</f>
        <v/>
      </c>
      <c r="F2745" s="16" t="str">
        <f>IFERROR(INDEX('Données SAP'!C$5:C$3000,MATCH('Analyse assortiment'!$B2745&amp;"",'Données SAP'!$A$5:$A$3000,0)),"")</f>
        <v/>
      </c>
      <c r="G2745" s="16" t="str">
        <f>IFERROR(INDEX('Données SAP'!D$5:D$3000,MATCH('Analyse assortiment'!$B2745&amp;"",'Données SAP'!$A$5:$A$3000,0)),"")</f>
        <v/>
      </c>
      <c r="H2745" s="13" t="e">
        <f>INDEX('Données MDD'!$K$3:$K$3000,MATCH('Analyse assortiment'!$B2745,'Données MDD'!$B$3:$B$3000,0))</f>
        <v>#N/A</v>
      </c>
      <c r="I2745" s="13" t="e">
        <f>INDEX('Données MDD'!$L$3:$L$3000,MATCH('Analyse assortiment'!$B2745,'Données MDD'!$B$3:$B$3000,0))</f>
        <v>#N/A</v>
      </c>
      <c r="J2745" s="13" t="e">
        <f>INDEX('Données MDD'!$U$3:$U$3000,MATCH('Analyse assortiment'!$B2745,'Données MDD'!$B$3:$B$3000,0))</f>
        <v>#N/A</v>
      </c>
      <c r="K2745" s="13" t="e">
        <f>INDEX('Données MDD'!$V$3:$V$3000,MATCH('Analyse assortiment'!$B2745,'Données MDD'!$B$3:$B$3000,0))</f>
        <v>#N/A</v>
      </c>
      <c r="L2745" s="14" t="str">
        <f t="shared" si="52"/>
        <v/>
      </c>
      <c r="M2745" s="14" t="str">
        <f t="shared" si="52"/>
        <v/>
      </c>
    </row>
    <row r="2746" spans="5:13" x14ac:dyDescent="0.2">
      <c r="E2746" s="16" t="str">
        <f>IFERROR(INDEX('Données SAP'!F$5:F$3000,MATCH('Analyse assortiment'!$B2746&amp;"",'Données SAP'!$A$5:$A$3000,0)),"")</f>
        <v/>
      </c>
      <c r="F2746" s="16" t="str">
        <f>IFERROR(INDEX('Données SAP'!C$5:C$3000,MATCH('Analyse assortiment'!$B2746&amp;"",'Données SAP'!$A$5:$A$3000,0)),"")</f>
        <v/>
      </c>
      <c r="G2746" s="16" t="str">
        <f>IFERROR(INDEX('Données SAP'!D$5:D$3000,MATCH('Analyse assortiment'!$B2746&amp;"",'Données SAP'!$A$5:$A$3000,0)),"")</f>
        <v/>
      </c>
      <c r="H2746" s="13" t="e">
        <f>INDEX('Données MDD'!$K$3:$K$3000,MATCH('Analyse assortiment'!$B2746,'Données MDD'!$B$3:$B$3000,0))</f>
        <v>#N/A</v>
      </c>
      <c r="I2746" s="13" t="e">
        <f>INDEX('Données MDD'!$L$3:$L$3000,MATCH('Analyse assortiment'!$B2746,'Données MDD'!$B$3:$B$3000,0))</f>
        <v>#N/A</v>
      </c>
      <c r="J2746" s="13" t="e">
        <f>INDEX('Données MDD'!$U$3:$U$3000,MATCH('Analyse assortiment'!$B2746,'Données MDD'!$B$3:$B$3000,0))</f>
        <v>#N/A</v>
      </c>
      <c r="K2746" s="13" t="e">
        <f>INDEX('Données MDD'!$V$3:$V$3000,MATCH('Analyse assortiment'!$B2746,'Données MDD'!$B$3:$B$3000,0))</f>
        <v>#N/A</v>
      </c>
      <c r="L2746" s="14" t="str">
        <f t="shared" si="52"/>
        <v/>
      </c>
      <c r="M2746" s="14" t="str">
        <f t="shared" si="52"/>
        <v/>
      </c>
    </row>
    <row r="2747" spans="5:13" x14ac:dyDescent="0.2">
      <c r="E2747" s="16" t="str">
        <f>IFERROR(INDEX('Données SAP'!F$5:F$3000,MATCH('Analyse assortiment'!$B2747&amp;"",'Données SAP'!$A$5:$A$3000,0)),"")</f>
        <v/>
      </c>
      <c r="F2747" s="16" t="str">
        <f>IFERROR(INDEX('Données SAP'!C$5:C$3000,MATCH('Analyse assortiment'!$B2747&amp;"",'Données SAP'!$A$5:$A$3000,0)),"")</f>
        <v/>
      </c>
      <c r="G2747" s="16" t="str">
        <f>IFERROR(INDEX('Données SAP'!D$5:D$3000,MATCH('Analyse assortiment'!$B2747&amp;"",'Données SAP'!$A$5:$A$3000,0)),"")</f>
        <v/>
      </c>
      <c r="H2747" s="13" t="e">
        <f>INDEX('Données MDD'!$K$3:$K$3000,MATCH('Analyse assortiment'!$B2747,'Données MDD'!$B$3:$B$3000,0))</f>
        <v>#N/A</v>
      </c>
      <c r="I2747" s="13" t="e">
        <f>INDEX('Données MDD'!$L$3:$L$3000,MATCH('Analyse assortiment'!$B2747,'Données MDD'!$B$3:$B$3000,0))</f>
        <v>#N/A</v>
      </c>
      <c r="J2747" s="13" t="e">
        <f>INDEX('Données MDD'!$U$3:$U$3000,MATCH('Analyse assortiment'!$B2747,'Données MDD'!$B$3:$B$3000,0))</f>
        <v>#N/A</v>
      </c>
      <c r="K2747" s="13" t="e">
        <f>INDEX('Données MDD'!$V$3:$V$3000,MATCH('Analyse assortiment'!$B2747,'Données MDD'!$B$3:$B$3000,0))</f>
        <v>#N/A</v>
      </c>
      <c r="L2747" s="14" t="str">
        <f t="shared" si="52"/>
        <v/>
      </c>
      <c r="M2747" s="14" t="str">
        <f t="shared" si="52"/>
        <v/>
      </c>
    </row>
    <row r="2748" spans="5:13" x14ac:dyDescent="0.2">
      <c r="E2748" s="16" t="str">
        <f>IFERROR(INDEX('Données SAP'!F$5:F$3000,MATCH('Analyse assortiment'!$B2748&amp;"",'Données SAP'!$A$5:$A$3000,0)),"")</f>
        <v/>
      </c>
      <c r="F2748" s="16" t="str">
        <f>IFERROR(INDEX('Données SAP'!C$5:C$3000,MATCH('Analyse assortiment'!$B2748&amp;"",'Données SAP'!$A$5:$A$3000,0)),"")</f>
        <v/>
      </c>
      <c r="G2748" s="16" t="str">
        <f>IFERROR(INDEX('Données SAP'!D$5:D$3000,MATCH('Analyse assortiment'!$B2748&amp;"",'Données SAP'!$A$5:$A$3000,0)),"")</f>
        <v/>
      </c>
      <c r="H2748" s="13" t="e">
        <f>INDEX('Données MDD'!$K$3:$K$3000,MATCH('Analyse assortiment'!$B2748,'Données MDD'!$B$3:$B$3000,0))</f>
        <v>#N/A</v>
      </c>
      <c r="I2748" s="13" t="e">
        <f>INDEX('Données MDD'!$L$3:$L$3000,MATCH('Analyse assortiment'!$B2748,'Données MDD'!$B$3:$B$3000,0))</f>
        <v>#N/A</v>
      </c>
      <c r="J2748" s="13" t="e">
        <f>INDEX('Données MDD'!$U$3:$U$3000,MATCH('Analyse assortiment'!$B2748,'Données MDD'!$B$3:$B$3000,0))</f>
        <v>#N/A</v>
      </c>
      <c r="K2748" s="13" t="e">
        <f>INDEX('Données MDD'!$V$3:$V$3000,MATCH('Analyse assortiment'!$B2748,'Données MDD'!$B$3:$B$3000,0))</f>
        <v>#N/A</v>
      </c>
      <c r="L2748" s="14" t="str">
        <f t="shared" si="52"/>
        <v/>
      </c>
      <c r="M2748" s="14" t="str">
        <f t="shared" si="52"/>
        <v/>
      </c>
    </row>
    <row r="2749" spans="5:13" x14ac:dyDescent="0.2">
      <c r="E2749" s="16" t="str">
        <f>IFERROR(INDEX('Données SAP'!F$5:F$3000,MATCH('Analyse assortiment'!$B2749&amp;"",'Données SAP'!$A$5:$A$3000,0)),"")</f>
        <v/>
      </c>
      <c r="F2749" s="16" t="str">
        <f>IFERROR(INDEX('Données SAP'!C$5:C$3000,MATCH('Analyse assortiment'!$B2749&amp;"",'Données SAP'!$A$5:$A$3000,0)),"")</f>
        <v/>
      </c>
      <c r="G2749" s="16" t="str">
        <f>IFERROR(INDEX('Données SAP'!D$5:D$3000,MATCH('Analyse assortiment'!$B2749&amp;"",'Données SAP'!$A$5:$A$3000,0)),"")</f>
        <v/>
      </c>
      <c r="H2749" s="13" t="e">
        <f>INDEX('Données MDD'!$K$3:$K$3000,MATCH('Analyse assortiment'!$B2749,'Données MDD'!$B$3:$B$3000,0))</f>
        <v>#N/A</v>
      </c>
      <c r="I2749" s="13" t="e">
        <f>INDEX('Données MDD'!$L$3:$L$3000,MATCH('Analyse assortiment'!$B2749,'Données MDD'!$B$3:$B$3000,0))</f>
        <v>#N/A</v>
      </c>
      <c r="J2749" s="13" t="e">
        <f>INDEX('Données MDD'!$U$3:$U$3000,MATCH('Analyse assortiment'!$B2749,'Données MDD'!$B$3:$B$3000,0))</f>
        <v>#N/A</v>
      </c>
      <c r="K2749" s="13" t="e">
        <f>INDEX('Données MDD'!$V$3:$V$3000,MATCH('Analyse assortiment'!$B2749,'Données MDD'!$B$3:$B$3000,0))</f>
        <v>#N/A</v>
      </c>
      <c r="L2749" s="14" t="str">
        <f t="shared" si="52"/>
        <v/>
      </c>
      <c r="M2749" s="14" t="str">
        <f t="shared" si="52"/>
        <v/>
      </c>
    </row>
    <row r="2750" spans="5:13" x14ac:dyDescent="0.2">
      <c r="E2750" s="16" t="str">
        <f>IFERROR(INDEX('Données SAP'!F$5:F$3000,MATCH('Analyse assortiment'!$B2750&amp;"",'Données SAP'!$A$5:$A$3000,0)),"")</f>
        <v/>
      </c>
      <c r="F2750" s="16" t="str">
        <f>IFERROR(INDEX('Données SAP'!C$5:C$3000,MATCH('Analyse assortiment'!$B2750&amp;"",'Données SAP'!$A$5:$A$3000,0)),"")</f>
        <v/>
      </c>
      <c r="G2750" s="16" t="str">
        <f>IFERROR(INDEX('Données SAP'!D$5:D$3000,MATCH('Analyse assortiment'!$B2750&amp;"",'Données SAP'!$A$5:$A$3000,0)),"")</f>
        <v/>
      </c>
      <c r="H2750" s="13" t="e">
        <f>INDEX('Données MDD'!$K$3:$K$3000,MATCH('Analyse assortiment'!$B2750,'Données MDD'!$B$3:$B$3000,0))</f>
        <v>#N/A</v>
      </c>
      <c r="I2750" s="13" t="e">
        <f>INDEX('Données MDD'!$L$3:$L$3000,MATCH('Analyse assortiment'!$B2750,'Données MDD'!$B$3:$B$3000,0))</f>
        <v>#N/A</v>
      </c>
      <c r="J2750" s="13" t="e">
        <f>INDEX('Données MDD'!$U$3:$U$3000,MATCH('Analyse assortiment'!$B2750,'Données MDD'!$B$3:$B$3000,0))</f>
        <v>#N/A</v>
      </c>
      <c r="K2750" s="13" t="e">
        <f>INDEX('Données MDD'!$V$3:$V$3000,MATCH('Analyse assortiment'!$B2750,'Données MDD'!$B$3:$B$3000,0))</f>
        <v>#N/A</v>
      </c>
      <c r="L2750" s="14" t="str">
        <f t="shared" si="52"/>
        <v/>
      </c>
      <c r="M2750" s="14" t="str">
        <f t="shared" si="52"/>
        <v/>
      </c>
    </row>
    <row r="2751" spans="5:13" x14ac:dyDescent="0.2">
      <c r="E2751" s="16" t="str">
        <f>IFERROR(INDEX('Données SAP'!F$5:F$3000,MATCH('Analyse assortiment'!$B2751&amp;"",'Données SAP'!$A$5:$A$3000,0)),"")</f>
        <v/>
      </c>
      <c r="F2751" s="16" t="str">
        <f>IFERROR(INDEX('Données SAP'!C$5:C$3000,MATCH('Analyse assortiment'!$B2751&amp;"",'Données SAP'!$A$5:$A$3000,0)),"")</f>
        <v/>
      </c>
      <c r="G2751" s="16" t="str">
        <f>IFERROR(INDEX('Données SAP'!D$5:D$3000,MATCH('Analyse assortiment'!$B2751&amp;"",'Données SAP'!$A$5:$A$3000,0)),"")</f>
        <v/>
      </c>
      <c r="H2751" s="13" t="e">
        <f>INDEX('Données MDD'!$K$3:$K$3000,MATCH('Analyse assortiment'!$B2751,'Données MDD'!$B$3:$B$3000,0))</f>
        <v>#N/A</v>
      </c>
      <c r="I2751" s="13" t="e">
        <f>INDEX('Données MDD'!$L$3:$L$3000,MATCH('Analyse assortiment'!$B2751,'Données MDD'!$B$3:$B$3000,0))</f>
        <v>#N/A</v>
      </c>
      <c r="J2751" s="13" t="e">
        <f>INDEX('Données MDD'!$U$3:$U$3000,MATCH('Analyse assortiment'!$B2751,'Données MDD'!$B$3:$B$3000,0))</f>
        <v>#N/A</v>
      </c>
      <c r="K2751" s="13" t="e">
        <f>INDEX('Données MDD'!$V$3:$V$3000,MATCH('Analyse assortiment'!$B2751,'Données MDD'!$B$3:$B$3000,0))</f>
        <v>#N/A</v>
      </c>
      <c r="L2751" s="14" t="str">
        <f t="shared" si="52"/>
        <v/>
      </c>
      <c r="M2751" s="14" t="str">
        <f t="shared" si="52"/>
        <v/>
      </c>
    </row>
    <row r="2752" spans="5:13" x14ac:dyDescent="0.2">
      <c r="E2752" s="16" t="str">
        <f>IFERROR(INDEX('Données SAP'!F$5:F$3000,MATCH('Analyse assortiment'!$B2752&amp;"",'Données SAP'!$A$5:$A$3000,0)),"")</f>
        <v/>
      </c>
      <c r="F2752" s="16" t="str">
        <f>IFERROR(INDEX('Données SAP'!C$5:C$3000,MATCH('Analyse assortiment'!$B2752&amp;"",'Données SAP'!$A$5:$A$3000,0)),"")</f>
        <v/>
      </c>
      <c r="G2752" s="16" t="str">
        <f>IFERROR(INDEX('Données SAP'!D$5:D$3000,MATCH('Analyse assortiment'!$B2752&amp;"",'Données SAP'!$A$5:$A$3000,0)),"")</f>
        <v/>
      </c>
      <c r="H2752" s="13" t="e">
        <f>INDEX('Données MDD'!$K$3:$K$3000,MATCH('Analyse assortiment'!$B2752,'Données MDD'!$B$3:$B$3000,0))</f>
        <v>#N/A</v>
      </c>
      <c r="I2752" s="13" t="e">
        <f>INDEX('Données MDD'!$L$3:$L$3000,MATCH('Analyse assortiment'!$B2752,'Données MDD'!$B$3:$B$3000,0))</f>
        <v>#N/A</v>
      </c>
      <c r="J2752" s="13" t="e">
        <f>INDEX('Données MDD'!$U$3:$U$3000,MATCH('Analyse assortiment'!$B2752,'Données MDD'!$B$3:$B$3000,0))</f>
        <v>#N/A</v>
      </c>
      <c r="K2752" s="13" t="e">
        <f>INDEX('Données MDD'!$V$3:$V$3000,MATCH('Analyse assortiment'!$B2752,'Données MDD'!$B$3:$B$3000,0))</f>
        <v>#N/A</v>
      </c>
      <c r="L2752" s="14" t="str">
        <f t="shared" si="52"/>
        <v/>
      </c>
      <c r="M2752" s="14" t="str">
        <f t="shared" si="52"/>
        <v/>
      </c>
    </row>
    <row r="2753" spans="5:13" x14ac:dyDescent="0.2">
      <c r="E2753" s="16" t="str">
        <f>IFERROR(INDEX('Données SAP'!F$5:F$3000,MATCH('Analyse assortiment'!$B2753&amp;"",'Données SAP'!$A$5:$A$3000,0)),"")</f>
        <v/>
      </c>
      <c r="F2753" s="16" t="str">
        <f>IFERROR(INDEX('Données SAP'!C$5:C$3000,MATCH('Analyse assortiment'!$B2753&amp;"",'Données SAP'!$A$5:$A$3000,0)),"")</f>
        <v/>
      </c>
      <c r="G2753" s="16" t="str">
        <f>IFERROR(INDEX('Données SAP'!D$5:D$3000,MATCH('Analyse assortiment'!$B2753&amp;"",'Données SAP'!$A$5:$A$3000,0)),"")</f>
        <v/>
      </c>
      <c r="H2753" s="13" t="e">
        <f>INDEX('Données MDD'!$K$3:$K$3000,MATCH('Analyse assortiment'!$B2753,'Données MDD'!$B$3:$B$3000,0))</f>
        <v>#N/A</v>
      </c>
      <c r="I2753" s="13" t="e">
        <f>INDEX('Données MDD'!$L$3:$L$3000,MATCH('Analyse assortiment'!$B2753,'Données MDD'!$B$3:$B$3000,0))</f>
        <v>#N/A</v>
      </c>
      <c r="J2753" s="13" t="e">
        <f>INDEX('Données MDD'!$U$3:$U$3000,MATCH('Analyse assortiment'!$B2753,'Données MDD'!$B$3:$B$3000,0))</f>
        <v>#N/A</v>
      </c>
      <c r="K2753" s="13" t="e">
        <f>INDEX('Données MDD'!$V$3:$V$3000,MATCH('Analyse assortiment'!$B2753,'Données MDD'!$B$3:$B$3000,0))</f>
        <v>#N/A</v>
      </c>
      <c r="L2753" s="14" t="str">
        <f t="shared" si="52"/>
        <v/>
      </c>
      <c r="M2753" s="14" t="str">
        <f t="shared" si="52"/>
        <v/>
      </c>
    </row>
    <row r="2754" spans="5:13" x14ac:dyDescent="0.2">
      <c r="E2754" s="16" t="str">
        <f>IFERROR(INDEX('Données SAP'!F$5:F$3000,MATCH('Analyse assortiment'!$B2754&amp;"",'Données SAP'!$A$5:$A$3000,0)),"")</f>
        <v/>
      </c>
      <c r="F2754" s="16" t="str">
        <f>IFERROR(INDEX('Données SAP'!C$5:C$3000,MATCH('Analyse assortiment'!$B2754&amp;"",'Données SAP'!$A$5:$A$3000,0)),"")</f>
        <v/>
      </c>
      <c r="G2754" s="16" t="str">
        <f>IFERROR(INDEX('Données SAP'!D$5:D$3000,MATCH('Analyse assortiment'!$B2754&amp;"",'Données SAP'!$A$5:$A$3000,0)),"")</f>
        <v/>
      </c>
      <c r="H2754" s="13" t="e">
        <f>INDEX('Données MDD'!$K$3:$K$3000,MATCH('Analyse assortiment'!$B2754,'Données MDD'!$B$3:$B$3000,0))</f>
        <v>#N/A</v>
      </c>
      <c r="I2754" s="13" t="e">
        <f>INDEX('Données MDD'!$L$3:$L$3000,MATCH('Analyse assortiment'!$B2754,'Données MDD'!$B$3:$B$3000,0))</f>
        <v>#N/A</v>
      </c>
      <c r="J2754" s="13" t="e">
        <f>INDEX('Données MDD'!$U$3:$U$3000,MATCH('Analyse assortiment'!$B2754,'Données MDD'!$B$3:$B$3000,0))</f>
        <v>#N/A</v>
      </c>
      <c r="K2754" s="13" t="e">
        <f>INDEX('Données MDD'!$V$3:$V$3000,MATCH('Analyse assortiment'!$B2754,'Données MDD'!$B$3:$B$3000,0))</f>
        <v>#N/A</v>
      </c>
      <c r="L2754" s="14" t="str">
        <f t="shared" si="52"/>
        <v/>
      </c>
      <c r="M2754" s="14" t="str">
        <f t="shared" si="52"/>
        <v/>
      </c>
    </row>
    <row r="2755" spans="5:13" x14ac:dyDescent="0.2">
      <c r="E2755" s="16" t="str">
        <f>IFERROR(INDEX('Données SAP'!F$5:F$3000,MATCH('Analyse assortiment'!$B2755&amp;"",'Données SAP'!$A$5:$A$3000,0)),"")</f>
        <v/>
      </c>
      <c r="F2755" s="16" t="str">
        <f>IFERROR(INDEX('Données SAP'!C$5:C$3000,MATCH('Analyse assortiment'!$B2755&amp;"",'Données SAP'!$A$5:$A$3000,0)),"")</f>
        <v/>
      </c>
      <c r="G2755" s="16" t="str">
        <f>IFERROR(INDEX('Données SAP'!D$5:D$3000,MATCH('Analyse assortiment'!$B2755&amp;"",'Données SAP'!$A$5:$A$3000,0)),"")</f>
        <v/>
      </c>
      <c r="H2755" s="13" t="e">
        <f>INDEX('Données MDD'!$K$3:$K$3000,MATCH('Analyse assortiment'!$B2755,'Données MDD'!$B$3:$B$3000,0))</f>
        <v>#N/A</v>
      </c>
      <c r="I2755" s="13" t="e">
        <f>INDEX('Données MDD'!$L$3:$L$3000,MATCH('Analyse assortiment'!$B2755,'Données MDD'!$B$3:$B$3000,0))</f>
        <v>#N/A</v>
      </c>
      <c r="J2755" s="13" t="e">
        <f>INDEX('Données MDD'!$U$3:$U$3000,MATCH('Analyse assortiment'!$B2755,'Données MDD'!$B$3:$B$3000,0))</f>
        <v>#N/A</v>
      </c>
      <c r="K2755" s="13" t="e">
        <f>INDEX('Données MDD'!$V$3:$V$3000,MATCH('Analyse assortiment'!$B2755,'Données MDD'!$B$3:$B$3000,0))</f>
        <v>#N/A</v>
      </c>
      <c r="L2755" s="14" t="str">
        <f t="shared" si="52"/>
        <v/>
      </c>
      <c r="M2755" s="14" t="str">
        <f t="shared" si="52"/>
        <v/>
      </c>
    </row>
    <row r="2756" spans="5:13" x14ac:dyDescent="0.2">
      <c r="E2756" s="16" t="str">
        <f>IFERROR(INDEX('Données SAP'!F$5:F$3000,MATCH('Analyse assortiment'!$B2756&amp;"",'Données SAP'!$A$5:$A$3000,0)),"")</f>
        <v/>
      </c>
      <c r="F2756" s="16" t="str">
        <f>IFERROR(INDEX('Données SAP'!C$5:C$3000,MATCH('Analyse assortiment'!$B2756&amp;"",'Données SAP'!$A$5:$A$3000,0)),"")</f>
        <v/>
      </c>
      <c r="G2756" s="16" t="str">
        <f>IFERROR(INDEX('Données SAP'!D$5:D$3000,MATCH('Analyse assortiment'!$B2756&amp;"",'Données SAP'!$A$5:$A$3000,0)),"")</f>
        <v/>
      </c>
      <c r="H2756" s="13" t="e">
        <f>INDEX('Données MDD'!$K$3:$K$3000,MATCH('Analyse assortiment'!$B2756,'Données MDD'!$B$3:$B$3000,0))</f>
        <v>#N/A</v>
      </c>
      <c r="I2756" s="13" t="e">
        <f>INDEX('Données MDD'!$L$3:$L$3000,MATCH('Analyse assortiment'!$B2756,'Données MDD'!$B$3:$B$3000,0))</f>
        <v>#N/A</v>
      </c>
      <c r="J2756" s="13" t="e">
        <f>INDEX('Données MDD'!$U$3:$U$3000,MATCH('Analyse assortiment'!$B2756,'Données MDD'!$B$3:$B$3000,0))</f>
        <v>#N/A</v>
      </c>
      <c r="K2756" s="13" t="e">
        <f>INDEX('Données MDD'!$V$3:$V$3000,MATCH('Analyse assortiment'!$B2756,'Données MDD'!$B$3:$B$3000,0))</f>
        <v>#N/A</v>
      </c>
      <c r="L2756" s="14" t="str">
        <f t="shared" si="52"/>
        <v/>
      </c>
      <c r="M2756" s="14" t="str">
        <f t="shared" si="52"/>
        <v/>
      </c>
    </row>
    <row r="2757" spans="5:13" x14ac:dyDescent="0.2">
      <c r="E2757" s="16" t="str">
        <f>IFERROR(INDEX('Données SAP'!F$5:F$3000,MATCH('Analyse assortiment'!$B2757&amp;"",'Données SAP'!$A$5:$A$3000,0)),"")</f>
        <v/>
      </c>
      <c r="F2757" s="16" t="str">
        <f>IFERROR(INDEX('Données SAP'!C$5:C$3000,MATCH('Analyse assortiment'!$B2757&amp;"",'Données SAP'!$A$5:$A$3000,0)),"")</f>
        <v/>
      </c>
      <c r="G2757" s="16" t="str">
        <f>IFERROR(INDEX('Données SAP'!D$5:D$3000,MATCH('Analyse assortiment'!$B2757&amp;"",'Données SAP'!$A$5:$A$3000,0)),"")</f>
        <v/>
      </c>
      <c r="H2757" s="13" t="e">
        <f>INDEX('Données MDD'!$K$3:$K$3000,MATCH('Analyse assortiment'!$B2757,'Données MDD'!$B$3:$B$3000,0))</f>
        <v>#N/A</v>
      </c>
      <c r="I2757" s="13" t="e">
        <f>INDEX('Données MDD'!$L$3:$L$3000,MATCH('Analyse assortiment'!$B2757,'Données MDD'!$B$3:$B$3000,0))</f>
        <v>#N/A</v>
      </c>
      <c r="J2757" s="13" t="e">
        <f>INDEX('Données MDD'!$U$3:$U$3000,MATCH('Analyse assortiment'!$B2757,'Données MDD'!$B$3:$B$3000,0))</f>
        <v>#N/A</v>
      </c>
      <c r="K2757" s="13" t="e">
        <f>INDEX('Données MDD'!$V$3:$V$3000,MATCH('Analyse assortiment'!$B2757,'Données MDD'!$B$3:$B$3000,0))</f>
        <v>#N/A</v>
      </c>
      <c r="L2757" s="14" t="str">
        <f t="shared" ref="L2757:M2820" si="53">IFERROR(-J2757/H2757,"")</f>
        <v/>
      </c>
      <c r="M2757" s="14" t="str">
        <f t="shared" si="53"/>
        <v/>
      </c>
    </row>
    <row r="2758" spans="5:13" x14ac:dyDescent="0.2">
      <c r="E2758" s="16" t="str">
        <f>IFERROR(INDEX('Données SAP'!F$5:F$3000,MATCH('Analyse assortiment'!$B2758&amp;"",'Données SAP'!$A$5:$A$3000,0)),"")</f>
        <v/>
      </c>
      <c r="F2758" s="16" t="str">
        <f>IFERROR(INDEX('Données SAP'!C$5:C$3000,MATCH('Analyse assortiment'!$B2758&amp;"",'Données SAP'!$A$5:$A$3000,0)),"")</f>
        <v/>
      </c>
      <c r="G2758" s="16" t="str">
        <f>IFERROR(INDEX('Données SAP'!D$5:D$3000,MATCH('Analyse assortiment'!$B2758&amp;"",'Données SAP'!$A$5:$A$3000,0)),"")</f>
        <v/>
      </c>
      <c r="H2758" s="13" t="e">
        <f>INDEX('Données MDD'!$K$3:$K$3000,MATCH('Analyse assortiment'!$B2758,'Données MDD'!$B$3:$B$3000,0))</f>
        <v>#N/A</v>
      </c>
      <c r="I2758" s="13" t="e">
        <f>INDEX('Données MDD'!$L$3:$L$3000,MATCH('Analyse assortiment'!$B2758,'Données MDD'!$B$3:$B$3000,0))</f>
        <v>#N/A</v>
      </c>
      <c r="J2758" s="13" t="e">
        <f>INDEX('Données MDD'!$U$3:$U$3000,MATCH('Analyse assortiment'!$B2758,'Données MDD'!$B$3:$B$3000,0))</f>
        <v>#N/A</v>
      </c>
      <c r="K2758" s="13" t="e">
        <f>INDEX('Données MDD'!$V$3:$V$3000,MATCH('Analyse assortiment'!$B2758,'Données MDD'!$B$3:$B$3000,0))</f>
        <v>#N/A</v>
      </c>
      <c r="L2758" s="14" t="str">
        <f t="shared" si="53"/>
        <v/>
      </c>
      <c r="M2758" s="14" t="str">
        <f t="shared" si="53"/>
        <v/>
      </c>
    </row>
    <row r="2759" spans="5:13" x14ac:dyDescent="0.2">
      <c r="E2759" s="16" t="str">
        <f>IFERROR(INDEX('Données SAP'!F$5:F$3000,MATCH('Analyse assortiment'!$B2759&amp;"",'Données SAP'!$A$5:$A$3000,0)),"")</f>
        <v/>
      </c>
      <c r="F2759" s="16" t="str">
        <f>IFERROR(INDEX('Données SAP'!C$5:C$3000,MATCH('Analyse assortiment'!$B2759&amp;"",'Données SAP'!$A$5:$A$3000,0)),"")</f>
        <v/>
      </c>
      <c r="G2759" s="16" t="str">
        <f>IFERROR(INDEX('Données SAP'!D$5:D$3000,MATCH('Analyse assortiment'!$B2759&amp;"",'Données SAP'!$A$5:$A$3000,0)),"")</f>
        <v/>
      </c>
      <c r="H2759" s="13" t="e">
        <f>INDEX('Données MDD'!$K$3:$K$3000,MATCH('Analyse assortiment'!$B2759,'Données MDD'!$B$3:$B$3000,0))</f>
        <v>#N/A</v>
      </c>
      <c r="I2759" s="13" t="e">
        <f>INDEX('Données MDD'!$L$3:$L$3000,MATCH('Analyse assortiment'!$B2759,'Données MDD'!$B$3:$B$3000,0))</f>
        <v>#N/A</v>
      </c>
      <c r="J2759" s="13" t="e">
        <f>INDEX('Données MDD'!$U$3:$U$3000,MATCH('Analyse assortiment'!$B2759,'Données MDD'!$B$3:$B$3000,0))</f>
        <v>#N/A</v>
      </c>
      <c r="K2759" s="13" t="e">
        <f>INDEX('Données MDD'!$V$3:$V$3000,MATCH('Analyse assortiment'!$B2759,'Données MDD'!$B$3:$B$3000,0))</f>
        <v>#N/A</v>
      </c>
      <c r="L2759" s="14" t="str">
        <f t="shared" si="53"/>
        <v/>
      </c>
      <c r="M2759" s="14" t="str">
        <f t="shared" si="53"/>
        <v/>
      </c>
    </row>
    <row r="2760" spans="5:13" x14ac:dyDescent="0.2">
      <c r="E2760" s="16" t="str">
        <f>IFERROR(INDEX('Données SAP'!F$5:F$3000,MATCH('Analyse assortiment'!$B2760&amp;"",'Données SAP'!$A$5:$A$3000,0)),"")</f>
        <v/>
      </c>
      <c r="F2760" s="16" t="str">
        <f>IFERROR(INDEX('Données SAP'!C$5:C$3000,MATCH('Analyse assortiment'!$B2760&amp;"",'Données SAP'!$A$5:$A$3000,0)),"")</f>
        <v/>
      </c>
      <c r="G2760" s="16" t="str">
        <f>IFERROR(INDEX('Données SAP'!D$5:D$3000,MATCH('Analyse assortiment'!$B2760&amp;"",'Données SAP'!$A$5:$A$3000,0)),"")</f>
        <v/>
      </c>
      <c r="H2760" s="13" t="e">
        <f>INDEX('Données MDD'!$K$3:$K$3000,MATCH('Analyse assortiment'!$B2760,'Données MDD'!$B$3:$B$3000,0))</f>
        <v>#N/A</v>
      </c>
      <c r="I2760" s="13" t="e">
        <f>INDEX('Données MDD'!$L$3:$L$3000,MATCH('Analyse assortiment'!$B2760,'Données MDD'!$B$3:$B$3000,0))</f>
        <v>#N/A</v>
      </c>
      <c r="J2760" s="13" t="e">
        <f>INDEX('Données MDD'!$U$3:$U$3000,MATCH('Analyse assortiment'!$B2760,'Données MDD'!$B$3:$B$3000,0))</f>
        <v>#N/A</v>
      </c>
      <c r="K2760" s="13" t="e">
        <f>INDEX('Données MDD'!$V$3:$V$3000,MATCH('Analyse assortiment'!$B2760,'Données MDD'!$B$3:$B$3000,0))</f>
        <v>#N/A</v>
      </c>
      <c r="L2760" s="14" t="str">
        <f t="shared" si="53"/>
        <v/>
      </c>
      <c r="M2760" s="14" t="str">
        <f t="shared" si="53"/>
        <v/>
      </c>
    </row>
    <row r="2761" spans="5:13" x14ac:dyDescent="0.2">
      <c r="E2761" s="16" t="str">
        <f>IFERROR(INDEX('Données SAP'!F$5:F$3000,MATCH('Analyse assortiment'!$B2761&amp;"",'Données SAP'!$A$5:$A$3000,0)),"")</f>
        <v/>
      </c>
      <c r="F2761" s="16" t="str">
        <f>IFERROR(INDEX('Données SAP'!C$5:C$3000,MATCH('Analyse assortiment'!$B2761&amp;"",'Données SAP'!$A$5:$A$3000,0)),"")</f>
        <v/>
      </c>
      <c r="G2761" s="16" t="str">
        <f>IFERROR(INDEX('Données SAP'!D$5:D$3000,MATCH('Analyse assortiment'!$B2761&amp;"",'Données SAP'!$A$5:$A$3000,0)),"")</f>
        <v/>
      </c>
      <c r="H2761" s="13" t="e">
        <f>INDEX('Données MDD'!$K$3:$K$3000,MATCH('Analyse assortiment'!$B2761,'Données MDD'!$B$3:$B$3000,0))</f>
        <v>#N/A</v>
      </c>
      <c r="I2761" s="13" t="e">
        <f>INDEX('Données MDD'!$L$3:$L$3000,MATCH('Analyse assortiment'!$B2761,'Données MDD'!$B$3:$B$3000,0))</f>
        <v>#N/A</v>
      </c>
      <c r="J2761" s="13" t="e">
        <f>INDEX('Données MDD'!$U$3:$U$3000,MATCH('Analyse assortiment'!$B2761,'Données MDD'!$B$3:$B$3000,0))</f>
        <v>#N/A</v>
      </c>
      <c r="K2761" s="13" t="e">
        <f>INDEX('Données MDD'!$V$3:$V$3000,MATCH('Analyse assortiment'!$B2761,'Données MDD'!$B$3:$B$3000,0))</f>
        <v>#N/A</v>
      </c>
      <c r="L2761" s="14" t="str">
        <f t="shared" si="53"/>
        <v/>
      </c>
      <c r="M2761" s="14" t="str">
        <f t="shared" si="53"/>
        <v/>
      </c>
    </row>
    <row r="2762" spans="5:13" x14ac:dyDescent="0.2">
      <c r="E2762" s="16" t="str">
        <f>IFERROR(INDEX('Données SAP'!F$5:F$3000,MATCH('Analyse assortiment'!$B2762&amp;"",'Données SAP'!$A$5:$A$3000,0)),"")</f>
        <v/>
      </c>
      <c r="F2762" s="16" t="str">
        <f>IFERROR(INDEX('Données SAP'!C$5:C$3000,MATCH('Analyse assortiment'!$B2762&amp;"",'Données SAP'!$A$5:$A$3000,0)),"")</f>
        <v/>
      </c>
      <c r="G2762" s="16" t="str">
        <f>IFERROR(INDEX('Données SAP'!D$5:D$3000,MATCH('Analyse assortiment'!$B2762&amp;"",'Données SAP'!$A$5:$A$3000,0)),"")</f>
        <v/>
      </c>
      <c r="H2762" s="13" t="e">
        <f>INDEX('Données MDD'!$K$3:$K$3000,MATCH('Analyse assortiment'!$B2762,'Données MDD'!$B$3:$B$3000,0))</f>
        <v>#N/A</v>
      </c>
      <c r="I2762" s="13" t="e">
        <f>INDEX('Données MDD'!$L$3:$L$3000,MATCH('Analyse assortiment'!$B2762,'Données MDD'!$B$3:$B$3000,0))</f>
        <v>#N/A</v>
      </c>
      <c r="J2762" s="13" t="e">
        <f>INDEX('Données MDD'!$U$3:$U$3000,MATCH('Analyse assortiment'!$B2762,'Données MDD'!$B$3:$B$3000,0))</f>
        <v>#N/A</v>
      </c>
      <c r="K2762" s="13" t="e">
        <f>INDEX('Données MDD'!$V$3:$V$3000,MATCH('Analyse assortiment'!$B2762,'Données MDD'!$B$3:$B$3000,0))</f>
        <v>#N/A</v>
      </c>
      <c r="L2762" s="14" t="str">
        <f t="shared" si="53"/>
        <v/>
      </c>
      <c r="M2762" s="14" t="str">
        <f t="shared" si="53"/>
        <v/>
      </c>
    </row>
    <row r="2763" spans="5:13" x14ac:dyDescent="0.2">
      <c r="E2763" s="16" t="str">
        <f>IFERROR(INDEX('Données SAP'!F$5:F$3000,MATCH('Analyse assortiment'!$B2763&amp;"",'Données SAP'!$A$5:$A$3000,0)),"")</f>
        <v/>
      </c>
      <c r="F2763" s="16" t="str">
        <f>IFERROR(INDEX('Données SAP'!C$5:C$3000,MATCH('Analyse assortiment'!$B2763&amp;"",'Données SAP'!$A$5:$A$3000,0)),"")</f>
        <v/>
      </c>
      <c r="G2763" s="16" t="str">
        <f>IFERROR(INDEX('Données SAP'!D$5:D$3000,MATCH('Analyse assortiment'!$B2763&amp;"",'Données SAP'!$A$5:$A$3000,0)),"")</f>
        <v/>
      </c>
      <c r="H2763" s="13" t="e">
        <f>INDEX('Données MDD'!$K$3:$K$3000,MATCH('Analyse assortiment'!$B2763,'Données MDD'!$B$3:$B$3000,0))</f>
        <v>#N/A</v>
      </c>
      <c r="I2763" s="13" t="e">
        <f>INDEX('Données MDD'!$L$3:$L$3000,MATCH('Analyse assortiment'!$B2763,'Données MDD'!$B$3:$B$3000,0))</f>
        <v>#N/A</v>
      </c>
      <c r="J2763" s="13" t="e">
        <f>INDEX('Données MDD'!$U$3:$U$3000,MATCH('Analyse assortiment'!$B2763,'Données MDD'!$B$3:$B$3000,0))</f>
        <v>#N/A</v>
      </c>
      <c r="K2763" s="13" t="e">
        <f>INDEX('Données MDD'!$V$3:$V$3000,MATCH('Analyse assortiment'!$B2763,'Données MDD'!$B$3:$B$3000,0))</f>
        <v>#N/A</v>
      </c>
      <c r="L2763" s="14" t="str">
        <f t="shared" si="53"/>
        <v/>
      </c>
      <c r="M2763" s="14" t="str">
        <f t="shared" si="53"/>
        <v/>
      </c>
    </row>
    <row r="2764" spans="5:13" x14ac:dyDescent="0.2">
      <c r="E2764" s="16" t="str">
        <f>IFERROR(INDEX('Données SAP'!F$5:F$3000,MATCH('Analyse assortiment'!$B2764&amp;"",'Données SAP'!$A$5:$A$3000,0)),"")</f>
        <v/>
      </c>
      <c r="F2764" s="16" t="str">
        <f>IFERROR(INDEX('Données SAP'!C$5:C$3000,MATCH('Analyse assortiment'!$B2764&amp;"",'Données SAP'!$A$5:$A$3000,0)),"")</f>
        <v/>
      </c>
      <c r="G2764" s="16" t="str">
        <f>IFERROR(INDEX('Données SAP'!D$5:D$3000,MATCH('Analyse assortiment'!$B2764&amp;"",'Données SAP'!$A$5:$A$3000,0)),"")</f>
        <v/>
      </c>
      <c r="H2764" s="13" t="e">
        <f>INDEX('Données MDD'!$K$3:$K$3000,MATCH('Analyse assortiment'!$B2764,'Données MDD'!$B$3:$B$3000,0))</f>
        <v>#N/A</v>
      </c>
      <c r="I2764" s="13" t="e">
        <f>INDEX('Données MDD'!$L$3:$L$3000,MATCH('Analyse assortiment'!$B2764,'Données MDD'!$B$3:$B$3000,0))</f>
        <v>#N/A</v>
      </c>
      <c r="J2764" s="13" t="e">
        <f>INDEX('Données MDD'!$U$3:$U$3000,MATCH('Analyse assortiment'!$B2764,'Données MDD'!$B$3:$B$3000,0))</f>
        <v>#N/A</v>
      </c>
      <c r="K2764" s="13" t="e">
        <f>INDEX('Données MDD'!$V$3:$V$3000,MATCH('Analyse assortiment'!$B2764,'Données MDD'!$B$3:$B$3000,0))</f>
        <v>#N/A</v>
      </c>
      <c r="L2764" s="14" t="str">
        <f t="shared" si="53"/>
        <v/>
      </c>
      <c r="M2764" s="14" t="str">
        <f t="shared" si="53"/>
        <v/>
      </c>
    </row>
    <row r="2765" spans="5:13" x14ac:dyDescent="0.2">
      <c r="E2765" s="16" t="str">
        <f>IFERROR(INDEX('Données SAP'!F$5:F$3000,MATCH('Analyse assortiment'!$B2765&amp;"",'Données SAP'!$A$5:$A$3000,0)),"")</f>
        <v/>
      </c>
      <c r="F2765" s="16" t="str">
        <f>IFERROR(INDEX('Données SAP'!C$5:C$3000,MATCH('Analyse assortiment'!$B2765&amp;"",'Données SAP'!$A$5:$A$3000,0)),"")</f>
        <v/>
      </c>
      <c r="G2765" s="16" t="str">
        <f>IFERROR(INDEX('Données SAP'!D$5:D$3000,MATCH('Analyse assortiment'!$B2765&amp;"",'Données SAP'!$A$5:$A$3000,0)),"")</f>
        <v/>
      </c>
      <c r="H2765" s="13" t="e">
        <f>INDEX('Données MDD'!$K$3:$K$3000,MATCH('Analyse assortiment'!$B2765,'Données MDD'!$B$3:$B$3000,0))</f>
        <v>#N/A</v>
      </c>
      <c r="I2765" s="13" t="e">
        <f>INDEX('Données MDD'!$L$3:$L$3000,MATCH('Analyse assortiment'!$B2765,'Données MDD'!$B$3:$B$3000,0))</f>
        <v>#N/A</v>
      </c>
      <c r="J2765" s="13" t="e">
        <f>INDEX('Données MDD'!$U$3:$U$3000,MATCH('Analyse assortiment'!$B2765,'Données MDD'!$B$3:$B$3000,0))</f>
        <v>#N/A</v>
      </c>
      <c r="K2765" s="13" t="e">
        <f>INDEX('Données MDD'!$V$3:$V$3000,MATCH('Analyse assortiment'!$B2765,'Données MDD'!$B$3:$B$3000,0))</f>
        <v>#N/A</v>
      </c>
      <c r="L2765" s="14" t="str">
        <f t="shared" si="53"/>
        <v/>
      </c>
      <c r="M2765" s="14" t="str">
        <f t="shared" si="53"/>
        <v/>
      </c>
    </row>
    <row r="2766" spans="5:13" x14ac:dyDescent="0.2">
      <c r="E2766" s="16" t="str">
        <f>IFERROR(INDEX('Données SAP'!F$5:F$3000,MATCH('Analyse assortiment'!$B2766&amp;"",'Données SAP'!$A$5:$A$3000,0)),"")</f>
        <v/>
      </c>
      <c r="F2766" s="16" t="str">
        <f>IFERROR(INDEX('Données SAP'!C$5:C$3000,MATCH('Analyse assortiment'!$B2766&amp;"",'Données SAP'!$A$5:$A$3000,0)),"")</f>
        <v/>
      </c>
      <c r="G2766" s="16" t="str">
        <f>IFERROR(INDEX('Données SAP'!D$5:D$3000,MATCH('Analyse assortiment'!$B2766&amp;"",'Données SAP'!$A$5:$A$3000,0)),"")</f>
        <v/>
      </c>
      <c r="H2766" s="13" t="e">
        <f>INDEX('Données MDD'!$K$3:$K$3000,MATCH('Analyse assortiment'!$B2766,'Données MDD'!$B$3:$B$3000,0))</f>
        <v>#N/A</v>
      </c>
      <c r="I2766" s="13" t="e">
        <f>INDEX('Données MDD'!$L$3:$L$3000,MATCH('Analyse assortiment'!$B2766,'Données MDD'!$B$3:$B$3000,0))</f>
        <v>#N/A</v>
      </c>
      <c r="J2766" s="13" t="e">
        <f>INDEX('Données MDD'!$U$3:$U$3000,MATCH('Analyse assortiment'!$B2766,'Données MDD'!$B$3:$B$3000,0))</f>
        <v>#N/A</v>
      </c>
      <c r="K2766" s="13" t="e">
        <f>INDEX('Données MDD'!$V$3:$V$3000,MATCH('Analyse assortiment'!$B2766,'Données MDD'!$B$3:$B$3000,0))</f>
        <v>#N/A</v>
      </c>
      <c r="L2766" s="14" t="str">
        <f t="shared" si="53"/>
        <v/>
      </c>
      <c r="M2766" s="14" t="str">
        <f t="shared" si="53"/>
        <v/>
      </c>
    </row>
    <row r="2767" spans="5:13" x14ac:dyDescent="0.2">
      <c r="E2767" s="16" t="str">
        <f>IFERROR(INDEX('Données SAP'!F$5:F$3000,MATCH('Analyse assortiment'!$B2767&amp;"",'Données SAP'!$A$5:$A$3000,0)),"")</f>
        <v/>
      </c>
      <c r="F2767" s="16" t="str">
        <f>IFERROR(INDEX('Données SAP'!C$5:C$3000,MATCH('Analyse assortiment'!$B2767&amp;"",'Données SAP'!$A$5:$A$3000,0)),"")</f>
        <v/>
      </c>
      <c r="G2767" s="16" t="str">
        <f>IFERROR(INDEX('Données SAP'!D$5:D$3000,MATCH('Analyse assortiment'!$B2767&amp;"",'Données SAP'!$A$5:$A$3000,0)),"")</f>
        <v/>
      </c>
      <c r="H2767" s="13" t="e">
        <f>INDEX('Données MDD'!$K$3:$K$3000,MATCH('Analyse assortiment'!$B2767,'Données MDD'!$B$3:$B$3000,0))</f>
        <v>#N/A</v>
      </c>
      <c r="I2767" s="13" t="e">
        <f>INDEX('Données MDD'!$L$3:$L$3000,MATCH('Analyse assortiment'!$B2767,'Données MDD'!$B$3:$B$3000,0))</f>
        <v>#N/A</v>
      </c>
      <c r="J2767" s="13" t="e">
        <f>INDEX('Données MDD'!$U$3:$U$3000,MATCH('Analyse assortiment'!$B2767,'Données MDD'!$B$3:$B$3000,0))</f>
        <v>#N/A</v>
      </c>
      <c r="K2767" s="13" t="e">
        <f>INDEX('Données MDD'!$V$3:$V$3000,MATCH('Analyse assortiment'!$B2767,'Données MDD'!$B$3:$B$3000,0))</f>
        <v>#N/A</v>
      </c>
      <c r="L2767" s="14" t="str">
        <f t="shared" si="53"/>
        <v/>
      </c>
      <c r="M2767" s="14" t="str">
        <f t="shared" si="53"/>
        <v/>
      </c>
    </row>
    <row r="2768" spans="5:13" x14ac:dyDescent="0.2">
      <c r="E2768" s="16" t="str">
        <f>IFERROR(INDEX('Données SAP'!F$5:F$3000,MATCH('Analyse assortiment'!$B2768&amp;"",'Données SAP'!$A$5:$A$3000,0)),"")</f>
        <v/>
      </c>
      <c r="F2768" s="16" t="str">
        <f>IFERROR(INDEX('Données SAP'!C$5:C$3000,MATCH('Analyse assortiment'!$B2768&amp;"",'Données SAP'!$A$5:$A$3000,0)),"")</f>
        <v/>
      </c>
      <c r="G2768" s="16" t="str">
        <f>IFERROR(INDEX('Données SAP'!D$5:D$3000,MATCH('Analyse assortiment'!$B2768&amp;"",'Données SAP'!$A$5:$A$3000,0)),"")</f>
        <v/>
      </c>
      <c r="H2768" s="13" t="e">
        <f>INDEX('Données MDD'!$K$3:$K$3000,MATCH('Analyse assortiment'!$B2768,'Données MDD'!$B$3:$B$3000,0))</f>
        <v>#N/A</v>
      </c>
      <c r="I2768" s="13" t="e">
        <f>INDEX('Données MDD'!$L$3:$L$3000,MATCH('Analyse assortiment'!$B2768,'Données MDD'!$B$3:$B$3000,0))</f>
        <v>#N/A</v>
      </c>
      <c r="J2768" s="13" t="e">
        <f>INDEX('Données MDD'!$U$3:$U$3000,MATCH('Analyse assortiment'!$B2768,'Données MDD'!$B$3:$B$3000,0))</f>
        <v>#N/A</v>
      </c>
      <c r="K2768" s="13" t="e">
        <f>INDEX('Données MDD'!$V$3:$V$3000,MATCH('Analyse assortiment'!$B2768,'Données MDD'!$B$3:$B$3000,0))</f>
        <v>#N/A</v>
      </c>
      <c r="L2768" s="14" t="str">
        <f t="shared" si="53"/>
        <v/>
      </c>
      <c r="M2768" s="14" t="str">
        <f t="shared" si="53"/>
        <v/>
      </c>
    </row>
    <row r="2769" spans="5:13" x14ac:dyDescent="0.2">
      <c r="E2769" s="16" t="str">
        <f>IFERROR(INDEX('Données SAP'!F$5:F$3000,MATCH('Analyse assortiment'!$B2769&amp;"",'Données SAP'!$A$5:$A$3000,0)),"")</f>
        <v/>
      </c>
      <c r="F2769" s="16" t="str">
        <f>IFERROR(INDEX('Données SAP'!C$5:C$3000,MATCH('Analyse assortiment'!$B2769&amp;"",'Données SAP'!$A$5:$A$3000,0)),"")</f>
        <v/>
      </c>
      <c r="G2769" s="16" t="str">
        <f>IFERROR(INDEX('Données SAP'!D$5:D$3000,MATCH('Analyse assortiment'!$B2769&amp;"",'Données SAP'!$A$5:$A$3000,0)),"")</f>
        <v/>
      </c>
      <c r="H2769" s="13" t="e">
        <f>INDEX('Données MDD'!$K$3:$K$3000,MATCH('Analyse assortiment'!$B2769,'Données MDD'!$B$3:$B$3000,0))</f>
        <v>#N/A</v>
      </c>
      <c r="I2769" s="13" t="e">
        <f>INDEX('Données MDD'!$L$3:$L$3000,MATCH('Analyse assortiment'!$B2769,'Données MDD'!$B$3:$B$3000,0))</f>
        <v>#N/A</v>
      </c>
      <c r="J2769" s="13" t="e">
        <f>INDEX('Données MDD'!$U$3:$U$3000,MATCH('Analyse assortiment'!$B2769,'Données MDD'!$B$3:$B$3000,0))</f>
        <v>#N/A</v>
      </c>
      <c r="K2769" s="13" t="e">
        <f>INDEX('Données MDD'!$V$3:$V$3000,MATCH('Analyse assortiment'!$B2769,'Données MDD'!$B$3:$B$3000,0))</f>
        <v>#N/A</v>
      </c>
      <c r="L2769" s="14" t="str">
        <f t="shared" si="53"/>
        <v/>
      </c>
      <c r="M2769" s="14" t="str">
        <f t="shared" si="53"/>
        <v/>
      </c>
    </row>
    <row r="2770" spans="5:13" x14ac:dyDescent="0.2">
      <c r="E2770" s="16" t="str">
        <f>IFERROR(INDEX('Données SAP'!F$5:F$3000,MATCH('Analyse assortiment'!$B2770&amp;"",'Données SAP'!$A$5:$A$3000,0)),"")</f>
        <v/>
      </c>
      <c r="F2770" s="16" t="str">
        <f>IFERROR(INDEX('Données SAP'!C$5:C$3000,MATCH('Analyse assortiment'!$B2770&amp;"",'Données SAP'!$A$5:$A$3000,0)),"")</f>
        <v/>
      </c>
      <c r="G2770" s="16" t="str">
        <f>IFERROR(INDEX('Données SAP'!D$5:D$3000,MATCH('Analyse assortiment'!$B2770&amp;"",'Données SAP'!$A$5:$A$3000,0)),"")</f>
        <v/>
      </c>
      <c r="H2770" s="13" t="e">
        <f>INDEX('Données MDD'!$K$3:$K$3000,MATCH('Analyse assortiment'!$B2770,'Données MDD'!$B$3:$B$3000,0))</f>
        <v>#N/A</v>
      </c>
      <c r="I2770" s="13" t="e">
        <f>INDEX('Données MDD'!$L$3:$L$3000,MATCH('Analyse assortiment'!$B2770,'Données MDD'!$B$3:$B$3000,0))</f>
        <v>#N/A</v>
      </c>
      <c r="J2770" s="13" t="e">
        <f>INDEX('Données MDD'!$U$3:$U$3000,MATCH('Analyse assortiment'!$B2770,'Données MDD'!$B$3:$B$3000,0))</f>
        <v>#N/A</v>
      </c>
      <c r="K2770" s="13" t="e">
        <f>INDEX('Données MDD'!$V$3:$V$3000,MATCH('Analyse assortiment'!$B2770,'Données MDD'!$B$3:$B$3000,0))</f>
        <v>#N/A</v>
      </c>
      <c r="L2770" s="14" t="str">
        <f t="shared" si="53"/>
        <v/>
      </c>
      <c r="M2770" s="14" t="str">
        <f t="shared" si="53"/>
        <v/>
      </c>
    </row>
    <row r="2771" spans="5:13" x14ac:dyDescent="0.2">
      <c r="E2771" s="16" t="str">
        <f>IFERROR(INDEX('Données SAP'!F$5:F$3000,MATCH('Analyse assortiment'!$B2771&amp;"",'Données SAP'!$A$5:$A$3000,0)),"")</f>
        <v/>
      </c>
      <c r="F2771" s="16" t="str">
        <f>IFERROR(INDEX('Données SAP'!C$5:C$3000,MATCH('Analyse assortiment'!$B2771&amp;"",'Données SAP'!$A$5:$A$3000,0)),"")</f>
        <v/>
      </c>
      <c r="G2771" s="16" t="str">
        <f>IFERROR(INDEX('Données SAP'!D$5:D$3000,MATCH('Analyse assortiment'!$B2771&amp;"",'Données SAP'!$A$5:$A$3000,0)),"")</f>
        <v/>
      </c>
      <c r="H2771" s="13" t="e">
        <f>INDEX('Données MDD'!$K$3:$K$3000,MATCH('Analyse assortiment'!$B2771,'Données MDD'!$B$3:$B$3000,0))</f>
        <v>#N/A</v>
      </c>
      <c r="I2771" s="13" t="e">
        <f>INDEX('Données MDD'!$L$3:$L$3000,MATCH('Analyse assortiment'!$B2771,'Données MDD'!$B$3:$B$3000,0))</f>
        <v>#N/A</v>
      </c>
      <c r="J2771" s="13" t="e">
        <f>INDEX('Données MDD'!$U$3:$U$3000,MATCH('Analyse assortiment'!$B2771,'Données MDD'!$B$3:$B$3000,0))</f>
        <v>#N/A</v>
      </c>
      <c r="K2771" s="13" t="e">
        <f>INDEX('Données MDD'!$V$3:$V$3000,MATCH('Analyse assortiment'!$B2771,'Données MDD'!$B$3:$B$3000,0))</f>
        <v>#N/A</v>
      </c>
      <c r="L2771" s="14" t="str">
        <f t="shared" si="53"/>
        <v/>
      </c>
      <c r="M2771" s="14" t="str">
        <f t="shared" si="53"/>
        <v/>
      </c>
    </row>
    <row r="2772" spans="5:13" x14ac:dyDescent="0.2">
      <c r="E2772" s="16" t="str">
        <f>IFERROR(INDEX('Données SAP'!F$5:F$3000,MATCH('Analyse assortiment'!$B2772&amp;"",'Données SAP'!$A$5:$A$3000,0)),"")</f>
        <v/>
      </c>
      <c r="F2772" s="16" t="str">
        <f>IFERROR(INDEX('Données SAP'!C$5:C$3000,MATCH('Analyse assortiment'!$B2772&amp;"",'Données SAP'!$A$5:$A$3000,0)),"")</f>
        <v/>
      </c>
      <c r="G2772" s="16" t="str">
        <f>IFERROR(INDEX('Données SAP'!D$5:D$3000,MATCH('Analyse assortiment'!$B2772&amp;"",'Données SAP'!$A$5:$A$3000,0)),"")</f>
        <v/>
      </c>
      <c r="H2772" s="13" t="e">
        <f>INDEX('Données MDD'!$K$3:$K$3000,MATCH('Analyse assortiment'!$B2772,'Données MDD'!$B$3:$B$3000,0))</f>
        <v>#N/A</v>
      </c>
      <c r="I2772" s="13" t="e">
        <f>INDEX('Données MDD'!$L$3:$L$3000,MATCH('Analyse assortiment'!$B2772,'Données MDD'!$B$3:$B$3000,0))</f>
        <v>#N/A</v>
      </c>
      <c r="J2772" s="13" t="e">
        <f>INDEX('Données MDD'!$U$3:$U$3000,MATCH('Analyse assortiment'!$B2772,'Données MDD'!$B$3:$B$3000,0))</f>
        <v>#N/A</v>
      </c>
      <c r="K2772" s="13" t="e">
        <f>INDEX('Données MDD'!$V$3:$V$3000,MATCH('Analyse assortiment'!$B2772,'Données MDD'!$B$3:$B$3000,0))</f>
        <v>#N/A</v>
      </c>
      <c r="L2772" s="14" t="str">
        <f t="shared" si="53"/>
        <v/>
      </c>
      <c r="M2772" s="14" t="str">
        <f t="shared" si="53"/>
        <v/>
      </c>
    </row>
    <row r="2773" spans="5:13" x14ac:dyDescent="0.2">
      <c r="E2773" s="16" t="str">
        <f>IFERROR(INDEX('Données SAP'!F$5:F$3000,MATCH('Analyse assortiment'!$B2773&amp;"",'Données SAP'!$A$5:$A$3000,0)),"")</f>
        <v/>
      </c>
      <c r="F2773" s="16" t="str">
        <f>IFERROR(INDEX('Données SAP'!C$5:C$3000,MATCH('Analyse assortiment'!$B2773&amp;"",'Données SAP'!$A$5:$A$3000,0)),"")</f>
        <v/>
      </c>
      <c r="G2773" s="16" t="str">
        <f>IFERROR(INDEX('Données SAP'!D$5:D$3000,MATCH('Analyse assortiment'!$B2773&amp;"",'Données SAP'!$A$5:$A$3000,0)),"")</f>
        <v/>
      </c>
      <c r="H2773" s="13" t="e">
        <f>INDEX('Données MDD'!$K$3:$K$3000,MATCH('Analyse assortiment'!$B2773,'Données MDD'!$B$3:$B$3000,0))</f>
        <v>#N/A</v>
      </c>
      <c r="I2773" s="13" t="e">
        <f>INDEX('Données MDD'!$L$3:$L$3000,MATCH('Analyse assortiment'!$B2773,'Données MDD'!$B$3:$B$3000,0))</f>
        <v>#N/A</v>
      </c>
      <c r="J2773" s="13" t="e">
        <f>INDEX('Données MDD'!$U$3:$U$3000,MATCH('Analyse assortiment'!$B2773,'Données MDD'!$B$3:$B$3000,0))</f>
        <v>#N/A</v>
      </c>
      <c r="K2773" s="13" t="e">
        <f>INDEX('Données MDD'!$V$3:$V$3000,MATCH('Analyse assortiment'!$B2773,'Données MDD'!$B$3:$B$3000,0))</f>
        <v>#N/A</v>
      </c>
      <c r="L2773" s="14" t="str">
        <f t="shared" si="53"/>
        <v/>
      </c>
      <c r="M2773" s="14" t="str">
        <f t="shared" si="53"/>
        <v/>
      </c>
    </row>
    <row r="2774" spans="5:13" x14ac:dyDescent="0.2">
      <c r="E2774" s="16" t="str">
        <f>IFERROR(INDEX('Données SAP'!F$5:F$3000,MATCH('Analyse assortiment'!$B2774&amp;"",'Données SAP'!$A$5:$A$3000,0)),"")</f>
        <v/>
      </c>
      <c r="F2774" s="16" t="str">
        <f>IFERROR(INDEX('Données SAP'!C$5:C$3000,MATCH('Analyse assortiment'!$B2774&amp;"",'Données SAP'!$A$5:$A$3000,0)),"")</f>
        <v/>
      </c>
      <c r="G2774" s="16" t="str">
        <f>IFERROR(INDEX('Données SAP'!D$5:D$3000,MATCH('Analyse assortiment'!$B2774&amp;"",'Données SAP'!$A$5:$A$3000,0)),"")</f>
        <v/>
      </c>
      <c r="H2774" s="13" t="e">
        <f>INDEX('Données MDD'!$K$3:$K$3000,MATCH('Analyse assortiment'!$B2774,'Données MDD'!$B$3:$B$3000,0))</f>
        <v>#N/A</v>
      </c>
      <c r="I2774" s="13" t="e">
        <f>INDEX('Données MDD'!$L$3:$L$3000,MATCH('Analyse assortiment'!$B2774,'Données MDD'!$B$3:$B$3000,0))</f>
        <v>#N/A</v>
      </c>
      <c r="J2774" s="13" t="e">
        <f>INDEX('Données MDD'!$U$3:$U$3000,MATCH('Analyse assortiment'!$B2774,'Données MDD'!$B$3:$B$3000,0))</f>
        <v>#N/A</v>
      </c>
      <c r="K2774" s="13" t="e">
        <f>INDEX('Données MDD'!$V$3:$V$3000,MATCH('Analyse assortiment'!$B2774,'Données MDD'!$B$3:$B$3000,0))</f>
        <v>#N/A</v>
      </c>
      <c r="L2774" s="14" t="str">
        <f t="shared" si="53"/>
        <v/>
      </c>
      <c r="M2774" s="14" t="str">
        <f t="shared" si="53"/>
        <v/>
      </c>
    </row>
    <row r="2775" spans="5:13" x14ac:dyDescent="0.2">
      <c r="E2775" s="16" t="str">
        <f>IFERROR(INDEX('Données SAP'!F$5:F$3000,MATCH('Analyse assortiment'!$B2775&amp;"",'Données SAP'!$A$5:$A$3000,0)),"")</f>
        <v/>
      </c>
      <c r="F2775" s="16" t="str">
        <f>IFERROR(INDEX('Données SAP'!C$5:C$3000,MATCH('Analyse assortiment'!$B2775&amp;"",'Données SAP'!$A$5:$A$3000,0)),"")</f>
        <v/>
      </c>
      <c r="G2775" s="16" t="str">
        <f>IFERROR(INDEX('Données SAP'!D$5:D$3000,MATCH('Analyse assortiment'!$B2775&amp;"",'Données SAP'!$A$5:$A$3000,0)),"")</f>
        <v/>
      </c>
      <c r="H2775" s="13" t="e">
        <f>INDEX('Données MDD'!$K$3:$K$3000,MATCH('Analyse assortiment'!$B2775,'Données MDD'!$B$3:$B$3000,0))</f>
        <v>#N/A</v>
      </c>
      <c r="I2775" s="13" t="e">
        <f>INDEX('Données MDD'!$L$3:$L$3000,MATCH('Analyse assortiment'!$B2775,'Données MDD'!$B$3:$B$3000,0))</f>
        <v>#N/A</v>
      </c>
      <c r="J2775" s="13" t="e">
        <f>INDEX('Données MDD'!$U$3:$U$3000,MATCH('Analyse assortiment'!$B2775,'Données MDD'!$B$3:$B$3000,0))</f>
        <v>#N/A</v>
      </c>
      <c r="K2775" s="13" t="e">
        <f>INDEX('Données MDD'!$V$3:$V$3000,MATCH('Analyse assortiment'!$B2775,'Données MDD'!$B$3:$B$3000,0))</f>
        <v>#N/A</v>
      </c>
      <c r="L2775" s="14" t="str">
        <f t="shared" si="53"/>
        <v/>
      </c>
      <c r="M2775" s="14" t="str">
        <f t="shared" si="53"/>
        <v/>
      </c>
    </row>
    <row r="2776" spans="5:13" x14ac:dyDescent="0.2">
      <c r="E2776" s="16" t="str">
        <f>IFERROR(INDEX('Données SAP'!F$5:F$3000,MATCH('Analyse assortiment'!$B2776&amp;"",'Données SAP'!$A$5:$A$3000,0)),"")</f>
        <v/>
      </c>
      <c r="F2776" s="16" t="str">
        <f>IFERROR(INDEX('Données SAP'!C$5:C$3000,MATCH('Analyse assortiment'!$B2776&amp;"",'Données SAP'!$A$5:$A$3000,0)),"")</f>
        <v/>
      </c>
      <c r="G2776" s="16" t="str">
        <f>IFERROR(INDEX('Données SAP'!D$5:D$3000,MATCH('Analyse assortiment'!$B2776&amp;"",'Données SAP'!$A$5:$A$3000,0)),"")</f>
        <v/>
      </c>
      <c r="H2776" s="13" t="e">
        <f>INDEX('Données MDD'!$K$3:$K$3000,MATCH('Analyse assortiment'!$B2776,'Données MDD'!$B$3:$B$3000,0))</f>
        <v>#N/A</v>
      </c>
      <c r="I2776" s="13" t="e">
        <f>INDEX('Données MDD'!$L$3:$L$3000,MATCH('Analyse assortiment'!$B2776,'Données MDD'!$B$3:$B$3000,0))</f>
        <v>#N/A</v>
      </c>
      <c r="J2776" s="13" t="e">
        <f>INDEX('Données MDD'!$U$3:$U$3000,MATCH('Analyse assortiment'!$B2776,'Données MDD'!$B$3:$B$3000,0))</f>
        <v>#N/A</v>
      </c>
      <c r="K2776" s="13" t="e">
        <f>INDEX('Données MDD'!$V$3:$V$3000,MATCH('Analyse assortiment'!$B2776,'Données MDD'!$B$3:$B$3000,0))</f>
        <v>#N/A</v>
      </c>
      <c r="L2776" s="14" t="str">
        <f t="shared" si="53"/>
        <v/>
      </c>
      <c r="M2776" s="14" t="str">
        <f t="shared" si="53"/>
        <v/>
      </c>
    </row>
    <row r="2777" spans="5:13" x14ac:dyDescent="0.2">
      <c r="E2777" s="16" t="str">
        <f>IFERROR(INDEX('Données SAP'!F$5:F$3000,MATCH('Analyse assortiment'!$B2777&amp;"",'Données SAP'!$A$5:$A$3000,0)),"")</f>
        <v/>
      </c>
      <c r="F2777" s="16" t="str">
        <f>IFERROR(INDEX('Données SAP'!C$5:C$3000,MATCH('Analyse assortiment'!$B2777&amp;"",'Données SAP'!$A$5:$A$3000,0)),"")</f>
        <v/>
      </c>
      <c r="G2777" s="16" t="str">
        <f>IFERROR(INDEX('Données SAP'!D$5:D$3000,MATCH('Analyse assortiment'!$B2777&amp;"",'Données SAP'!$A$5:$A$3000,0)),"")</f>
        <v/>
      </c>
      <c r="H2777" s="13" t="e">
        <f>INDEX('Données MDD'!$K$3:$K$3000,MATCH('Analyse assortiment'!$B2777,'Données MDD'!$B$3:$B$3000,0))</f>
        <v>#N/A</v>
      </c>
      <c r="I2777" s="13" t="e">
        <f>INDEX('Données MDD'!$L$3:$L$3000,MATCH('Analyse assortiment'!$B2777,'Données MDD'!$B$3:$B$3000,0))</f>
        <v>#N/A</v>
      </c>
      <c r="J2777" s="13" t="e">
        <f>INDEX('Données MDD'!$U$3:$U$3000,MATCH('Analyse assortiment'!$B2777,'Données MDD'!$B$3:$B$3000,0))</f>
        <v>#N/A</v>
      </c>
      <c r="K2777" s="13" t="e">
        <f>INDEX('Données MDD'!$V$3:$V$3000,MATCH('Analyse assortiment'!$B2777,'Données MDD'!$B$3:$B$3000,0))</f>
        <v>#N/A</v>
      </c>
      <c r="L2777" s="14" t="str">
        <f t="shared" si="53"/>
        <v/>
      </c>
      <c r="M2777" s="14" t="str">
        <f t="shared" si="53"/>
        <v/>
      </c>
    </row>
    <row r="2778" spans="5:13" x14ac:dyDescent="0.2">
      <c r="E2778" s="16" t="str">
        <f>IFERROR(INDEX('Données SAP'!F$5:F$3000,MATCH('Analyse assortiment'!$B2778&amp;"",'Données SAP'!$A$5:$A$3000,0)),"")</f>
        <v/>
      </c>
      <c r="F2778" s="16" t="str">
        <f>IFERROR(INDEX('Données SAP'!C$5:C$3000,MATCH('Analyse assortiment'!$B2778&amp;"",'Données SAP'!$A$5:$A$3000,0)),"")</f>
        <v/>
      </c>
      <c r="G2778" s="16" t="str">
        <f>IFERROR(INDEX('Données SAP'!D$5:D$3000,MATCH('Analyse assortiment'!$B2778&amp;"",'Données SAP'!$A$5:$A$3000,0)),"")</f>
        <v/>
      </c>
      <c r="H2778" s="13" t="e">
        <f>INDEX('Données MDD'!$K$3:$K$3000,MATCH('Analyse assortiment'!$B2778,'Données MDD'!$B$3:$B$3000,0))</f>
        <v>#N/A</v>
      </c>
      <c r="I2778" s="13" t="e">
        <f>INDEX('Données MDD'!$L$3:$L$3000,MATCH('Analyse assortiment'!$B2778,'Données MDD'!$B$3:$B$3000,0))</f>
        <v>#N/A</v>
      </c>
      <c r="J2778" s="13" t="e">
        <f>INDEX('Données MDD'!$U$3:$U$3000,MATCH('Analyse assortiment'!$B2778,'Données MDD'!$B$3:$B$3000,0))</f>
        <v>#N/A</v>
      </c>
      <c r="K2778" s="13" t="e">
        <f>INDEX('Données MDD'!$V$3:$V$3000,MATCH('Analyse assortiment'!$B2778,'Données MDD'!$B$3:$B$3000,0))</f>
        <v>#N/A</v>
      </c>
      <c r="L2778" s="14" t="str">
        <f t="shared" si="53"/>
        <v/>
      </c>
      <c r="M2778" s="14" t="str">
        <f t="shared" si="53"/>
        <v/>
      </c>
    </row>
    <row r="2779" spans="5:13" x14ac:dyDescent="0.2">
      <c r="E2779" s="16" t="str">
        <f>IFERROR(INDEX('Données SAP'!F$5:F$3000,MATCH('Analyse assortiment'!$B2779&amp;"",'Données SAP'!$A$5:$A$3000,0)),"")</f>
        <v/>
      </c>
      <c r="F2779" s="16" t="str">
        <f>IFERROR(INDEX('Données SAP'!C$5:C$3000,MATCH('Analyse assortiment'!$B2779&amp;"",'Données SAP'!$A$5:$A$3000,0)),"")</f>
        <v/>
      </c>
      <c r="G2779" s="16" t="str">
        <f>IFERROR(INDEX('Données SAP'!D$5:D$3000,MATCH('Analyse assortiment'!$B2779&amp;"",'Données SAP'!$A$5:$A$3000,0)),"")</f>
        <v/>
      </c>
      <c r="H2779" s="13" t="e">
        <f>INDEX('Données MDD'!$K$3:$K$3000,MATCH('Analyse assortiment'!$B2779,'Données MDD'!$B$3:$B$3000,0))</f>
        <v>#N/A</v>
      </c>
      <c r="I2779" s="13" t="e">
        <f>INDEX('Données MDD'!$L$3:$L$3000,MATCH('Analyse assortiment'!$B2779,'Données MDD'!$B$3:$B$3000,0))</f>
        <v>#N/A</v>
      </c>
      <c r="J2779" s="13" t="e">
        <f>INDEX('Données MDD'!$U$3:$U$3000,MATCH('Analyse assortiment'!$B2779,'Données MDD'!$B$3:$B$3000,0))</f>
        <v>#N/A</v>
      </c>
      <c r="K2779" s="13" t="e">
        <f>INDEX('Données MDD'!$V$3:$V$3000,MATCH('Analyse assortiment'!$B2779,'Données MDD'!$B$3:$B$3000,0))</f>
        <v>#N/A</v>
      </c>
      <c r="L2779" s="14" t="str">
        <f t="shared" si="53"/>
        <v/>
      </c>
      <c r="M2779" s="14" t="str">
        <f t="shared" si="53"/>
        <v/>
      </c>
    </row>
    <row r="2780" spans="5:13" x14ac:dyDescent="0.2">
      <c r="E2780" s="16" t="str">
        <f>IFERROR(INDEX('Données SAP'!F$5:F$3000,MATCH('Analyse assortiment'!$B2780&amp;"",'Données SAP'!$A$5:$A$3000,0)),"")</f>
        <v/>
      </c>
      <c r="F2780" s="16" t="str">
        <f>IFERROR(INDEX('Données SAP'!C$5:C$3000,MATCH('Analyse assortiment'!$B2780&amp;"",'Données SAP'!$A$5:$A$3000,0)),"")</f>
        <v/>
      </c>
      <c r="G2780" s="16" t="str">
        <f>IFERROR(INDEX('Données SAP'!D$5:D$3000,MATCH('Analyse assortiment'!$B2780&amp;"",'Données SAP'!$A$5:$A$3000,0)),"")</f>
        <v/>
      </c>
      <c r="H2780" s="13" t="e">
        <f>INDEX('Données MDD'!$K$3:$K$3000,MATCH('Analyse assortiment'!$B2780,'Données MDD'!$B$3:$B$3000,0))</f>
        <v>#N/A</v>
      </c>
      <c r="I2780" s="13" t="e">
        <f>INDEX('Données MDD'!$L$3:$L$3000,MATCH('Analyse assortiment'!$B2780,'Données MDD'!$B$3:$B$3000,0))</f>
        <v>#N/A</v>
      </c>
      <c r="J2780" s="13" t="e">
        <f>INDEX('Données MDD'!$U$3:$U$3000,MATCH('Analyse assortiment'!$B2780,'Données MDD'!$B$3:$B$3000,0))</f>
        <v>#N/A</v>
      </c>
      <c r="K2780" s="13" t="e">
        <f>INDEX('Données MDD'!$V$3:$V$3000,MATCH('Analyse assortiment'!$B2780,'Données MDD'!$B$3:$B$3000,0))</f>
        <v>#N/A</v>
      </c>
      <c r="L2780" s="14" t="str">
        <f t="shared" si="53"/>
        <v/>
      </c>
      <c r="M2780" s="14" t="str">
        <f t="shared" si="53"/>
        <v/>
      </c>
    </row>
    <row r="2781" spans="5:13" x14ac:dyDescent="0.2">
      <c r="E2781" s="16" t="str">
        <f>IFERROR(INDEX('Données SAP'!F$5:F$3000,MATCH('Analyse assortiment'!$B2781&amp;"",'Données SAP'!$A$5:$A$3000,0)),"")</f>
        <v/>
      </c>
      <c r="F2781" s="16" t="str">
        <f>IFERROR(INDEX('Données SAP'!C$5:C$3000,MATCH('Analyse assortiment'!$B2781&amp;"",'Données SAP'!$A$5:$A$3000,0)),"")</f>
        <v/>
      </c>
      <c r="G2781" s="16" t="str">
        <f>IFERROR(INDEX('Données SAP'!D$5:D$3000,MATCH('Analyse assortiment'!$B2781&amp;"",'Données SAP'!$A$5:$A$3000,0)),"")</f>
        <v/>
      </c>
      <c r="H2781" s="13" t="e">
        <f>INDEX('Données MDD'!$K$3:$K$3000,MATCH('Analyse assortiment'!$B2781,'Données MDD'!$B$3:$B$3000,0))</f>
        <v>#N/A</v>
      </c>
      <c r="I2781" s="13" t="e">
        <f>INDEX('Données MDD'!$L$3:$L$3000,MATCH('Analyse assortiment'!$B2781,'Données MDD'!$B$3:$B$3000,0))</f>
        <v>#N/A</v>
      </c>
      <c r="J2781" s="13" t="e">
        <f>INDEX('Données MDD'!$U$3:$U$3000,MATCH('Analyse assortiment'!$B2781,'Données MDD'!$B$3:$B$3000,0))</f>
        <v>#N/A</v>
      </c>
      <c r="K2781" s="13" t="e">
        <f>INDEX('Données MDD'!$V$3:$V$3000,MATCH('Analyse assortiment'!$B2781,'Données MDD'!$B$3:$B$3000,0))</f>
        <v>#N/A</v>
      </c>
      <c r="L2781" s="14" t="str">
        <f t="shared" si="53"/>
        <v/>
      </c>
      <c r="M2781" s="14" t="str">
        <f t="shared" si="53"/>
        <v/>
      </c>
    </row>
    <row r="2782" spans="5:13" x14ac:dyDescent="0.2">
      <c r="E2782" s="16" t="str">
        <f>IFERROR(INDEX('Données SAP'!F$5:F$3000,MATCH('Analyse assortiment'!$B2782&amp;"",'Données SAP'!$A$5:$A$3000,0)),"")</f>
        <v/>
      </c>
      <c r="F2782" s="16" t="str">
        <f>IFERROR(INDEX('Données SAP'!C$5:C$3000,MATCH('Analyse assortiment'!$B2782&amp;"",'Données SAP'!$A$5:$A$3000,0)),"")</f>
        <v/>
      </c>
      <c r="G2782" s="16" t="str">
        <f>IFERROR(INDEX('Données SAP'!D$5:D$3000,MATCH('Analyse assortiment'!$B2782&amp;"",'Données SAP'!$A$5:$A$3000,0)),"")</f>
        <v/>
      </c>
      <c r="H2782" s="13" t="e">
        <f>INDEX('Données MDD'!$K$3:$K$3000,MATCH('Analyse assortiment'!$B2782,'Données MDD'!$B$3:$B$3000,0))</f>
        <v>#N/A</v>
      </c>
      <c r="I2782" s="13" t="e">
        <f>INDEX('Données MDD'!$L$3:$L$3000,MATCH('Analyse assortiment'!$B2782,'Données MDD'!$B$3:$B$3000,0))</f>
        <v>#N/A</v>
      </c>
      <c r="J2782" s="13" t="e">
        <f>INDEX('Données MDD'!$U$3:$U$3000,MATCH('Analyse assortiment'!$B2782,'Données MDD'!$B$3:$B$3000,0))</f>
        <v>#N/A</v>
      </c>
      <c r="K2782" s="13" t="e">
        <f>INDEX('Données MDD'!$V$3:$V$3000,MATCH('Analyse assortiment'!$B2782,'Données MDD'!$B$3:$B$3000,0))</f>
        <v>#N/A</v>
      </c>
      <c r="L2782" s="14" t="str">
        <f t="shared" si="53"/>
        <v/>
      </c>
      <c r="M2782" s="14" t="str">
        <f t="shared" si="53"/>
        <v/>
      </c>
    </row>
    <row r="2783" spans="5:13" x14ac:dyDescent="0.2">
      <c r="E2783" s="16" t="str">
        <f>IFERROR(INDEX('Données SAP'!F$5:F$3000,MATCH('Analyse assortiment'!$B2783&amp;"",'Données SAP'!$A$5:$A$3000,0)),"")</f>
        <v/>
      </c>
      <c r="F2783" s="16" t="str">
        <f>IFERROR(INDEX('Données SAP'!C$5:C$3000,MATCH('Analyse assortiment'!$B2783&amp;"",'Données SAP'!$A$5:$A$3000,0)),"")</f>
        <v/>
      </c>
      <c r="G2783" s="16" t="str">
        <f>IFERROR(INDEX('Données SAP'!D$5:D$3000,MATCH('Analyse assortiment'!$B2783&amp;"",'Données SAP'!$A$5:$A$3000,0)),"")</f>
        <v/>
      </c>
      <c r="H2783" s="13" t="e">
        <f>INDEX('Données MDD'!$K$3:$K$3000,MATCH('Analyse assortiment'!$B2783,'Données MDD'!$B$3:$B$3000,0))</f>
        <v>#N/A</v>
      </c>
      <c r="I2783" s="13" t="e">
        <f>INDEX('Données MDD'!$L$3:$L$3000,MATCH('Analyse assortiment'!$B2783,'Données MDD'!$B$3:$B$3000,0))</f>
        <v>#N/A</v>
      </c>
      <c r="J2783" s="13" t="e">
        <f>INDEX('Données MDD'!$U$3:$U$3000,MATCH('Analyse assortiment'!$B2783,'Données MDD'!$B$3:$B$3000,0))</f>
        <v>#N/A</v>
      </c>
      <c r="K2783" s="13" t="e">
        <f>INDEX('Données MDD'!$V$3:$V$3000,MATCH('Analyse assortiment'!$B2783,'Données MDD'!$B$3:$B$3000,0))</f>
        <v>#N/A</v>
      </c>
      <c r="L2783" s="14" t="str">
        <f t="shared" si="53"/>
        <v/>
      </c>
      <c r="M2783" s="14" t="str">
        <f t="shared" si="53"/>
        <v/>
      </c>
    </row>
    <row r="2784" spans="5:13" x14ac:dyDescent="0.2">
      <c r="E2784" s="16" t="str">
        <f>IFERROR(INDEX('Données SAP'!F$5:F$3000,MATCH('Analyse assortiment'!$B2784&amp;"",'Données SAP'!$A$5:$A$3000,0)),"")</f>
        <v/>
      </c>
      <c r="F2784" s="16" t="str">
        <f>IFERROR(INDEX('Données SAP'!C$5:C$3000,MATCH('Analyse assortiment'!$B2784&amp;"",'Données SAP'!$A$5:$A$3000,0)),"")</f>
        <v/>
      </c>
      <c r="G2784" s="16" t="str">
        <f>IFERROR(INDEX('Données SAP'!D$5:D$3000,MATCH('Analyse assortiment'!$B2784&amp;"",'Données SAP'!$A$5:$A$3000,0)),"")</f>
        <v/>
      </c>
      <c r="H2784" s="13" t="e">
        <f>INDEX('Données MDD'!$K$3:$K$3000,MATCH('Analyse assortiment'!$B2784,'Données MDD'!$B$3:$B$3000,0))</f>
        <v>#N/A</v>
      </c>
      <c r="I2784" s="13" t="e">
        <f>INDEX('Données MDD'!$L$3:$L$3000,MATCH('Analyse assortiment'!$B2784,'Données MDD'!$B$3:$B$3000,0))</f>
        <v>#N/A</v>
      </c>
      <c r="J2784" s="13" t="e">
        <f>INDEX('Données MDD'!$U$3:$U$3000,MATCH('Analyse assortiment'!$B2784,'Données MDD'!$B$3:$B$3000,0))</f>
        <v>#N/A</v>
      </c>
      <c r="K2784" s="13" t="e">
        <f>INDEX('Données MDD'!$V$3:$V$3000,MATCH('Analyse assortiment'!$B2784,'Données MDD'!$B$3:$B$3000,0))</f>
        <v>#N/A</v>
      </c>
      <c r="L2784" s="14" t="str">
        <f t="shared" si="53"/>
        <v/>
      </c>
      <c r="M2784" s="14" t="str">
        <f t="shared" si="53"/>
        <v/>
      </c>
    </row>
    <row r="2785" spans="5:13" x14ac:dyDescent="0.2">
      <c r="E2785" s="16" t="str">
        <f>IFERROR(INDEX('Données SAP'!F$5:F$3000,MATCH('Analyse assortiment'!$B2785&amp;"",'Données SAP'!$A$5:$A$3000,0)),"")</f>
        <v/>
      </c>
      <c r="F2785" s="16" t="str">
        <f>IFERROR(INDEX('Données SAP'!C$5:C$3000,MATCH('Analyse assortiment'!$B2785&amp;"",'Données SAP'!$A$5:$A$3000,0)),"")</f>
        <v/>
      </c>
      <c r="G2785" s="16" t="str">
        <f>IFERROR(INDEX('Données SAP'!D$5:D$3000,MATCH('Analyse assortiment'!$B2785&amp;"",'Données SAP'!$A$5:$A$3000,0)),"")</f>
        <v/>
      </c>
      <c r="H2785" s="13" t="e">
        <f>INDEX('Données MDD'!$K$3:$K$3000,MATCH('Analyse assortiment'!$B2785,'Données MDD'!$B$3:$B$3000,0))</f>
        <v>#N/A</v>
      </c>
      <c r="I2785" s="13" t="e">
        <f>INDEX('Données MDD'!$L$3:$L$3000,MATCH('Analyse assortiment'!$B2785,'Données MDD'!$B$3:$B$3000,0))</f>
        <v>#N/A</v>
      </c>
      <c r="J2785" s="13" t="e">
        <f>INDEX('Données MDD'!$U$3:$U$3000,MATCH('Analyse assortiment'!$B2785,'Données MDD'!$B$3:$B$3000,0))</f>
        <v>#N/A</v>
      </c>
      <c r="K2785" s="13" t="e">
        <f>INDEX('Données MDD'!$V$3:$V$3000,MATCH('Analyse assortiment'!$B2785,'Données MDD'!$B$3:$B$3000,0))</f>
        <v>#N/A</v>
      </c>
      <c r="L2785" s="14" t="str">
        <f t="shared" si="53"/>
        <v/>
      </c>
      <c r="M2785" s="14" t="str">
        <f t="shared" si="53"/>
        <v/>
      </c>
    </row>
    <row r="2786" spans="5:13" x14ac:dyDescent="0.2">
      <c r="E2786" s="16" t="str">
        <f>IFERROR(INDEX('Données SAP'!F$5:F$3000,MATCH('Analyse assortiment'!$B2786&amp;"",'Données SAP'!$A$5:$A$3000,0)),"")</f>
        <v/>
      </c>
      <c r="F2786" s="16" t="str">
        <f>IFERROR(INDEX('Données SAP'!C$5:C$3000,MATCH('Analyse assortiment'!$B2786&amp;"",'Données SAP'!$A$5:$A$3000,0)),"")</f>
        <v/>
      </c>
      <c r="G2786" s="16" t="str">
        <f>IFERROR(INDEX('Données SAP'!D$5:D$3000,MATCH('Analyse assortiment'!$B2786&amp;"",'Données SAP'!$A$5:$A$3000,0)),"")</f>
        <v/>
      </c>
      <c r="H2786" s="13" t="e">
        <f>INDEX('Données MDD'!$K$3:$K$3000,MATCH('Analyse assortiment'!$B2786,'Données MDD'!$B$3:$B$3000,0))</f>
        <v>#N/A</v>
      </c>
      <c r="I2786" s="13" t="e">
        <f>INDEX('Données MDD'!$L$3:$L$3000,MATCH('Analyse assortiment'!$B2786,'Données MDD'!$B$3:$B$3000,0))</f>
        <v>#N/A</v>
      </c>
      <c r="J2786" s="13" t="e">
        <f>INDEX('Données MDD'!$U$3:$U$3000,MATCH('Analyse assortiment'!$B2786,'Données MDD'!$B$3:$B$3000,0))</f>
        <v>#N/A</v>
      </c>
      <c r="K2786" s="13" t="e">
        <f>INDEX('Données MDD'!$V$3:$V$3000,MATCH('Analyse assortiment'!$B2786,'Données MDD'!$B$3:$B$3000,0))</f>
        <v>#N/A</v>
      </c>
      <c r="L2786" s="14" t="str">
        <f t="shared" si="53"/>
        <v/>
      </c>
      <c r="M2786" s="14" t="str">
        <f t="shared" si="53"/>
        <v/>
      </c>
    </row>
    <row r="2787" spans="5:13" x14ac:dyDescent="0.2">
      <c r="E2787" s="16" t="str">
        <f>IFERROR(INDEX('Données SAP'!F$5:F$3000,MATCH('Analyse assortiment'!$B2787&amp;"",'Données SAP'!$A$5:$A$3000,0)),"")</f>
        <v/>
      </c>
      <c r="F2787" s="16" t="str">
        <f>IFERROR(INDEX('Données SAP'!C$5:C$3000,MATCH('Analyse assortiment'!$B2787&amp;"",'Données SAP'!$A$5:$A$3000,0)),"")</f>
        <v/>
      </c>
      <c r="G2787" s="16" t="str">
        <f>IFERROR(INDEX('Données SAP'!D$5:D$3000,MATCH('Analyse assortiment'!$B2787&amp;"",'Données SAP'!$A$5:$A$3000,0)),"")</f>
        <v/>
      </c>
      <c r="H2787" s="13" t="e">
        <f>INDEX('Données MDD'!$K$3:$K$3000,MATCH('Analyse assortiment'!$B2787,'Données MDD'!$B$3:$B$3000,0))</f>
        <v>#N/A</v>
      </c>
      <c r="I2787" s="13" t="e">
        <f>INDEX('Données MDD'!$L$3:$L$3000,MATCH('Analyse assortiment'!$B2787,'Données MDD'!$B$3:$B$3000,0))</f>
        <v>#N/A</v>
      </c>
      <c r="J2787" s="13" t="e">
        <f>INDEX('Données MDD'!$U$3:$U$3000,MATCH('Analyse assortiment'!$B2787,'Données MDD'!$B$3:$B$3000,0))</f>
        <v>#N/A</v>
      </c>
      <c r="K2787" s="13" t="e">
        <f>INDEX('Données MDD'!$V$3:$V$3000,MATCH('Analyse assortiment'!$B2787,'Données MDD'!$B$3:$B$3000,0))</f>
        <v>#N/A</v>
      </c>
      <c r="L2787" s="14" t="str">
        <f t="shared" si="53"/>
        <v/>
      </c>
      <c r="M2787" s="14" t="str">
        <f t="shared" si="53"/>
        <v/>
      </c>
    </row>
    <row r="2788" spans="5:13" x14ac:dyDescent="0.2">
      <c r="E2788" s="16" t="str">
        <f>IFERROR(INDEX('Données SAP'!F$5:F$3000,MATCH('Analyse assortiment'!$B2788&amp;"",'Données SAP'!$A$5:$A$3000,0)),"")</f>
        <v/>
      </c>
      <c r="F2788" s="16" t="str">
        <f>IFERROR(INDEX('Données SAP'!C$5:C$3000,MATCH('Analyse assortiment'!$B2788&amp;"",'Données SAP'!$A$5:$A$3000,0)),"")</f>
        <v/>
      </c>
      <c r="G2788" s="16" t="str">
        <f>IFERROR(INDEX('Données SAP'!D$5:D$3000,MATCH('Analyse assortiment'!$B2788&amp;"",'Données SAP'!$A$5:$A$3000,0)),"")</f>
        <v/>
      </c>
      <c r="H2788" s="13" t="e">
        <f>INDEX('Données MDD'!$K$3:$K$3000,MATCH('Analyse assortiment'!$B2788,'Données MDD'!$B$3:$B$3000,0))</f>
        <v>#N/A</v>
      </c>
      <c r="I2788" s="13" t="e">
        <f>INDEX('Données MDD'!$L$3:$L$3000,MATCH('Analyse assortiment'!$B2788,'Données MDD'!$B$3:$B$3000,0))</f>
        <v>#N/A</v>
      </c>
      <c r="J2788" s="13" t="e">
        <f>INDEX('Données MDD'!$U$3:$U$3000,MATCH('Analyse assortiment'!$B2788,'Données MDD'!$B$3:$B$3000,0))</f>
        <v>#N/A</v>
      </c>
      <c r="K2788" s="13" t="e">
        <f>INDEX('Données MDD'!$V$3:$V$3000,MATCH('Analyse assortiment'!$B2788,'Données MDD'!$B$3:$B$3000,0))</f>
        <v>#N/A</v>
      </c>
      <c r="L2788" s="14" t="str">
        <f t="shared" si="53"/>
        <v/>
      </c>
      <c r="M2788" s="14" t="str">
        <f t="shared" si="53"/>
        <v/>
      </c>
    </row>
    <row r="2789" spans="5:13" x14ac:dyDescent="0.2">
      <c r="E2789" s="16" t="str">
        <f>IFERROR(INDEX('Données SAP'!F$5:F$3000,MATCH('Analyse assortiment'!$B2789&amp;"",'Données SAP'!$A$5:$A$3000,0)),"")</f>
        <v/>
      </c>
      <c r="F2789" s="16" t="str">
        <f>IFERROR(INDEX('Données SAP'!C$5:C$3000,MATCH('Analyse assortiment'!$B2789&amp;"",'Données SAP'!$A$5:$A$3000,0)),"")</f>
        <v/>
      </c>
      <c r="G2789" s="16" t="str">
        <f>IFERROR(INDEX('Données SAP'!D$5:D$3000,MATCH('Analyse assortiment'!$B2789&amp;"",'Données SAP'!$A$5:$A$3000,0)),"")</f>
        <v/>
      </c>
      <c r="H2789" s="13" t="e">
        <f>INDEX('Données MDD'!$K$3:$K$3000,MATCH('Analyse assortiment'!$B2789,'Données MDD'!$B$3:$B$3000,0))</f>
        <v>#N/A</v>
      </c>
      <c r="I2789" s="13" t="e">
        <f>INDEX('Données MDD'!$L$3:$L$3000,MATCH('Analyse assortiment'!$B2789,'Données MDD'!$B$3:$B$3000,0))</f>
        <v>#N/A</v>
      </c>
      <c r="J2789" s="13" t="e">
        <f>INDEX('Données MDD'!$U$3:$U$3000,MATCH('Analyse assortiment'!$B2789,'Données MDD'!$B$3:$B$3000,0))</f>
        <v>#N/A</v>
      </c>
      <c r="K2789" s="13" t="e">
        <f>INDEX('Données MDD'!$V$3:$V$3000,MATCH('Analyse assortiment'!$B2789,'Données MDD'!$B$3:$B$3000,0))</f>
        <v>#N/A</v>
      </c>
      <c r="L2789" s="14" t="str">
        <f t="shared" si="53"/>
        <v/>
      </c>
      <c r="M2789" s="14" t="str">
        <f t="shared" si="53"/>
        <v/>
      </c>
    </row>
    <row r="2790" spans="5:13" x14ac:dyDescent="0.2">
      <c r="E2790" s="16" t="str">
        <f>IFERROR(INDEX('Données SAP'!F$5:F$3000,MATCH('Analyse assortiment'!$B2790&amp;"",'Données SAP'!$A$5:$A$3000,0)),"")</f>
        <v/>
      </c>
      <c r="F2790" s="16" t="str">
        <f>IFERROR(INDEX('Données SAP'!C$5:C$3000,MATCH('Analyse assortiment'!$B2790&amp;"",'Données SAP'!$A$5:$A$3000,0)),"")</f>
        <v/>
      </c>
      <c r="G2790" s="16" t="str">
        <f>IFERROR(INDEX('Données SAP'!D$5:D$3000,MATCH('Analyse assortiment'!$B2790&amp;"",'Données SAP'!$A$5:$A$3000,0)),"")</f>
        <v/>
      </c>
      <c r="H2790" s="13" t="e">
        <f>INDEX('Données MDD'!$K$3:$K$3000,MATCH('Analyse assortiment'!$B2790,'Données MDD'!$B$3:$B$3000,0))</f>
        <v>#N/A</v>
      </c>
      <c r="I2790" s="13" t="e">
        <f>INDEX('Données MDD'!$L$3:$L$3000,MATCH('Analyse assortiment'!$B2790,'Données MDD'!$B$3:$B$3000,0))</f>
        <v>#N/A</v>
      </c>
      <c r="J2790" s="13" t="e">
        <f>INDEX('Données MDD'!$U$3:$U$3000,MATCH('Analyse assortiment'!$B2790,'Données MDD'!$B$3:$B$3000,0))</f>
        <v>#N/A</v>
      </c>
      <c r="K2790" s="13" t="e">
        <f>INDEX('Données MDD'!$V$3:$V$3000,MATCH('Analyse assortiment'!$B2790,'Données MDD'!$B$3:$B$3000,0))</f>
        <v>#N/A</v>
      </c>
      <c r="L2790" s="14" t="str">
        <f t="shared" si="53"/>
        <v/>
      </c>
      <c r="M2790" s="14" t="str">
        <f t="shared" si="53"/>
        <v/>
      </c>
    </row>
    <row r="2791" spans="5:13" x14ac:dyDescent="0.2">
      <c r="E2791" s="16" t="str">
        <f>IFERROR(INDEX('Données SAP'!F$5:F$3000,MATCH('Analyse assortiment'!$B2791&amp;"",'Données SAP'!$A$5:$A$3000,0)),"")</f>
        <v/>
      </c>
      <c r="F2791" s="16" t="str">
        <f>IFERROR(INDEX('Données SAP'!C$5:C$3000,MATCH('Analyse assortiment'!$B2791&amp;"",'Données SAP'!$A$5:$A$3000,0)),"")</f>
        <v/>
      </c>
      <c r="G2791" s="16" t="str">
        <f>IFERROR(INDEX('Données SAP'!D$5:D$3000,MATCH('Analyse assortiment'!$B2791&amp;"",'Données SAP'!$A$5:$A$3000,0)),"")</f>
        <v/>
      </c>
      <c r="H2791" s="13" t="e">
        <f>INDEX('Données MDD'!$K$3:$K$3000,MATCH('Analyse assortiment'!$B2791,'Données MDD'!$B$3:$B$3000,0))</f>
        <v>#N/A</v>
      </c>
      <c r="I2791" s="13" t="e">
        <f>INDEX('Données MDD'!$L$3:$L$3000,MATCH('Analyse assortiment'!$B2791,'Données MDD'!$B$3:$B$3000,0))</f>
        <v>#N/A</v>
      </c>
      <c r="J2791" s="13" t="e">
        <f>INDEX('Données MDD'!$U$3:$U$3000,MATCH('Analyse assortiment'!$B2791,'Données MDD'!$B$3:$B$3000,0))</f>
        <v>#N/A</v>
      </c>
      <c r="K2791" s="13" t="e">
        <f>INDEX('Données MDD'!$V$3:$V$3000,MATCH('Analyse assortiment'!$B2791,'Données MDD'!$B$3:$B$3000,0))</f>
        <v>#N/A</v>
      </c>
      <c r="L2791" s="14" t="str">
        <f t="shared" si="53"/>
        <v/>
      </c>
      <c r="M2791" s="14" t="str">
        <f t="shared" si="53"/>
        <v/>
      </c>
    </row>
    <row r="2792" spans="5:13" x14ac:dyDescent="0.2">
      <c r="E2792" s="16" t="str">
        <f>IFERROR(INDEX('Données SAP'!F$5:F$3000,MATCH('Analyse assortiment'!$B2792&amp;"",'Données SAP'!$A$5:$A$3000,0)),"")</f>
        <v/>
      </c>
      <c r="F2792" s="16" t="str">
        <f>IFERROR(INDEX('Données SAP'!C$5:C$3000,MATCH('Analyse assortiment'!$B2792&amp;"",'Données SAP'!$A$5:$A$3000,0)),"")</f>
        <v/>
      </c>
      <c r="G2792" s="16" t="str">
        <f>IFERROR(INDEX('Données SAP'!D$5:D$3000,MATCH('Analyse assortiment'!$B2792&amp;"",'Données SAP'!$A$5:$A$3000,0)),"")</f>
        <v/>
      </c>
      <c r="H2792" s="13" t="e">
        <f>INDEX('Données MDD'!$K$3:$K$3000,MATCH('Analyse assortiment'!$B2792,'Données MDD'!$B$3:$B$3000,0))</f>
        <v>#N/A</v>
      </c>
      <c r="I2792" s="13" t="e">
        <f>INDEX('Données MDD'!$L$3:$L$3000,MATCH('Analyse assortiment'!$B2792,'Données MDD'!$B$3:$B$3000,0))</f>
        <v>#N/A</v>
      </c>
      <c r="J2792" s="13" t="e">
        <f>INDEX('Données MDD'!$U$3:$U$3000,MATCH('Analyse assortiment'!$B2792,'Données MDD'!$B$3:$B$3000,0))</f>
        <v>#N/A</v>
      </c>
      <c r="K2792" s="13" t="e">
        <f>INDEX('Données MDD'!$V$3:$V$3000,MATCH('Analyse assortiment'!$B2792,'Données MDD'!$B$3:$B$3000,0))</f>
        <v>#N/A</v>
      </c>
      <c r="L2792" s="14" t="str">
        <f t="shared" si="53"/>
        <v/>
      </c>
      <c r="M2792" s="14" t="str">
        <f t="shared" si="53"/>
        <v/>
      </c>
    </row>
    <row r="2793" spans="5:13" x14ac:dyDescent="0.2">
      <c r="E2793" s="16" t="str">
        <f>IFERROR(INDEX('Données SAP'!F$5:F$3000,MATCH('Analyse assortiment'!$B2793&amp;"",'Données SAP'!$A$5:$A$3000,0)),"")</f>
        <v/>
      </c>
      <c r="F2793" s="16" t="str">
        <f>IFERROR(INDEX('Données SAP'!C$5:C$3000,MATCH('Analyse assortiment'!$B2793&amp;"",'Données SAP'!$A$5:$A$3000,0)),"")</f>
        <v/>
      </c>
      <c r="G2793" s="16" t="str">
        <f>IFERROR(INDEX('Données SAP'!D$5:D$3000,MATCH('Analyse assortiment'!$B2793&amp;"",'Données SAP'!$A$5:$A$3000,0)),"")</f>
        <v/>
      </c>
      <c r="H2793" s="13" t="e">
        <f>INDEX('Données MDD'!$K$3:$K$3000,MATCH('Analyse assortiment'!$B2793,'Données MDD'!$B$3:$B$3000,0))</f>
        <v>#N/A</v>
      </c>
      <c r="I2793" s="13" t="e">
        <f>INDEX('Données MDD'!$L$3:$L$3000,MATCH('Analyse assortiment'!$B2793,'Données MDD'!$B$3:$B$3000,0))</f>
        <v>#N/A</v>
      </c>
      <c r="J2793" s="13" t="e">
        <f>INDEX('Données MDD'!$U$3:$U$3000,MATCH('Analyse assortiment'!$B2793,'Données MDD'!$B$3:$B$3000,0))</f>
        <v>#N/A</v>
      </c>
      <c r="K2793" s="13" t="e">
        <f>INDEX('Données MDD'!$V$3:$V$3000,MATCH('Analyse assortiment'!$B2793,'Données MDD'!$B$3:$B$3000,0))</f>
        <v>#N/A</v>
      </c>
      <c r="L2793" s="14" t="str">
        <f t="shared" si="53"/>
        <v/>
      </c>
      <c r="M2793" s="14" t="str">
        <f t="shared" si="53"/>
        <v/>
      </c>
    </row>
    <row r="2794" spans="5:13" x14ac:dyDescent="0.2">
      <c r="E2794" s="16" t="str">
        <f>IFERROR(INDEX('Données SAP'!F$5:F$3000,MATCH('Analyse assortiment'!$B2794&amp;"",'Données SAP'!$A$5:$A$3000,0)),"")</f>
        <v/>
      </c>
      <c r="F2794" s="16" t="str">
        <f>IFERROR(INDEX('Données SAP'!C$5:C$3000,MATCH('Analyse assortiment'!$B2794&amp;"",'Données SAP'!$A$5:$A$3000,0)),"")</f>
        <v/>
      </c>
      <c r="G2794" s="16" t="str">
        <f>IFERROR(INDEX('Données SAP'!D$5:D$3000,MATCH('Analyse assortiment'!$B2794&amp;"",'Données SAP'!$A$5:$A$3000,0)),"")</f>
        <v/>
      </c>
      <c r="H2794" s="13" t="e">
        <f>INDEX('Données MDD'!$K$3:$K$3000,MATCH('Analyse assortiment'!$B2794,'Données MDD'!$B$3:$B$3000,0))</f>
        <v>#N/A</v>
      </c>
      <c r="I2794" s="13" t="e">
        <f>INDEX('Données MDD'!$L$3:$L$3000,MATCH('Analyse assortiment'!$B2794,'Données MDD'!$B$3:$B$3000,0))</f>
        <v>#N/A</v>
      </c>
      <c r="J2794" s="13" t="e">
        <f>INDEX('Données MDD'!$U$3:$U$3000,MATCH('Analyse assortiment'!$B2794,'Données MDD'!$B$3:$B$3000,0))</f>
        <v>#N/A</v>
      </c>
      <c r="K2794" s="13" t="e">
        <f>INDEX('Données MDD'!$V$3:$V$3000,MATCH('Analyse assortiment'!$B2794,'Données MDD'!$B$3:$B$3000,0))</f>
        <v>#N/A</v>
      </c>
      <c r="L2794" s="14" t="str">
        <f t="shared" si="53"/>
        <v/>
      </c>
      <c r="M2794" s="14" t="str">
        <f t="shared" si="53"/>
        <v/>
      </c>
    </row>
    <row r="2795" spans="5:13" x14ac:dyDescent="0.2">
      <c r="E2795" s="16" t="str">
        <f>IFERROR(INDEX('Données SAP'!F$5:F$3000,MATCH('Analyse assortiment'!$B2795&amp;"",'Données SAP'!$A$5:$A$3000,0)),"")</f>
        <v/>
      </c>
      <c r="F2795" s="16" t="str">
        <f>IFERROR(INDEX('Données SAP'!C$5:C$3000,MATCH('Analyse assortiment'!$B2795&amp;"",'Données SAP'!$A$5:$A$3000,0)),"")</f>
        <v/>
      </c>
      <c r="G2795" s="16" t="str">
        <f>IFERROR(INDEX('Données SAP'!D$5:D$3000,MATCH('Analyse assortiment'!$B2795&amp;"",'Données SAP'!$A$5:$A$3000,0)),"")</f>
        <v/>
      </c>
      <c r="H2795" s="13" t="e">
        <f>INDEX('Données MDD'!$K$3:$K$3000,MATCH('Analyse assortiment'!$B2795,'Données MDD'!$B$3:$B$3000,0))</f>
        <v>#N/A</v>
      </c>
      <c r="I2795" s="13" t="e">
        <f>INDEX('Données MDD'!$L$3:$L$3000,MATCH('Analyse assortiment'!$B2795,'Données MDD'!$B$3:$B$3000,0))</f>
        <v>#N/A</v>
      </c>
      <c r="J2795" s="13" t="e">
        <f>INDEX('Données MDD'!$U$3:$U$3000,MATCH('Analyse assortiment'!$B2795,'Données MDD'!$B$3:$B$3000,0))</f>
        <v>#N/A</v>
      </c>
      <c r="K2795" s="13" t="e">
        <f>INDEX('Données MDD'!$V$3:$V$3000,MATCH('Analyse assortiment'!$B2795,'Données MDD'!$B$3:$B$3000,0))</f>
        <v>#N/A</v>
      </c>
      <c r="L2795" s="14" t="str">
        <f t="shared" si="53"/>
        <v/>
      </c>
      <c r="M2795" s="14" t="str">
        <f t="shared" si="53"/>
        <v/>
      </c>
    </row>
    <row r="2796" spans="5:13" x14ac:dyDescent="0.2">
      <c r="E2796" s="16" t="str">
        <f>IFERROR(INDEX('Données SAP'!F$5:F$3000,MATCH('Analyse assortiment'!$B2796&amp;"",'Données SAP'!$A$5:$A$3000,0)),"")</f>
        <v/>
      </c>
      <c r="F2796" s="16" t="str">
        <f>IFERROR(INDEX('Données SAP'!C$5:C$3000,MATCH('Analyse assortiment'!$B2796&amp;"",'Données SAP'!$A$5:$A$3000,0)),"")</f>
        <v/>
      </c>
      <c r="G2796" s="16" t="str">
        <f>IFERROR(INDEX('Données SAP'!D$5:D$3000,MATCH('Analyse assortiment'!$B2796&amp;"",'Données SAP'!$A$5:$A$3000,0)),"")</f>
        <v/>
      </c>
      <c r="H2796" s="13" t="e">
        <f>INDEX('Données MDD'!$K$3:$K$3000,MATCH('Analyse assortiment'!$B2796,'Données MDD'!$B$3:$B$3000,0))</f>
        <v>#N/A</v>
      </c>
      <c r="I2796" s="13" t="e">
        <f>INDEX('Données MDD'!$L$3:$L$3000,MATCH('Analyse assortiment'!$B2796,'Données MDD'!$B$3:$B$3000,0))</f>
        <v>#N/A</v>
      </c>
      <c r="J2796" s="13" t="e">
        <f>INDEX('Données MDD'!$U$3:$U$3000,MATCH('Analyse assortiment'!$B2796,'Données MDD'!$B$3:$B$3000,0))</f>
        <v>#N/A</v>
      </c>
      <c r="K2796" s="13" t="e">
        <f>INDEX('Données MDD'!$V$3:$V$3000,MATCH('Analyse assortiment'!$B2796,'Données MDD'!$B$3:$B$3000,0))</f>
        <v>#N/A</v>
      </c>
      <c r="L2796" s="14" t="str">
        <f t="shared" si="53"/>
        <v/>
      </c>
      <c r="M2796" s="14" t="str">
        <f t="shared" si="53"/>
        <v/>
      </c>
    </row>
    <row r="2797" spans="5:13" x14ac:dyDescent="0.2">
      <c r="E2797" s="16" t="str">
        <f>IFERROR(INDEX('Données SAP'!F$5:F$3000,MATCH('Analyse assortiment'!$B2797&amp;"",'Données SAP'!$A$5:$A$3000,0)),"")</f>
        <v/>
      </c>
      <c r="F2797" s="16" t="str">
        <f>IFERROR(INDEX('Données SAP'!C$5:C$3000,MATCH('Analyse assortiment'!$B2797&amp;"",'Données SAP'!$A$5:$A$3000,0)),"")</f>
        <v/>
      </c>
      <c r="G2797" s="16" t="str">
        <f>IFERROR(INDEX('Données SAP'!D$5:D$3000,MATCH('Analyse assortiment'!$B2797&amp;"",'Données SAP'!$A$5:$A$3000,0)),"")</f>
        <v/>
      </c>
      <c r="H2797" s="13" t="e">
        <f>INDEX('Données MDD'!$K$3:$K$3000,MATCH('Analyse assortiment'!$B2797,'Données MDD'!$B$3:$B$3000,0))</f>
        <v>#N/A</v>
      </c>
      <c r="I2797" s="13" t="e">
        <f>INDEX('Données MDD'!$L$3:$L$3000,MATCH('Analyse assortiment'!$B2797,'Données MDD'!$B$3:$B$3000,0))</f>
        <v>#N/A</v>
      </c>
      <c r="J2797" s="13" t="e">
        <f>INDEX('Données MDD'!$U$3:$U$3000,MATCH('Analyse assortiment'!$B2797,'Données MDD'!$B$3:$B$3000,0))</f>
        <v>#N/A</v>
      </c>
      <c r="K2797" s="13" t="e">
        <f>INDEX('Données MDD'!$V$3:$V$3000,MATCH('Analyse assortiment'!$B2797,'Données MDD'!$B$3:$B$3000,0))</f>
        <v>#N/A</v>
      </c>
      <c r="L2797" s="14" t="str">
        <f t="shared" si="53"/>
        <v/>
      </c>
      <c r="M2797" s="14" t="str">
        <f t="shared" si="53"/>
        <v/>
      </c>
    </row>
    <row r="2798" spans="5:13" x14ac:dyDescent="0.2">
      <c r="E2798" s="16" t="str">
        <f>IFERROR(INDEX('Données SAP'!F$5:F$3000,MATCH('Analyse assortiment'!$B2798&amp;"",'Données SAP'!$A$5:$A$3000,0)),"")</f>
        <v/>
      </c>
      <c r="F2798" s="16" t="str">
        <f>IFERROR(INDEX('Données SAP'!C$5:C$3000,MATCH('Analyse assortiment'!$B2798&amp;"",'Données SAP'!$A$5:$A$3000,0)),"")</f>
        <v/>
      </c>
      <c r="G2798" s="16" t="str">
        <f>IFERROR(INDEX('Données SAP'!D$5:D$3000,MATCH('Analyse assortiment'!$B2798&amp;"",'Données SAP'!$A$5:$A$3000,0)),"")</f>
        <v/>
      </c>
      <c r="H2798" s="13" t="e">
        <f>INDEX('Données MDD'!$K$3:$K$3000,MATCH('Analyse assortiment'!$B2798,'Données MDD'!$B$3:$B$3000,0))</f>
        <v>#N/A</v>
      </c>
      <c r="I2798" s="13" t="e">
        <f>INDEX('Données MDD'!$L$3:$L$3000,MATCH('Analyse assortiment'!$B2798,'Données MDD'!$B$3:$B$3000,0))</f>
        <v>#N/A</v>
      </c>
      <c r="J2798" s="13" t="e">
        <f>INDEX('Données MDD'!$U$3:$U$3000,MATCH('Analyse assortiment'!$B2798,'Données MDD'!$B$3:$B$3000,0))</f>
        <v>#N/A</v>
      </c>
      <c r="K2798" s="13" t="e">
        <f>INDEX('Données MDD'!$V$3:$V$3000,MATCH('Analyse assortiment'!$B2798,'Données MDD'!$B$3:$B$3000,0))</f>
        <v>#N/A</v>
      </c>
      <c r="L2798" s="14" t="str">
        <f t="shared" si="53"/>
        <v/>
      </c>
      <c r="M2798" s="14" t="str">
        <f t="shared" si="53"/>
        <v/>
      </c>
    </row>
    <row r="2799" spans="5:13" x14ac:dyDescent="0.2">
      <c r="E2799" s="16" t="str">
        <f>IFERROR(INDEX('Données SAP'!F$5:F$3000,MATCH('Analyse assortiment'!$B2799&amp;"",'Données SAP'!$A$5:$A$3000,0)),"")</f>
        <v/>
      </c>
      <c r="F2799" s="16" t="str">
        <f>IFERROR(INDEX('Données SAP'!C$5:C$3000,MATCH('Analyse assortiment'!$B2799&amp;"",'Données SAP'!$A$5:$A$3000,0)),"")</f>
        <v/>
      </c>
      <c r="G2799" s="16" t="str">
        <f>IFERROR(INDEX('Données SAP'!D$5:D$3000,MATCH('Analyse assortiment'!$B2799&amp;"",'Données SAP'!$A$5:$A$3000,0)),"")</f>
        <v/>
      </c>
      <c r="H2799" s="13" t="e">
        <f>INDEX('Données MDD'!$K$3:$K$3000,MATCH('Analyse assortiment'!$B2799,'Données MDD'!$B$3:$B$3000,0))</f>
        <v>#N/A</v>
      </c>
      <c r="I2799" s="13" t="e">
        <f>INDEX('Données MDD'!$L$3:$L$3000,MATCH('Analyse assortiment'!$B2799,'Données MDD'!$B$3:$B$3000,0))</f>
        <v>#N/A</v>
      </c>
      <c r="J2799" s="13" t="e">
        <f>INDEX('Données MDD'!$U$3:$U$3000,MATCH('Analyse assortiment'!$B2799,'Données MDD'!$B$3:$B$3000,0))</f>
        <v>#N/A</v>
      </c>
      <c r="K2799" s="13" t="e">
        <f>INDEX('Données MDD'!$V$3:$V$3000,MATCH('Analyse assortiment'!$B2799,'Données MDD'!$B$3:$B$3000,0))</f>
        <v>#N/A</v>
      </c>
      <c r="L2799" s="14" t="str">
        <f t="shared" si="53"/>
        <v/>
      </c>
      <c r="M2799" s="14" t="str">
        <f t="shared" si="53"/>
        <v/>
      </c>
    </row>
    <row r="2800" spans="5:13" x14ac:dyDescent="0.2">
      <c r="E2800" s="16" t="str">
        <f>IFERROR(INDEX('Données SAP'!F$5:F$3000,MATCH('Analyse assortiment'!$B2800&amp;"",'Données SAP'!$A$5:$A$3000,0)),"")</f>
        <v/>
      </c>
      <c r="F2800" s="16" t="str">
        <f>IFERROR(INDEX('Données SAP'!C$5:C$3000,MATCH('Analyse assortiment'!$B2800&amp;"",'Données SAP'!$A$5:$A$3000,0)),"")</f>
        <v/>
      </c>
      <c r="G2800" s="16" t="str">
        <f>IFERROR(INDEX('Données SAP'!D$5:D$3000,MATCH('Analyse assortiment'!$B2800&amp;"",'Données SAP'!$A$5:$A$3000,0)),"")</f>
        <v/>
      </c>
      <c r="H2800" s="13" t="e">
        <f>INDEX('Données MDD'!$K$3:$K$3000,MATCH('Analyse assortiment'!$B2800,'Données MDD'!$B$3:$B$3000,0))</f>
        <v>#N/A</v>
      </c>
      <c r="I2800" s="13" t="e">
        <f>INDEX('Données MDD'!$L$3:$L$3000,MATCH('Analyse assortiment'!$B2800,'Données MDD'!$B$3:$B$3000,0))</f>
        <v>#N/A</v>
      </c>
      <c r="J2800" s="13" t="e">
        <f>INDEX('Données MDD'!$U$3:$U$3000,MATCH('Analyse assortiment'!$B2800,'Données MDD'!$B$3:$B$3000,0))</f>
        <v>#N/A</v>
      </c>
      <c r="K2800" s="13" t="e">
        <f>INDEX('Données MDD'!$V$3:$V$3000,MATCH('Analyse assortiment'!$B2800,'Données MDD'!$B$3:$B$3000,0))</f>
        <v>#N/A</v>
      </c>
      <c r="L2800" s="14" t="str">
        <f t="shared" si="53"/>
        <v/>
      </c>
      <c r="M2800" s="14" t="str">
        <f t="shared" si="53"/>
        <v/>
      </c>
    </row>
    <row r="2801" spans="5:13" x14ac:dyDescent="0.2">
      <c r="E2801" s="16" t="str">
        <f>IFERROR(INDEX('Données SAP'!F$5:F$3000,MATCH('Analyse assortiment'!$B2801&amp;"",'Données SAP'!$A$5:$A$3000,0)),"")</f>
        <v/>
      </c>
      <c r="F2801" s="16" t="str">
        <f>IFERROR(INDEX('Données SAP'!C$5:C$3000,MATCH('Analyse assortiment'!$B2801&amp;"",'Données SAP'!$A$5:$A$3000,0)),"")</f>
        <v/>
      </c>
      <c r="G2801" s="16" t="str">
        <f>IFERROR(INDEX('Données SAP'!D$5:D$3000,MATCH('Analyse assortiment'!$B2801&amp;"",'Données SAP'!$A$5:$A$3000,0)),"")</f>
        <v/>
      </c>
      <c r="H2801" s="13" t="e">
        <f>INDEX('Données MDD'!$K$3:$K$3000,MATCH('Analyse assortiment'!$B2801,'Données MDD'!$B$3:$B$3000,0))</f>
        <v>#N/A</v>
      </c>
      <c r="I2801" s="13" t="e">
        <f>INDEX('Données MDD'!$L$3:$L$3000,MATCH('Analyse assortiment'!$B2801,'Données MDD'!$B$3:$B$3000,0))</f>
        <v>#N/A</v>
      </c>
      <c r="J2801" s="13" t="e">
        <f>INDEX('Données MDD'!$U$3:$U$3000,MATCH('Analyse assortiment'!$B2801,'Données MDD'!$B$3:$B$3000,0))</f>
        <v>#N/A</v>
      </c>
      <c r="K2801" s="13" t="e">
        <f>INDEX('Données MDD'!$V$3:$V$3000,MATCH('Analyse assortiment'!$B2801,'Données MDD'!$B$3:$B$3000,0))</f>
        <v>#N/A</v>
      </c>
      <c r="L2801" s="14" t="str">
        <f t="shared" si="53"/>
        <v/>
      </c>
      <c r="M2801" s="14" t="str">
        <f t="shared" si="53"/>
        <v/>
      </c>
    </row>
    <row r="2802" spans="5:13" x14ac:dyDescent="0.2">
      <c r="E2802" s="16" t="str">
        <f>IFERROR(INDEX('Données SAP'!F$5:F$3000,MATCH('Analyse assortiment'!$B2802&amp;"",'Données SAP'!$A$5:$A$3000,0)),"")</f>
        <v/>
      </c>
      <c r="F2802" s="16" t="str">
        <f>IFERROR(INDEX('Données SAP'!C$5:C$3000,MATCH('Analyse assortiment'!$B2802&amp;"",'Données SAP'!$A$5:$A$3000,0)),"")</f>
        <v/>
      </c>
      <c r="G2802" s="16" t="str">
        <f>IFERROR(INDEX('Données SAP'!D$5:D$3000,MATCH('Analyse assortiment'!$B2802&amp;"",'Données SAP'!$A$5:$A$3000,0)),"")</f>
        <v/>
      </c>
      <c r="H2802" s="13" t="e">
        <f>INDEX('Données MDD'!$K$3:$K$3000,MATCH('Analyse assortiment'!$B2802,'Données MDD'!$B$3:$B$3000,0))</f>
        <v>#N/A</v>
      </c>
      <c r="I2802" s="13" t="e">
        <f>INDEX('Données MDD'!$L$3:$L$3000,MATCH('Analyse assortiment'!$B2802,'Données MDD'!$B$3:$B$3000,0))</f>
        <v>#N/A</v>
      </c>
      <c r="J2802" s="13" t="e">
        <f>INDEX('Données MDD'!$U$3:$U$3000,MATCH('Analyse assortiment'!$B2802,'Données MDD'!$B$3:$B$3000,0))</f>
        <v>#N/A</v>
      </c>
      <c r="K2802" s="13" t="e">
        <f>INDEX('Données MDD'!$V$3:$V$3000,MATCH('Analyse assortiment'!$B2802,'Données MDD'!$B$3:$B$3000,0))</f>
        <v>#N/A</v>
      </c>
      <c r="L2802" s="14" t="str">
        <f t="shared" si="53"/>
        <v/>
      </c>
      <c r="M2802" s="14" t="str">
        <f t="shared" si="53"/>
        <v/>
      </c>
    </row>
    <row r="2803" spans="5:13" x14ac:dyDescent="0.2">
      <c r="E2803" s="16" t="str">
        <f>IFERROR(INDEX('Données SAP'!F$5:F$3000,MATCH('Analyse assortiment'!$B2803&amp;"",'Données SAP'!$A$5:$A$3000,0)),"")</f>
        <v/>
      </c>
      <c r="F2803" s="16" t="str">
        <f>IFERROR(INDEX('Données SAP'!C$5:C$3000,MATCH('Analyse assortiment'!$B2803&amp;"",'Données SAP'!$A$5:$A$3000,0)),"")</f>
        <v/>
      </c>
      <c r="G2803" s="16" t="str">
        <f>IFERROR(INDEX('Données SAP'!D$5:D$3000,MATCH('Analyse assortiment'!$B2803&amp;"",'Données SAP'!$A$5:$A$3000,0)),"")</f>
        <v/>
      </c>
      <c r="H2803" s="13" t="e">
        <f>INDEX('Données MDD'!$K$3:$K$3000,MATCH('Analyse assortiment'!$B2803,'Données MDD'!$B$3:$B$3000,0))</f>
        <v>#N/A</v>
      </c>
      <c r="I2803" s="13" t="e">
        <f>INDEX('Données MDD'!$L$3:$L$3000,MATCH('Analyse assortiment'!$B2803,'Données MDD'!$B$3:$B$3000,0))</f>
        <v>#N/A</v>
      </c>
      <c r="J2803" s="13" t="e">
        <f>INDEX('Données MDD'!$U$3:$U$3000,MATCH('Analyse assortiment'!$B2803,'Données MDD'!$B$3:$B$3000,0))</f>
        <v>#N/A</v>
      </c>
      <c r="K2803" s="13" t="e">
        <f>INDEX('Données MDD'!$V$3:$V$3000,MATCH('Analyse assortiment'!$B2803,'Données MDD'!$B$3:$B$3000,0))</f>
        <v>#N/A</v>
      </c>
      <c r="L2803" s="14" t="str">
        <f t="shared" si="53"/>
        <v/>
      </c>
      <c r="M2803" s="14" t="str">
        <f t="shared" si="53"/>
        <v/>
      </c>
    </row>
    <row r="2804" spans="5:13" x14ac:dyDescent="0.2">
      <c r="E2804" s="16" t="str">
        <f>IFERROR(INDEX('Données SAP'!F$5:F$3000,MATCH('Analyse assortiment'!$B2804&amp;"",'Données SAP'!$A$5:$A$3000,0)),"")</f>
        <v/>
      </c>
      <c r="F2804" s="16" t="str">
        <f>IFERROR(INDEX('Données SAP'!C$5:C$3000,MATCH('Analyse assortiment'!$B2804&amp;"",'Données SAP'!$A$5:$A$3000,0)),"")</f>
        <v/>
      </c>
      <c r="G2804" s="16" t="str">
        <f>IFERROR(INDEX('Données SAP'!D$5:D$3000,MATCH('Analyse assortiment'!$B2804&amp;"",'Données SAP'!$A$5:$A$3000,0)),"")</f>
        <v/>
      </c>
      <c r="H2804" s="13" t="e">
        <f>INDEX('Données MDD'!$K$3:$K$3000,MATCH('Analyse assortiment'!$B2804,'Données MDD'!$B$3:$B$3000,0))</f>
        <v>#N/A</v>
      </c>
      <c r="I2804" s="13" t="e">
        <f>INDEX('Données MDD'!$L$3:$L$3000,MATCH('Analyse assortiment'!$B2804,'Données MDD'!$B$3:$B$3000,0))</f>
        <v>#N/A</v>
      </c>
      <c r="J2804" s="13" t="e">
        <f>INDEX('Données MDD'!$U$3:$U$3000,MATCH('Analyse assortiment'!$B2804,'Données MDD'!$B$3:$B$3000,0))</f>
        <v>#N/A</v>
      </c>
      <c r="K2804" s="13" t="e">
        <f>INDEX('Données MDD'!$V$3:$V$3000,MATCH('Analyse assortiment'!$B2804,'Données MDD'!$B$3:$B$3000,0))</f>
        <v>#N/A</v>
      </c>
      <c r="L2804" s="14" t="str">
        <f t="shared" si="53"/>
        <v/>
      </c>
      <c r="M2804" s="14" t="str">
        <f t="shared" si="53"/>
        <v/>
      </c>
    </row>
    <row r="2805" spans="5:13" x14ac:dyDescent="0.2">
      <c r="E2805" s="16" t="str">
        <f>IFERROR(INDEX('Données SAP'!F$5:F$3000,MATCH('Analyse assortiment'!$B2805&amp;"",'Données SAP'!$A$5:$A$3000,0)),"")</f>
        <v/>
      </c>
      <c r="F2805" s="16" t="str">
        <f>IFERROR(INDEX('Données SAP'!C$5:C$3000,MATCH('Analyse assortiment'!$B2805&amp;"",'Données SAP'!$A$5:$A$3000,0)),"")</f>
        <v/>
      </c>
      <c r="G2805" s="16" t="str">
        <f>IFERROR(INDEX('Données SAP'!D$5:D$3000,MATCH('Analyse assortiment'!$B2805&amp;"",'Données SAP'!$A$5:$A$3000,0)),"")</f>
        <v/>
      </c>
      <c r="H2805" s="13" t="e">
        <f>INDEX('Données MDD'!$K$3:$K$3000,MATCH('Analyse assortiment'!$B2805,'Données MDD'!$B$3:$B$3000,0))</f>
        <v>#N/A</v>
      </c>
      <c r="I2805" s="13" t="e">
        <f>INDEX('Données MDD'!$L$3:$L$3000,MATCH('Analyse assortiment'!$B2805,'Données MDD'!$B$3:$B$3000,0))</f>
        <v>#N/A</v>
      </c>
      <c r="J2805" s="13" t="e">
        <f>INDEX('Données MDD'!$U$3:$U$3000,MATCH('Analyse assortiment'!$B2805,'Données MDD'!$B$3:$B$3000,0))</f>
        <v>#N/A</v>
      </c>
      <c r="K2805" s="13" t="e">
        <f>INDEX('Données MDD'!$V$3:$V$3000,MATCH('Analyse assortiment'!$B2805,'Données MDD'!$B$3:$B$3000,0))</f>
        <v>#N/A</v>
      </c>
      <c r="L2805" s="14" t="str">
        <f t="shared" si="53"/>
        <v/>
      </c>
      <c r="M2805" s="14" t="str">
        <f t="shared" si="53"/>
        <v/>
      </c>
    </row>
    <row r="2806" spans="5:13" x14ac:dyDescent="0.2">
      <c r="E2806" s="16" t="str">
        <f>IFERROR(INDEX('Données SAP'!F$5:F$3000,MATCH('Analyse assortiment'!$B2806&amp;"",'Données SAP'!$A$5:$A$3000,0)),"")</f>
        <v/>
      </c>
      <c r="F2806" s="16" t="str">
        <f>IFERROR(INDEX('Données SAP'!C$5:C$3000,MATCH('Analyse assortiment'!$B2806&amp;"",'Données SAP'!$A$5:$A$3000,0)),"")</f>
        <v/>
      </c>
      <c r="G2806" s="16" t="str">
        <f>IFERROR(INDEX('Données SAP'!D$5:D$3000,MATCH('Analyse assortiment'!$B2806&amp;"",'Données SAP'!$A$5:$A$3000,0)),"")</f>
        <v/>
      </c>
      <c r="H2806" s="13" t="e">
        <f>INDEX('Données MDD'!$K$3:$K$3000,MATCH('Analyse assortiment'!$B2806,'Données MDD'!$B$3:$B$3000,0))</f>
        <v>#N/A</v>
      </c>
      <c r="I2806" s="13" t="e">
        <f>INDEX('Données MDD'!$L$3:$L$3000,MATCH('Analyse assortiment'!$B2806,'Données MDD'!$B$3:$B$3000,0))</f>
        <v>#N/A</v>
      </c>
      <c r="J2806" s="13" t="e">
        <f>INDEX('Données MDD'!$U$3:$U$3000,MATCH('Analyse assortiment'!$B2806,'Données MDD'!$B$3:$B$3000,0))</f>
        <v>#N/A</v>
      </c>
      <c r="K2806" s="13" t="e">
        <f>INDEX('Données MDD'!$V$3:$V$3000,MATCH('Analyse assortiment'!$B2806,'Données MDD'!$B$3:$B$3000,0))</f>
        <v>#N/A</v>
      </c>
      <c r="L2806" s="14" t="str">
        <f t="shared" si="53"/>
        <v/>
      </c>
      <c r="M2806" s="14" t="str">
        <f t="shared" si="53"/>
        <v/>
      </c>
    </row>
    <row r="2807" spans="5:13" x14ac:dyDescent="0.2">
      <c r="E2807" s="16" t="str">
        <f>IFERROR(INDEX('Données SAP'!F$5:F$3000,MATCH('Analyse assortiment'!$B2807&amp;"",'Données SAP'!$A$5:$A$3000,0)),"")</f>
        <v/>
      </c>
      <c r="F2807" s="16" t="str">
        <f>IFERROR(INDEX('Données SAP'!C$5:C$3000,MATCH('Analyse assortiment'!$B2807&amp;"",'Données SAP'!$A$5:$A$3000,0)),"")</f>
        <v/>
      </c>
      <c r="G2807" s="16" t="str">
        <f>IFERROR(INDEX('Données SAP'!D$5:D$3000,MATCH('Analyse assortiment'!$B2807&amp;"",'Données SAP'!$A$5:$A$3000,0)),"")</f>
        <v/>
      </c>
      <c r="H2807" s="13" t="e">
        <f>INDEX('Données MDD'!$K$3:$K$3000,MATCH('Analyse assortiment'!$B2807,'Données MDD'!$B$3:$B$3000,0))</f>
        <v>#N/A</v>
      </c>
      <c r="I2807" s="13" t="e">
        <f>INDEX('Données MDD'!$L$3:$L$3000,MATCH('Analyse assortiment'!$B2807,'Données MDD'!$B$3:$B$3000,0))</f>
        <v>#N/A</v>
      </c>
      <c r="J2807" s="13" t="e">
        <f>INDEX('Données MDD'!$U$3:$U$3000,MATCH('Analyse assortiment'!$B2807,'Données MDD'!$B$3:$B$3000,0))</f>
        <v>#N/A</v>
      </c>
      <c r="K2807" s="13" t="e">
        <f>INDEX('Données MDD'!$V$3:$V$3000,MATCH('Analyse assortiment'!$B2807,'Données MDD'!$B$3:$B$3000,0))</f>
        <v>#N/A</v>
      </c>
      <c r="L2807" s="14" t="str">
        <f t="shared" si="53"/>
        <v/>
      </c>
      <c r="M2807" s="14" t="str">
        <f t="shared" si="53"/>
        <v/>
      </c>
    </row>
    <row r="2808" spans="5:13" x14ac:dyDescent="0.2">
      <c r="E2808" s="16" t="str">
        <f>IFERROR(INDEX('Données SAP'!F$5:F$3000,MATCH('Analyse assortiment'!$B2808&amp;"",'Données SAP'!$A$5:$A$3000,0)),"")</f>
        <v/>
      </c>
      <c r="F2808" s="16" t="str">
        <f>IFERROR(INDEX('Données SAP'!C$5:C$3000,MATCH('Analyse assortiment'!$B2808&amp;"",'Données SAP'!$A$5:$A$3000,0)),"")</f>
        <v/>
      </c>
      <c r="G2808" s="16" t="str">
        <f>IFERROR(INDEX('Données SAP'!D$5:D$3000,MATCH('Analyse assortiment'!$B2808&amp;"",'Données SAP'!$A$5:$A$3000,0)),"")</f>
        <v/>
      </c>
      <c r="H2808" s="13" t="e">
        <f>INDEX('Données MDD'!$K$3:$K$3000,MATCH('Analyse assortiment'!$B2808,'Données MDD'!$B$3:$B$3000,0))</f>
        <v>#N/A</v>
      </c>
      <c r="I2808" s="13" t="e">
        <f>INDEX('Données MDD'!$L$3:$L$3000,MATCH('Analyse assortiment'!$B2808,'Données MDD'!$B$3:$B$3000,0))</f>
        <v>#N/A</v>
      </c>
      <c r="J2808" s="13" t="e">
        <f>INDEX('Données MDD'!$U$3:$U$3000,MATCH('Analyse assortiment'!$B2808,'Données MDD'!$B$3:$B$3000,0))</f>
        <v>#N/A</v>
      </c>
      <c r="K2808" s="13" t="e">
        <f>INDEX('Données MDD'!$V$3:$V$3000,MATCH('Analyse assortiment'!$B2808,'Données MDD'!$B$3:$B$3000,0))</f>
        <v>#N/A</v>
      </c>
      <c r="L2808" s="14" t="str">
        <f t="shared" si="53"/>
        <v/>
      </c>
      <c r="M2808" s="14" t="str">
        <f t="shared" si="53"/>
        <v/>
      </c>
    </row>
    <row r="2809" spans="5:13" x14ac:dyDescent="0.2">
      <c r="E2809" s="16" t="str">
        <f>IFERROR(INDEX('Données SAP'!F$5:F$3000,MATCH('Analyse assortiment'!$B2809&amp;"",'Données SAP'!$A$5:$A$3000,0)),"")</f>
        <v/>
      </c>
      <c r="F2809" s="16" t="str">
        <f>IFERROR(INDEX('Données SAP'!C$5:C$3000,MATCH('Analyse assortiment'!$B2809&amp;"",'Données SAP'!$A$5:$A$3000,0)),"")</f>
        <v/>
      </c>
      <c r="G2809" s="16" t="str">
        <f>IFERROR(INDEX('Données SAP'!D$5:D$3000,MATCH('Analyse assortiment'!$B2809&amp;"",'Données SAP'!$A$5:$A$3000,0)),"")</f>
        <v/>
      </c>
      <c r="H2809" s="13" t="e">
        <f>INDEX('Données MDD'!$K$3:$K$3000,MATCH('Analyse assortiment'!$B2809,'Données MDD'!$B$3:$B$3000,0))</f>
        <v>#N/A</v>
      </c>
      <c r="I2809" s="13" t="e">
        <f>INDEX('Données MDD'!$L$3:$L$3000,MATCH('Analyse assortiment'!$B2809,'Données MDD'!$B$3:$B$3000,0))</f>
        <v>#N/A</v>
      </c>
      <c r="J2809" s="13" t="e">
        <f>INDEX('Données MDD'!$U$3:$U$3000,MATCH('Analyse assortiment'!$B2809,'Données MDD'!$B$3:$B$3000,0))</f>
        <v>#N/A</v>
      </c>
      <c r="K2809" s="13" t="e">
        <f>INDEX('Données MDD'!$V$3:$V$3000,MATCH('Analyse assortiment'!$B2809,'Données MDD'!$B$3:$B$3000,0))</f>
        <v>#N/A</v>
      </c>
      <c r="L2809" s="14" t="str">
        <f t="shared" si="53"/>
        <v/>
      </c>
      <c r="M2809" s="14" t="str">
        <f t="shared" si="53"/>
        <v/>
      </c>
    </row>
    <row r="2810" spans="5:13" x14ac:dyDescent="0.2">
      <c r="E2810" s="16" t="str">
        <f>IFERROR(INDEX('Données SAP'!F$5:F$3000,MATCH('Analyse assortiment'!$B2810&amp;"",'Données SAP'!$A$5:$A$3000,0)),"")</f>
        <v/>
      </c>
      <c r="F2810" s="16" t="str">
        <f>IFERROR(INDEX('Données SAP'!C$5:C$3000,MATCH('Analyse assortiment'!$B2810&amp;"",'Données SAP'!$A$5:$A$3000,0)),"")</f>
        <v/>
      </c>
      <c r="G2810" s="16" t="str">
        <f>IFERROR(INDEX('Données SAP'!D$5:D$3000,MATCH('Analyse assortiment'!$B2810&amp;"",'Données SAP'!$A$5:$A$3000,0)),"")</f>
        <v/>
      </c>
      <c r="H2810" s="13" t="e">
        <f>INDEX('Données MDD'!$K$3:$K$3000,MATCH('Analyse assortiment'!$B2810,'Données MDD'!$B$3:$B$3000,0))</f>
        <v>#N/A</v>
      </c>
      <c r="I2810" s="13" t="e">
        <f>INDEX('Données MDD'!$L$3:$L$3000,MATCH('Analyse assortiment'!$B2810,'Données MDD'!$B$3:$B$3000,0))</f>
        <v>#N/A</v>
      </c>
      <c r="J2810" s="13" t="e">
        <f>INDEX('Données MDD'!$U$3:$U$3000,MATCH('Analyse assortiment'!$B2810,'Données MDD'!$B$3:$B$3000,0))</f>
        <v>#N/A</v>
      </c>
      <c r="K2810" s="13" t="e">
        <f>INDEX('Données MDD'!$V$3:$V$3000,MATCH('Analyse assortiment'!$B2810,'Données MDD'!$B$3:$B$3000,0))</f>
        <v>#N/A</v>
      </c>
      <c r="L2810" s="14" t="str">
        <f t="shared" si="53"/>
        <v/>
      </c>
      <c r="M2810" s="14" t="str">
        <f t="shared" si="53"/>
        <v/>
      </c>
    </row>
    <row r="2811" spans="5:13" x14ac:dyDescent="0.2">
      <c r="E2811" s="16" t="str">
        <f>IFERROR(INDEX('Données SAP'!F$5:F$3000,MATCH('Analyse assortiment'!$B2811&amp;"",'Données SAP'!$A$5:$A$3000,0)),"")</f>
        <v/>
      </c>
      <c r="F2811" s="16" t="str">
        <f>IFERROR(INDEX('Données SAP'!C$5:C$3000,MATCH('Analyse assortiment'!$B2811&amp;"",'Données SAP'!$A$5:$A$3000,0)),"")</f>
        <v/>
      </c>
      <c r="G2811" s="16" t="str">
        <f>IFERROR(INDEX('Données SAP'!D$5:D$3000,MATCH('Analyse assortiment'!$B2811&amp;"",'Données SAP'!$A$5:$A$3000,0)),"")</f>
        <v/>
      </c>
      <c r="H2811" s="13" t="e">
        <f>INDEX('Données MDD'!$K$3:$K$3000,MATCH('Analyse assortiment'!$B2811,'Données MDD'!$B$3:$B$3000,0))</f>
        <v>#N/A</v>
      </c>
      <c r="I2811" s="13" t="e">
        <f>INDEX('Données MDD'!$L$3:$L$3000,MATCH('Analyse assortiment'!$B2811,'Données MDD'!$B$3:$B$3000,0))</f>
        <v>#N/A</v>
      </c>
      <c r="J2811" s="13" t="e">
        <f>INDEX('Données MDD'!$U$3:$U$3000,MATCH('Analyse assortiment'!$B2811,'Données MDD'!$B$3:$B$3000,0))</f>
        <v>#N/A</v>
      </c>
      <c r="K2811" s="13" t="e">
        <f>INDEX('Données MDD'!$V$3:$V$3000,MATCH('Analyse assortiment'!$B2811,'Données MDD'!$B$3:$B$3000,0))</f>
        <v>#N/A</v>
      </c>
      <c r="L2811" s="14" t="str">
        <f t="shared" si="53"/>
        <v/>
      </c>
      <c r="M2811" s="14" t="str">
        <f t="shared" si="53"/>
        <v/>
      </c>
    </row>
    <row r="2812" spans="5:13" x14ac:dyDescent="0.2">
      <c r="E2812" s="16" t="str">
        <f>IFERROR(INDEX('Données SAP'!F$5:F$3000,MATCH('Analyse assortiment'!$B2812&amp;"",'Données SAP'!$A$5:$A$3000,0)),"")</f>
        <v/>
      </c>
      <c r="F2812" s="16" t="str">
        <f>IFERROR(INDEX('Données SAP'!C$5:C$3000,MATCH('Analyse assortiment'!$B2812&amp;"",'Données SAP'!$A$5:$A$3000,0)),"")</f>
        <v/>
      </c>
      <c r="G2812" s="16" t="str">
        <f>IFERROR(INDEX('Données SAP'!D$5:D$3000,MATCH('Analyse assortiment'!$B2812&amp;"",'Données SAP'!$A$5:$A$3000,0)),"")</f>
        <v/>
      </c>
      <c r="H2812" s="13" t="e">
        <f>INDEX('Données MDD'!$K$3:$K$3000,MATCH('Analyse assortiment'!$B2812,'Données MDD'!$B$3:$B$3000,0))</f>
        <v>#N/A</v>
      </c>
      <c r="I2812" s="13" t="e">
        <f>INDEX('Données MDD'!$L$3:$L$3000,MATCH('Analyse assortiment'!$B2812,'Données MDD'!$B$3:$B$3000,0))</f>
        <v>#N/A</v>
      </c>
      <c r="J2812" s="13" t="e">
        <f>INDEX('Données MDD'!$U$3:$U$3000,MATCH('Analyse assortiment'!$B2812,'Données MDD'!$B$3:$B$3000,0))</f>
        <v>#N/A</v>
      </c>
      <c r="K2812" s="13" t="e">
        <f>INDEX('Données MDD'!$V$3:$V$3000,MATCH('Analyse assortiment'!$B2812,'Données MDD'!$B$3:$B$3000,0))</f>
        <v>#N/A</v>
      </c>
      <c r="L2812" s="14" t="str">
        <f t="shared" si="53"/>
        <v/>
      </c>
      <c r="M2812" s="14" t="str">
        <f t="shared" si="53"/>
        <v/>
      </c>
    </row>
    <row r="2813" spans="5:13" x14ac:dyDescent="0.2">
      <c r="E2813" s="16" t="str">
        <f>IFERROR(INDEX('Données SAP'!F$5:F$3000,MATCH('Analyse assortiment'!$B2813&amp;"",'Données SAP'!$A$5:$A$3000,0)),"")</f>
        <v/>
      </c>
      <c r="F2813" s="16" t="str">
        <f>IFERROR(INDEX('Données SAP'!C$5:C$3000,MATCH('Analyse assortiment'!$B2813&amp;"",'Données SAP'!$A$5:$A$3000,0)),"")</f>
        <v/>
      </c>
      <c r="G2813" s="16" t="str">
        <f>IFERROR(INDEX('Données SAP'!D$5:D$3000,MATCH('Analyse assortiment'!$B2813&amp;"",'Données SAP'!$A$5:$A$3000,0)),"")</f>
        <v/>
      </c>
      <c r="H2813" s="13" t="e">
        <f>INDEX('Données MDD'!$K$3:$K$3000,MATCH('Analyse assortiment'!$B2813,'Données MDD'!$B$3:$B$3000,0))</f>
        <v>#N/A</v>
      </c>
      <c r="I2813" s="13" t="e">
        <f>INDEX('Données MDD'!$L$3:$L$3000,MATCH('Analyse assortiment'!$B2813,'Données MDD'!$B$3:$B$3000,0))</f>
        <v>#N/A</v>
      </c>
      <c r="J2813" s="13" t="e">
        <f>INDEX('Données MDD'!$U$3:$U$3000,MATCH('Analyse assortiment'!$B2813,'Données MDD'!$B$3:$B$3000,0))</f>
        <v>#N/A</v>
      </c>
      <c r="K2813" s="13" t="e">
        <f>INDEX('Données MDD'!$V$3:$V$3000,MATCH('Analyse assortiment'!$B2813,'Données MDD'!$B$3:$B$3000,0))</f>
        <v>#N/A</v>
      </c>
      <c r="L2813" s="14" t="str">
        <f t="shared" si="53"/>
        <v/>
      </c>
      <c r="M2813" s="14" t="str">
        <f t="shared" si="53"/>
        <v/>
      </c>
    </row>
    <row r="2814" spans="5:13" x14ac:dyDescent="0.2">
      <c r="E2814" s="16" t="str">
        <f>IFERROR(INDEX('Données SAP'!F$5:F$3000,MATCH('Analyse assortiment'!$B2814&amp;"",'Données SAP'!$A$5:$A$3000,0)),"")</f>
        <v/>
      </c>
      <c r="F2814" s="16" t="str">
        <f>IFERROR(INDEX('Données SAP'!C$5:C$3000,MATCH('Analyse assortiment'!$B2814&amp;"",'Données SAP'!$A$5:$A$3000,0)),"")</f>
        <v/>
      </c>
      <c r="G2814" s="16" t="str">
        <f>IFERROR(INDEX('Données SAP'!D$5:D$3000,MATCH('Analyse assortiment'!$B2814&amp;"",'Données SAP'!$A$5:$A$3000,0)),"")</f>
        <v/>
      </c>
      <c r="H2814" s="13" t="e">
        <f>INDEX('Données MDD'!$K$3:$K$3000,MATCH('Analyse assortiment'!$B2814,'Données MDD'!$B$3:$B$3000,0))</f>
        <v>#N/A</v>
      </c>
      <c r="I2814" s="13" t="e">
        <f>INDEX('Données MDD'!$L$3:$L$3000,MATCH('Analyse assortiment'!$B2814,'Données MDD'!$B$3:$B$3000,0))</f>
        <v>#N/A</v>
      </c>
      <c r="J2814" s="13" t="e">
        <f>INDEX('Données MDD'!$U$3:$U$3000,MATCH('Analyse assortiment'!$B2814,'Données MDD'!$B$3:$B$3000,0))</f>
        <v>#N/A</v>
      </c>
      <c r="K2814" s="13" t="e">
        <f>INDEX('Données MDD'!$V$3:$V$3000,MATCH('Analyse assortiment'!$B2814,'Données MDD'!$B$3:$B$3000,0))</f>
        <v>#N/A</v>
      </c>
      <c r="L2814" s="14" t="str">
        <f t="shared" si="53"/>
        <v/>
      </c>
      <c r="M2814" s="14" t="str">
        <f t="shared" si="53"/>
        <v/>
      </c>
    </row>
    <row r="2815" spans="5:13" x14ac:dyDescent="0.2">
      <c r="E2815" s="16" t="str">
        <f>IFERROR(INDEX('Données SAP'!F$5:F$3000,MATCH('Analyse assortiment'!$B2815&amp;"",'Données SAP'!$A$5:$A$3000,0)),"")</f>
        <v/>
      </c>
      <c r="F2815" s="16" t="str">
        <f>IFERROR(INDEX('Données SAP'!C$5:C$3000,MATCH('Analyse assortiment'!$B2815&amp;"",'Données SAP'!$A$5:$A$3000,0)),"")</f>
        <v/>
      </c>
      <c r="G2815" s="16" t="str">
        <f>IFERROR(INDEX('Données SAP'!D$5:D$3000,MATCH('Analyse assortiment'!$B2815&amp;"",'Données SAP'!$A$5:$A$3000,0)),"")</f>
        <v/>
      </c>
      <c r="H2815" s="13" t="e">
        <f>INDEX('Données MDD'!$K$3:$K$3000,MATCH('Analyse assortiment'!$B2815,'Données MDD'!$B$3:$B$3000,0))</f>
        <v>#N/A</v>
      </c>
      <c r="I2815" s="13" t="e">
        <f>INDEX('Données MDD'!$L$3:$L$3000,MATCH('Analyse assortiment'!$B2815,'Données MDD'!$B$3:$B$3000,0))</f>
        <v>#N/A</v>
      </c>
      <c r="J2815" s="13" t="e">
        <f>INDEX('Données MDD'!$U$3:$U$3000,MATCH('Analyse assortiment'!$B2815,'Données MDD'!$B$3:$B$3000,0))</f>
        <v>#N/A</v>
      </c>
      <c r="K2815" s="13" t="e">
        <f>INDEX('Données MDD'!$V$3:$V$3000,MATCH('Analyse assortiment'!$B2815,'Données MDD'!$B$3:$B$3000,0))</f>
        <v>#N/A</v>
      </c>
      <c r="L2815" s="14" t="str">
        <f t="shared" si="53"/>
        <v/>
      </c>
      <c r="M2815" s="14" t="str">
        <f t="shared" si="53"/>
        <v/>
      </c>
    </row>
    <row r="2816" spans="5:13" x14ac:dyDescent="0.2">
      <c r="E2816" s="16" t="str">
        <f>IFERROR(INDEX('Données SAP'!F$5:F$3000,MATCH('Analyse assortiment'!$B2816&amp;"",'Données SAP'!$A$5:$A$3000,0)),"")</f>
        <v/>
      </c>
      <c r="F2816" s="16" t="str">
        <f>IFERROR(INDEX('Données SAP'!C$5:C$3000,MATCH('Analyse assortiment'!$B2816&amp;"",'Données SAP'!$A$5:$A$3000,0)),"")</f>
        <v/>
      </c>
      <c r="G2816" s="16" t="str">
        <f>IFERROR(INDEX('Données SAP'!D$5:D$3000,MATCH('Analyse assortiment'!$B2816&amp;"",'Données SAP'!$A$5:$A$3000,0)),"")</f>
        <v/>
      </c>
      <c r="H2816" s="13" t="e">
        <f>INDEX('Données MDD'!$K$3:$K$3000,MATCH('Analyse assortiment'!$B2816,'Données MDD'!$B$3:$B$3000,0))</f>
        <v>#N/A</v>
      </c>
      <c r="I2816" s="13" t="e">
        <f>INDEX('Données MDD'!$L$3:$L$3000,MATCH('Analyse assortiment'!$B2816,'Données MDD'!$B$3:$B$3000,0))</f>
        <v>#N/A</v>
      </c>
      <c r="J2816" s="13" t="e">
        <f>INDEX('Données MDD'!$U$3:$U$3000,MATCH('Analyse assortiment'!$B2816,'Données MDD'!$B$3:$B$3000,0))</f>
        <v>#N/A</v>
      </c>
      <c r="K2816" s="13" t="e">
        <f>INDEX('Données MDD'!$V$3:$V$3000,MATCH('Analyse assortiment'!$B2816,'Données MDD'!$B$3:$B$3000,0))</f>
        <v>#N/A</v>
      </c>
      <c r="L2816" s="14" t="str">
        <f t="shared" si="53"/>
        <v/>
      </c>
      <c r="M2816" s="14" t="str">
        <f t="shared" si="53"/>
        <v/>
      </c>
    </row>
    <row r="2817" spans="5:13" x14ac:dyDescent="0.2">
      <c r="E2817" s="16" t="str">
        <f>IFERROR(INDEX('Données SAP'!F$5:F$3000,MATCH('Analyse assortiment'!$B2817&amp;"",'Données SAP'!$A$5:$A$3000,0)),"")</f>
        <v/>
      </c>
      <c r="F2817" s="16" t="str">
        <f>IFERROR(INDEX('Données SAP'!C$5:C$3000,MATCH('Analyse assortiment'!$B2817&amp;"",'Données SAP'!$A$5:$A$3000,0)),"")</f>
        <v/>
      </c>
      <c r="G2817" s="16" t="str">
        <f>IFERROR(INDEX('Données SAP'!D$5:D$3000,MATCH('Analyse assortiment'!$B2817&amp;"",'Données SAP'!$A$5:$A$3000,0)),"")</f>
        <v/>
      </c>
      <c r="H2817" s="13" t="e">
        <f>INDEX('Données MDD'!$K$3:$K$3000,MATCH('Analyse assortiment'!$B2817,'Données MDD'!$B$3:$B$3000,0))</f>
        <v>#N/A</v>
      </c>
      <c r="I2817" s="13" t="e">
        <f>INDEX('Données MDD'!$L$3:$L$3000,MATCH('Analyse assortiment'!$B2817,'Données MDD'!$B$3:$B$3000,0))</f>
        <v>#N/A</v>
      </c>
      <c r="J2817" s="13" t="e">
        <f>INDEX('Données MDD'!$U$3:$U$3000,MATCH('Analyse assortiment'!$B2817,'Données MDD'!$B$3:$B$3000,0))</f>
        <v>#N/A</v>
      </c>
      <c r="K2817" s="13" t="e">
        <f>INDEX('Données MDD'!$V$3:$V$3000,MATCH('Analyse assortiment'!$B2817,'Données MDD'!$B$3:$B$3000,0))</f>
        <v>#N/A</v>
      </c>
      <c r="L2817" s="14" t="str">
        <f t="shared" si="53"/>
        <v/>
      </c>
      <c r="M2817" s="14" t="str">
        <f t="shared" si="53"/>
        <v/>
      </c>
    </row>
    <row r="2818" spans="5:13" x14ac:dyDescent="0.2">
      <c r="E2818" s="16" t="str">
        <f>IFERROR(INDEX('Données SAP'!F$5:F$3000,MATCH('Analyse assortiment'!$B2818&amp;"",'Données SAP'!$A$5:$A$3000,0)),"")</f>
        <v/>
      </c>
      <c r="F2818" s="16" t="str">
        <f>IFERROR(INDEX('Données SAP'!C$5:C$3000,MATCH('Analyse assortiment'!$B2818&amp;"",'Données SAP'!$A$5:$A$3000,0)),"")</f>
        <v/>
      </c>
      <c r="G2818" s="16" t="str">
        <f>IFERROR(INDEX('Données SAP'!D$5:D$3000,MATCH('Analyse assortiment'!$B2818&amp;"",'Données SAP'!$A$5:$A$3000,0)),"")</f>
        <v/>
      </c>
      <c r="H2818" s="13" t="e">
        <f>INDEX('Données MDD'!$K$3:$K$3000,MATCH('Analyse assortiment'!$B2818,'Données MDD'!$B$3:$B$3000,0))</f>
        <v>#N/A</v>
      </c>
      <c r="I2818" s="13" t="e">
        <f>INDEX('Données MDD'!$L$3:$L$3000,MATCH('Analyse assortiment'!$B2818,'Données MDD'!$B$3:$B$3000,0))</f>
        <v>#N/A</v>
      </c>
      <c r="J2818" s="13" t="e">
        <f>INDEX('Données MDD'!$U$3:$U$3000,MATCH('Analyse assortiment'!$B2818,'Données MDD'!$B$3:$B$3000,0))</f>
        <v>#N/A</v>
      </c>
      <c r="K2818" s="13" t="e">
        <f>INDEX('Données MDD'!$V$3:$V$3000,MATCH('Analyse assortiment'!$B2818,'Données MDD'!$B$3:$B$3000,0))</f>
        <v>#N/A</v>
      </c>
      <c r="L2818" s="14" t="str">
        <f t="shared" si="53"/>
        <v/>
      </c>
      <c r="M2818" s="14" t="str">
        <f t="shared" si="53"/>
        <v/>
      </c>
    </row>
    <row r="2819" spans="5:13" x14ac:dyDescent="0.2">
      <c r="E2819" s="16" t="str">
        <f>IFERROR(INDEX('Données SAP'!F$5:F$3000,MATCH('Analyse assortiment'!$B2819&amp;"",'Données SAP'!$A$5:$A$3000,0)),"")</f>
        <v/>
      </c>
      <c r="F2819" s="16" t="str">
        <f>IFERROR(INDEX('Données SAP'!C$5:C$3000,MATCH('Analyse assortiment'!$B2819&amp;"",'Données SAP'!$A$5:$A$3000,0)),"")</f>
        <v/>
      </c>
      <c r="G2819" s="16" t="str">
        <f>IFERROR(INDEX('Données SAP'!D$5:D$3000,MATCH('Analyse assortiment'!$B2819&amp;"",'Données SAP'!$A$5:$A$3000,0)),"")</f>
        <v/>
      </c>
      <c r="H2819" s="13" t="e">
        <f>INDEX('Données MDD'!$K$3:$K$3000,MATCH('Analyse assortiment'!$B2819,'Données MDD'!$B$3:$B$3000,0))</f>
        <v>#N/A</v>
      </c>
      <c r="I2819" s="13" t="e">
        <f>INDEX('Données MDD'!$L$3:$L$3000,MATCH('Analyse assortiment'!$B2819,'Données MDD'!$B$3:$B$3000,0))</f>
        <v>#N/A</v>
      </c>
      <c r="J2819" s="13" t="e">
        <f>INDEX('Données MDD'!$U$3:$U$3000,MATCH('Analyse assortiment'!$B2819,'Données MDD'!$B$3:$B$3000,0))</f>
        <v>#N/A</v>
      </c>
      <c r="K2819" s="13" t="e">
        <f>INDEX('Données MDD'!$V$3:$V$3000,MATCH('Analyse assortiment'!$B2819,'Données MDD'!$B$3:$B$3000,0))</f>
        <v>#N/A</v>
      </c>
      <c r="L2819" s="14" t="str">
        <f t="shared" si="53"/>
        <v/>
      </c>
      <c r="M2819" s="14" t="str">
        <f t="shared" si="53"/>
        <v/>
      </c>
    </row>
    <row r="2820" spans="5:13" x14ac:dyDescent="0.2">
      <c r="E2820" s="16" t="str">
        <f>IFERROR(INDEX('Données SAP'!F$5:F$3000,MATCH('Analyse assortiment'!$B2820&amp;"",'Données SAP'!$A$5:$A$3000,0)),"")</f>
        <v/>
      </c>
      <c r="F2820" s="16" t="str">
        <f>IFERROR(INDEX('Données SAP'!C$5:C$3000,MATCH('Analyse assortiment'!$B2820&amp;"",'Données SAP'!$A$5:$A$3000,0)),"")</f>
        <v/>
      </c>
      <c r="G2820" s="16" t="str">
        <f>IFERROR(INDEX('Données SAP'!D$5:D$3000,MATCH('Analyse assortiment'!$B2820&amp;"",'Données SAP'!$A$5:$A$3000,0)),"")</f>
        <v/>
      </c>
      <c r="H2820" s="13" t="e">
        <f>INDEX('Données MDD'!$K$3:$K$3000,MATCH('Analyse assortiment'!$B2820,'Données MDD'!$B$3:$B$3000,0))</f>
        <v>#N/A</v>
      </c>
      <c r="I2820" s="13" t="e">
        <f>INDEX('Données MDD'!$L$3:$L$3000,MATCH('Analyse assortiment'!$B2820,'Données MDD'!$B$3:$B$3000,0))</f>
        <v>#N/A</v>
      </c>
      <c r="J2820" s="13" t="e">
        <f>INDEX('Données MDD'!$U$3:$U$3000,MATCH('Analyse assortiment'!$B2820,'Données MDD'!$B$3:$B$3000,0))</f>
        <v>#N/A</v>
      </c>
      <c r="K2820" s="13" t="e">
        <f>INDEX('Données MDD'!$V$3:$V$3000,MATCH('Analyse assortiment'!$B2820,'Données MDD'!$B$3:$B$3000,0))</f>
        <v>#N/A</v>
      </c>
      <c r="L2820" s="14" t="str">
        <f t="shared" si="53"/>
        <v/>
      </c>
      <c r="M2820" s="14" t="str">
        <f t="shared" si="53"/>
        <v/>
      </c>
    </row>
    <row r="2821" spans="5:13" x14ac:dyDescent="0.2">
      <c r="E2821" s="16" t="str">
        <f>IFERROR(INDEX('Données SAP'!F$5:F$3000,MATCH('Analyse assortiment'!$B2821&amp;"",'Données SAP'!$A$5:$A$3000,0)),"")</f>
        <v/>
      </c>
      <c r="F2821" s="16" t="str">
        <f>IFERROR(INDEX('Données SAP'!C$5:C$3000,MATCH('Analyse assortiment'!$B2821&amp;"",'Données SAP'!$A$5:$A$3000,0)),"")</f>
        <v/>
      </c>
      <c r="G2821" s="16" t="str">
        <f>IFERROR(INDEX('Données SAP'!D$5:D$3000,MATCH('Analyse assortiment'!$B2821&amp;"",'Données SAP'!$A$5:$A$3000,0)),"")</f>
        <v/>
      </c>
      <c r="H2821" s="13" t="e">
        <f>INDEX('Données MDD'!$K$3:$K$3000,MATCH('Analyse assortiment'!$B2821,'Données MDD'!$B$3:$B$3000,0))</f>
        <v>#N/A</v>
      </c>
      <c r="I2821" s="13" t="e">
        <f>INDEX('Données MDD'!$L$3:$L$3000,MATCH('Analyse assortiment'!$B2821,'Données MDD'!$B$3:$B$3000,0))</f>
        <v>#N/A</v>
      </c>
      <c r="J2821" s="13" t="e">
        <f>INDEX('Données MDD'!$U$3:$U$3000,MATCH('Analyse assortiment'!$B2821,'Données MDD'!$B$3:$B$3000,0))</f>
        <v>#N/A</v>
      </c>
      <c r="K2821" s="13" t="e">
        <f>INDEX('Données MDD'!$V$3:$V$3000,MATCH('Analyse assortiment'!$B2821,'Données MDD'!$B$3:$B$3000,0))</f>
        <v>#N/A</v>
      </c>
      <c r="L2821" s="14" t="str">
        <f t="shared" ref="L2821:M2884" si="54">IFERROR(-J2821/H2821,"")</f>
        <v/>
      </c>
      <c r="M2821" s="14" t="str">
        <f t="shared" si="54"/>
        <v/>
      </c>
    </row>
    <row r="2822" spans="5:13" x14ac:dyDescent="0.2">
      <c r="E2822" s="16" t="str">
        <f>IFERROR(INDEX('Données SAP'!F$5:F$3000,MATCH('Analyse assortiment'!$B2822&amp;"",'Données SAP'!$A$5:$A$3000,0)),"")</f>
        <v/>
      </c>
      <c r="F2822" s="16" t="str">
        <f>IFERROR(INDEX('Données SAP'!C$5:C$3000,MATCH('Analyse assortiment'!$B2822&amp;"",'Données SAP'!$A$5:$A$3000,0)),"")</f>
        <v/>
      </c>
      <c r="G2822" s="16" t="str">
        <f>IFERROR(INDEX('Données SAP'!D$5:D$3000,MATCH('Analyse assortiment'!$B2822&amp;"",'Données SAP'!$A$5:$A$3000,0)),"")</f>
        <v/>
      </c>
      <c r="H2822" s="13" t="e">
        <f>INDEX('Données MDD'!$K$3:$K$3000,MATCH('Analyse assortiment'!$B2822,'Données MDD'!$B$3:$B$3000,0))</f>
        <v>#N/A</v>
      </c>
      <c r="I2822" s="13" t="e">
        <f>INDEX('Données MDD'!$L$3:$L$3000,MATCH('Analyse assortiment'!$B2822,'Données MDD'!$B$3:$B$3000,0))</f>
        <v>#N/A</v>
      </c>
      <c r="J2822" s="13" t="e">
        <f>INDEX('Données MDD'!$U$3:$U$3000,MATCH('Analyse assortiment'!$B2822,'Données MDD'!$B$3:$B$3000,0))</f>
        <v>#N/A</v>
      </c>
      <c r="K2822" s="13" t="e">
        <f>INDEX('Données MDD'!$V$3:$V$3000,MATCH('Analyse assortiment'!$B2822,'Données MDD'!$B$3:$B$3000,0))</f>
        <v>#N/A</v>
      </c>
      <c r="L2822" s="14" t="str">
        <f t="shared" si="54"/>
        <v/>
      </c>
      <c r="M2822" s="14" t="str">
        <f t="shared" si="54"/>
        <v/>
      </c>
    </row>
    <row r="2823" spans="5:13" x14ac:dyDescent="0.2">
      <c r="E2823" s="16" t="str">
        <f>IFERROR(INDEX('Données SAP'!F$5:F$3000,MATCH('Analyse assortiment'!$B2823&amp;"",'Données SAP'!$A$5:$A$3000,0)),"")</f>
        <v/>
      </c>
      <c r="F2823" s="16" t="str">
        <f>IFERROR(INDEX('Données SAP'!C$5:C$3000,MATCH('Analyse assortiment'!$B2823&amp;"",'Données SAP'!$A$5:$A$3000,0)),"")</f>
        <v/>
      </c>
      <c r="G2823" s="16" t="str">
        <f>IFERROR(INDEX('Données SAP'!D$5:D$3000,MATCH('Analyse assortiment'!$B2823&amp;"",'Données SAP'!$A$5:$A$3000,0)),"")</f>
        <v/>
      </c>
      <c r="H2823" s="13" t="e">
        <f>INDEX('Données MDD'!$K$3:$K$3000,MATCH('Analyse assortiment'!$B2823,'Données MDD'!$B$3:$B$3000,0))</f>
        <v>#N/A</v>
      </c>
      <c r="I2823" s="13" t="e">
        <f>INDEX('Données MDD'!$L$3:$L$3000,MATCH('Analyse assortiment'!$B2823,'Données MDD'!$B$3:$B$3000,0))</f>
        <v>#N/A</v>
      </c>
      <c r="J2823" s="13" t="e">
        <f>INDEX('Données MDD'!$U$3:$U$3000,MATCH('Analyse assortiment'!$B2823,'Données MDD'!$B$3:$B$3000,0))</f>
        <v>#N/A</v>
      </c>
      <c r="K2823" s="13" t="e">
        <f>INDEX('Données MDD'!$V$3:$V$3000,MATCH('Analyse assortiment'!$B2823,'Données MDD'!$B$3:$B$3000,0))</f>
        <v>#N/A</v>
      </c>
      <c r="L2823" s="14" t="str">
        <f t="shared" si="54"/>
        <v/>
      </c>
      <c r="M2823" s="14" t="str">
        <f t="shared" si="54"/>
        <v/>
      </c>
    </row>
    <row r="2824" spans="5:13" x14ac:dyDescent="0.2">
      <c r="E2824" s="16" t="str">
        <f>IFERROR(INDEX('Données SAP'!F$5:F$3000,MATCH('Analyse assortiment'!$B2824&amp;"",'Données SAP'!$A$5:$A$3000,0)),"")</f>
        <v/>
      </c>
      <c r="F2824" s="16" t="str">
        <f>IFERROR(INDEX('Données SAP'!C$5:C$3000,MATCH('Analyse assortiment'!$B2824&amp;"",'Données SAP'!$A$5:$A$3000,0)),"")</f>
        <v/>
      </c>
      <c r="G2824" s="16" t="str">
        <f>IFERROR(INDEX('Données SAP'!D$5:D$3000,MATCH('Analyse assortiment'!$B2824&amp;"",'Données SAP'!$A$5:$A$3000,0)),"")</f>
        <v/>
      </c>
      <c r="H2824" s="13" t="e">
        <f>INDEX('Données MDD'!$K$3:$K$3000,MATCH('Analyse assortiment'!$B2824,'Données MDD'!$B$3:$B$3000,0))</f>
        <v>#N/A</v>
      </c>
      <c r="I2824" s="13" t="e">
        <f>INDEX('Données MDD'!$L$3:$L$3000,MATCH('Analyse assortiment'!$B2824,'Données MDD'!$B$3:$B$3000,0))</f>
        <v>#N/A</v>
      </c>
      <c r="J2824" s="13" t="e">
        <f>INDEX('Données MDD'!$U$3:$U$3000,MATCH('Analyse assortiment'!$B2824,'Données MDD'!$B$3:$B$3000,0))</f>
        <v>#N/A</v>
      </c>
      <c r="K2824" s="13" t="e">
        <f>INDEX('Données MDD'!$V$3:$V$3000,MATCH('Analyse assortiment'!$B2824,'Données MDD'!$B$3:$B$3000,0))</f>
        <v>#N/A</v>
      </c>
      <c r="L2824" s="14" t="str">
        <f t="shared" si="54"/>
        <v/>
      </c>
      <c r="M2824" s="14" t="str">
        <f t="shared" si="54"/>
        <v/>
      </c>
    </row>
    <row r="2825" spans="5:13" x14ac:dyDescent="0.2">
      <c r="E2825" s="16" t="str">
        <f>IFERROR(INDEX('Données SAP'!F$5:F$3000,MATCH('Analyse assortiment'!$B2825&amp;"",'Données SAP'!$A$5:$A$3000,0)),"")</f>
        <v/>
      </c>
      <c r="F2825" s="16" t="str">
        <f>IFERROR(INDEX('Données SAP'!C$5:C$3000,MATCH('Analyse assortiment'!$B2825&amp;"",'Données SAP'!$A$5:$A$3000,0)),"")</f>
        <v/>
      </c>
      <c r="G2825" s="16" t="str">
        <f>IFERROR(INDEX('Données SAP'!D$5:D$3000,MATCH('Analyse assortiment'!$B2825&amp;"",'Données SAP'!$A$5:$A$3000,0)),"")</f>
        <v/>
      </c>
      <c r="H2825" s="13" t="e">
        <f>INDEX('Données MDD'!$K$3:$K$3000,MATCH('Analyse assortiment'!$B2825,'Données MDD'!$B$3:$B$3000,0))</f>
        <v>#N/A</v>
      </c>
      <c r="I2825" s="13" t="e">
        <f>INDEX('Données MDD'!$L$3:$L$3000,MATCH('Analyse assortiment'!$B2825,'Données MDD'!$B$3:$B$3000,0))</f>
        <v>#N/A</v>
      </c>
      <c r="J2825" s="13" t="e">
        <f>INDEX('Données MDD'!$U$3:$U$3000,MATCH('Analyse assortiment'!$B2825,'Données MDD'!$B$3:$B$3000,0))</f>
        <v>#N/A</v>
      </c>
      <c r="K2825" s="13" t="e">
        <f>INDEX('Données MDD'!$V$3:$V$3000,MATCH('Analyse assortiment'!$B2825,'Données MDD'!$B$3:$B$3000,0))</f>
        <v>#N/A</v>
      </c>
      <c r="L2825" s="14" t="str">
        <f t="shared" si="54"/>
        <v/>
      </c>
      <c r="M2825" s="14" t="str">
        <f t="shared" si="54"/>
        <v/>
      </c>
    </row>
    <row r="2826" spans="5:13" x14ac:dyDescent="0.2">
      <c r="E2826" s="16" t="str">
        <f>IFERROR(INDEX('Données SAP'!F$5:F$3000,MATCH('Analyse assortiment'!$B2826&amp;"",'Données SAP'!$A$5:$A$3000,0)),"")</f>
        <v/>
      </c>
      <c r="F2826" s="16" t="str">
        <f>IFERROR(INDEX('Données SAP'!C$5:C$3000,MATCH('Analyse assortiment'!$B2826&amp;"",'Données SAP'!$A$5:$A$3000,0)),"")</f>
        <v/>
      </c>
      <c r="G2826" s="16" t="str">
        <f>IFERROR(INDEX('Données SAP'!D$5:D$3000,MATCH('Analyse assortiment'!$B2826&amp;"",'Données SAP'!$A$5:$A$3000,0)),"")</f>
        <v/>
      </c>
      <c r="H2826" s="13" t="e">
        <f>INDEX('Données MDD'!$K$3:$K$3000,MATCH('Analyse assortiment'!$B2826,'Données MDD'!$B$3:$B$3000,0))</f>
        <v>#N/A</v>
      </c>
      <c r="I2826" s="13" t="e">
        <f>INDEX('Données MDD'!$L$3:$L$3000,MATCH('Analyse assortiment'!$B2826,'Données MDD'!$B$3:$B$3000,0))</f>
        <v>#N/A</v>
      </c>
      <c r="J2826" s="13" t="e">
        <f>INDEX('Données MDD'!$U$3:$U$3000,MATCH('Analyse assortiment'!$B2826,'Données MDD'!$B$3:$B$3000,0))</f>
        <v>#N/A</v>
      </c>
      <c r="K2826" s="13" t="e">
        <f>INDEX('Données MDD'!$V$3:$V$3000,MATCH('Analyse assortiment'!$B2826,'Données MDD'!$B$3:$B$3000,0))</f>
        <v>#N/A</v>
      </c>
      <c r="L2826" s="14" t="str">
        <f t="shared" si="54"/>
        <v/>
      </c>
      <c r="M2826" s="14" t="str">
        <f t="shared" si="54"/>
        <v/>
      </c>
    </row>
    <row r="2827" spans="5:13" x14ac:dyDescent="0.2">
      <c r="E2827" s="16" t="str">
        <f>IFERROR(INDEX('Données SAP'!F$5:F$3000,MATCH('Analyse assortiment'!$B2827&amp;"",'Données SAP'!$A$5:$A$3000,0)),"")</f>
        <v/>
      </c>
      <c r="F2827" s="16" t="str">
        <f>IFERROR(INDEX('Données SAP'!C$5:C$3000,MATCH('Analyse assortiment'!$B2827&amp;"",'Données SAP'!$A$5:$A$3000,0)),"")</f>
        <v/>
      </c>
      <c r="G2827" s="16" t="str">
        <f>IFERROR(INDEX('Données SAP'!D$5:D$3000,MATCH('Analyse assortiment'!$B2827&amp;"",'Données SAP'!$A$5:$A$3000,0)),"")</f>
        <v/>
      </c>
      <c r="H2827" s="13" t="e">
        <f>INDEX('Données MDD'!$K$3:$K$3000,MATCH('Analyse assortiment'!$B2827,'Données MDD'!$B$3:$B$3000,0))</f>
        <v>#N/A</v>
      </c>
      <c r="I2827" s="13" t="e">
        <f>INDEX('Données MDD'!$L$3:$L$3000,MATCH('Analyse assortiment'!$B2827,'Données MDD'!$B$3:$B$3000,0))</f>
        <v>#N/A</v>
      </c>
      <c r="J2827" s="13" t="e">
        <f>INDEX('Données MDD'!$U$3:$U$3000,MATCH('Analyse assortiment'!$B2827,'Données MDD'!$B$3:$B$3000,0))</f>
        <v>#N/A</v>
      </c>
      <c r="K2827" s="13" t="e">
        <f>INDEX('Données MDD'!$V$3:$V$3000,MATCH('Analyse assortiment'!$B2827,'Données MDD'!$B$3:$B$3000,0))</f>
        <v>#N/A</v>
      </c>
      <c r="L2827" s="14" t="str">
        <f t="shared" si="54"/>
        <v/>
      </c>
      <c r="M2827" s="14" t="str">
        <f t="shared" si="54"/>
        <v/>
      </c>
    </row>
    <row r="2828" spans="5:13" x14ac:dyDescent="0.2">
      <c r="E2828" s="16" t="str">
        <f>IFERROR(INDEX('Données SAP'!F$5:F$3000,MATCH('Analyse assortiment'!$B2828&amp;"",'Données SAP'!$A$5:$A$3000,0)),"")</f>
        <v/>
      </c>
      <c r="F2828" s="16" t="str">
        <f>IFERROR(INDEX('Données SAP'!C$5:C$3000,MATCH('Analyse assortiment'!$B2828&amp;"",'Données SAP'!$A$5:$A$3000,0)),"")</f>
        <v/>
      </c>
      <c r="G2828" s="16" t="str">
        <f>IFERROR(INDEX('Données SAP'!D$5:D$3000,MATCH('Analyse assortiment'!$B2828&amp;"",'Données SAP'!$A$5:$A$3000,0)),"")</f>
        <v/>
      </c>
      <c r="H2828" s="13" t="e">
        <f>INDEX('Données MDD'!$K$3:$K$3000,MATCH('Analyse assortiment'!$B2828,'Données MDD'!$B$3:$B$3000,0))</f>
        <v>#N/A</v>
      </c>
      <c r="I2828" s="13" t="e">
        <f>INDEX('Données MDD'!$L$3:$L$3000,MATCH('Analyse assortiment'!$B2828,'Données MDD'!$B$3:$B$3000,0))</f>
        <v>#N/A</v>
      </c>
      <c r="J2828" s="13" t="e">
        <f>INDEX('Données MDD'!$U$3:$U$3000,MATCH('Analyse assortiment'!$B2828,'Données MDD'!$B$3:$B$3000,0))</f>
        <v>#N/A</v>
      </c>
      <c r="K2828" s="13" t="e">
        <f>INDEX('Données MDD'!$V$3:$V$3000,MATCH('Analyse assortiment'!$B2828,'Données MDD'!$B$3:$B$3000,0))</f>
        <v>#N/A</v>
      </c>
      <c r="L2828" s="14" t="str">
        <f t="shared" si="54"/>
        <v/>
      </c>
      <c r="M2828" s="14" t="str">
        <f t="shared" si="54"/>
        <v/>
      </c>
    </row>
    <row r="2829" spans="5:13" x14ac:dyDescent="0.2">
      <c r="E2829" s="16" t="str">
        <f>IFERROR(INDEX('Données SAP'!F$5:F$3000,MATCH('Analyse assortiment'!$B2829&amp;"",'Données SAP'!$A$5:$A$3000,0)),"")</f>
        <v/>
      </c>
      <c r="F2829" s="16" t="str">
        <f>IFERROR(INDEX('Données SAP'!C$5:C$3000,MATCH('Analyse assortiment'!$B2829&amp;"",'Données SAP'!$A$5:$A$3000,0)),"")</f>
        <v/>
      </c>
      <c r="G2829" s="16" t="str">
        <f>IFERROR(INDEX('Données SAP'!D$5:D$3000,MATCH('Analyse assortiment'!$B2829&amp;"",'Données SAP'!$A$5:$A$3000,0)),"")</f>
        <v/>
      </c>
      <c r="H2829" s="13" t="e">
        <f>INDEX('Données MDD'!$K$3:$K$3000,MATCH('Analyse assortiment'!$B2829,'Données MDD'!$B$3:$B$3000,0))</f>
        <v>#N/A</v>
      </c>
      <c r="I2829" s="13" t="e">
        <f>INDEX('Données MDD'!$L$3:$L$3000,MATCH('Analyse assortiment'!$B2829,'Données MDD'!$B$3:$B$3000,0))</f>
        <v>#N/A</v>
      </c>
      <c r="J2829" s="13" t="e">
        <f>INDEX('Données MDD'!$U$3:$U$3000,MATCH('Analyse assortiment'!$B2829,'Données MDD'!$B$3:$B$3000,0))</f>
        <v>#N/A</v>
      </c>
      <c r="K2829" s="13" t="e">
        <f>INDEX('Données MDD'!$V$3:$V$3000,MATCH('Analyse assortiment'!$B2829,'Données MDD'!$B$3:$B$3000,0))</f>
        <v>#N/A</v>
      </c>
      <c r="L2829" s="14" t="str">
        <f t="shared" si="54"/>
        <v/>
      </c>
      <c r="M2829" s="14" t="str">
        <f t="shared" si="54"/>
        <v/>
      </c>
    </row>
    <row r="2830" spans="5:13" x14ac:dyDescent="0.2">
      <c r="E2830" s="16" t="str">
        <f>IFERROR(INDEX('Données SAP'!F$5:F$3000,MATCH('Analyse assortiment'!$B2830&amp;"",'Données SAP'!$A$5:$A$3000,0)),"")</f>
        <v/>
      </c>
      <c r="F2830" s="16" t="str">
        <f>IFERROR(INDEX('Données SAP'!C$5:C$3000,MATCH('Analyse assortiment'!$B2830&amp;"",'Données SAP'!$A$5:$A$3000,0)),"")</f>
        <v/>
      </c>
      <c r="G2830" s="16" t="str">
        <f>IFERROR(INDEX('Données SAP'!D$5:D$3000,MATCH('Analyse assortiment'!$B2830&amp;"",'Données SAP'!$A$5:$A$3000,0)),"")</f>
        <v/>
      </c>
      <c r="H2830" s="13" t="e">
        <f>INDEX('Données MDD'!$K$3:$K$3000,MATCH('Analyse assortiment'!$B2830,'Données MDD'!$B$3:$B$3000,0))</f>
        <v>#N/A</v>
      </c>
      <c r="I2830" s="13" t="e">
        <f>INDEX('Données MDD'!$L$3:$L$3000,MATCH('Analyse assortiment'!$B2830,'Données MDD'!$B$3:$B$3000,0))</f>
        <v>#N/A</v>
      </c>
      <c r="J2830" s="13" t="e">
        <f>INDEX('Données MDD'!$U$3:$U$3000,MATCH('Analyse assortiment'!$B2830,'Données MDD'!$B$3:$B$3000,0))</f>
        <v>#N/A</v>
      </c>
      <c r="K2830" s="13" t="e">
        <f>INDEX('Données MDD'!$V$3:$V$3000,MATCH('Analyse assortiment'!$B2830,'Données MDD'!$B$3:$B$3000,0))</f>
        <v>#N/A</v>
      </c>
      <c r="L2830" s="14" t="str">
        <f t="shared" si="54"/>
        <v/>
      </c>
      <c r="M2830" s="14" t="str">
        <f t="shared" si="54"/>
        <v/>
      </c>
    </row>
    <row r="2831" spans="5:13" x14ac:dyDescent="0.2">
      <c r="E2831" s="16" t="str">
        <f>IFERROR(INDEX('Données SAP'!F$5:F$3000,MATCH('Analyse assortiment'!$B2831&amp;"",'Données SAP'!$A$5:$A$3000,0)),"")</f>
        <v/>
      </c>
      <c r="F2831" s="16" t="str">
        <f>IFERROR(INDEX('Données SAP'!C$5:C$3000,MATCH('Analyse assortiment'!$B2831&amp;"",'Données SAP'!$A$5:$A$3000,0)),"")</f>
        <v/>
      </c>
      <c r="G2831" s="16" t="str">
        <f>IFERROR(INDEX('Données SAP'!D$5:D$3000,MATCH('Analyse assortiment'!$B2831&amp;"",'Données SAP'!$A$5:$A$3000,0)),"")</f>
        <v/>
      </c>
      <c r="H2831" s="13" t="e">
        <f>INDEX('Données MDD'!$K$3:$K$3000,MATCH('Analyse assortiment'!$B2831,'Données MDD'!$B$3:$B$3000,0))</f>
        <v>#N/A</v>
      </c>
      <c r="I2831" s="13" t="e">
        <f>INDEX('Données MDD'!$L$3:$L$3000,MATCH('Analyse assortiment'!$B2831,'Données MDD'!$B$3:$B$3000,0))</f>
        <v>#N/A</v>
      </c>
      <c r="J2831" s="13" t="e">
        <f>INDEX('Données MDD'!$U$3:$U$3000,MATCH('Analyse assortiment'!$B2831,'Données MDD'!$B$3:$B$3000,0))</f>
        <v>#N/A</v>
      </c>
      <c r="K2831" s="13" t="e">
        <f>INDEX('Données MDD'!$V$3:$V$3000,MATCH('Analyse assortiment'!$B2831,'Données MDD'!$B$3:$B$3000,0))</f>
        <v>#N/A</v>
      </c>
      <c r="L2831" s="14" t="str">
        <f t="shared" si="54"/>
        <v/>
      </c>
      <c r="M2831" s="14" t="str">
        <f t="shared" si="54"/>
        <v/>
      </c>
    </row>
    <row r="2832" spans="5:13" x14ac:dyDescent="0.2">
      <c r="E2832" s="16" t="str">
        <f>IFERROR(INDEX('Données SAP'!F$5:F$3000,MATCH('Analyse assortiment'!$B2832&amp;"",'Données SAP'!$A$5:$A$3000,0)),"")</f>
        <v/>
      </c>
      <c r="F2832" s="16" t="str">
        <f>IFERROR(INDEX('Données SAP'!C$5:C$3000,MATCH('Analyse assortiment'!$B2832&amp;"",'Données SAP'!$A$5:$A$3000,0)),"")</f>
        <v/>
      </c>
      <c r="G2832" s="16" t="str">
        <f>IFERROR(INDEX('Données SAP'!D$5:D$3000,MATCH('Analyse assortiment'!$B2832&amp;"",'Données SAP'!$A$5:$A$3000,0)),"")</f>
        <v/>
      </c>
      <c r="H2832" s="13" t="e">
        <f>INDEX('Données MDD'!$K$3:$K$3000,MATCH('Analyse assortiment'!$B2832,'Données MDD'!$B$3:$B$3000,0))</f>
        <v>#N/A</v>
      </c>
      <c r="I2832" s="13" t="e">
        <f>INDEX('Données MDD'!$L$3:$L$3000,MATCH('Analyse assortiment'!$B2832,'Données MDD'!$B$3:$B$3000,0))</f>
        <v>#N/A</v>
      </c>
      <c r="J2832" s="13" t="e">
        <f>INDEX('Données MDD'!$U$3:$U$3000,MATCH('Analyse assortiment'!$B2832,'Données MDD'!$B$3:$B$3000,0))</f>
        <v>#N/A</v>
      </c>
      <c r="K2832" s="13" t="e">
        <f>INDEX('Données MDD'!$V$3:$V$3000,MATCH('Analyse assortiment'!$B2832,'Données MDD'!$B$3:$B$3000,0))</f>
        <v>#N/A</v>
      </c>
      <c r="L2832" s="14" t="str">
        <f t="shared" si="54"/>
        <v/>
      </c>
      <c r="M2832" s="14" t="str">
        <f t="shared" si="54"/>
        <v/>
      </c>
    </row>
    <row r="2833" spans="5:13" x14ac:dyDescent="0.2">
      <c r="E2833" s="16" t="str">
        <f>IFERROR(INDEX('Données SAP'!F$5:F$3000,MATCH('Analyse assortiment'!$B2833&amp;"",'Données SAP'!$A$5:$A$3000,0)),"")</f>
        <v/>
      </c>
      <c r="F2833" s="16" t="str">
        <f>IFERROR(INDEX('Données SAP'!C$5:C$3000,MATCH('Analyse assortiment'!$B2833&amp;"",'Données SAP'!$A$5:$A$3000,0)),"")</f>
        <v/>
      </c>
      <c r="G2833" s="16" t="str">
        <f>IFERROR(INDEX('Données SAP'!D$5:D$3000,MATCH('Analyse assortiment'!$B2833&amp;"",'Données SAP'!$A$5:$A$3000,0)),"")</f>
        <v/>
      </c>
      <c r="H2833" s="13" t="e">
        <f>INDEX('Données MDD'!$K$3:$K$3000,MATCH('Analyse assortiment'!$B2833,'Données MDD'!$B$3:$B$3000,0))</f>
        <v>#N/A</v>
      </c>
      <c r="I2833" s="13" t="e">
        <f>INDEX('Données MDD'!$L$3:$L$3000,MATCH('Analyse assortiment'!$B2833,'Données MDD'!$B$3:$B$3000,0))</f>
        <v>#N/A</v>
      </c>
      <c r="J2833" s="13" t="e">
        <f>INDEX('Données MDD'!$U$3:$U$3000,MATCH('Analyse assortiment'!$B2833,'Données MDD'!$B$3:$B$3000,0))</f>
        <v>#N/A</v>
      </c>
      <c r="K2833" s="13" t="e">
        <f>INDEX('Données MDD'!$V$3:$V$3000,MATCH('Analyse assortiment'!$B2833,'Données MDD'!$B$3:$B$3000,0))</f>
        <v>#N/A</v>
      </c>
      <c r="L2833" s="14" t="str">
        <f t="shared" si="54"/>
        <v/>
      </c>
      <c r="M2833" s="14" t="str">
        <f t="shared" si="54"/>
        <v/>
      </c>
    </row>
    <row r="2834" spans="5:13" x14ac:dyDescent="0.2">
      <c r="E2834" s="16" t="str">
        <f>IFERROR(INDEX('Données SAP'!F$5:F$3000,MATCH('Analyse assortiment'!$B2834&amp;"",'Données SAP'!$A$5:$A$3000,0)),"")</f>
        <v/>
      </c>
      <c r="F2834" s="16" t="str">
        <f>IFERROR(INDEX('Données SAP'!C$5:C$3000,MATCH('Analyse assortiment'!$B2834&amp;"",'Données SAP'!$A$5:$A$3000,0)),"")</f>
        <v/>
      </c>
      <c r="G2834" s="16" t="str">
        <f>IFERROR(INDEX('Données SAP'!D$5:D$3000,MATCH('Analyse assortiment'!$B2834&amp;"",'Données SAP'!$A$5:$A$3000,0)),"")</f>
        <v/>
      </c>
      <c r="H2834" s="13" t="e">
        <f>INDEX('Données MDD'!$K$3:$K$3000,MATCH('Analyse assortiment'!$B2834,'Données MDD'!$B$3:$B$3000,0))</f>
        <v>#N/A</v>
      </c>
      <c r="I2834" s="13" t="e">
        <f>INDEX('Données MDD'!$L$3:$L$3000,MATCH('Analyse assortiment'!$B2834,'Données MDD'!$B$3:$B$3000,0))</f>
        <v>#N/A</v>
      </c>
      <c r="J2834" s="13" t="e">
        <f>INDEX('Données MDD'!$U$3:$U$3000,MATCH('Analyse assortiment'!$B2834,'Données MDD'!$B$3:$B$3000,0))</f>
        <v>#N/A</v>
      </c>
      <c r="K2834" s="13" t="e">
        <f>INDEX('Données MDD'!$V$3:$V$3000,MATCH('Analyse assortiment'!$B2834,'Données MDD'!$B$3:$B$3000,0))</f>
        <v>#N/A</v>
      </c>
      <c r="L2834" s="14" t="str">
        <f t="shared" si="54"/>
        <v/>
      </c>
      <c r="M2834" s="14" t="str">
        <f t="shared" si="54"/>
        <v/>
      </c>
    </row>
    <row r="2835" spans="5:13" x14ac:dyDescent="0.2">
      <c r="E2835" s="16" t="str">
        <f>IFERROR(INDEX('Données SAP'!F$5:F$3000,MATCH('Analyse assortiment'!$B2835&amp;"",'Données SAP'!$A$5:$A$3000,0)),"")</f>
        <v/>
      </c>
      <c r="F2835" s="16" t="str">
        <f>IFERROR(INDEX('Données SAP'!C$5:C$3000,MATCH('Analyse assortiment'!$B2835&amp;"",'Données SAP'!$A$5:$A$3000,0)),"")</f>
        <v/>
      </c>
      <c r="G2835" s="16" t="str">
        <f>IFERROR(INDEX('Données SAP'!D$5:D$3000,MATCH('Analyse assortiment'!$B2835&amp;"",'Données SAP'!$A$5:$A$3000,0)),"")</f>
        <v/>
      </c>
      <c r="H2835" s="13" t="e">
        <f>INDEX('Données MDD'!$K$3:$K$3000,MATCH('Analyse assortiment'!$B2835,'Données MDD'!$B$3:$B$3000,0))</f>
        <v>#N/A</v>
      </c>
      <c r="I2835" s="13" t="e">
        <f>INDEX('Données MDD'!$L$3:$L$3000,MATCH('Analyse assortiment'!$B2835,'Données MDD'!$B$3:$B$3000,0))</f>
        <v>#N/A</v>
      </c>
      <c r="J2835" s="13" t="e">
        <f>INDEX('Données MDD'!$U$3:$U$3000,MATCH('Analyse assortiment'!$B2835,'Données MDD'!$B$3:$B$3000,0))</f>
        <v>#N/A</v>
      </c>
      <c r="K2835" s="13" t="e">
        <f>INDEX('Données MDD'!$V$3:$V$3000,MATCH('Analyse assortiment'!$B2835,'Données MDD'!$B$3:$B$3000,0))</f>
        <v>#N/A</v>
      </c>
      <c r="L2835" s="14" t="str">
        <f t="shared" si="54"/>
        <v/>
      </c>
      <c r="M2835" s="14" t="str">
        <f t="shared" si="54"/>
        <v/>
      </c>
    </row>
    <row r="2836" spans="5:13" x14ac:dyDescent="0.2">
      <c r="E2836" s="16" t="str">
        <f>IFERROR(INDEX('Données SAP'!F$5:F$3000,MATCH('Analyse assortiment'!$B2836&amp;"",'Données SAP'!$A$5:$A$3000,0)),"")</f>
        <v/>
      </c>
      <c r="F2836" s="16" t="str">
        <f>IFERROR(INDEX('Données SAP'!C$5:C$3000,MATCH('Analyse assortiment'!$B2836&amp;"",'Données SAP'!$A$5:$A$3000,0)),"")</f>
        <v/>
      </c>
      <c r="G2836" s="16" t="str">
        <f>IFERROR(INDEX('Données SAP'!D$5:D$3000,MATCH('Analyse assortiment'!$B2836&amp;"",'Données SAP'!$A$5:$A$3000,0)),"")</f>
        <v/>
      </c>
      <c r="H2836" s="13" t="e">
        <f>INDEX('Données MDD'!$K$3:$K$3000,MATCH('Analyse assortiment'!$B2836,'Données MDD'!$B$3:$B$3000,0))</f>
        <v>#N/A</v>
      </c>
      <c r="I2836" s="13" t="e">
        <f>INDEX('Données MDD'!$L$3:$L$3000,MATCH('Analyse assortiment'!$B2836,'Données MDD'!$B$3:$B$3000,0))</f>
        <v>#N/A</v>
      </c>
      <c r="J2836" s="13" t="e">
        <f>INDEX('Données MDD'!$U$3:$U$3000,MATCH('Analyse assortiment'!$B2836,'Données MDD'!$B$3:$B$3000,0))</f>
        <v>#N/A</v>
      </c>
      <c r="K2836" s="13" t="e">
        <f>INDEX('Données MDD'!$V$3:$V$3000,MATCH('Analyse assortiment'!$B2836,'Données MDD'!$B$3:$B$3000,0))</f>
        <v>#N/A</v>
      </c>
      <c r="L2836" s="14" t="str">
        <f t="shared" si="54"/>
        <v/>
      </c>
      <c r="M2836" s="14" t="str">
        <f t="shared" si="54"/>
        <v/>
      </c>
    </row>
    <row r="2837" spans="5:13" x14ac:dyDescent="0.2">
      <c r="E2837" s="16" t="str">
        <f>IFERROR(INDEX('Données SAP'!F$5:F$3000,MATCH('Analyse assortiment'!$B2837&amp;"",'Données SAP'!$A$5:$A$3000,0)),"")</f>
        <v/>
      </c>
      <c r="F2837" s="16" t="str">
        <f>IFERROR(INDEX('Données SAP'!C$5:C$3000,MATCH('Analyse assortiment'!$B2837&amp;"",'Données SAP'!$A$5:$A$3000,0)),"")</f>
        <v/>
      </c>
      <c r="G2837" s="16" t="str">
        <f>IFERROR(INDEX('Données SAP'!D$5:D$3000,MATCH('Analyse assortiment'!$B2837&amp;"",'Données SAP'!$A$5:$A$3000,0)),"")</f>
        <v/>
      </c>
      <c r="H2837" s="13" t="e">
        <f>INDEX('Données MDD'!$K$3:$K$3000,MATCH('Analyse assortiment'!$B2837,'Données MDD'!$B$3:$B$3000,0))</f>
        <v>#N/A</v>
      </c>
      <c r="I2837" s="13" t="e">
        <f>INDEX('Données MDD'!$L$3:$L$3000,MATCH('Analyse assortiment'!$B2837,'Données MDD'!$B$3:$B$3000,0))</f>
        <v>#N/A</v>
      </c>
      <c r="J2837" s="13" t="e">
        <f>INDEX('Données MDD'!$U$3:$U$3000,MATCH('Analyse assortiment'!$B2837,'Données MDD'!$B$3:$B$3000,0))</f>
        <v>#N/A</v>
      </c>
      <c r="K2837" s="13" t="e">
        <f>INDEX('Données MDD'!$V$3:$V$3000,MATCH('Analyse assortiment'!$B2837,'Données MDD'!$B$3:$B$3000,0))</f>
        <v>#N/A</v>
      </c>
      <c r="L2837" s="14" t="str">
        <f t="shared" si="54"/>
        <v/>
      </c>
      <c r="M2837" s="14" t="str">
        <f t="shared" si="54"/>
        <v/>
      </c>
    </row>
    <row r="2838" spans="5:13" x14ac:dyDescent="0.2">
      <c r="E2838" s="16" t="str">
        <f>IFERROR(INDEX('Données SAP'!F$5:F$3000,MATCH('Analyse assortiment'!$B2838&amp;"",'Données SAP'!$A$5:$A$3000,0)),"")</f>
        <v/>
      </c>
      <c r="F2838" s="16" t="str">
        <f>IFERROR(INDEX('Données SAP'!C$5:C$3000,MATCH('Analyse assortiment'!$B2838&amp;"",'Données SAP'!$A$5:$A$3000,0)),"")</f>
        <v/>
      </c>
      <c r="G2838" s="16" t="str">
        <f>IFERROR(INDEX('Données SAP'!D$5:D$3000,MATCH('Analyse assortiment'!$B2838&amp;"",'Données SAP'!$A$5:$A$3000,0)),"")</f>
        <v/>
      </c>
      <c r="H2838" s="13" t="e">
        <f>INDEX('Données MDD'!$K$3:$K$3000,MATCH('Analyse assortiment'!$B2838,'Données MDD'!$B$3:$B$3000,0))</f>
        <v>#N/A</v>
      </c>
      <c r="I2838" s="13" t="e">
        <f>INDEX('Données MDD'!$L$3:$L$3000,MATCH('Analyse assortiment'!$B2838,'Données MDD'!$B$3:$B$3000,0))</f>
        <v>#N/A</v>
      </c>
      <c r="J2838" s="13" t="e">
        <f>INDEX('Données MDD'!$U$3:$U$3000,MATCH('Analyse assortiment'!$B2838,'Données MDD'!$B$3:$B$3000,0))</f>
        <v>#N/A</v>
      </c>
      <c r="K2838" s="13" t="e">
        <f>INDEX('Données MDD'!$V$3:$V$3000,MATCH('Analyse assortiment'!$B2838,'Données MDD'!$B$3:$B$3000,0))</f>
        <v>#N/A</v>
      </c>
      <c r="L2838" s="14" t="str">
        <f t="shared" si="54"/>
        <v/>
      </c>
      <c r="M2838" s="14" t="str">
        <f t="shared" si="54"/>
        <v/>
      </c>
    </row>
    <row r="2839" spans="5:13" x14ac:dyDescent="0.2">
      <c r="E2839" s="16" t="str">
        <f>IFERROR(INDEX('Données SAP'!F$5:F$3000,MATCH('Analyse assortiment'!$B2839&amp;"",'Données SAP'!$A$5:$A$3000,0)),"")</f>
        <v/>
      </c>
      <c r="F2839" s="16" t="str">
        <f>IFERROR(INDEX('Données SAP'!C$5:C$3000,MATCH('Analyse assortiment'!$B2839&amp;"",'Données SAP'!$A$5:$A$3000,0)),"")</f>
        <v/>
      </c>
      <c r="G2839" s="16" t="str">
        <f>IFERROR(INDEX('Données SAP'!D$5:D$3000,MATCH('Analyse assortiment'!$B2839&amp;"",'Données SAP'!$A$5:$A$3000,0)),"")</f>
        <v/>
      </c>
      <c r="H2839" s="13" t="e">
        <f>INDEX('Données MDD'!$K$3:$K$3000,MATCH('Analyse assortiment'!$B2839,'Données MDD'!$B$3:$B$3000,0))</f>
        <v>#N/A</v>
      </c>
      <c r="I2839" s="13" t="e">
        <f>INDEX('Données MDD'!$L$3:$L$3000,MATCH('Analyse assortiment'!$B2839,'Données MDD'!$B$3:$B$3000,0))</f>
        <v>#N/A</v>
      </c>
      <c r="J2839" s="13" t="e">
        <f>INDEX('Données MDD'!$U$3:$U$3000,MATCH('Analyse assortiment'!$B2839,'Données MDD'!$B$3:$B$3000,0))</f>
        <v>#N/A</v>
      </c>
      <c r="K2839" s="13" t="e">
        <f>INDEX('Données MDD'!$V$3:$V$3000,MATCH('Analyse assortiment'!$B2839,'Données MDD'!$B$3:$B$3000,0))</f>
        <v>#N/A</v>
      </c>
      <c r="L2839" s="14" t="str">
        <f t="shared" si="54"/>
        <v/>
      </c>
      <c r="M2839" s="14" t="str">
        <f t="shared" si="54"/>
        <v/>
      </c>
    </row>
    <row r="2840" spans="5:13" x14ac:dyDescent="0.2">
      <c r="E2840" s="16" t="str">
        <f>IFERROR(INDEX('Données SAP'!F$5:F$3000,MATCH('Analyse assortiment'!$B2840&amp;"",'Données SAP'!$A$5:$A$3000,0)),"")</f>
        <v/>
      </c>
      <c r="F2840" s="16" t="str">
        <f>IFERROR(INDEX('Données SAP'!C$5:C$3000,MATCH('Analyse assortiment'!$B2840&amp;"",'Données SAP'!$A$5:$A$3000,0)),"")</f>
        <v/>
      </c>
      <c r="G2840" s="16" t="str">
        <f>IFERROR(INDEX('Données SAP'!D$5:D$3000,MATCH('Analyse assortiment'!$B2840&amp;"",'Données SAP'!$A$5:$A$3000,0)),"")</f>
        <v/>
      </c>
      <c r="H2840" s="13" t="e">
        <f>INDEX('Données MDD'!$K$3:$K$3000,MATCH('Analyse assortiment'!$B2840,'Données MDD'!$B$3:$B$3000,0))</f>
        <v>#N/A</v>
      </c>
      <c r="I2840" s="13" t="e">
        <f>INDEX('Données MDD'!$L$3:$L$3000,MATCH('Analyse assortiment'!$B2840,'Données MDD'!$B$3:$B$3000,0))</f>
        <v>#N/A</v>
      </c>
      <c r="J2840" s="13" t="e">
        <f>INDEX('Données MDD'!$U$3:$U$3000,MATCH('Analyse assortiment'!$B2840,'Données MDD'!$B$3:$B$3000,0))</f>
        <v>#N/A</v>
      </c>
      <c r="K2840" s="13" t="e">
        <f>INDEX('Données MDD'!$V$3:$V$3000,MATCH('Analyse assortiment'!$B2840,'Données MDD'!$B$3:$B$3000,0))</f>
        <v>#N/A</v>
      </c>
      <c r="L2840" s="14" t="str">
        <f t="shared" si="54"/>
        <v/>
      </c>
      <c r="M2840" s="14" t="str">
        <f t="shared" si="54"/>
        <v/>
      </c>
    </row>
    <row r="2841" spans="5:13" x14ac:dyDescent="0.2">
      <c r="E2841" s="16" t="str">
        <f>IFERROR(INDEX('Données SAP'!F$5:F$3000,MATCH('Analyse assortiment'!$B2841&amp;"",'Données SAP'!$A$5:$A$3000,0)),"")</f>
        <v/>
      </c>
      <c r="F2841" s="16" t="str">
        <f>IFERROR(INDEX('Données SAP'!C$5:C$3000,MATCH('Analyse assortiment'!$B2841&amp;"",'Données SAP'!$A$5:$A$3000,0)),"")</f>
        <v/>
      </c>
      <c r="G2841" s="16" t="str">
        <f>IFERROR(INDEX('Données SAP'!D$5:D$3000,MATCH('Analyse assortiment'!$B2841&amp;"",'Données SAP'!$A$5:$A$3000,0)),"")</f>
        <v/>
      </c>
      <c r="H2841" s="13" t="e">
        <f>INDEX('Données MDD'!$K$3:$K$3000,MATCH('Analyse assortiment'!$B2841,'Données MDD'!$B$3:$B$3000,0))</f>
        <v>#N/A</v>
      </c>
      <c r="I2841" s="13" t="e">
        <f>INDEX('Données MDD'!$L$3:$L$3000,MATCH('Analyse assortiment'!$B2841,'Données MDD'!$B$3:$B$3000,0))</f>
        <v>#N/A</v>
      </c>
      <c r="J2841" s="13" t="e">
        <f>INDEX('Données MDD'!$U$3:$U$3000,MATCH('Analyse assortiment'!$B2841,'Données MDD'!$B$3:$B$3000,0))</f>
        <v>#N/A</v>
      </c>
      <c r="K2841" s="13" t="e">
        <f>INDEX('Données MDD'!$V$3:$V$3000,MATCH('Analyse assortiment'!$B2841,'Données MDD'!$B$3:$B$3000,0))</f>
        <v>#N/A</v>
      </c>
      <c r="L2841" s="14" t="str">
        <f t="shared" si="54"/>
        <v/>
      </c>
      <c r="M2841" s="14" t="str">
        <f t="shared" si="54"/>
        <v/>
      </c>
    </row>
    <row r="2842" spans="5:13" x14ac:dyDescent="0.2">
      <c r="E2842" s="16" t="str">
        <f>IFERROR(INDEX('Données SAP'!F$5:F$3000,MATCH('Analyse assortiment'!$B2842&amp;"",'Données SAP'!$A$5:$A$3000,0)),"")</f>
        <v/>
      </c>
      <c r="F2842" s="16" t="str">
        <f>IFERROR(INDEX('Données SAP'!C$5:C$3000,MATCH('Analyse assortiment'!$B2842&amp;"",'Données SAP'!$A$5:$A$3000,0)),"")</f>
        <v/>
      </c>
      <c r="G2842" s="16" t="str">
        <f>IFERROR(INDEX('Données SAP'!D$5:D$3000,MATCH('Analyse assortiment'!$B2842&amp;"",'Données SAP'!$A$5:$A$3000,0)),"")</f>
        <v/>
      </c>
      <c r="H2842" s="13" t="e">
        <f>INDEX('Données MDD'!$K$3:$K$3000,MATCH('Analyse assortiment'!$B2842,'Données MDD'!$B$3:$B$3000,0))</f>
        <v>#N/A</v>
      </c>
      <c r="I2842" s="13" t="e">
        <f>INDEX('Données MDD'!$L$3:$L$3000,MATCH('Analyse assortiment'!$B2842,'Données MDD'!$B$3:$B$3000,0))</f>
        <v>#N/A</v>
      </c>
      <c r="J2842" s="13" t="e">
        <f>INDEX('Données MDD'!$U$3:$U$3000,MATCH('Analyse assortiment'!$B2842,'Données MDD'!$B$3:$B$3000,0))</f>
        <v>#N/A</v>
      </c>
      <c r="K2842" s="13" t="e">
        <f>INDEX('Données MDD'!$V$3:$V$3000,MATCH('Analyse assortiment'!$B2842,'Données MDD'!$B$3:$B$3000,0))</f>
        <v>#N/A</v>
      </c>
      <c r="L2842" s="14" t="str">
        <f t="shared" si="54"/>
        <v/>
      </c>
      <c r="M2842" s="14" t="str">
        <f t="shared" si="54"/>
        <v/>
      </c>
    </row>
    <row r="2843" spans="5:13" x14ac:dyDescent="0.2">
      <c r="E2843" s="16" t="str">
        <f>IFERROR(INDEX('Données SAP'!F$5:F$3000,MATCH('Analyse assortiment'!$B2843&amp;"",'Données SAP'!$A$5:$A$3000,0)),"")</f>
        <v/>
      </c>
      <c r="F2843" s="16" t="str">
        <f>IFERROR(INDEX('Données SAP'!C$5:C$3000,MATCH('Analyse assortiment'!$B2843&amp;"",'Données SAP'!$A$5:$A$3000,0)),"")</f>
        <v/>
      </c>
      <c r="G2843" s="16" t="str">
        <f>IFERROR(INDEX('Données SAP'!D$5:D$3000,MATCH('Analyse assortiment'!$B2843&amp;"",'Données SAP'!$A$5:$A$3000,0)),"")</f>
        <v/>
      </c>
      <c r="H2843" s="13" t="e">
        <f>INDEX('Données MDD'!$K$3:$K$3000,MATCH('Analyse assortiment'!$B2843,'Données MDD'!$B$3:$B$3000,0))</f>
        <v>#N/A</v>
      </c>
      <c r="I2843" s="13" t="e">
        <f>INDEX('Données MDD'!$L$3:$L$3000,MATCH('Analyse assortiment'!$B2843,'Données MDD'!$B$3:$B$3000,0))</f>
        <v>#N/A</v>
      </c>
      <c r="J2843" s="13" t="e">
        <f>INDEX('Données MDD'!$U$3:$U$3000,MATCH('Analyse assortiment'!$B2843,'Données MDD'!$B$3:$B$3000,0))</f>
        <v>#N/A</v>
      </c>
      <c r="K2843" s="13" t="e">
        <f>INDEX('Données MDD'!$V$3:$V$3000,MATCH('Analyse assortiment'!$B2843,'Données MDD'!$B$3:$B$3000,0))</f>
        <v>#N/A</v>
      </c>
      <c r="L2843" s="14" t="str">
        <f t="shared" si="54"/>
        <v/>
      </c>
      <c r="M2843" s="14" t="str">
        <f t="shared" si="54"/>
        <v/>
      </c>
    </row>
    <row r="2844" spans="5:13" x14ac:dyDescent="0.2">
      <c r="E2844" s="16" t="str">
        <f>IFERROR(INDEX('Données SAP'!F$5:F$3000,MATCH('Analyse assortiment'!$B2844&amp;"",'Données SAP'!$A$5:$A$3000,0)),"")</f>
        <v/>
      </c>
      <c r="F2844" s="16" t="str">
        <f>IFERROR(INDEX('Données SAP'!C$5:C$3000,MATCH('Analyse assortiment'!$B2844&amp;"",'Données SAP'!$A$5:$A$3000,0)),"")</f>
        <v/>
      </c>
      <c r="G2844" s="16" t="str">
        <f>IFERROR(INDEX('Données SAP'!D$5:D$3000,MATCH('Analyse assortiment'!$B2844&amp;"",'Données SAP'!$A$5:$A$3000,0)),"")</f>
        <v/>
      </c>
      <c r="H2844" s="13" t="e">
        <f>INDEX('Données MDD'!$K$3:$K$3000,MATCH('Analyse assortiment'!$B2844,'Données MDD'!$B$3:$B$3000,0))</f>
        <v>#N/A</v>
      </c>
      <c r="I2844" s="13" t="e">
        <f>INDEX('Données MDD'!$L$3:$L$3000,MATCH('Analyse assortiment'!$B2844,'Données MDD'!$B$3:$B$3000,0))</f>
        <v>#N/A</v>
      </c>
      <c r="J2844" s="13" t="e">
        <f>INDEX('Données MDD'!$U$3:$U$3000,MATCH('Analyse assortiment'!$B2844,'Données MDD'!$B$3:$B$3000,0))</f>
        <v>#N/A</v>
      </c>
      <c r="K2844" s="13" t="e">
        <f>INDEX('Données MDD'!$V$3:$V$3000,MATCH('Analyse assortiment'!$B2844,'Données MDD'!$B$3:$B$3000,0))</f>
        <v>#N/A</v>
      </c>
      <c r="L2844" s="14" t="str">
        <f t="shared" si="54"/>
        <v/>
      </c>
      <c r="M2844" s="14" t="str">
        <f t="shared" si="54"/>
        <v/>
      </c>
    </row>
    <row r="2845" spans="5:13" x14ac:dyDescent="0.2">
      <c r="E2845" s="16" t="str">
        <f>IFERROR(INDEX('Données SAP'!F$5:F$3000,MATCH('Analyse assortiment'!$B2845&amp;"",'Données SAP'!$A$5:$A$3000,0)),"")</f>
        <v/>
      </c>
      <c r="F2845" s="16" t="str">
        <f>IFERROR(INDEX('Données SAP'!C$5:C$3000,MATCH('Analyse assortiment'!$B2845&amp;"",'Données SAP'!$A$5:$A$3000,0)),"")</f>
        <v/>
      </c>
      <c r="G2845" s="16" t="str">
        <f>IFERROR(INDEX('Données SAP'!D$5:D$3000,MATCH('Analyse assortiment'!$B2845&amp;"",'Données SAP'!$A$5:$A$3000,0)),"")</f>
        <v/>
      </c>
      <c r="H2845" s="13" t="e">
        <f>INDEX('Données MDD'!$K$3:$K$3000,MATCH('Analyse assortiment'!$B2845,'Données MDD'!$B$3:$B$3000,0))</f>
        <v>#N/A</v>
      </c>
      <c r="I2845" s="13" t="e">
        <f>INDEX('Données MDD'!$L$3:$L$3000,MATCH('Analyse assortiment'!$B2845,'Données MDD'!$B$3:$B$3000,0))</f>
        <v>#N/A</v>
      </c>
      <c r="J2845" s="13" t="e">
        <f>INDEX('Données MDD'!$U$3:$U$3000,MATCH('Analyse assortiment'!$B2845,'Données MDD'!$B$3:$B$3000,0))</f>
        <v>#N/A</v>
      </c>
      <c r="K2845" s="13" t="e">
        <f>INDEX('Données MDD'!$V$3:$V$3000,MATCH('Analyse assortiment'!$B2845,'Données MDD'!$B$3:$B$3000,0))</f>
        <v>#N/A</v>
      </c>
      <c r="L2845" s="14" t="str">
        <f t="shared" si="54"/>
        <v/>
      </c>
      <c r="M2845" s="14" t="str">
        <f t="shared" si="54"/>
        <v/>
      </c>
    </row>
    <row r="2846" spans="5:13" x14ac:dyDescent="0.2">
      <c r="E2846" s="16" t="str">
        <f>IFERROR(INDEX('Données SAP'!F$5:F$3000,MATCH('Analyse assortiment'!$B2846&amp;"",'Données SAP'!$A$5:$A$3000,0)),"")</f>
        <v/>
      </c>
      <c r="F2846" s="16" t="str">
        <f>IFERROR(INDEX('Données SAP'!C$5:C$3000,MATCH('Analyse assortiment'!$B2846&amp;"",'Données SAP'!$A$5:$A$3000,0)),"")</f>
        <v/>
      </c>
      <c r="G2846" s="16" t="str">
        <f>IFERROR(INDEX('Données SAP'!D$5:D$3000,MATCH('Analyse assortiment'!$B2846&amp;"",'Données SAP'!$A$5:$A$3000,0)),"")</f>
        <v/>
      </c>
      <c r="H2846" s="13" t="e">
        <f>INDEX('Données MDD'!$K$3:$K$3000,MATCH('Analyse assortiment'!$B2846,'Données MDD'!$B$3:$B$3000,0))</f>
        <v>#N/A</v>
      </c>
      <c r="I2846" s="13" t="e">
        <f>INDEX('Données MDD'!$L$3:$L$3000,MATCH('Analyse assortiment'!$B2846,'Données MDD'!$B$3:$B$3000,0))</f>
        <v>#N/A</v>
      </c>
      <c r="J2846" s="13" t="e">
        <f>INDEX('Données MDD'!$U$3:$U$3000,MATCH('Analyse assortiment'!$B2846,'Données MDD'!$B$3:$B$3000,0))</f>
        <v>#N/A</v>
      </c>
      <c r="K2846" s="13" t="e">
        <f>INDEX('Données MDD'!$V$3:$V$3000,MATCH('Analyse assortiment'!$B2846,'Données MDD'!$B$3:$B$3000,0))</f>
        <v>#N/A</v>
      </c>
      <c r="L2846" s="14" t="str">
        <f t="shared" si="54"/>
        <v/>
      </c>
      <c r="M2846" s="14" t="str">
        <f t="shared" si="54"/>
        <v/>
      </c>
    </row>
    <row r="2847" spans="5:13" x14ac:dyDescent="0.2">
      <c r="E2847" s="16" t="str">
        <f>IFERROR(INDEX('Données SAP'!F$5:F$3000,MATCH('Analyse assortiment'!$B2847&amp;"",'Données SAP'!$A$5:$A$3000,0)),"")</f>
        <v/>
      </c>
      <c r="F2847" s="16" t="str">
        <f>IFERROR(INDEX('Données SAP'!C$5:C$3000,MATCH('Analyse assortiment'!$B2847&amp;"",'Données SAP'!$A$5:$A$3000,0)),"")</f>
        <v/>
      </c>
      <c r="G2847" s="16" t="str">
        <f>IFERROR(INDEX('Données SAP'!D$5:D$3000,MATCH('Analyse assortiment'!$B2847&amp;"",'Données SAP'!$A$5:$A$3000,0)),"")</f>
        <v/>
      </c>
      <c r="H2847" s="13" t="e">
        <f>INDEX('Données MDD'!$K$3:$K$3000,MATCH('Analyse assortiment'!$B2847,'Données MDD'!$B$3:$B$3000,0))</f>
        <v>#N/A</v>
      </c>
      <c r="I2847" s="13" t="e">
        <f>INDEX('Données MDD'!$L$3:$L$3000,MATCH('Analyse assortiment'!$B2847,'Données MDD'!$B$3:$B$3000,0))</f>
        <v>#N/A</v>
      </c>
      <c r="J2847" s="13" t="e">
        <f>INDEX('Données MDD'!$U$3:$U$3000,MATCH('Analyse assortiment'!$B2847,'Données MDD'!$B$3:$B$3000,0))</f>
        <v>#N/A</v>
      </c>
      <c r="K2847" s="13" t="e">
        <f>INDEX('Données MDD'!$V$3:$V$3000,MATCH('Analyse assortiment'!$B2847,'Données MDD'!$B$3:$B$3000,0))</f>
        <v>#N/A</v>
      </c>
      <c r="L2847" s="14" t="str">
        <f t="shared" si="54"/>
        <v/>
      </c>
      <c r="M2847" s="14" t="str">
        <f t="shared" si="54"/>
        <v/>
      </c>
    </row>
    <row r="2848" spans="5:13" x14ac:dyDescent="0.2">
      <c r="E2848" s="16" t="str">
        <f>IFERROR(INDEX('Données SAP'!F$5:F$3000,MATCH('Analyse assortiment'!$B2848&amp;"",'Données SAP'!$A$5:$A$3000,0)),"")</f>
        <v/>
      </c>
      <c r="F2848" s="16" t="str">
        <f>IFERROR(INDEX('Données SAP'!C$5:C$3000,MATCH('Analyse assortiment'!$B2848&amp;"",'Données SAP'!$A$5:$A$3000,0)),"")</f>
        <v/>
      </c>
      <c r="G2848" s="16" t="str">
        <f>IFERROR(INDEX('Données SAP'!D$5:D$3000,MATCH('Analyse assortiment'!$B2848&amp;"",'Données SAP'!$A$5:$A$3000,0)),"")</f>
        <v/>
      </c>
      <c r="H2848" s="13" t="e">
        <f>INDEX('Données MDD'!$K$3:$K$3000,MATCH('Analyse assortiment'!$B2848,'Données MDD'!$B$3:$B$3000,0))</f>
        <v>#N/A</v>
      </c>
      <c r="I2848" s="13" t="e">
        <f>INDEX('Données MDD'!$L$3:$L$3000,MATCH('Analyse assortiment'!$B2848,'Données MDD'!$B$3:$B$3000,0))</f>
        <v>#N/A</v>
      </c>
      <c r="J2848" s="13" t="e">
        <f>INDEX('Données MDD'!$U$3:$U$3000,MATCH('Analyse assortiment'!$B2848,'Données MDD'!$B$3:$B$3000,0))</f>
        <v>#N/A</v>
      </c>
      <c r="K2848" s="13" t="e">
        <f>INDEX('Données MDD'!$V$3:$V$3000,MATCH('Analyse assortiment'!$B2848,'Données MDD'!$B$3:$B$3000,0))</f>
        <v>#N/A</v>
      </c>
      <c r="L2848" s="14" t="str">
        <f t="shared" si="54"/>
        <v/>
      </c>
      <c r="M2848" s="14" t="str">
        <f t="shared" si="54"/>
        <v/>
      </c>
    </row>
    <row r="2849" spans="5:13" x14ac:dyDescent="0.2">
      <c r="E2849" s="16" t="str">
        <f>IFERROR(INDEX('Données SAP'!F$5:F$3000,MATCH('Analyse assortiment'!$B2849&amp;"",'Données SAP'!$A$5:$A$3000,0)),"")</f>
        <v/>
      </c>
      <c r="F2849" s="16" t="str">
        <f>IFERROR(INDEX('Données SAP'!C$5:C$3000,MATCH('Analyse assortiment'!$B2849&amp;"",'Données SAP'!$A$5:$A$3000,0)),"")</f>
        <v/>
      </c>
      <c r="G2849" s="16" t="str">
        <f>IFERROR(INDEX('Données SAP'!D$5:D$3000,MATCH('Analyse assortiment'!$B2849&amp;"",'Données SAP'!$A$5:$A$3000,0)),"")</f>
        <v/>
      </c>
      <c r="H2849" s="13" t="e">
        <f>INDEX('Données MDD'!$K$3:$K$3000,MATCH('Analyse assortiment'!$B2849,'Données MDD'!$B$3:$B$3000,0))</f>
        <v>#N/A</v>
      </c>
      <c r="I2849" s="13" t="e">
        <f>INDEX('Données MDD'!$L$3:$L$3000,MATCH('Analyse assortiment'!$B2849,'Données MDD'!$B$3:$B$3000,0))</f>
        <v>#N/A</v>
      </c>
      <c r="J2849" s="13" t="e">
        <f>INDEX('Données MDD'!$U$3:$U$3000,MATCH('Analyse assortiment'!$B2849,'Données MDD'!$B$3:$B$3000,0))</f>
        <v>#N/A</v>
      </c>
      <c r="K2849" s="13" t="e">
        <f>INDEX('Données MDD'!$V$3:$V$3000,MATCH('Analyse assortiment'!$B2849,'Données MDD'!$B$3:$B$3000,0))</f>
        <v>#N/A</v>
      </c>
      <c r="L2849" s="14" t="str">
        <f t="shared" si="54"/>
        <v/>
      </c>
      <c r="M2849" s="14" t="str">
        <f t="shared" si="54"/>
        <v/>
      </c>
    </row>
    <row r="2850" spans="5:13" x14ac:dyDescent="0.2">
      <c r="E2850" s="16" t="str">
        <f>IFERROR(INDEX('Données SAP'!F$5:F$3000,MATCH('Analyse assortiment'!$B2850&amp;"",'Données SAP'!$A$5:$A$3000,0)),"")</f>
        <v/>
      </c>
      <c r="F2850" s="16" t="str">
        <f>IFERROR(INDEX('Données SAP'!C$5:C$3000,MATCH('Analyse assortiment'!$B2850&amp;"",'Données SAP'!$A$5:$A$3000,0)),"")</f>
        <v/>
      </c>
      <c r="G2850" s="16" t="str">
        <f>IFERROR(INDEX('Données SAP'!D$5:D$3000,MATCH('Analyse assortiment'!$B2850&amp;"",'Données SAP'!$A$5:$A$3000,0)),"")</f>
        <v/>
      </c>
      <c r="H2850" s="13" t="e">
        <f>INDEX('Données MDD'!$K$3:$K$3000,MATCH('Analyse assortiment'!$B2850,'Données MDD'!$B$3:$B$3000,0))</f>
        <v>#N/A</v>
      </c>
      <c r="I2850" s="13" t="e">
        <f>INDEX('Données MDD'!$L$3:$L$3000,MATCH('Analyse assortiment'!$B2850,'Données MDD'!$B$3:$B$3000,0))</f>
        <v>#N/A</v>
      </c>
      <c r="J2850" s="13" t="e">
        <f>INDEX('Données MDD'!$U$3:$U$3000,MATCH('Analyse assortiment'!$B2850,'Données MDD'!$B$3:$B$3000,0))</f>
        <v>#N/A</v>
      </c>
      <c r="K2850" s="13" t="e">
        <f>INDEX('Données MDD'!$V$3:$V$3000,MATCH('Analyse assortiment'!$B2850,'Données MDD'!$B$3:$B$3000,0))</f>
        <v>#N/A</v>
      </c>
      <c r="L2850" s="14" t="str">
        <f t="shared" si="54"/>
        <v/>
      </c>
      <c r="M2850" s="14" t="str">
        <f t="shared" si="54"/>
        <v/>
      </c>
    </row>
    <row r="2851" spans="5:13" x14ac:dyDescent="0.2">
      <c r="E2851" s="16" t="str">
        <f>IFERROR(INDEX('Données SAP'!F$5:F$3000,MATCH('Analyse assortiment'!$B2851&amp;"",'Données SAP'!$A$5:$A$3000,0)),"")</f>
        <v/>
      </c>
      <c r="F2851" s="16" t="str">
        <f>IFERROR(INDEX('Données SAP'!C$5:C$3000,MATCH('Analyse assortiment'!$B2851&amp;"",'Données SAP'!$A$5:$A$3000,0)),"")</f>
        <v/>
      </c>
      <c r="G2851" s="16" t="str">
        <f>IFERROR(INDEX('Données SAP'!D$5:D$3000,MATCH('Analyse assortiment'!$B2851&amp;"",'Données SAP'!$A$5:$A$3000,0)),"")</f>
        <v/>
      </c>
      <c r="H2851" s="13" t="e">
        <f>INDEX('Données MDD'!$K$3:$K$3000,MATCH('Analyse assortiment'!$B2851,'Données MDD'!$B$3:$B$3000,0))</f>
        <v>#N/A</v>
      </c>
      <c r="I2851" s="13" t="e">
        <f>INDEX('Données MDD'!$L$3:$L$3000,MATCH('Analyse assortiment'!$B2851,'Données MDD'!$B$3:$B$3000,0))</f>
        <v>#N/A</v>
      </c>
      <c r="J2851" s="13" t="e">
        <f>INDEX('Données MDD'!$U$3:$U$3000,MATCH('Analyse assortiment'!$B2851,'Données MDD'!$B$3:$B$3000,0))</f>
        <v>#N/A</v>
      </c>
      <c r="K2851" s="13" t="e">
        <f>INDEX('Données MDD'!$V$3:$V$3000,MATCH('Analyse assortiment'!$B2851,'Données MDD'!$B$3:$B$3000,0))</f>
        <v>#N/A</v>
      </c>
      <c r="L2851" s="14" t="str">
        <f t="shared" si="54"/>
        <v/>
      </c>
      <c r="M2851" s="14" t="str">
        <f t="shared" si="54"/>
        <v/>
      </c>
    </row>
    <row r="2852" spans="5:13" x14ac:dyDescent="0.2">
      <c r="E2852" s="16" t="str">
        <f>IFERROR(INDEX('Données SAP'!F$5:F$3000,MATCH('Analyse assortiment'!$B2852&amp;"",'Données SAP'!$A$5:$A$3000,0)),"")</f>
        <v/>
      </c>
      <c r="F2852" s="16" t="str">
        <f>IFERROR(INDEX('Données SAP'!C$5:C$3000,MATCH('Analyse assortiment'!$B2852&amp;"",'Données SAP'!$A$5:$A$3000,0)),"")</f>
        <v/>
      </c>
      <c r="G2852" s="16" t="str">
        <f>IFERROR(INDEX('Données SAP'!D$5:D$3000,MATCH('Analyse assortiment'!$B2852&amp;"",'Données SAP'!$A$5:$A$3000,0)),"")</f>
        <v/>
      </c>
      <c r="H2852" s="13" t="e">
        <f>INDEX('Données MDD'!$K$3:$K$3000,MATCH('Analyse assortiment'!$B2852,'Données MDD'!$B$3:$B$3000,0))</f>
        <v>#N/A</v>
      </c>
      <c r="I2852" s="13" t="e">
        <f>INDEX('Données MDD'!$L$3:$L$3000,MATCH('Analyse assortiment'!$B2852,'Données MDD'!$B$3:$B$3000,0))</f>
        <v>#N/A</v>
      </c>
      <c r="J2852" s="13" t="e">
        <f>INDEX('Données MDD'!$U$3:$U$3000,MATCH('Analyse assortiment'!$B2852,'Données MDD'!$B$3:$B$3000,0))</f>
        <v>#N/A</v>
      </c>
      <c r="K2852" s="13" t="e">
        <f>INDEX('Données MDD'!$V$3:$V$3000,MATCH('Analyse assortiment'!$B2852,'Données MDD'!$B$3:$B$3000,0))</f>
        <v>#N/A</v>
      </c>
      <c r="L2852" s="14" t="str">
        <f t="shared" si="54"/>
        <v/>
      </c>
      <c r="M2852" s="14" t="str">
        <f t="shared" si="54"/>
        <v/>
      </c>
    </row>
    <row r="2853" spans="5:13" x14ac:dyDescent="0.2">
      <c r="E2853" s="16" t="str">
        <f>IFERROR(INDEX('Données SAP'!F$5:F$3000,MATCH('Analyse assortiment'!$B2853&amp;"",'Données SAP'!$A$5:$A$3000,0)),"")</f>
        <v/>
      </c>
      <c r="F2853" s="16" t="str">
        <f>IFERROR(INDEX('Données SAP'!C$5:C$3000,MATCH('Analyse assortiment'!$B2853&amp;"",'Données SAP'!$A$5:$A$3000,0)),"")</f>
        <v/>
      </c>
      <c r="G2853" s="16" t="str">
        <f>IFERROR(INDEX('Données SAP'!D$5:D$3000,MATCH('Analyse assortiment'!$B2853&amp;"",'Données SAP'!$A$5:$A$3000,0)),"")</f>
        <v/>
      </c>
      <c r="H2853" s="13" t="e">
        <f>INDEX('Données MDD'!$K$3:$K$3000,MATCH('Analyse assortiment'!$B2853,'Données MDD'!$B$3:$B$3000,0))</f>
        <v>#N/A</v>
      </c>
      <c r="I2853" s="13" t="e">
        <f>INDEX('Données MDD'!$L$3:$L$3000,MATCH('Analyse assortiment'!$B2853,'Données MDD'!$B$3:$B$3000,0))</f>
        <v>#N/A</v>
      </c>
      <c r="J2853" s="13" t="e">
        <f>INDEX('Données MDD'!$U$3:$U$3000,MATCH('Analyse assortiment'!$B2853,'Données MDD'!$B$3:$B$3000,0))</f>
        <v>#N/A</v>
      </c>
      <c r="K2853" s="13" t="e">
        <f>INDEX('Données MDD'!$V$3:$V$3000,MATCH('Analyse assortiment'!$B2853,'Données MDD'!$B$3:$B$3000,0))</f>
        <v>#N/A</v>
      </c>
      <c r="L2853" s="14" t="str">
        <f t="shared" si="54"/>
        <v/>
      </c>
      <c r="M2853" s="14" t="str">
        <f t="shared" si="54"/>
        <v/>
      </c>
    </row>
    <row r="2854" spans="5:13" x14ac:dyDescent="0.2">
      <c r="E2854" s="16" t="str">
        <f>IFERROR(INDEX('Données SAP'!F$5:F$3000,MATCH('Analyse assortiment'!$B2854&amp;"",'Données SAP'!$A$5:$A$3000,0)),"")</f>
        <v/>
      </c>
      <c r="F2854" s="16" t="str">
        <f>IFERROR(INDEX('Données SAP'!C$5:C$3000,MATCH('Analyse assortiment'!$B2854&amp;"",'Données SAP'!$A$5:$A$3000,0)),"")</f>
        <v/>
      </c>
      <c r="G2854" s="16" t="str">
        <f>IFERROR(INDEX('Données SAP'!D$5:D$3000,MATCH('Analyse assortiment'!$B2854&amp;"",'Données SAP'!$A$5:$A$3000,0)),"")</f>
        <v/>
      </c>
      <c r="H2854" s="13" t="e">
        <f>INDEX('Données MDD'!$K$3:$K$3000,MATCH('Analyse assortiment'!$B2854,'Données MDD'!$B$3:$B$3000,0))</f>
        <v>#N/A</v>
      </c>
      <c r="I2854" s="13" t="e">
        <f>INDEX('Données MDD'!$L$3:$L$3000,MATCH('Analyse assortiment'!$B2854,'Données MDD'!$B$3:$B$3000,0))</f>
        <v>#N/A</v>
      </c>
      <c r="J2854" s="13" t="e">
        <f>INDEX('Données MDD'!$U$3:$U$3000,MATCH('Analyse assortiment'!$B2854,'Données MDD'!$B$3:$B$3000,0))</f>
        <v>#N/A</v>
      </c>
      <c r="K2854" s="13" t="e">
        <f>INDEX('Données MDD'!$V$3:$V$3000,MATCH('Analyse assortiment'!$B2854,'Données MDD'!$B$3:$B$3000,0))</f>
        <v>#N/A</v>
      </c>
      <c r="L2854" s="14" t="str">
        <f t="shared" si="54"/>
        <v/>
      </c>
      <c r="M2854" s="14" t="str">
        <f t="shared" si="54"/>
        <v/>
      </c>
    </row>
    <row r="2855" spans="5:13" x14ac:dyDescent="0.2">
      <c r="E2855" s="16" t="str">
        <f>IFERROR(INDEX('Données SAP'!F$5:F$3000,MATCH('Analyse assortiment'!$B2855&amp;"",'Données SAP'!$A$5:$A$3000,0)),"")</f>
        <v/>
      </c>
      <c r="F2855" s="16" t="str">
        <f>IFERROR(INDEX('Données SAP'!C$5:C$3000,MATCH('Analyse assortiment'!$B2855&amp;"",'Données SAP'!$A$5:$A$3000,0)),"")</f>
        <v/>
      </c>
      <c r="G2855" s="16" t="str">
        <f>IFERROR(INDEX('Données SAP'!D$5:D$3000,MATCH('Analyse assortiment'!$B2855&amp;"",'Données SAP'!$A$5:$A$3000,0)),"")</f>
        <v/>
      </c>
      <c r="H2855" s="13" t="e">
        <f>INDEX('Données MDD'!$K$3:$K$3000,MATCH('Analyse assortiment'!$B2855,'Données MDD'!$B$3:$B$3000,0))</f>
        <v>#N/A</v>
      </c>
      <c r="I2855" s="13" t="e">
        <f>INDEX('Données MDD'!$L$3:$L$3000,MATCH('Analyse assortiment'!$B2855,'Données MDD'!$B$3:$B$3000,0))</f>
        <v>#N/A</v>
      </c>
      <c r="J2855" s="13" t="e">
        <f>INDEX('Données MDD'!$U$3:$U$3000,MATCH('Analyse assortiment'!$B2855,'Données MDD'!$B$3:$B$3000,0))</f>
        <v>#N/A</v>
      </c>
      <c r="K2855" s="13" t="e">
        <f>INDEX('Données MDD'!$V$3:$V$3000,MATCH('Analyse assortiment'!$B2855,'Données MDD'!$B$3:$B$3000,0))</f>
        <v>#N/A</v>
      </c>
      <c r="L2855" s="14" t="str">
        <f t="shared" si="54"/>
        <v/>
      </c>
      <c r="M2855" s="14" t="str">
        <f t="shared" si="54"/>
        <v/>
      </c>
    </row>
    <row r="2856" spans="5:13" x14ac:dyDescent="0.2">
      <c r="E2856" s="16" t="str">
        <f>IFERROR(INDEX('Données SAP'!F$5:F$3000,MATCH('Analyse assortiment'!$B2856&amp;"",'Données SAP'!$A$5:$A$3000,0)),"")</f>
        <v/>
      </c>
      <c r="F2856" s="16" t="str">
        <f>IFERROR(INDEX('Données SAP'!C$5:C$3000,MATCH('Analyse assortiment'!$B2856&amp;"",'Données SAP'!$A$5:$A$3000,0)),"")</f>
        <v/>
      </c>
      <c r="G2856" s="16" t="str">
        <f>IFERROR(INDEX('Données SAP'!D$5:D$3000,MATCH('Analyse assortiment'!$B2856&amp;"",'Données SAP'!$A$5:$A$3000,0)),"")</f>
        <v/>
      </c>
      <c r="H2856" s="13" t="e">
        <f>INDEX('Données MDD'!$K$3:$K$3000,MATCH('Analyse assortiment'!$B2856,'Données MDD'!$B$3:$B$3000,0))</f>
        <v>#N/A</v>
      </c>
      <c r="I2856" s="13" t="e">
        <f>INDEX('Données MDD'!$L$3:$L$3000,MATCH('Analyse assortiment'!$B2856,'Données MDD'!$B$3:$B$3000,0))</f>
        <v>#N/A</v>
      </c>
      <c r="J2856" s="13" t="e">
        <f>INDEX('Données MDD'!$U$3:$U$3000,MATCH('Analyse assortiment'!$B2856,'Données MDD'!$B$3:$B$3000,0))</f>
        <v>#N/A</v>
      </c>
      <c r="K2856" s="13" t="e">
        <f>INDEX('Données MDD'!$V$3:$V$3000,MATCH('Analyse assortiment'!$B2856,'Données MDD'!$B$3:$B$3000,0))</f>
        <v>#N/A</v>
      </c>
      <c r="L2856" s="14" t="str">
        <f t="shared" si="54"/>
        <v/>
      </c>
      <c r="M2856" s="14" t="str">
        <f t="shared" si="54"/>
        <v/>
      </c>
    </row>
    <row r="2857" spans="5:13" x14ac:dyDescent="0.2">
      <c r="E2857" s="16" t="str">
        <f>IFERROR(INDEX('Données SAP'!F$5:F$3000,MATCH('Analyse assortiment'!$B2857&amp;"",'Données SAP'!$A$5:$A$3000,0)),"")</f>
        <v/>
      </c>
      <c r="F2857" s="16" t="str">
        <f>IFERROR(INDEX('Données SAP'!C$5:C$3000,MATCH('Analyse assortiment'!$B2857&amp;"",'Données SAP'!$A$5:$A$3000,0)),"")</f>
        <v/>
      </c>
      <c r="G2857" s="16" t="str">
        <f>IFERROR(INDEX('Données SAP'!D$5:D$3000,MATCH('Analyse assortiment'!$B2857&amp;"",'Données SAP'!$A$5:$A$3000,0)),"")</f>
        <v/>
      </c>
      <c r="H2857" s="13" t="e">
        <f>INDEX('Données MDD'!$K$3:$K$3000,MATCH('Analyse assortiment'!$B2857,'Données MDD'!$B$3:$B$3000,0))</f>
        <v>#N/A</v>
      </c>
      <c r="I2857" s="13" t="e">
        <f>INDEX('Données MDD'!$L$3:$L$3000,MATCH('Analyse assortiment'!$B2857,'Données MDD'!$B$3:$B$3000,0))</f>
        <v>#N/A</v>
      </c>
      <c r="J2857" s="13" t="e">
        <f>INDEX('Données MDD'!$U$3:$U$3000,MATCH('Analyse assortiment'!$B2857,'Données MDD'!$B$3:$B$3000,0))</f>
        <v>#N/A</v>
      </c>
      <c r="K2857" s="13" t="e">
        <f>INDEX('Données MDD'!$V$3:$V$3000,MATCH('Analyse assortiment'!$B2857,'Données MDD'!$B$3:$B$3000,0))</f>
        <v>#N/A</v>
      </c>
      <c r="L2857" s="14" t="str">
        <f t="shared" si="54"/>
        <v/>
      </c>
      <c r="M2857" s="14" t="str">
        <f t="shared" si="54"/>
        <v/>
      </c>
    </row>
    <row r="2858" spans="5:13" x14ac:dyDescent="0.2">
      <c r="E2858" s="16" t="str">
        <f>IFERROR(INDEX('Données SAP'!F$5:F$3000,MATCH('Analyse assortiment'!$B2858&amp;"",'Données SAP'!$A$5:$A$3000,0)),"")</f>
        <v/>
      </c>
      <c r="F2858" s="16" t="str">
        <f>IFERROR(INDEX('Données SAP'!C$5:C$3000,MATCH('Analyse assortiment'!$B2858&amp;"",'Données SAP'!$A$5:$A$3000,0)),"")</f>
        <v/>
      </c>
      <c r="G2858" s="16" t="str">
        <f>IFERROR(INDEX('Données SAP'!D$5:D$3000,MATCH('Analyse assortiment'!$B2858&amp;"",'Données SAP'!$A$5:$A$3000,0)),"")</f>
        <v/>
      </c>
      <c r="H2858" s="13" t="e">
        <f>INDEX('Données MDD'!$K$3:$K$3000,MATCH('Analyse assortiment'!$B2858,'Données MDD'!$B$3:$B$3000,0))</f>
        <v>#N/A</v>
      </c>
      <c r="I2858" s="13" t="e">
        <f>INDEX('Données MDD'!$L$3:$L$3000,MATCH('Analyse assortiment'!$B2858,'Données MDD'!$B$3:$B$3000,0))</f>
        <v>#N/A</v>
      </c>
      <c r="J2858" s="13" t="e">
        <f>INDEX('Données MDD'!$U$3:$U$3000,MATCH('Analyse assortiment'!$B2858,'Données MDD'!$B$3:$B$3000,0))</f>
        <v>#N/A</v>
      </c>
      <c r="K2858" s="13" t="e">
        <f>INDEX('Données MDD'!$V$3:$V$3000,MATCH('Analyse assortiment'!$B2858,'Données MDD'!$B$3:$B$3000,0))</f>
        <v>#N/A</v>
      </c>
      <c r="L2858" s="14" t="str">
        <f t="shared" si="54"/>
        <v/>
      </c>
      <c r="M2858" s="14" t="str">
        <f t="shared" si="54"/>
        <v/>
      </c>
    </row>
    <row r="2859" spans="5:13" x14ac:dyDescent="0.2">
      <c r="E2859" s="16" t="str">
        <f>IFERROR(INDEX('Données SAP'!F$5:F$3000,MATCH('Analyse assortiment'!$B2859&amp;"",'Données SAP'!$A$5:$A$3000,0)),"")</f>
        <v/>
      </c>
      <c r="F2859" s="16" t="str">
        <f>IFERROR(INDEX('Données SAP'!C$5:C$3000,MATCH('Analyse assortiment'!$B2859&amp;"",'Données SAP'!$A$5:$A$3000,0)),"")</f>
        <v/>
      </c>
      <c r="G2859" s="16" t="str">
        <f>IFERROR(INDEX('Données SAP'!D$5:D$3000,MATCH('Analyse assortiment'!$B2859&amp;"",'Données SAP'!$A$5:$A$3000,0)),"")</f>
        <v/>
      </c>
      <c r="H2859" s="13" t="e">
        <f>INDEX('Données MDD'!$K$3:$K$3000,MATCH('Analyse assortiment'!$B2859,'Données MDD'!$B$3:$B$3000,0))</f>
        <v>#N/A</v>
      </c>
      <c r="I2859" s="13" t="e">
        <f>INDEX('Données MDD'!$L$3:$L$3000,MATCH('Analyse assortiment'!$B2859,'Données MDD'!$B$3:$B$3000,0))</f>
        <v>#N/A</v>
      </c>
      <c r="J2859" s="13" t="e">
        <f>INDEX('Données MDD'!$U$3:$U$3000,MATCH('Analyse assortiment'!$B2859,'Données MDD'!$B$3:$B$3000,0))</f>
        <v>#N/A</v>
      </c>
      <c r="K2859" s="13" t="e">
        <f>INDEX('Données MDD'!$V$3:$V$3000,MATCH('Analyse assortiment'!$B2859,'Données MDD'!$B$3:$B$3000,0))</f>
        <v>#N/A</v>
      </c>
      <c r="L2859" s="14" t="str">
        <f t="shared" si="54"/>
        <v/>
      </c>
      <c r="M2859" s="14" t="str">
        <f t="shared" si="54"/>
        <v/>
      </c>
    </row>
    <row r="2860" spans="5:13" x14ac:dyDescent="0.2">
      <c r="E2860" s="16" t="str">
        <f>IFERROR(INDEX('Données SAP'!F$5:F$3000,MATCH('Analyse assortiment'!$B2860&amp;"",'Données SAP'!$A$5:$A$3000,0)),"")</f>
        <v/>
      </c>
      <c r="F2860" s="16" t="str">
        <f>IFERROR(INDEX('Données SAP'!C$5:C$3000,MATCH('Analyse assortiment'!$B2860&amp;"",'Données SAP'!$A$5:$A$3000,0)),"")</f>
        <v/>
      </c>
      <c r="G2860" s="16" t="str">
        <f>IFERROR(INDEX('Données SAP'!D$5:D$3000,MATCH('Analyse assortiment'!$B2860&amp;"",'Données SAP'!$A$5:$A$3000,0)),"")</f>
        <v/>
      </c>
      <c r="H2860" s="13" t="e">
        <f>INDEX('Données MDD'!$K$3:$K$3000,MATCH('Analyse assortiment'!$B2860,'Données MDD'!$B$3:$B$3000,0))</f>
        <v>#N/A</v>
      </c>
      <c r="I2860" s="13" t="e">
        <f>INDEX('Données MDD'!$L$3:$L$3000,MATCH('Analyse assortiment'!$B2860,'Données MDD'!$B$3:$B$3000,0))</f>
        <v>#N/A</v>
      </c>
      <c r="J2860" s="13" t="e">
        <f>INDEX('Données MDD'!$U$3:$U$3000,MATCH('Analyse assortiment'!$B2860,'Données MDD'!$B$3:$B$3000,0))</f>
        <v>#N/A</v>
      </c>
      <c r="K2860" s="13" t="e">
        <f>INDEX('Données MDD'!$V$3:$V$3000,MATCH('Analyse assortiment'!$B2860,'Données MDD'!$B$3:$B$3000,0))</f>
        <v>#N/A</v>
      </c>
      <c r="L2860" s="14" t="str">
        <f t="shared" si="54"/>
        <v/>
      </c>
      <c r="M2860" s="14" t="str">
        <f t="shared" si="54"/>
        <v/>
      </c>
    </row>
    <row r="2861" spans="5:13" x14ac:dyDescent="0.2">
      <c r="E2861" s="16" t="str">
        <f>IFERROR(INDEX('Données SAP'!F$5:F$3000,MATCH('Analyse assortiment'!$B2861&amp;"",'Données SAP'!$A$5:$A$3000,0)),"")</f>
        <v/>
      </c>
      <c r="F2861" s="16" t="str">
        <f>IFERROR(INDEX('Données SAP'!C$5:C$3000,MATCH('Analyse assortiment'!$B2861&amp;"",'Données SAP'!$A$5:$A$3000,0)),"")</f>
        <v/>
      </c>
      <c r="G2861" s="16" t="str">
        <f>IFERROR(INDEX('Données SAP'!D$5:D$3000,MATCH('Analyse assortiment'!$B2861&amp;"",'Données SAP'!$A$5:$A$3000,0)),"")</f>
        <v/>
      </c>
      <c r="H2861" s="13" t="e">
        <f>INDEX('Données MDD'!$K$3:$K$3000,MATCH('Analyse assortiment'!$B2861,'Données MDD'!$B$3:$B$3000,0))</f>
        <v>#N/A</v>
      </c>
      <c r="I2861" s="13" t="e">
        <f>INDEX('Données MDD'!$L$3:$L$3000,MATCH('Analyse assortiment'!$B2861,'Données MDD'!$B$3:$B$3000,0))</f>
        <v>#N/A</v>
      </c>
      <c r="J2861" s="13" t="e">
        <f>INDEX('Données MDD'!$U$3:$U$3000,MATCH('Analyse assortiment'!$B2861,'Données MDD'!$B$3:$B$3000,0))</f>
        <v>#N/A</v>
      </c>
      <c r="K2861" s="13" t="e">
        <f>INDEX('Données MDD'!$V$3:$V$3000,MATCH('Analyse assortiment'!$B2861,'Données MDD'!$B$3:$B$3000,0))</f>
        <v>#N/A</v>
      </c>
      <c r="L2861" s="14" t="str">
        <f t="shared" si="54"/>
        <v/>
      </c>
      <c r="M2861" s="14" t="str">
        <f t="shared" si="54"/>
        <v/>
      </c>
    </row>
    <row r="2862" spans="5:13" x14ac:dyDescent="0.2">
      <c r="E2862" s="16" t="str">
        <f>IFERROR(INDEX('Données SAP'!F$5:F$3000,MATCH('Analyse assortiment'!$B2862&amp;"",'Données SAP'!$A$5:$A$3000,0)),"")</f>
        <v/>
      </c>
      <c r="F2862" s="16" t="str">
        <f>IFERROR(INDEX('Données SAP'!C$5:C$3000,MATCH('Analyse assortiment'!$B2862&amp;"",'Données SAP'!$A$5:$A$3000,0)),"")</f>
        <v/>
      </c>
      <c r="G2862" s="16" t="str">
        <f>IFERROR(INDEX('Données SAP'!D$5:D$3000,MATCH('Analyse assortiment'!$B2862&amp;"",'Données SAP'!$A$5:$A$3000,0)),"")</f>
        <v/>
      </c>
      <c r="H2862" s="13" t="e">
        <f>INDEX('Données MDD'!$K$3:$K$3000,MATCH('Analyse assortiment'!$B2862,'Données MDD'!$B$3:$B$3000,0))</f>
        <v>#N/A</v>
      </c>
      <c r="I2862" s="13" t="e">
        <f>INDEX('Données MDD'!$L$3:$L$3000,MATCH('Analyse assortiment'!$B2862,'Données MDD'!$B$3:$B$3000,0))</f>
        <v>#N/A</v>
      </c>
      <c r="J2862" s="13" t="e">
        <f>INDEX('Données MDD'!$U$3:$U$3000,MATCH('Analyse assortiment'!$B2862,'Données MDD'!$B$3:$B$3000,0))</f>
        <v>#N/A</v>
      </c>
      <c r="K2862" s="13" t="e">
        <f>INDEX('Données MDD'!$V$3:$V$3000,MATCH('Analyse assortiment'!$B2862,'Données MDD'!$B$3:$B$3000,0))</f>
        <v>#N/A</v>
      </c>
      <c r="L2862" s="14" t="str">
        <f t="shared" si="54"/>
        <v/>
      </c>
      <c r="M2862" s="14" t="str">
        <f t="shared" si="54"/>
        <v/>
      </c>
    </row>
    <row r="2863" spans="5:13" x14ac:dyDescent="0.2">
      <c r="E2863" s="16" t="str">
        <f>IFERROR(INDEX('Données SAP'!F$5:F$3000,MATCH('Analyse assortiment'!$B2863&amp;"",'Données SAP'!$A$5:$A$3000,0)),"")</f>
        <v/>
      </c>
      <c r="F2863" s="16" t="str">
        <f>IFERROR(INDEX('Données SAP'!C$5:C$3000,MATCH('Analyse assortiment'!$B2863&amp;"",'Données SAP'!$A$5:$A$3000,0)),"")</f>
        <v/>
      </c>
      <c r="G2863" s="16" t="str">
        <f>IFERROR(INDEX('Données SAP'!D$5:D$3000,MATCH('Analyse assortiment'!$B2863&amp;"",'Données SAP'!$A$5:$A$3000,0)),"")</f>
        <v/>
      </c>
      <c r="H2863" s="13" t="e">
        <f>INDEX('Données MDD'!$K$3:$K$3000,MATCH('Analyse assortiment'!$B2863,'Données MDD'!$B$3:$B$3000,0))</f>
        <v>#N/A</v>
      </c>
      <c r="I2863" s="13" t="e">
        <f>INDEX('Données MDD'!$L$3:$L$3000,MATCH('Analyse assortiment'!$B2863,'Données MDD'!$B$3:$B$3000,0))</f>
        <v>#N/A</v>
      </c>
      <c r="J2863" s="13" t="e">
        <f>INDEX('Données MDD'!$U$3:$U$3000,MATCH('Analyse assortiment'!$B2863,'Données MDD'!$B$3:$B$3000,0))</f>
        <v>#N/A</v>
      </c>
      <c r="K2863" s="13" t="e">
        <f>INDEX('Données MDD'!$V$3:$V$3000,MATCH('Analyse assortiment'!$B2863,'Données MDD'!$B$3:$B$3000,0))</f>
        <v>#N/A</v>
      </c>
      <c r="L2863" s="14" t="str">
        <f t="shared" si="54"/>
        <v/>
      </c>
      <c r="M2863" s="14" t="str">
        <f t="shared" si="54"/>
        <v/>
      </c>
    </row>
    <row r="2864" spans="5:13" x14ac:dyDescent="0.2">
      <c r="E2864" s="16" t="str">
        <f>IFERROR(INDEX('Données SAP'!F$5:F$3000,MATCH('Analyse assortiment'!$B2864&amp;"",'Données SAP'!$A$5:$A$3000,0)),"")</f>
        <v/>
      </c>
      <c r="F2864" s="16" t="str">
        <f>IFERROR(INDEX('Données SAP'!C$5:C$3000,MATCH('Analyse assortiment'!$B2864&amp;"",'Données SAP'!$A$5:$A$3000,0)),"")</f>
        <v/>
      </c>
      <c r="G2864" s="16" t="str">
        <f>IFERROR(INDEX('Données SAP'!D$5:D$3000,MATCH('Analyse assortiment'!$B2864&amp;"",'Données SAP'!$A$5:$A$3000,0)),"")</f>
        <v/>
      </c>
      <c r="H2864" s="13" t="e">
        <f>INDEX('Données MDD'!$K$3:$K$3000,MATCH('Analyse assortiment'!$B2864,'Données MDD'!$B$3:$B$3000,0))</f>
        <v>#N/A</v>
      </c>
      <c r="I2864" s="13" t="e">
        <f>INDEX('Données MDD'!$L$3:$L$3000,MATCH('Analyse assortiment'!$B2864,'Données MDD'!$B$3:$B$3000,0))</f>
        <v>#N/A</v>
      </c>
      <c r="J2864" s="13" t="e">
        <f>INDEX('Données MDD'!$U$3:$U$3000,MATCH('Analyse assortiment'!$B2864,'Données MDD'!$B$3:$B$3000,0))</f>
        <v>#N/A</v>
      </c>
      <c r="K2864" s="13" t="e">
        <f>INDEX('Données MDD'!$V$3:$V$3000,MATCH('Analyse assortiment'!$B2864,'Données MDD'!$B$3:$B$3000,0))</f>
        <v>#N/A</v>
      </c>
      <c r="L2864" s="14" t="str">
        <f t="shared" si="54"/>
        <v/>
      </c>
      <c r="M2864" s="14" t="str">
        <f t="shared" si="54"/>
        <v/>
      </c>
    </row>
    <row r="2865" spans="5:13" x14ac:dyDescent="0.2">
      <c r="E2865" s="16" t="str">
        <f>IFERROR(INDEX('Données SAP'!F$5:F$3000,MATCH('Analyse assortiment'!$B2865&amp;"",'Données SAP'!$A$5:$A$3000,0)),"")</f>
        <v/>
      </c>
      <c r="F2865" s="16" t="str">
        <f>IFERROR(INDEX('Données SAP'!C$5:C$3000,MATCH('Analyse assortiment'!$B2865&amp;"",'Données SAP'!$A$5:$A$3000,0)),"")</f>
        <v/>
      </c>
      <c r="G2865" s="16" t="str">
        <f>IFERROR(INDEX('Données SAP'!D$5:D$3000,MATCH('Analyse assortiment'!$B2865&amp;"",'Données SAP'!$A$5:$A$3000,0)),"")</f>
        <v/>
      </c>
      <c r="H2865" s="13" t="e">
        <f>INDEX('Données MDD'!$K$3:$K$3000,MATCH('Analyse assortiment'!$B2865,'Données MDD'!$B$3:$B$3000,0))</f>
        <v>#N/A</v>
      </c>
      <c r="I2865" s="13" t="e">
        <f>INDEX('Données MDD'!$L$3:$L$3000,MATCH('Analyse assortiment'!$B2865,'Données MDD'!$B$3:$B$3000,0))</f>
        <v>#N/A</v>
      </c>
      <c r="J2865" s="13" t="e">
        <f>INDEX('Données MDD'!$U$3:$U$3000,MATCH('Analyse assortiment'!$B2865,'Données MDD'!$B$3:$B$3000,0))</f>
        <v>#N/A</v>
      </c>
      <c r="K2865" s="13" t="e">
        <f>INDEX('Données MDD'!$V$3:$V$3000,MATCH('Analyse assortiment'!$B2865,'Données MDD'!$B$3:$B$3000,0))</f>
        <v>#N/A</v>
      </c>
      <c r="L2865" s="14" t="str">
        <f t="shared" si="54"/>
        <v/>
      </c>
      <c r="M2865" s="14" t="str">
        <f t="shared" si="54"/>
        <v/>
      </c>
    </row>
    <row r="2866" spans="5:13" x14ac:dyDescent="0.2">
      <c r="E2866" s="16" t="str">
        <f>IFERROR(INDEX('Données SAP'!F$5:F$3000,MATCH('Analyse assortiment'!$B2866&amp;"",'Données SAP'!$A$5:$A$3000,0)),"")</f>
        <v/>
      </c>
      <c r="F2866" s="16" t="str">
        <f>IFERROR(INDEX('Données SAP'!C$5:C$3000,MATCH('Analyse assortiment'!$B2866&amp;"",'Données SAP'!$A$5:$A$3000,0)),"")</f>
        <v/>
      </c>
      <c r="G2866" s="16" t="str">
        <f>IFERROR(INDEX('Données SAP'!D$5:D$3000,MATCH('Analyse assortiment'!$B2866&amp;"",'Données SAP'!$A$5:$A$3000,0)),"")</f>
        <v/>
      </c>
      <c r="H2866" s="13" t="e">
        <f>INDEX('Données MDD'!$K$3:$K$3000,MATCH('Analyse assortiment'!$B2866,'Données MDD'!$B$3:$B$3000,0))</f>
        <v>#N/A</v>
      </c>
      <c r="I2866" s="13" t="e">
        <f>INDEX('Données MDD'!$L$3:$L$3000,MATCH('Analyse assortiment'!$B2866,'Données MDD'!$B$3:$B$3000,0))</f>
        <v>#N/A</v>
      </c>
      <c r="J2866" s="13" t="e">
        <f>INDEX('Données MDD'!$U$3:$U$3000,MATCH('Analyse assortiment'!$B2866,'Données MDD'!$B$3:$B$3000,0))</f>
        <v>#N/A</v>
      </c>
      <c r="K2866" s="13" t="e">
        <f>INDEX('Données MDD'!$V$3:$V$3000,MATCH('Analyse assortiment'!$B2866,'Données MDD'!$B$3:$B$3000,0))</f>
        <v>#N/A</v>
      </c>
      <c r="L2866" s="14" t="str">
        <f t="shared" si="54"/>
        <v/>
      </c>
      <c r="M2866" s="14" t="str">
        <f t="shared" si="54"/>
        <v/>
      </c>
    </row>
    <row r="2867" spans="5:13" x14ac:dyDescent="0.2">
      <c r="E2867" s="16" t="str">
        <f>IFERROR(INDEX('Données SAP'!F$5:F$3000,MATCH('Analyse assortiment'!$B2867&amp;"",'Données SAP'!$A$5:$A$3000,0)),"")</f>
        <v/>
      </c>
      <c r="F2867" s="16" t="str">
        <f>IFERROR(INDEX('Données SAP'!C$5:C$3000,MATCH('Analyse assortiment'!$B2867&amp;"",'Données SAP'!$A$5:$A$3000,0)),"")</f>
        <v/>
      </c>
      <c r="G2867" s="16" t="str">
        <f>IFERROR(INDEX('Données SAP'!D$5:D$3000,MATCH('Analyse assortiment'!$B2867&amp;"",'Données SAP'!$A$5:$A$3000,0)),"")</f>
        <v/>
      </c>
      <c r="H2867" s="13" t="e">
        <f>INDEX('Données MDD'!$K$3:$K$3000,MATCH('Analyse assortiment'!$B2867,'Données MDD'!$B$3:$B$3000,0))</f>
        <v>#N/A</v>
      </c>
      <c r="I2867" s="13" t="e">
        <f>INDEX('Données MDD'!$L$3:$L$3000,MATCH('Analyse assortiment'!$B2867,'Données MDD'!$B$3:$B$3000,0))</f>
        <v>#N/A</v>
      </c>
      <c r="J2867" s="13" t="e">
        <f>INDEX('Données MDD'!$U$3:$U$3000,MATCH('Analyse assortiment'!$B2867,'Données MDD'!$B$3:$B$3000,0))</f>
        <v>#N/A</v>
      </c>
      <c r="K2867" s="13" t="e">
        <f>INDEX('Données MDD'!$V$3:$V$3000,MATCH('Analyse assortiment'!$B2867,'Données MDD'!$B$3:$B$3000,0))</f>
        <v>#N/A</v>
      </c>
      <c r="L2867" s="14" t="str">
        <f t="shared" si="54"/>
        <v/>
      </c>
      <c r="M2867" s="14" t="str">
        <f t="shared" si="54"/>
        <v/>
      </c>
    </row>
    <row r="2868" spans="5:13" x14ac:dyDescent="0.2">
      <c r="E2868" s="16" t="str">
        <f>IFERROR(INDEX('Données SAP'!F$5:F$3000,MATCH('Analyse assortiment'!$B2868&amp;"",'Données SAP'!$A$5:$A$3000,0)),"")</f>
        <v/>
      </c>
      <c r="F2868" s="16" t="str">
        <f>IFERROR(INDEX('Données SAP'!C$5:C$3000,MATCH('Analyse assortiment'!$B2868&amp;"",'Données SAP'!$A$5:$A$3000,0)),"")</f>
        <v/>
      </c>
      <c r="G2868" s="16" t="str">
        <f>IFERROR(INDEX('Données SAP'!D$5:D$3000,MATCH('Analyse assortiment'!$B2868&amp;"",'Données SAP'!$A$5:$A$3000,0)),"")</f>
        <v/>
      </c>
      <c r="H2868" s="13" t="e">
        <f>INDEX('Données MDD'!$K$3:$K$3000,MATCH('Analyse assortiment'!$B2868,'Données MDD'!$B$3:$B$3000,0))</f>
        <v>#N/A</v>
      </c>
      <c r="I2868" s="13" t="e">
        <f>INDEX('Données MDD'!$L$3:$L$3000,MATCH('Analyse assortiment'!$B2868,'Données MDD'!$B$3:$B$3000,0))</f>
        <v>#N/A</v>
      </c>
      <c r="J2868" s="13" t="e">
        <f>INDEX('Données MDD'!$U$3:$U$3000,MATCH('Analyse assortiment'!$B2868,'Données MDD'!$B$3:$B$3000,0))</f>
        <v>#N/A</v>
      </c>
      <c r="K2868" s="13" t="e">
        <f>INDEX('Données MDD'!$V$3:$V$3000,MATCH('Analyse assortiment'!$B2868,'Données MDD'!$B$3:$B$3000,0))</f>
        <v>#N/A</v>
      </c>
      <c r="L2868" s="14" t="str">
        <f t="shared" si="54"/>
        <v/>
      </c>
      <c r="M2868" s="14" t="str">
        <f t="shared" si="54"/>
        <v/>
      </c>
    </row>
    <row r="2869" spans="5:13" x14ac:dyDescent="0.2">
      <c r="E2869" s="16" t="str">
        <f>IFERROR(INDEX('Données SAP'!F$5:F$3000,MATCH('Analyse assortiment'!$B2869&amp;"",'Données SAP'!$A$5:$A$3000,0)),"")</f>
        <v/>
      </c>
      <c r="F2869" s="16" t="str">
        <f>IFERROR(INDEX('Données SAP'!C$5:C$3000,MATCH('Analyse assortiment'!$B2869&amp;"",'Données SAP'!$A$5:$A$3000,0)),"")</f>
        <v/>
      </c>
      <c r="G2869" s="16" t="str">
        <f>IFERROR(INDEX('Données SAP'!D$5:D$3000,MATCH('Analyse assortiment'!$B2869&amp;"",'Données SAP'!$A$5:$A$3000,0)),"")</f>
        <v/>
      </c>
      <c r="H2869" s="13" t="e">
        <f>INDEX('Données MDD'!$K$3:$K$3000,MATCH('Analyse assortiment'!$B2869,'Données MDD'!$B$3:$B$3000,0))</f>
        <v>#N/A</v>
      </c>
      <c r="I2869" s="13" t="e">
        <f>INDEX('Données MDD'!$L$3:$L$3000,MATCH('Analyse assortiment'!$B2869,'Données MDD'!$B$3:$B$3000,0))</f>
        <v>#N/A</v>
      </c>
      <c r="J2869" s="13" t="e">
        <f>INDEX('Données MDD'!$U$3:$U$3000,MATCH('Analyse assortiment'!$B2869,'Données MDD'!$B$3:$B$3000,0))</f>
        <v>#N/A</v>
      </c>
      <c r="K2869" s="13" t="e">
        <f>INDEX('Données MDD'!$V$3:$V$3000,MATCH('Analyse assortiment'!$B2869,'Données MDD'!$B$3:$B$3000,0))</f>
        <v>#N/A</v>
      </c>
      <c r="L2869" s="14" t="str">
        <f t="shared" si="54"/>
        <v/>
      </c>
      <c r="M2869" s="14" t="str">
        <f t="shared" si="54"/>
        <v/>
      </c>
    </row>
    <row r="2870" spans="5:13" x14ac:dyDescent="0.2">
      <c r="E2870" s="16" t="str">
        <f>IFERROR(INDEX('Données SAP'!F$5:F$3000,MATCH('Analyse assortiment'!$B2870&amp;"",'Données SAP'!$A$5:$A$3000,0)),"")</f>
        <v/>
      </c>
      <c r="F2870" s="16" t="str">
        <f>IFERROR(INDEX('Données SAP'!C$5:C$3000,MATCH('Analyse assortiment'!$B2870&amp;"",'Données SAP'!$A$5:$A$3000,0)),"")</f>
        <v/>
      </c>
      <c r="G2870" s="16" t="str">
        <f>IFERROR(INDEX('Données SAP'!D$5:D$3000,MATCH('Analyse assortiment'!$B2870&amp;"",'Données SAP'!$A$5:$A$3000,0)),"")</f>
        <v/>
      </c>
      <c r="H2870" s="13" t="e">
        <f>INDEX('Données MDD'!$K$3:$K$3000,MATCH('Analyse assortiment'!$B2870,'Données MDD'!$B$3:$B$3000,0))</f>
        <v>#N/A</v>
      </c>
      <c r="I2870" s="13" t="e">
        <f>INDEX('Données MDD'!$L$3:$L$3000,MATCH('Analyse assortiment'!$B2870,'Données MDD'!$B$3:$B$3000,0))</f>
        <v>#N/A</v>
      </c>
      <c r="J2870" s="13" t="e">
        <f>INDEX('Données MDD'!$U$3:$U$3000,MATCH('Analyse assortiment'!$B2870,'Données MDD'!$B$3:$B$3000,0))</f>
        <v>#N/A</v>
      </c>
      <c r="K2870" s="13" t="e">
        <f>INDEX('Données MDD'!$V$3:$V$3000,MATCH('Analyse assortiment'!$B2870,'Données MDD'!$B$3:$B$3000,0))</f>
        <v>#N/A</v>
      </c>
      <c r="L2870" s="14" t="str">
        <f t="shared" si="54"/>
        <v/>
      </c>
      <c r="M2870" s="14" t="str">
        <f t="shared" si="54"/>
        <v/>
      </c>
    </row>
    <row r="2871" spans="5:13" x14ac:dyDescent="0.2">
      <c r="E2871" s="16" t="str">
        <f>IFERROR(INDEX('Données SAP'!F$5:F$3000,MATCH('Analyse assortiment'!$B2871&amp;"",'Données SAP'!$A$5:$A$3000,0)),"")</f>
        <v/>
      </c>
      <c r="F2871" s="16" t="str">
        <f>IFERROR(INDEX('Données SAP'!C$5:C$3000,MATCH('Analyse assortiment'!$B2871&amp;"",'Données SAP'!$A$5:$A$3000,0)),"")</f>
        <v/>
      </c>
      <c r="G2871" s="16" t="str">
        <f>IFERROR(INDEX('Données SAP'!D$5:D$3000,MATCH('Analyse assortiment'!$B2871&amp;"",'Données SAP'!$A$5:$A$3000,0)),"")</f>
        <v/>
      </c>
      <c r="H2871" s="13" t="e">
        <f>INDEX('Données MDD'!$K$3:$K$3000,MATCH('Analyse assortiment'!$B2871,'Données MDD'!$B$3:$B$3000,0))</f>
        <v>#N/A</v>
      </c>
      <c r="I2871" s="13" t="e">
        <f>INDEX('Données MDD'!$L$3:$L$3000,MATCH('Analyse assortiment'!$B2871,'Données MDD'!$B$3:$B$3000,0))</f>
        <v>#N/A</v>
      </c>
      <c r="J2871" s="13" t="e">
        <f>INDEX('Données MDD'!$U$3:$U$3000,MATCH('Analyse assortiment'!$B2871,'Données MDD'!$B$3:$B$3000,0))</f>
        <v>#N/A</v>
      </c>
      <c r="K2871" s="13" t="e">
        <f>INDEX('Données MDD'!$V$3:$V$3000,MATCH('Analyse assortiment'!$B2871,'Données MDD'!$B$3:$B$3000,0))</f>
        <v>#N/A</v>
      </c>
      <c r="L2871" s="14" t="str">
        <f t="shared" si="54"/>
        <v/>
      </c>
      <c r="M2871" s="14" t="str">
        <f t="shared" si="54"/>
        <v/>
      </c>
    </row>
    <row r="2872" spans="5:13" x14ac:dyDescent="0.2">
      <c r="E2872" s="16" t="str">
        <f>IFERROR(INDEX('Données SAP'!F$5:F$3000,MATCH('Analyse assortiment'!$B2872&amp;"",'Données SAP'!$A$5:$A$3000,0)),"")</f>
        <v/>
      </c>
      <c r="F2872" s="16" t="str">
        <f>IFERROR(INDEX('Données SAP'!C$5:C$3000,MATCH('Analyse assortiment'!$B2872&amp;"",'Données SAP'!$A$5:$A$3000,0)),"")</f>
        <v/>
      </c>
      <c r="G2872" s="16" t="str">
        <f>IFERROR(INDEX('Données SAP'!D$5:D$3000,MATCH('Analyse assortiment'!$B2872&amp;"",'Données SAP'!$A$5:$A$3000,0)),"")</f>
        <v/>
      </c>
      <c r="H2872" s="13" t="e">
        <f>INDEX('Données MDD'!$K$3:$K$3000,MATCH('Analyse assortiment'!$B2872,'Données MDD'!$B$3:$B$3000,0))</f>
        <v>#N/A</v>
      </c>
      <c r="I2872" s="13" t="e">
        <f>INDEX('Données MDD'!$L$3:$L$3000,MATCH('Analyse assortiment'!$B2872,'Données MDD'!$B$3:$B$3000,0))</f>
        <v>#N/A</v>
      </c>
      <c r="J2872" s="13" t="e">
        <f>INDEX('Données MDD'!$U$3:$U$3000,MATCH('Analyse assortiment'!$B2872,'Données MDD'!$B$3:$B$3000,0))</f>
        <v>#N/A</v>
      </c>
      <c r="K2872" s="13" t="e">
        <f>INDEX('Données MDD'!$V$3:$V$3000,MATCH('Analyse assortiment'!$B2872,'Données MDD'!$B$3:$B$3000,0))</f>
        <v>#N/A</v>
      </c>
      <c r="L2872" s="14" t="str">
        <f t="shared" si="54"/>
        <v/>
      </c>
      <c r="M2872" s="14" t="str">
        <f t="shared" si="54"/>
        <v/>
      </c>
    </row>
    <row r="2873" spans="5:13" x14ac:dyDescent="0.2">
      <c r="E2873" s="16" t="str">
        <f>IFERROR(INDEX('Données SAP'!F$5:F$3000,MATCH('Analyse assortiment'!$B2873&amp;"",'Données SAP'!$A$5:$A$3000,0)),"")</f>
        <v/>
      </c>
      <c r="F2873" s="16" t="str">
        <f>IFERROR(INDEX('Données SAP'!C$5:C$3000,MATCH('Analyse assortiment'!$B2873&amp;"",'Données SAP'!$A$5:$A$3000,0)),"")</f>
        <v/>
      </c>
      <c r="G2873" s="16" t="str">
        <f>IFERROR(INDEX('Données SAP'!D$5:D$3000,MATCH('Analyse assortiment'!$B2873&amp;"",'Données SAP'!$A$5:$A$3000,0)),"")</f>
        <v/>
      </c>
      <c r="H2873" s="13" t="e">
        <f>INDEX('Données MDD'!$K$3:$K$3000,MATCH('Analyse assortiment'!$B2873,'Données MDD'!$B$3:$B$3000,0))</f>
        <v>#N/A</v>
      </c>
      <c r="I2873" s="13" t="e">
        <f>INDEX('Données MDD'!$L$3:$L$3000,MATCH('Analyse assortiment'!$B2873,'Données MDD'!$B$3:$B$3000,0))</f>
        <v>#N/A</v>
      </c>
      <c r="J2873" s="13" t="e">
        <f>INDEX('Données MDD'!$U$3:$U$3000,MATCH('Analyse assortiment'!$B2873,'Données MDD'!$B$3:$B$3000,0))</f>
        <v>#N/A</v>
      </c>
      <c r="K2873" s="13" t="e">
        <f>INDEX('Données MDD'!$V$3:$V$3000,MATCH('Analyse assortiment'!$B2873,'Données MDD'!$B$3:$B$3000,0))</f>
        <v>#N/A</v>
      </c>
      <c r="L2873" s="14" t="str">
        <f t="shared" si="54"/>
        <v/>
      </c>
      <c r="M2873" s="14" t="str">
        <f t="shared" si="54"/>
        <v/>
      </c>
    </row>
    <row r="2874" spans="5:13" x14ac:dyDescent="0.2">
      <c r="E2874" s="16" t="str">
        <f>IFERROR(INDEX('Données SAP'!F$5:F$3000,MATCH('Analyse assortiment'!$B2874&amp;"",'Données SAP'!$A$5:$A$3000,0)),"")</f>
        <v/>
      </c>
      <c r="F2874" s="16" t="str">
        <f>IFERROR(INDEX('Données SAP'!C$5:C$3000,MATCH('Analyse assortiment'!$B2874&amp;"",'Données SAP'!$A$5:$A$3000,0)),"")</f>
        <v/>
      </c>
      <c r="G2874" s="16" t="str">
        <f>IFERROR(INDEX('Données SAP'!D$5:D$3000,MATCH('Analyse assortiment'!$B2874&amp;"",'Données SAP'!$A$5:$A$3000,0)),"")</f>
        <v/>
      </c>
      <c r="H2874" s="13" t="e">
        <f>INDEX('Données MDD'!$K$3:$K$3000,MATCH('Analyse assortiment'!$B2874,'Données MDD'!$B$3:$B$3000,0))</f>
        <v>#N/A</v>
      </c>
      <c r="I2874" s="13" t="e">
        <f>INDEX('Données MDD'!$L$3:$L$3000,MATCH('Analyse assortiment'!$B2874,'Données MDD'!$B$3:$B$3000,0))</f>
        <v>#N/A</v>
      </c>
      <c r="J2874" s="13" t="e">
        <f>INDEX('Données MDD'!$U$3:$U$3000,MATCH('Analyse assortiment'!$B2874,'Données MDD'!$B$3:$B$3000,0))</f>
        <v>#N/A</v>
      </c>
      <c r="K2874" s="13" t="e">
        <f>INDEX('Données MDD'!$V$3:$V$3000,MATCH('Analyse assortiment'!$B2874,'Données MDD'!$B$3:$B$3000,0))</f>
        <v>#N/A</v>
      </c>
      <c r="L2874" s="14" t="str">
        <f t="shared" si="54"/>
        <v/>
      </c>
      <c r="M2874" s="14" t="str">
        <f t="shared" si="54"/>
        <v/>
      </c>
    </row>
    <row r="2875" spans="5:13" x14ac:dyDescent="0.2">
      <c r="E2875" s="16" t="str">
        <f>IFERROR(INDEX('Données SAP'!F$5:F$3000,MATCH('Analyse assortiment'!$B2875&amp;"",'Données SAP'!$A$5:$A$3000,0)),"")</f>
        <v/>
      </c>
      <c r="F2875" s="16" t="str">
        <f>IFERROR(INDEX('Données SAP'!C$5:C$3000,MATCH('Analyse assortiment'!$B2875&amp;"",'Données SAP'!$A$5:$A$3000,0)),"")</f>
        <v/>
      </c>
      <c r="G2875" s="16" t="str">
        <f>IFERROR(INDEX('Données SAP'!D$5:D$3000,MATCH('Analyse assortiment'!$B2875&amp;"",'Données SAP'!$A$5:$A$3000,0)),"")</f>
        <v/>
      </c>
      <c r="H2875" s="13" t="e">
        <f>INDEX('Données MDD'!$K$3:$K$3000,MATCH('Analyse assortiment'!$B2875,'Données MDD'!$B$3:$B$3000,0))</f>
        <v>#N/A</v>
      </c>
      <c r="I2875" s="13" t="e">
        <f>INDEX('Données MDD'!$L$3:$L$3000,MATCH('Analyse assortiment'!$B2875,'Données MDD'!$B$3:$B$3000,0))</f>
        <v>#N/A</v>
      </c>
      <c r="J2875" s="13" t="e">
        <f>INDEX('Données MDD'!$U$3:$U$3000,MATCH('Analyse assortiment'!$B2875,'Données MDD'!$B$3:$B$3000,0))</f>
        <v>#N/A</v>
      </c>
      <c r="K2875" s="13" t="e">
        <f>INDEX('Données MDD'!$V$3:$V$3000,MATCH('Analyse assortiment'!$B2875,'Données MDD'!$B$3:$B$3000,0))</f>
        <v>#N/A</v>
      </c>
      <c r="L2875" s="14" t="str">
        <f t="shared" si="54"/>
        <v/>
      </c>
      <c r="M2875" s="14" t="str">
        <f t="shared" si="54"/>
        <v/>
      </c>
    </row>
    <row r="2876" spans="5:13" x14ac:dyDescent="0.2">
      <c r="E2876" s="16" t="str">
        <f>IFERROR(INDEX('Données SAP'!F$5:F$3000,MATCH('Analyse assortiment'!$B2876&amp;"",'Données SAP'!$A$5:$A$3000,0)),"")</f>
        <v/>
      </c>
      <c r="F2876" s="16" t="str">
        <f>IFERROR(INDEX('Données SAP'!C$5:C$3000,MATCH('Analyse assortiment'!$B2876&amp;"",'Données SAP'!$A$5:$A$3000,0)),"")</f>
        <v/>
      </c>
      <c r="G2876" s="16" t="str">
        <f>IFERROR(INDEX('Données SAP'!D$5:D$3000,MATCH('Analyse assortiment'!$B2876&amp;"",'Données SAP'!$A$5:$A$3000,0)),"")</f>
        <v/>
      </c>
      <c r="H2876" s="13" t="e">
        <f>INDEX('Données MDD'!$K$3:$K$3000,MATCH('Analyse assortiment'!$B2876,'Données MDD'!$B$3:$B$3000,0))</f>
        <v>#N/A</v>
      </c>
      <c r="I2876" s="13" t="e">
        <f>INDEX('Données MDD'!$L$3:$L$3000,MATCH('Analyse assortiment'!$B2876,'Données MDD'!$B$3:$B$3000,0))</f>
        <v>#N/A</v>
      </c>
      <c r="J2876" s="13" t="e">
        <f>INDEX('Données MDD'!$U$3:$U$3000,MATCH('Analyse assortiment'!$B2876,'Données MDD'!$B$3:$B$3000,0))</f>
        <v>#N/A</v>
      </c>
      <c r="K2876" s="13" t="e">
        <f>INDEX('Données MDD'!$V$3:$V$3000,MATCH('Analyse assortiment'!$B2876,'Données MDD'!$B$3:$B$3000,0))</f>
        <v>#N/A</v>
      </c>
      <c r="L2876" s="14" t="str">
        <f t="shared" si="54"/>
        <v/>
      </c>
      <c r="M2876" s="14" t="str">
        <f t="shared" si="54"/>
        <v/>
      </c>
    </row>
    <row r="2877" spans="5:13" x14ac:dyDescent="0.2">
      <c r="E2877" s="16" t="str">
        <f>IFERROR(INDEX('Données SAP'!F$5:F$3000,MATCH('Analyse assortiment'!$B2877&amp;"",'Données SAP'!$A$5:$A$3000,0)),"")</f>
        <v/>
      </c>
      <c r="F2877" s="16" t="str">
        <f>IFERROR(INDEX('Données SAP'!C$5:C$3000,MATCH('Analyse assortiment'!$B2877&amp;"",'Données SAP'!$A$5:$A$3000,0)),"")</f>
        <v/>
      </c>
      <c r="G2877" s="16" t="str">
        <f>IFERROR(INDEX('Données SAP'!D$5:D$3000,MATCH('Analyse assortiment'!$B2877&amp;"",'Données SAP'!$A$5:$A$3000,0)),"")</f>
        <v/>
      </c>
      <c r="H2877" s="13" t="e">
        <f>INDEX('Données MDD'!$K$3:$K$3000,MATCH('Analyse assortiment'!$B2877,'Données MDD'!$B$3:$B$3000,0))</f>
        <v>#N/A</v>
      </c>
      <c r="I2877" s="13" t="e">
        <f>INDEX('Données MDD'!$L$3:$L$3000,MATCH('Analyse assortiment'!$B2877,'Données MDD'!$B$3:$B$3000,0))</f>
        <v>#N/A</v>
      </c>
      <c r="J2877" s="13" t="e">
        <f>INDEX('Données MDD'!$U$3:$U$3000,MATCH('Analyse assortiment'!$B2877,'Données MDD'!$B$3:$B$3000,0))</f>
        <v>#N/A</v>
      </c>
      <c r="K2877" s="13" t="e">
        <f>INDEX('Données MDD'!$V$3:$V$3000,MATCH('Analyse assortiment'!$B2877,'Données MDD'!$B$3:$B$3000,0))</f>
        <v>#N/A</v>
      </c>
      <c r="L2877" s="14" t="str">
        <f t="shared" si="54"/>
        <v/>
      </c>
      <c r="M2877" s="14" t="str">
        <f t="shared" si="54"/>
        <v/>
      </c>
    </row>
    <row r="2878" spans="5:13" x14ac:dyDescent="0.2">
      <c r="E2878" s="16" t="str">
        <f>IFERROR(INDEX('Données SAP'!F$5:F$3000,MATCH('Analyse assortiment'!$B2878&amp;"",'Données SAP'!$A$5:$A$3000,0)),"")</f>
        <v/>
      </c>
      <c r="F2878" s="16" t="str">
        <f>IFERROR(INDEX('Données SAP'!C$5:C$3000,MATCH('Analyse assortiment'!$B2878&amp;"",'Données SAP'!$A$5:$A$3000,0)),"")</f>
        <v/>
      </c>
      <c r="G2878" s="16" t="str">
        <f>IFERROR(INDEX('Données SAP'!D$5:D$3000,MATCH('Analyse assortiment'!$B2878&amp;"",'Données SAP'!$A$5:$A$3000,0)),"")</f>
        <v/>
      </c>
      <c r="H2878" s="13" t="e">
        <f>INDEX('Données MDD'!$K$3:$K$3000,MATCH('Analyse assortiment'!$B2878,'Données MDD'!$B$3:$B$3000,0))</f>
        <v>#N/A</v>
      </c>
      <c r="I2878" s="13" t="e">
        <f>INDEX('Données MDD'!$L$3:$L$3000,MATCH('Analyse assortiment'!$B2878,'Données MDD'!$B$3:$B$3000,0))</f>
        <v>#N/A</v>
      </c>
      <c r="J2878" s="13" t="e">
        <f>INDEX('Données MDD'!$U$3:$U$3000,MATCH('Analyse assortiment'!$B2878,'Données MDD'!$B$3:$B$3000,0))</f>
        <v>#N/A</v>
      </c>
      <c r="K2878" s="13" t="e">
        <f>INDEX('Données MDD'!$V$3:$V$3000,MATCH('Analyse assortiment'!$B2878,'Données MDD'!$B$3:$B$3000,0))</f>
        <v>#N/A</v>
      </c>
      <c r="L2878" s="14" t="str">
        <f t="shared" si="54"/>
        <v/>
      </c>
      <c r="M2878" s="14" t="str">
        <f t="shared" si="54"/>
        <v/>
      </c>
    </row>
    <row r="2879" spans="5:13" x14ac:dyDescent="0.2">
      <c r="E2879" s="16" t="str">
        <f>IFERROR(INDEX('Données SAP'!F$5:F$3000,MATCH('Analyse assortiment'!$B2879&amp;"",'Données SAP'!$A$5:$A$3000,0)),"")</f>
        <v/>
      </c>
      <c r="F2879" s="16" t="str">
        <f>IFERROR(INDEX('Données SAP'!C$5:C$3000,MATCH('Analyse assortiment'!$B2879&amp;"",'Données SAP'!$A$5:$A$3000,0)),"")</f>
        <v/>
      </c>
      <c r="G2879" s="16" t="str">
        <f>IFERROR(INDEX('Données SAP'!D$5:D$3000,MATCH('Analyse assortiment'!$B2879&amp;"",'Données SAP'!$A$5:$A$3000,0)),"")</f>
        <v/>
      </c>
      <c r="H2879" s="13" t="e">
        <f>INDEX('Données MDD'!$K$3:$K$3000,MATCH('Analyse assortiment'!$B2879,'Données MDD'!$B$3:$B$3000,0))</f>
        <v>#N/A</v>
      </c>
      <c r="I2879" s="13" t="e">
        <f>INDEX('Données MDD'!$L$3:$L$3000,MATCH('Analyse assortiment'!$B2879,'Données MDD'!$B$3:$B$3000,0))</f>
        <v>#N/A</v>
      </c>
      <c r="J2879" s="13" t="e">
        <f>INDEX('Données MDD'!$U$3:$U$3000,MATCH('Analyse assortiment'!$B2879,'Données MDD'!$B$3:$B$3000,0))</f>
        <v>#N/A</v>
      </c>
      <c r="K2879" s="13" t="e">
        <f>INDEX('Données MDD'!$V$3:$V$3000,MATCH('Analyse assortiment'!$B2879,'Données MDD'!$B$3:$B$3000,0))</f>
        <v>#N/A</v>
      </c>
      <c r="L2879" s="14" t="str">
        <f t="shared" si="54"/>
        <v/>
      </c>
      <c r="M2879" s="14" t="str">
        <f t="shared" si="54"/>
        <v/>
      </c>
    </row>
    <row r="2880" spans="5:13" x14ac:dyDescent="0.2">
      <c r="E2880" s="16" t="str">
        <f>IFERROR(INDEX('Données SAP'!F$5:F$3000,MATCH('Analyse assortiment'!$B2880&amp;"",'Données SAP'!$A$5:$A$3000,0)),"")</f>
        <v/>
      </c>
      <c r="F2880" s="16" t="str">
        <f>IFERROR(INDEX('Données SAP'!C$5:C$3000,MATCH('Analyse assortiment'!$B2880&amp;"",'Données SAP'!$A$5:$A$3000,0)),"")</f>
        <v/>
      </c>
      <c r="G2880" s="16" t="str">
        <f>IFERROR(INDEX('Données SAP'!D$5:D$3000,MATCH('Analyse assortiment'!$B2880&amp;"",'Données SAP'!$A$5:$A$3000,0)),"")</f>
        <v/>
      </c>
      <c r="H2880" s="13" t="e">
        <f>INDEX('Données MDD'!$K$3:$K$3000,MATCH('Analyse assortiment'!$B2880,'Données MDD'!$B$3:$B$3000,0))</f>
        <v>#N/A</v>
      </c>
      <c r="I2880" s="13" t="e">
        <f>INDEX('Données MDD'!$L$3:$L$3000,MATCH('Analyse assortiment'!$B2880,'Données MDD'!$B$3:$B$3000,0))</f>
        <v>#N/A</v>
      </c>
      <c r="J2880" s="13" t="e">
        <f>INDEX('Données MDD'!$U$3:$U$3000,MATCH('Analyse assortiment'!$B2880,'Données MDD'!$B$3:$B$3000,0))</f>
        <v>#N/A</v>
      </c>
      <c r="K2880" s="13" t="e">
        <f>INDEX('Données MDD'!$V$3:$V$3000,MATCH('Analyse assortiment'!$B2880,'Données MDD'!$B$3:$B$3000,0))</f>
        <v>#N/A</v>
      </c>
      <c r="L2880" s="14" t="str">
        <f t="shared" si="54"/>
        <v/>
      </c>
      <c r="M2880" s="14" t="str">
        <f t="shared" si="54"/>
        <v/>
      </c>
    </row>
    <row r="2881" spans="5:13" x14ac:dyDescent="0.2">
      <c r="E2881" s="16" t="str">
        <f>IFERROR(INDEX('Données SAP'!F$5:F$3000,MATCH('Analyse assortiment'!$B2881&amp;"",'Données SAP'!$A$5:$A$3000,0)),"")</f>
        <v/>
      </c>
      <c r="F2881" s="16" t="str">
        <f>IFERROR(INDEX('Données SAP'!C$5:C$3000,MATCH('Analyse assortiment'!$B2881&amp;"",'Données SAP'!$A$5:$A$3000,0)),"")</f>
        <v/>
      </c>
      <c r="G2881" s="16" t="str">
        <f>IFERROR(INDEX('Données SAP'!D$5:D$3000,MATCH('Analyse assortiment'!$B2881&amp;"",'Données SAP'!$A$5:$A$3000,0)),"")</f>
        <v/>
      </c>
      <c r="H2881" s="13" t="e">
        <f>INDEX('Données MDD'!$K$3:$K$3000,MATCH('Analyse assortiment'!$B2881,'Données MDD'!$B$3:$B$3000,0))</f>
        <v>#N/A</v>
      </c>
      <c r="I2881" s="13" t="e">
        <f>INDEX('Données MDD'!$L$3:$L$3000,MATCH('Analyse assortiment'!$B2881,'Données MDD'!$B$3:$B$3000,0))</f>
        <v>#N/A</v>
      </c>
      <c r="J2881" s="13" t="e">
        <f>INDEX('Données MDD'!$U$3:$U$3000,MATCH('Analyse assortiment'!$B2881,'Données MDD'!$B$3:$B$3000,0))</f>
        <v>#N/A</v>
      </c>
      <c r="K2881" s="13" t="e">
        <f>INDEX('Données MDD'!$V$3:$V$3000,MATCH('Analyse assortiment'!$B2881,'Données MDD'!$B$3:$B$3000,0))</f>
        <v>#N/A</v>
      </c>
      <c r="L2881" s="14" t="str">
        <f t="shared" si="54"/>
        <v/>
      </c>
      <c r="M2881" s="14" t="str">
        <f t="shared" si="54"/>
        <v/>
      </c>
    </row>
    <row r="2882" spans="5:13" x14ac:dyDescent="0.2">
      <c r="E2882" s="16" t="str">
        <f>IFERROR(INDEX('Données SAP'!F$5:F$3000,MATCH('Analyse assortiment'!$B2882&amp;"",'Données SAP'!$A$5:$A$3000,0)),"")</f>
        <v/>
      </c>
      <c r="F2882" s="16" t="str">
        <f>IFERROR(INDEX('Données SAP'!C$5:C$3000,MATCH('Analyse assortiment'!$B2882&amp;"",'Données SAP'!$A$5:$A$3000,0)),"")</f>
        <v/>
      </c>
      <c r="G2882" s="16" t="str">
        <f>IFERROR(INDEX('Données SAP'!D$5:D$3000,MATCH('Analyse assortiment'!$B2882&amp;"",'Données SAP'!$A$5:$A$3000,0)),"")</f>
        <v/>
      </c>
      <c r="H2882" s="13" t="e">
        <f>INDEX('Données MDD'!$K$3:$K$3000,MATCH('Analyse assortiment'!$B2882,'Données MDD'!$B$3:$B$3000,0))</f>
        <v>#N/A</v>
      </c>
      <c r="I2882" s="13" t="e">
        <f>INDEX('Données MDD'!$L$3:$L$3000,MATCH('Analyse assortiment'!$B2882,'Données MDD'!$B$3:$B$3000,0))</f>
        <v>#N/A</v>
      </c>
      <c r="J2882" s="13" t="e">
        <f>INDEX('Données MDD'!$U$3:$U$3000,MATCH('Analyse assortiment'!$B2882,'Données MDD'!$B$3:$B$3000,0))</f>
        <v>#N/A</v>
      </c>
      <c r="K2882" s="13" t="e">
        <f>INDEX('Données MDD'!$V$3:$V$3000,MATCH('Analyse assortiment'!$B2882,'Données MDD'!$B$3:$B$3000,0))</f>
        <v>#N/A</v>
      </c>
      <c r="L2882" s="14" t="str">
        <f t="shared" si="54"/>
        <v/>
      </c>
      <c r="M2882" s="14" t="str">
        <f t="shared" si="54"/>
        <v/>
      </c>
    </row>
    <row r="2883" spans="5:13" x14ac:dyDescent="0.2">
      <c r="E2883" s="16" t="str">
        <f>IFERROR(INDEX('Données SAP'!F$5:F$3000,MATCH('Analyse assortiment'!$B2883&amp;"",'Données SAP'!$A$5:$A$3000,0)),"")</f>
        <v/>
      </c>
      <c r="F2883" s="16" t="str">
        <f>IFERROR(INDEX('Données SAP'!C$5:C$3000,MATCH('Analyse assortiment'!$B2883&amp;"",'Données SAP'!$A$5:$A$3000,0)),"")</f>
        <v/>
      </c>
      <c r="G2883" s="16" t="str">
        <f>IFERROR(INDEX('Données SAP'!D$5:D$3000,MATCH('Analyse assortiment'!$B2883&amp;"",'Données SAP'!$A$5:$A$3000,0)),"")</f>
        <v/>
      </c>
      <c r="H2883" s="13" t="e">
        <f>INDEX('Données MDD'!$K$3:$K$3000,MATCH('Analyse assortiment'!$B2883,'Données MDD'!$B$3:$B$3000,0))</f>
        <v>#N/A</v>
      </c>
      <c r="I2883" s="13" t="e">
        <f>INDEX('Données MDD'!$L$3:$L$3000,MATCH('Analyse assortiment'!$B2883,'Données MDD'!$B$3:$B$3000,0))</f>
        <v>#N/A</v>
      </c>
      <c r="J2883" s="13" t="e">
        <f>INDEX('Données MDD'!$U$3:$U$3000,MATCH('Analyse assortiment'!$B2883,'Données MDD'!$B$3:$B$3000,0))</f>
        <v>#N/A</v>
      </c>
      <c r="K2883" s="13" t="e">
        <f>INDEX('Données MDD'!$V$3:$V$3000,MATCH('Analyse assortiment'!$B2883,'Données MDD'!$B$3:$B$3000,0))</f>
        <v>#N/A</v>
      </c>
      <c r="L2883" s="14" t="str">
        <f t="shared" si="54"/>
        <v/>
      </c>
      <c r="M2883" s="14" t="str">
        <f t="shared" si="54"/>
        <v/>
      </c>
    </row>
    <row r="2884" spans="5:13" x14ac:dyDescent="0.2">
      <c r="E2884" s="16" t="str">
        <f>IFERROR(INDEX('Données SAP'!F$5:F$3000,MATCH('Analyse assortiment'!$B2884&amp;"",'Données SAP'!$A$5:$A$3000,0)),"")</f>
        <v/>
      </c>
      <c r="F2884" s="16" t="str">
        <f>IFERROR(INDEX('Données SAP'!C$5:C$3000,MATCH('Analyse assortiment'!$B2884&amp;"",'Données SAP'!$A$5:$A$3000,0)),"")</f>
        <v/>
      </c>
      <c r="G2884" s="16" t="str">
        <f>IFERROR(INDEX('Données SAP'!D$5:D$3000,MATCH('Analyse assortiment'!$B2884&amp;"",'Données SAP'!$A$5:$A$3000,0)),"")</f>
        <v/>
      </c>
      <c r="H2884" s="13" t="e">
        <f>INDEX('Données MDD'!$K$3:$K$3000,MATCH('Analyse assortiment'!$B2884,'Données MDD'!$B$3:$B$3000,0))</f>
        <v>#N/A</v>
      </c>
      <c r="I2884" s="13" t="e">
        <f>INDEX('Données MDD'!$L$3:$L$3000,MATCH('Analyse assortiment'!$B2884,'Données MDD'!$B$3:$B$3000,0))</f>
        <v>#N/A</v>
      </c>
      <c r="J2884" s="13" t="e">
        <f>INDEX('Données MDD'!$U$3:$U$3000,MATCH('Analyse assortiment'!$B2884,'Données MDD'!$B$3:$B$3000,0))</f>
        <v>#N/A</v>
      </c>
      <c r="K2884" s="13" t="e">
        <f>INDEX('Données MDD'!$V$3:$V$3000,MATCH('Analyse assortiment'!$B2884,'Données MDD'!$B$3:$B$3000,0))</f>
        <v>#N/A</v>
      </c>
      <c r="L2884" s="14" t="str">
        <f t="shared" si="54"/>
        <v/>
      </c>
      <c r="M2884" s="14" t="str">
        <f t="shared" si="54"/>
        <v/>
      </c>
    </row>
    <row r="2885" spans="5:13" x14ac:dyDescent="0.2">
      <c r="E2885" s="16" t="str">
        <f>IFERROR(INDEX('Données SAP'!F$5:F$3000,MATCH('Analyse assortiment'!$B2885&amp;"",'Données SAP'!$A$5:$A$3000,0)),"")</f>
        <v/>
      </c>
      <c r="F2885" s="16" t="str">
        <f>IFERROR(INDEX('Données SAP'!C$5:C$3000,MATCH('Analyse assortiment'!$B2885&amp;"",'Données SAP'!$A$5:$A$3000,0)),"")</f>
        <v/>
      </c>
      <c r="G2885" s="16" t="str">
        <f>IFERROR(INDEX('Données SAP'!D$5:D$3000,MATCH('Analyse assortiment'!$B2885&amp;"",'Données SAP'!$A$5:$A$3000,0)),"")</f>
        <v/>
      </c>
      <c r="H2885" s="13" t="e">
        <f>INDEX('Données MDD'!$K$3:$K$3000,MATCH('Analyse assortiment'!$B2885,'Données MDD'!$B$3:$B$3000,0))</f>
        <v>#N/A</v>
      </c>
      <c r="I2885" s="13" t="e">
        <f>INDEX('Données MDD'!$L$3:$L$3000,MATCH('Analyse assortiment'!$B2885,'Données MDD'!$B$3:$B$3000,0))</f>
        <v>#N/A</v>
      </c>
      <c r="J2885" s="13" t="e">
        <f>INDEX('Données MDD'!$U$3:$U$3000,MATCH('Analyse assortiment'!$B2885,'Données MDD'!$B$3:$B$3000,0))</f>
        <v>#N/A</v>
      </c>
      <c r="K2885" s="13" t="e">
        <f>INDEX('Données MDD'!$V$3:$V$3000,MATCH('Analyse assortiment'!$B2885,'Données MDD'!$B$3:$B$3000,0))</f>
        <v>#N/A</v>
      </c>
      <c r="L2885" s="14" t="str">
        <f t="shared" ref="L2885:M2948" si="55">IFERROR(-J2885/H2885,"")</f>
        <v/>
      </c>
      <c r="M2885" s="14" t="str">
        <f t="shared" si="55"/>
        <v/>
      </c>
    </row>
    <row r="2886" spans="5:13" x14ac:dyDescent="0.2">
      <c r="E2886" s="16" t="str">
        <f>IFERROR(INDEX('Données SAP'!F$5:F$3000,MATCH('Analyse assortiment'!$B2886&amp;"",'Données SAP'!$A$5:$A$3000,0)),"")</f>
        <v/>
      </c>
      <c r="F2886" s="16" t="str">
        <f>IFERROR(INDEX('Données SAP'!C$5:C$3000,MATCH('Analyse assortiment'!$B2886&amp;"",'Données SAP'!$A$5:$A$3000,0)),"")</f>
        <v/>
      </c>
      <c r="G2886" s="16" t="str">
        <f>IFERROR(INDEX('Données SAP'!D$5:D$3000,MATCH('Analyse assortiment'!$B2886&amp;"",'Données SAP'!$A$5:$A$3000,0)),"")</f>
        <v/>
      </c>
      <c r="H2886" s="13" t="e">
        <f>INDEX('Données MDD'!$K$3:$K$3000,MATCH('Analyse assortiment'!$B2886,'Données MDD'!$B$3:$B$3000,0))</f>
        <v>#N/A</v>
      </c>
      <c r="I2886" s="13" t="e">
        <f>INDEX('Données MDD'!$L$3:$L$3000,MATCH('Analyse assortiment'!$B2886,'Données MDD'!$B$3:$B$3000,0))</f>
        <v>#N/A</v>
      </c>
      <c r="J2886" s="13" t="e">
        <f>INDEX('Données MDD'!$U$3:$U$3000,MATCH('Analyse assortiment'!$B2886,'Données MDD'!$B$3:$B$3000,0))</f>
        <v>#N/A</v>
      </c>
      <c r="K2886" s="13" t="e">
        <f>INDEX('Données MDD'!$V$3:$V$3000,MATCH('Analyse assortiment'!$B2886,'Données MDD'!$B$3:$B$3000,0))</f>
        <v>#N/A</v>
      </c>
      <c r="L2886" s="14" t="str">
        <f t="shared" si="55"/>
        <v/>
      </c>
      <c r="M2886" s="14" t="str">
        <f t="shared" si="55"/>
        <v/>
      </c>
    </row>
    <row r="2887" spans="5:13" x14ac:dyDescent="0.2">
      <c r="E2887" s="16" t="str">
        <f>IFERROR(INDEX('Données SAP'!F$5:F$3000,MATCH('Analyse assortiment'!$B2887&amp;"",'Données SAP'!$A$5:$A$3000,0)),"")</f>
        <v/>
      </c>
      <c r="F2887" s="16" t="str">
        <f>IFERROR(INDEX('Données SAP'!C$5:C$3000,MATCH('Analyse assortiment'!$B2887&amp;"",'Données SAP'!$A$5:$A$3000,0)),"")</f>
        <v/>
      </c>
      <c r="G2887" s="16" t="str">
        <f>IFERROR(INDEX('Données SAP'!D$5:D$3000,MATCH('Analyse assortiment'!$B2887&amp;"",'Données SAP'!$A$5:$A$3000,0)),"")</f>
        <v/>
      </c>
      <c r="H2887" s="13" t="e">
        <f>INDEX('Données MDD'!$K$3:$K$3000,MATCH('Analyse assortiment'!$B2887,'Données MDD'!$B$3:$B$3000,0))</f>
        <v>#N/A</v>
      </c>
      <c r="I2887" s="13" t="e">
        <f>INDEX('Données MDD'!$L$3:$L$3000,MATCH('Analyse assortiment'!$B2887,'Données MDD'!$B$3:$B$3000,0))</f>
        <v>#N/A</v>
      </c>
      <c r="J2887" s="13" t="e">
        <f>INDEX('Données MDD'!$U$3:$U$3000,MATCH('Analyse assortiment'!$B2887,'Données MDD'!$B$3:$B$3000,0))</f>
        <v>#N/A</v>
      </c>
      <c r="K2887" s="13" t="e">
        <f>INDEX('Données MDD'!$V$3:$V$3000,MATCH('Analyse assortiment'!$B2887,'Données MDD'!$B$3:$B$3000,0))</f>
        <v>#N/A</v>
      </c>
      <c r="L2887" s="14" t="str">
        <f t="shared" si="55"/>
        <v/>
      </c>
      <c r="M2887" s="14" t="str">
        <f t="shared" si="55"/>
        <v/>
      </c>
    </row>
    <row r="2888" spans="5:13" x14ac:dyDescent="0.2">
      <c r="E2888" s="16" t="str">
        <f>IFERROR(INDEX('Données SAP'!F$5:F$3000,MATCH('Analyse assortiment'!$B2888&amp;"",'Données SAP'!$A$5:$A$3000,0)),"")</f>
        <v/>
      </c>
      <c r="F2888" s="16" t="str">
        <f>IFERROR(INDEX('Données SAP'!C$5:C$3000,MATCH('Analyse assortiment'!$B2888&amp;"",'Données SAP'!$A$5:$A$3000,0)),"")</f>
        <v/>
      </c>
      <c r="G2888" s="16" t="str">
        <f>IFERROR(INDEX('Données SAP'!D$5:D$3000,MATCH('Analyse assortiment'!$B2888&amp;"",'Données SAP'!$A$5:$A$3000,0)),"")</f>
        <v/>
      </c>
      <c r="H2888" s="13" t="e">
        <f>INDEX('Données MDD'!$K$3:$K$3000,MATCH('Analyse assortiment'!$B2888,'Données MDD'!$B$3:$B$3000,0))</f>
        <v>#N/A</v>
      </c>
      <c r="I2888" s="13" t="e">
        <f>INDEX('Données MDD'!$L$3:$L$3000,MATCH('Analyse assortiment'!$B2888,'Données MDD'!$B$3:$B$3000,0))</f>
        <v>#N/A</v>
      </c>
      <c r="J2888" s="13" t="e">
        <f>INDEX('Données MDD'!$U$3:$U$3000,MATCH('Analyse assortiment'!$B2888,'Données MDD'!$B$3:$B$3000,0))</f>
        <v>#N/A</v>
      </c>
      <c r="K2888" s="13" t="e">
        <f>INDEX('Données MDD'!$V$3:$V$3000,MATCH('Analyse assortiment'!$B2888,'Données MDD'!$B$3:$B$3000,0))</f>
        <v>#N/A</v>
      </c>
      <c r="L2888" s="14" t="str">
        <f t="shared" si="55"/>
        <v/>
      </c>
      <c r="M2888" s="14" t="str">
        <f t="shared" si="55"/>
        <v/>
      </c>
    </row>
    <row r="2889" spans="5:13" x14ac:dyDescent="0.2">
      <c r="E2889" s="16" t="str">
        <f>IFERROR(INDEX('Données SAP'!F$5:F$3000,MATCH('Analyse assortiment'!$B2889&amp;"",'Données SAP'!$A$5:$A$3000,0)),"")</f>
        <v/>
      </c>
      <c r="F2889" s="16" t="str">
        <f>IFERROR(INDEX('Données SAP'!C$5:C$3000,MATCH('Analyse assortiment'!$B2889&amp;"",'Données SAP'!$A$5:$A$3000,0)),"")</f>
        <v/>
      </c>
      <c r="G2889" s="16" t="str">
        <f>IFERROR(INDEX('Données SAP'!D$5:D$3000,MATCH('Analyse assortiment'!$B2889&amp;"",'Données SAP'!$A$5:$A$3000,0)),"")</f>
        <v/>
      </c>
      <c r="H2889" s="13" t="e">
        <f>INDEX('Données MDD'!$K$3:$K$3000,MATCH('Analyse assortiment'!$B2889,'Données MDD'!$B$3:$B$3000,0))</f>
        <v>#N/A</v>
      </c>
      <c r="I2889" s="13" t="e">
        <f>INDEX('Données MDD'!$L$3:$L$3000,MATCH('Analyse assortiment'!$B2889,'Données MDD'!$B$3:$B$3000,0))</f>
        <v>#N/A</v>
      </c>
      <c r="J2889" s="13" t="e">
        <f>INDEX('Données MDD'!$U$3:$U$3000,MATCH('Analyse assortiment'!$B2889,'Données MDD'!$B$3:$B$3000,0))</f>
        <v>#N/A</v>
      </c>
      <c r="K2889" s="13" t="e">
        <f>INDEX('Données MDD'!$V$3:$V$3000,MATCH('Analyse assortiment'!$B2889,'Données MDD'!$B$3:$B$3000,0))</f>
        <v>#N/A</v>
      </c>
      <c r="L2889" s="14" t="str">
        <f t="shared" si="55"/>
        <v/>
      </c>
      <c r="M2889" s="14" t="str">
        <f t="shared" si="55"/>
        <v/>
      </c>
    </row>
    <row r="2890" spans="5:13" x14ac:dyDescent="0.2">
      <c r="E2890" s="16" t="str">
        <f>IFERROR(INDEX('Données SAP'!F$5:F$3000,MATCH('Analyse assortiment'!$B2890&amp;"",'Données SAP'!$A$5:$A$3000,0)),"")</f>
        <v/>
      </c>
      <c r="F2890" s="16" t="str">
        <f>IFERROR(INDEX('Données SAP'!C$5:C$3000,MATCH('Analyse assortiment'!$B2890&amp;"",'Données SAP'!$A$5:$A$3000,0)),"")</f>
        <v/>
      </c>
      <c r="G2890" s="16" t="str">
        <f>IFERROR(INDEX('Données SAP'!D$5:D$3000,MATCH('Analyse assortiment'!$B2890&amp;"",'Données SAP'!$A$5:$A$3000,0)),"")</f>
        <v/>
      </c>
      <c r="H2890" s="13" t="e">
        <f>INDEX('Données MDD'!$K$3:$K$3000,MATCH('Analyse assortiment'!$B2890,'Données MDD'!$B$3:$B$3000,0))</f>
        <v>#N/A</v>
      </c>
      <c r="I2890" s="13" t="e">
        <f>INDEX('Données MDD'!$L$3:$L$3000,MATCH('Analyse assortiment'!$B2890,'Données MDD'!$B$3:$B$3000,0))</f>
        <v>#N/A</v>
      </c>
      <c r="J2890" s="13" t="e">
        <f>INDEX('Données MDD'!$U$3:$U$3000,MATCH('Analyse assortiment'!$B2890,'Données MDD'!$B$3:$B$3000,0))</f>
        <v>#N/A</v>
      </c>
      <c r="K2890" s="13" t="e">
        <f>INDEX('Données MDD'!$V$3:$V$3000,MATCH('Analyse assortiment'!$B2890,'Données MDD'!$B$3:$B$3000,0))</f>
        <v>#N/A</v>
      </c>
      <c r="L2890" s="14" t="str">
        <f t="shared" si="55"/>
        <v/>
      </c>
      <c r="M2890" s="14" t="str">
        <f t="shared" si="55"/>
        <v/>
      </c>
    </row>
    <row r="2891" spans="5:13" x14ac:dyDescent="0.2">
      <c r="E2891" s="16" t="str">
        <f>IFERROR(INDEX('Données SAP'!F$5:F$3000,MATCH('Analyse assortiment'!$B2891&amp;"",'Données SAP'!$A$5:$A$3000,0)),"")</f>
        <v/>
      </c>
      <c r="F2891" s="16" t="str">
        <f>IFERROR(INDEX('Données SAP'!C$5:C$3000,MATCH('Analyse assortiment'!$B2891&amp;"",'Données SAP'!$A$5:$A$3000,0)),"")</f>
        <v/>
      </c>
      <c r="G2891" s="16" t="str">
        <f>IFERROR(INDEX('Données SAP'!D$5:D$3000,MATCH('Analyse assortiment'!$B2891&amp;"",'Données SAP'!$A$5:$A$3000,0)),"")</f>
        <v/>
      </c>
      <c r="H2891" s="13" t="e">
        <f>INDEX('Données MDD'!$K$3:$K$3000,MATCH('Analyse assortiment'!$B2891,'Données MDD'!$B$3:$B$3000,0))</f>
        <v>#N/A</v>
      </c>
      <c r="I2891" s="13" t="e">
        <f>INDEX('Données MDD'!$L$3:$L$3000,MATCH('Analyse assortiment'!$B2891,'Données MDD'!$B$3:$B$3000,0))</f>
        <v>#N/A</v>
      </c>
      <c r="J2891" s="13" t="e">
        <f>INDEX('Données MDD'!$U$3:$U$3000,MATCH('Analyse assortiment'!$B2891,'Données MDD'!$B$3:$B$3000,0))</f>
        <v>#N/A</v>
      </c>
      <c r="K2891" s="13" t="e">
        <f>INDEX('Données MDD'!$V$3:$V$3000,MATCH('Analyse assortiment'!$B2891,'Données MDD'!$B$3:$B$3000,0))</f>
        <v>#N/A</v>
      </c>
      <c r="L2891" s="14" t="str">
        <f t="shared" si="55"/>
        <v/>
      </c>
      <c r="M2891" s="14" t="str">
        <f t="shared" si="55"/>
        <v/>
      </c>
    </row>
    <row r="2892" spans="5:13" x14ac:dyDescent="0.2">
      <c r="E2892" s="16" t="str">
        <f>IFERROR(INDEX('Données SAP'!F$5:F$3000,MATCH('Analyse assortiment'!$B2892&amp;"",'Données SAP'!$A$5:$A$3000,0)),"")</f>
        <v/>
      </c>
      <c r="F2892" s="16" t="str">
        <f>IFERROR(INDEX('Données SAP'!C$5:C$3000,MATCH('Analyse assortiment'!$B2892&amp;"",'Données SAP'!$A$5:$A$3000,0)),"")</f>
        <v/>
      </c>
      <c r="G2892" s="16" t="str">
        <f>IFERROR(INDEX('Données SAP'!D$5:D$3000,MATCH('Analyse assortiment'!$B2892&amp;"",'Données SAP'!$A$5:$A$3000,0)),"")</f>
        <v/>
      </c>
      <c r="H2892" s="13" t="e">
        <f>INDEX('Données MDD'!$K$3:$K$3000,MATCH('Analyse assortiment'!$B2892,'Données MDD'!$B$3:$B$3000,0))</f>
        <v>#N/A</v>
      </c>
      <c r="I2892" s="13" t="e">
        <f>INDEX('Données MDD'!$L$3:$L$3000,MATCH('Analyse assortiment'!$B2892,'Données MDD'!$B$3:$B$3000,0))</f>
        <v>#N/A</v>
      </c>
      <c r="J2892" s="13" t="e">
        <f>INDEX('Données MDD'!$U$3:$U$3000,MATCH('Analyse assortiment'!$B2892,'Données MDD'!$B$3:$B$3000,0))</f>
        <v>#N/A</v>
      </c>
      <c r="K2892" s="13" t="e">
        <f>INDEX('Données MDD'!$V$3:$V$3000,MATCH('Analyse assortiment'!$B2892,'Données MDD'!$B$3:$B$3000,0))</f>
        <v>#N/A</v>
      </c>
      <c r="L2892" s="14" t="str">
        <f t="shared" si="55"/>
        <v/>
      </c>
      <c r="M2892" s="14" t="str">
        <f t="shared" si="55"/>
        <v/>
      </c>
    </row>
    <row r="2893" spans="5:13" x14ac:dyDescent="0.2">
      <c r="E2893" s="16" t="str">
        <f>IFERROR(INDEX('Données SAP'!F$5:F$3000,MATCH('Analyse assortiment'!$B2893&amp;"",'Données SAP'!$A$5:$A$3000,0)),"")</f>
        <v/>
      </c>
      <c r="F2893" s="16" t="str">
        <f>IFERROR(INDEX('Données SAP'!C$5:C$3000,MATCH('Analyse assortiment'!$B2893&amp;"",'Données SAP'!$A$5:$A$3000,0)),"")</f>
        <v/>
      </c>
      <c r="G2893" s="16" t="str">
        <f>IFERROR(INDEX('Données SAP'!D$5:D$3000,MATCH('Analyse assortiment'!$B2893&amp;"",'Données SAP'!$A$5:$A$3000,0)),"")</f>
        <v/>
      </c>
      <c r="H2893" s="13" t="e">
        <f>INDEX('Données MDD'!$K$3:$K$3000,MATCH('Analyse assortiment'!$B2893,'Données MDD'!$B$3:$B$3000,0))</f>
        <v>#N/A</v>
      </c>
      <c r="I2893" s="13" t="e">
        <f>INDEX('Données MDD'!$L$3:$L$3000,MATCH('Analyse assortiment'!$B2893,'Données MDD'!$B$3:$B$3000,0))</f>
        <v>#N/A</v>
      </c>
      <c r="J2893" s="13" t="e">
        <f>INDEX('Données MDD'!$U$3:$U$3000,MATCH('Analyse assortiment'!$B2893,'Données MDD'!$B$3:$B$3000,0))</f>
        <v>#N/A</v>
      </c>
      <c r="K2893" s="13" t="e">
        <f>INDEX('Données MDD'!$V$3:$V$3000,MATCH('Analyse assortiment'!$B2893,'Données MDD'!$B$3:$B$3000,0))</f>
        <v>#N/A</v>
      </c>
      <c r="L2893" s="14" t="str">
        <f t="shared" si="55"/>
        <v/>
      </c>
      <c r="M2893" s="14" t="str">
        <f t="shared" si="55"/>
        <v/>
      </c>
    </row>
    <row r="2894" spans="5:13" x14ac:dyDescent="0.2">
      <c r="E2894" s="16" t="str">
        <f>IFERROR(INDEX('Données SAP'!F$5:F$3000,MATCH('Analyse assortiment'!$B2894&amp;"",'Données SAP'!$A$5:$A$3000,0)),"")</f>
        <v/>
      </c>
      <c r="F2894" s="16" t="str">
        <f>IFERROR(INDEX('Données SAP'!C$5:C$3000,MATCH('Analyse assortiment'!$B2894&amp;"",'Données SAP'!$A$5:$A$3000,0)),"")</f>
        <v/>
      </c>
      <c r="G2894" s="16" t="str">
        <f>IFERROR(INDEX('Données SAP'!D$5:D$3000,MATCH('Analyse assortiment'!$B2894&amp;"",'Données SAP'!$A$5:$A$3000,0)),"")</f>
        <v/>
      </c>
      <c r="H2894" s="13" t="e">
        <f>INDEX('Données MDD'!$K$3:$K$3000,MATCH('Analyse assortiment'!$B2894,'Données MDD'!$B$3:$B$3000,0))</f>
        <v>#N/A</v>
      </c>
      <c r="I2894" s="13" t="e">
        <f>INDEX('Données MDD'!$L$3:$L$3000,MATCH('Analyse assortiment'!$B2894,'Données MDD'!$B$3:$B$3000,0))</f>
        <v>#N/A</v>
      </c>
      <c r="J2894" s="13" t="e">
        <f>INDEX('Données MDD'!$U$3:$U$3000,MATCH('Analyse assortiment'!$B2894,'Données MDD'!$B$3:$B$3000,0))</f>
        <v>#N/A</v>
      </c>
      <c r="K2894" s="13" t="e">
        <f>INDEX('Données MDD'!$V$3:$V$3000,MATCH('Analyse assortiment'!$B2894,'Données MDD'!$B$3:$B$3000,0))</f>
        <v>#N/A</v>
      </c>
      <c r="L2894" s="14" t="str">
        <f t="shared" si="55"/>
        <v/>
      </c>
      <c r="M2894" s="14" t="str">
        <f t="shared" si="55"/>
        <v/>
      </c>
    </row>
    <row r="2895" spans="5:13" x14ac:dyDescent="0.2">
      <c r="E2895" s="16" t="str">
        <f>IFERROR(INDEX('Données SAP'!F$5:F$3000,MATCH('Analyse assortiment'!$B2895&amp;"",'Données SAP'!$A$5:$A$3000,0)),"")</f>
        <v/>
      </c>
      <c r="F2895" s="16" t="str">
        <f>IFERROR(INDEX('Données SAP'!C$5:C$3000,MATCH('Analyse assortiment'!$B2895&amp;"",'Données SAP'!$A$5:$A$3000,0)),"")</f>
        <v/>
      </c>
      <c r="G2895" s="16" t="str">
        <f>IFERROR(INDEX('Données SAP'!D$5:D$3000,MATCH('Analyse assortiment'!$B2895&amp;"",'Données SAP'!$A$5:$A$3000,0)),"")</f>
        <v/>
      </c>
      <c r="H2895" s="13" t="e">
        <f>INDEX('Données MDD'!$K$3:$K$3000,MATCH('Analyse assortiment'!$B2895,'Données MDD'!$B$3:$B$3000,0))</f>
        <v>#N/A</v>
      </c>
      <c r="I2895" s="13" t="e">
        <f>INDEX('Données MDD'!$L$3:$L$3000,MATCH('Analyse assortiment'!$B2895,'Données MDD'!$B$3:$B$3000,0))</f>
        <v>#N/A</v>
      </c>
      <c r="J2895" s="13" t="e">
        <f>INDEX('Données MDD'!$U$3:$U$3000,MATCH('Analyse assortiment'!$B2895,'Données MDD'!$B$3:$B$3000,0))</f>
        <v>#N/A</v>
      </c>
      <c r="K2895" s="13" t="e">
        <f>INDEX('Données MDD'!$V$3:$V$3000,MATCH('Analyse assortiment'!$B2895,'Données MDD'!$B$3:$B$3000,0))</f>
        <v>#N/A</v>
      </c>
      <c r="L2895" s="14" t="str">
        <f t="shared" si="55"/>
        <v/>
      </c>
      <c r="M2895" s="14" t="str">
        <f t="shared" si="55"/>
        <v/>
      </c>
    </row>
    <row r="2896" spans="5:13" x14ac:dyDescent="0.2">
      <c r="E2896" s="16" t="str">
        <f>IFERROR(INDEX('Données SAP'!F$5:F$3000,MATCH('Analyse assortiment'!$B2896&amp;"",'Données SAP'!$A$5:$A$3000,0)),"")</f>
        <v/>
      </c>
      <c r="F2896" s="16" t="str">
        <f>IFERROR(INDEX('Données SAP'!C$5:C$3000,MATCH('Analyse assortiment'!$B2896&amp;"",'Données SAP'!$A$5:$A$3000,0)),"")</f>
        <v/>
      </c>
      <c r="G2896" s="16" t="str">
        <f>IFERROR(INDEX('Données SAP'!D$5:D$3000,MATCH('Analyse assortiment'!$B2896&amp;"",'Données SAP'!$A$5:$A$3000,0)),"")</f>
        <v/>
      </c>
      <c r="H2896" s="13" t="e">
        <f>INDEX('Données MDD'!$K$3:$K$3000,MATCH('Analyse assortiment'!$B2896,'Données MDD'!$B$3:$B$3000,0))</f>
        <v>#N/A</v>
      </c>
      <c r="I2896" s="13" t="e">
        <f>INDEX('Données MDD'!$L$3:$L$3000,MATCH('Analyse assortiment'!$B2896,'Données MDD'!$B$3:$B$3000,0))</f>
        <v>#N/A</v>
      </c>
      <c r="J2896" s="13" t="e">
        <f>INDEX('Données MDD'!$U$3:$U$3000,MATCH('Analyse assortiment'!$B2896,'Données MDD'!$B$3:$B$3000,0))</f>
        <v>#N/A</v>
      </c>
      <c r="K2896" s="13" t="e">
        <f>INDEX('Données MDD'!$V$3:$V$3000,MATCH('Analyse assortiment'!$B2896,'Données MDD'!$B$3:$B$3000,0))</f>
        <v>#N/A</v>
      </c>
      <c r="L2896" s="14" t="str">
        <f t="shared" si="55"/>
        <v/>
      </c>
      <c r="M2896" s="14" t="str">
        <f t="shared" si="55"/>
        <v/>
      </c>
    </row>
    <row r="2897" spans="5:13" x14ac:dyDescent="0.2">
      <c r="E2897" s="16" t="str">
        <f>IFERROR(INDEX('Données SAP'!F$5:F$3000,MATCH('Analyse assortiment'!$B2897&amp;"",'Données SAP'!$A$5:$A$3000,0)),"")</f>
        <v/>
      </c>
      <c r="F2897" s="16" t="str">
        <f>IFERROR(INDEX('Données SAP'!C$5:C$3000,MATCH('Analyse assortiment'!$B2897&amp;"",'Données SAP'!$A$5:$A$3000,0)),"")</f>
        <v/>
      </c>
      <c r="G2897" s="16" t="str">
        <f>IFERROR(INDEX('Données SAP'!D$5:D$3000,MATCH('Analyse assortiment'!$B2897&amp;"",'Données SAP'!$A$5:$A$3000,0)),"")</f>
        <v/>
      </c>
      <c r="H2897" s="13" t="e">
        <f>INDEX('Données MDD'!$K$3:$K$3000,MATCH('Analyse assortiment'!$B2897,'Données MDD'!$B$3:$B$3000,0))</f>
        <v>#N/A</v>
      </c>
      <c r="I2897" s="13" t="e">
        <f>INDEX('Données MDD'!$L$3:$L$3000,MATCH('Analyse assortiment'!$B2897,'Données MDD'!$B$3:$B$3000,0))</f>
        <v>#N/A</v>
      </c>
      <c r="J2897" s="13" t="e">
        <f>INDEX('Données MDD'!$U$3:$U$3000,MATCH('Analyse assortiment'!$B2897,'Données MDD'!$B$3:$B$3000,0))</f>
        <v>#N/A</v>
      </c>
      <c r="K2897" s="13" t="e">
        <f>INDEX('Données MDD'!$V$3:$V$3000,MATCH('Analyse assortiment'!$B2897,'Données MDD'!$B$3:$B$3000,0))</f>
        <v>#N/A</v>
      </c>
      <c r="L2897" s="14" t="str">
        <f t="shared" si="55"/>
        <v/>
      </c>
      <c r="M2897" s="14" t="str">
        <f t="shared" si="55"/>
        <v/>
      </c>
    </row>
    <row r="2898" spans="5:13" x14ac:dyDescent="0.2">
      <c r="E2898" s="16" t="str">
        <f>IFERROR(INDEX('Données SAP'!F$5:F$3000,MATCH('Analyse assortiment'!$B2898&amp;"",'Données SAP'!$A$5:$A$3000,0)),"")</f>
        <v/>
      </c>
      <c r="F2898" s="16" t="str">
        <f>IFERROR(INDEX('Données SAP'!C$5:C$3000,MATCH('Analyse assortiment'!$B2898&amp;"",'Données SAP'!$A$5:$A$3000,0)),"")</f>
        <v/>
      </c>
      <c r="G2898" s="16" t="str">
        <f>IFERROR(INDEX('Données SAP'!D$5:D$3000,MATCH('Analyse assortiment'!$B2898&amp;"",'Données SAP'!$A$5:$A$3000,0)),"")</f>
        <v/>
      </c>
      <c r="H2898" s="13" t="e">
        <f>INDEX('Données MDD'!$K$3:$K$3000,MATCH('Analyse assortiment'!$B2898,'Données MDD'!$B$3:$B$3000,0))</f>
        <v>#N/A</v>
      </c>
      <c r="I2898" s="13" t="e">
        <f>INDEX('Données MDD'!$L$3:$L$3000,MATCH('Analyse assortiment'!$B2898,'Données MDD'!$B$3:$B$3000,0))</f>
        <v>#N/A</v>
      </c>
      <c r="J2898" s="13" t="e">
        <f>INDEX('Données MDD'!$U$3:$U$3000,MATCH('Analyse assortiment'!$B2898,'Données MDD'!$B$3:$B$3000,0))</f>
        <v>#N/A</v>
      </c>
      <c r="K2898" s="13" t="e">
        <f>INDEX('Données MDD'!$V$3:$V$3000,MATCH('Analyse assortiment'!$B2898,'Données MDD'!$B$3:$B$3000,0))</f>
        <v>#N/A</v>
      </c>
      <c r="L2898" s="14" t="str">
        <f t="shared" si="55"/>
        <v/>
      </c>
      <c r="M2898" s="14" t="str">
        <f t="shared" si="55"/>
        <v/>
      </c>
    </row>
    <row r="2899" spans="5:13" x14ac:dyDescent="0.2">
      <c r="E2899" s="16" t="str">
        <f>IFERROR(INDEX('Données SAP'!F$5:F$3000,MATCH('Analyse assortiment'!$B2899&amp;"",'Données SAP'!$A$5:$A$3000,0)),"")</f>
        <v/>
      </c>
      <c r="F2899" s="16" t="str">
        <f>IFERROR(INDEX('Données SAP'!C$5:C$3000,MATCH('Analyse assortiment'!$B2899&amp;"",'Données SAP'!$A$5:$A$3000,0)),"")</f>
        <v/>
      </c>
      <c r="G2899" s="16" t="str">
        <f>IFERROR(INDEX('Données SAP'!D$5:D$3000,MATCH('Analyse assortiment'!$B2899&amp;"",'Données SAP'!$A$5:$A$3000,0)),"")</f>
        <v/>
      </c>
      <c r="H2899" s="13" t="e">
        <f>INDEX('Données MDD'!$K$3:$K$3000,MATCH('Analyse assortiment'!$B2899,'Données MDD'!$B$3:$B$3000,0))</f>
        <v>#N/A</v>
      </c>
      <c r="I2899" s="13" t="e">
        <f>INDEX('Données MDD'!$L$3:$L$3000,MATCH('Analyse assortiment'!$B2899,'Données MDD'!$B$3:$B$3000,0))</f>
        <v>#N/A</v>
      </c>
      <c r="J2899" s="13" t="e">
        <f>INDEX('Données MDD'!$U$3:$U$3000,MATCH('Analyse assortiment'!$B2899,'Données MDD'!$B$3:$B$3000,0))</f>
        <v>#N/A</v>
      </c>
      <c r="K2899" s="13" t="e">
        <f>INDEX('Données MDD'!$V$3:$V$3000,MATCH('Analyse assortiment'!$B2899,'Données MDD'!$B$3:$B$3000,0))</f>
        <v>#N/A</v>
      </c>
      <c r="L2899" s="14" t="str">
        <f t="shared" si="55"/>
        <v/>
      </c>
      <c r="M2899" s="14" t="str">
        <f t="shared" si="55"/>
        <v/>
      </c>
    </row>
    <row r="2900" spans="5:13" x14ac:dyDescent="0.2">
      <c r="E2900" s="16" t="str">
        <f>IFERROR(INDEX('Données SAP'!F$5:F$3000,MATCH('Analyse assortiment'!$B2900&amp;"",'Données SAP'!$A$5:$A$3000,0)),"")</f>
        <v/>
      </c>
      <c r="F2900" s="16" t="str">
        <f>IFERROR(INDEX('Données SAP'!C$5:C$3000,MATCH('Analyse assortiment'!$B2900&amp;"",'Données SAP'!$A$5:$A$3000,0)),"")</f>
        <v/>
      </c>
      <c r="G2900" s="16" t="str">
        <f>IFERROR(INDEX('Données SAP'!D$5:D$3000,MATCH('Analyse assortiment'!$B2900&amp;"",'Données SAP'!$A$5:$A$3000,0)),"")</f>
        <v/>
      </c>
      <c r="H2900" s="13" t="e">
        <f>INDEX('Données MDD'!$K$3:$K$3000,MATCH('Analyse assortiment'!$B2900,'Données MDD'!$B$3:$B$3000,0))</f>
        <v>#N/A</v>
      </c>
      <c r="I2900" s="13" t="e">
        <f>INDEX('Données MDD'!$L$3:$L$3000,MATCH('Analyse assortiment'!$B2900,'Données MDD'!$B$3:$B$3000,0))</f>
        <v>#N/A</v>
      </c>
      <c r="J2900" s="13" t="e">
        <f>INDEX('Données MDD'!$U$3:$U$3000,MATCH('Analyse assortiment'!$B2900,'Données MDD'!$B$3:$B$3000,0))</f>
        <v>#N/A</v>
      </c>
      <c r="K2900" s="13" t="e">
        <f>INDEX('Données MDD'!$V$3:$V$3000,MATCH('Analyse assortiment'!$B2900,'Données MDD'!$B$3:$B$3000,0))</f>
        <v>#N/A</v>
      </c>
      <c r="L2900" s="14" t="str">
        <f t="shared" si="55"/>
        <v/>
      </c>
      <c r="M2900" s="14" t="str">
        <f t="shared" si="55"/>
        <v/>
      </c>
    </row>
    <row r="2901" spans="5:13" x14ac:dyDescent="0.2">
      <c r="E2901" s="16" t="str">
        <f>IFERROR(INDEX('Données SAP'!F$5:F$3000,MATCH('Analyse assortiment'!$B2901&amp;"",'Données SAP'!$A$5:$A$3000,0)),"")</f>
        <v/>
      </c>
      <c r="F2901" s="16" t="str">
        <f>IFERROR(INDEX('Données SAP'!C$5:C$3000,MATCH('Analyse assortiment'!$B2901&amp;"",'Données SAP'!$A$5:$A$3000,0)),"")</f>
        <v/>
      </c>
      <c r="G2901" s="16" t="str">
        <f>IFERROR(INDEX('Données SAP'!D$5:D$3000,MATCH('Analyse assortiment'!$B2901&amp;"",'Données SAP'!$A$5:$A$3000,0)),"")</f>
        <v/>
      </c>
      <c r="H2901" s="13" t="e">
        <f>INDEX('Données MDD'!$K$3:$K$3000,MATCH('Analyse assortiment'!$B2901,'Données MDD'!$B$3:$B$3000,0))</f>
        <v>#N/A</v>
      </c>
      <c r="I2901" s="13" t="e">
        <f>INDEX('Données MDD'!$L$3:$L$3000,MATCH('Analyse assortiment'!$B2901,'Données MDD'!$B$3:$B$3000,0))</f>
        <v>#N/A</v>
      </c>
      <c r="J2901" s="13" t="e">
        <f>INDEX('Données MDD'!$U$3:$U$3000,MATCH('Analyse assortiment'!$B2901,'Données MDD'!$B$3:$B$3000,0))</f>
        <v>#N/A</v>
      </c>
      <c r="K2901" s="13" t="e">
        <f>INDEX('Données MDD'!$V$3:$V$3000,MATCH('Analyse assortiment'!$B2901,'Données MDD'!$B$3:$B$3000,0))</f>
        <v>#N/A</v>
      </c>
      <c r="L2901" s="14" t="str">
        <f t="shared" si="55"/>
        <v/>
      </c>
      <c r="M2901" s="14" t="str">
        <f t="shared" si="55"/>
        <v/>
      </c>
    </row>
    <row r="2902" spans="5:13" x14ac:dyDescent="0.2">
      <c r="E2902" s="16" t="str">
        <f>IFERROR(INDEX('Données SAP'!F$5:F$3000,MATCH('Analyse assortiment'!$B2902&amp;"",'Données SAP'!$A$5:$A$3000,0)),"")</f>
        <v/>
      </c>
      <c r="F2902" s="16" t="str">
        <f>IFERROR(INDEX('Données SAP'!C$5:C$3000,MATCH('Analyse assortiment'!$B2902&amp;"",'Données SAP'!$A$5:$A$3000,0)),"")</f>
        <v/>
      </c>
      <c r="G2902" s="16" t="str">
        <f>IFERROR(INDEX('Données SAP'!D$5:D$3000,MATCH('Analyse assortiment'!$B2902&amp;"",'Données SAP'!$A$5:$A$3000,0)),"")</f>
        <v/>
      </c>
      <c r="H2902" s="13" t="e">
        <f>INDEX('Données MDD'!$K$3:$K$3000,MATCH('Analyse assortiment'!$B2902,'Données MDD'!$B$3:$B$3000,0))</f>
        <v>#N/A</v>
      </c>
      <c r="I2902" s="13" t="e">
        <f>INDEX('Données MDD'!$L$3:$L$3000,MATCH('Analyse assortiment'!$B2902,'Données MDD'!$B$3:$B$3000,0))</f>
        <v>#N/A</v>
      </c>
      <c r="J2902" s="13" t="e">
        <f>INDEX('Données MDD'!$U$3:$U$3000,MATCH('Analyse assortiment'!$B2902,'Données MDD'!$B$3:$B$3000,0))</f>
        <v>#N/A</v>
      </c>
      <c r="K2902" s="13" t="e">
        <f>INDEX('Données MDD'!$V$3:$V$3000,MATCH('Analyse assortiment'!$B2902,'Données MDD'!$B$3:$B$3000,0))</f>
        <v>#N/A</v>
      </c>
      <c r="L2902" s="14" t="str">
        <f t="shared" si="55"/>
        <v/>
      </c>
      <c r="M2902" s="14" t="str">
        <f t="shared" si="55"/>
        <v/>
      </c>
    </row>
    <row r="2903" spans="5:13" x14ac:dyDescent="0.2">
      <c r="E2903" s="16" t="str">
        <f>IFERROR(INDEX('Données SAP'!F$5:F$3000,MATCH('Analyse assortiment'!$B2903&amp;"",'Données SAP'!$A$5:$A$3000,0)),"")</f>
        <v/>
      </c>
      <c r="F2903" s="16" t="str">
        <f>IFERROR(INDEX('Données SAP'!C$5:C$3000,MATCH('Analyse assortiment'!$B2903&amp;"",'Données SAP'!$A$5:$A$3000,0)),"")</f>
        <v/>
      </c>
      <c r="G2903" s="16" t="str">
        <f>IFERROR(INDEX('Données SAP'!D$5:D$3000,MATCH('Analyse assortiment'!$B2903&amp;"",'Données SAP'!$A$5:$A$3000,0)),"")</f>
        <v/>
      </c>
      <c r="H2903" s="13" t="e">
        <f>INDEX('Données MDD'!$K$3:$K$3000,MATCH('Analyse assortiment'!$B2903,'Données MDD'!$B$3:$B$3000,0))</f>
        <v>#N/A</v>
      </c>
      <c r="I2903" s="13" t="e">
        <f>INDEX('Données MDD'!$L$3:$L$3000,MATCH('Analyse assortiment'!$B2903,'Données MDD'!$B$3:$B$3000,0))</f>
        <v>#N/A</v>
      </c>
      <c r="J2903" s="13" t="e">
        <f>INDEX('Données MDD'!$U$3:$U$3000,MATCH('Analyse assortiment'!$B2903,'Données MDD'!$B$3:$B$3000,0))</f>
        <v>#N/A</v>
      </c>
      <c r="K2903" s="13" t="e">
        <f>INDEX('Données MDD'!$V$3:$V$3000,MATCH('Analyse assortiment'!$B2903,'Données MDD'!$B$3:$B$3000,0))</f>
        <v>#N/A</v>
      </c>
      <c r="L2903" s="14" t="str">
        <f t="shared" si="55"/>
        <v/>
      </c>
      <c r="M2903" s="14" t="str">
        <f t="shared" si="55"/>
        <v/>
      </c>
    </row>
    <row r="2904" spans="5:13" x14ac:dyDescent="0.2">
      <c r="E2904" s="16" t="str">
        <f>IFERROR(INDEX('Données SAP'!F$5:F$3000,MATCH('Analyse assortiment'!$B2904&amp;"",'Données SAP'!$A$5:$A$3000,0)),"")</f>
        <v/>
      </c>
      <c r="F2904" s="16" t="str">
        <f>IFERROR(INDEX('Données SAP'!C$5:C$3000,MATCH('Analyse assortiment'!$B2904&amp;"",'Données SAP'!$A$5:$A$3000,0)),"")</f>
        <v/>
      </c>
      <c r="G2904" s="16" t="str">
        <f>IFERROR(INDEX('Données SAP'!D$5:D$3000,MATCH('Analyse assortiment'!$B2904&amp;"",'Données SAP'!$A$5:$A$3000,0)),"")</f>
        <v/>
      </c>
      <c r="H2904" s="13" t="e">
        <f>INDEX('Données MDD'!$K$3:$K$3000,MATCH('Analyse assortiment'!$B2904,'Données MDD'!$B$3:$B$3000,0))</f>
        <v>#N/A</v>
      </c>
      <c r="I2904" s="13" t="e">
        <f>INDEX('Données MDD'!$L$3:$L$3000,MATCH('Analyse assortiment'!$B2904,'Données MDD'!$B$3:$B$3000,0))</f>
        <v>#N/A</v>
      </c>
      <c r="J2904" s="13" t="e">
        <f>INDEX('Données MDD'!$U$3:$U$3000,MATCH('Analyse assortiment'!$B2904,'Données MDD'!$B$3:$B$3000,0))</f>
        <v>#N/A</v>
      </c>
      <c r="K2904" s="13" t="e">
        <f>INDEX('Données MDD'!$V$3:$V$3000,MATCH('Analyse assortiment'!$B2904,'Données MDD'!$B$3:$B$3000,0))</f>
        <v>#N/A</v>
      </c>
      <c r="L2904" s="14" t="str">
        <f t="shared" si="55"/>
        <v/>
      </c>
      <c r="M2904" s="14" t="str">
        <f t="shared" si="55"/>
        <v/>
      </c>
    </row>
    <row r="2905" spans="5:13" x14ac:dyDescent="0.2">
      <c r="E2905" s="16" t="str">
        <f>IFERROR(INDEX('Données SAP'!F$5:F$3000,MATCH('Analyse assortiment'!$B2905&amp;"",'Données SAP'!$A$5:$A$3000,0)),"")</f>
        <v/>
      </c>
      <c r="F2905" s="16" t="str">
        <f>IFERROR(INDEX('Données SAP'!C$5:C$3000,MATCH('Analyse assortiment'!$B2905&amp;"",'Données SAP'!$A$5:$A$3000,0)),"")</f>
        <v/>
      </c>
      <c r="G2905" s="16" t="str">
        <f>IFERROR(INDEX('Données SAP'!D$5:D$3000,MATCH('Analyse assortiment'!$B2905&amp;"",'Données SAP'!$A$5:$A$3000,0)),"")</f>
        <v/>
      </c>
      <c r="H2905" s="13" t="e">
        <f>INDEX('Données MDD'!$K$3:$K$3000,MATCH('Analyse assortiment'!$B2905,'Données MDD'!$B$3:$B$3000,0))</f>
        <v>#N/A</v>
      </c>
      <c r="I2905" s="13" t="e">
        <f>INDEX('Données MDD'!$L$3:$L$3000,MATCH('Analyse assortiment'!$B2905,'Données MDD'!$B$3:$B$3000,0))</f>
        <v>#N/A</v>
      </c>
      <c r="J2905" s="13" t="e">
        <f>INDEX('Données MDD'!$U$3:$U$3000,MATCH('Analyse assortiment'!$B2905,'Données MDD'!$B$3:$B$3000,0))</f>
        <v>#N/A</v>
      </c>
      <c r="K2905" s="13" t="e">
        <f>INDEX('Données MDD'!$V$3:$V$3000,MATCH('Analyse assortiment'!$B2905,'Données MDD'!$B$3:$B$3000,0))</f>
        <v>#N/A</v>
      </c>
      <c r="L2905" s="14" t="str">
        <f t="shared" si="55"/>
        <v/>
      </c>
      <c r="M2905" s="14" t="str">
        <f t="shared" si="55"/>
        <v/>
      </c>
    </row>
    <row r="2906" spans="5:13" x14ac:dyDescent="0.2">
      <c r="E2906" s="16" t="str">
        <f>IFERROR(INDEX('Données SAP'!F$5:F$3000,MATCH('Analyse assortiment'!$B2906&amp;"",'Données SAP'!$A$5:$A$3000,0)),"")</f>
        <v/>
      </c>
      <c r="F2906" s="16" t="str">
        <f>IFERROR(INDEX('Données SAP'!C$5:C$3000,MATCH('Analyse assortiment'!$B2906&amp;"",'Données SAP'!$A$5:$A$3000,0)),"")</f>
        <v/>
      </c>
      <c r="G2906" s="16" t="str">
        <f>IFERROR(INDEX('Données SAP'!D$5:D$3000,MATCH('Analyse assortiment'!$B2906&amp;"",'Données SAP'!$A$5:$A$3000,0)),"")</f>
        <v/>
      </c>
      <c r="H2906" s="13" t="e">
        <f>INDEX('Données MDD'!$K$3:$K$3000,MATCH('Analyse assortiment'!$B2906,'Données MDD'!$B$3:$B$3000,0))</f>
        <v>#N/A</v>
      </c>
      <c r="I2906" s="13" t="e">
        <f>INDEX('Données MDD'!$L$3:$L$3000,MATCH('Analyse assortiment'!$B2906,'Données MDD'!$B$3:$B$3000,0))</f>
        <v>#N/A</v>
      </c>
      <c r="J2906" s="13" t="e">
        <f>INDEX('Données MDD'!$U$3:$U$3000,MATCH('Analyse assortiment'!$B2906,'Données MDD'!$B$3:$B$3000,0))</f>
        <v>#N/A</v>
      </c>
      <c r="K2906" s="13" t="e">
        <f>INDEX('Données MDD'!$V$3:$V$3000,MATCH('Analyse assortiment'!$B2906,'Données MDD'!$B$3:$B$3000,0))</f>
        <v>#N/A</v>
      </c>
      <c r="L2906" s="14" t="str">
        <f t="shared" si="55"/>
        <v/>
      </c>
      <c r="M2906" s="14" t="str">
        <f t="shared" si="55"/>
        <v/>
      </c>
    </row>
    <row r="2907" spans="5:13" x14ac:dyDescent="0.2">
      <c r="E2907" s="16" t="str">
        <f>IFERROR(INDEX('Données SAP'!F$5:F$3000,MATCH('Analyse assortiment'!$B2907&amp;"",'Données SAP'!$A$5:$A$3000,0)),"")</f>
        <v/>
      </c>
      <c r="F2907" s="16" t="str">
        <f>IFERROR(INDEX('Données SAP'!C$5:C$3000,MATCH('Analyse assortiment'!$B2907&amp;"",'Données SAP'!$A$5:$A$3000,0)),"")</f>
        <v/>
      </c>
      <c r="G2907" s="16" t="str">
        <f>IFERROR(INDEX('Données SAP'!D$5:D$3000,MATCH('Analyse assortiment'!$B2907&amp;"",'Données SAP'!$A$5:$A$3000,0)),"")</f>
        <v/>
      </c>
      <c r="H2907" s="13" t="e">
        <f>INDEX('Données MDD'!$K$3:$K$3000,MATCH('Analyse assortiment'!$B2907,'Données MDD'!$B$3:$B$3000,0))</f>
        <v>#N/A</v>
      </c>
      <c r="I2907" s="13" t="e">
        <f>INDEX('Données MDD'!$L$3:$L$3000,MATCH('Analyse assortiment'!$B2907,'Données MDD'!$B$3:$B$3000,0))</f>
        <v>#N/A</v>
      </c>
      <c r="J2907" s="13" t="e">
        <f>INDEX('Données MDD'!$U$3:$U$3000,MATCH('Analyse assortiment'!$B2907,'Données MDD'!$B$3:$B$3000,0))</f>
        <v>#N/A</v>
      </c>
      <c r="K2907" s="13" t="e">
        <f>INDEX('Données MDD'!$V$3:$V$3000,MATCH('Analyse assortiment'!$B2907,'Données MDD'!$B$3:$B$3000,0))</f>
        <v>#N/A</v>
      </c>
      <c r="L2907" s="14" t="str">
        <f t="shared" si="55"/>
        <v/>
      </c>
      <c r="M2907" s="14" t="str">
        <f t="shared" si="55"/>
        <v/>
      </c>
    </row>
    <row r="2908" spans="5:13" x14ac:dyDescent="0.2">
      <c r="E2908" s="16" t="str">
        <f>IFERROR(INDEX('Données SAP'!F$5:F$3000,MATCH('Analyse assortiment'!$B2908&amp;"",'Données SAP'!$A$5:$A$3000,0)),"")</f>
        <v/>
      </c>
      <c r="F2908" s="16" t="str">
        <f>IFERROR(INDEX('Données SAP'!C$5:C$3000,MATCH('Analyse assortiment'!$B2908&amp;"",'Données SAP'!$A$5:$A$3000,0)),"")</f>
        <v/>
      </c>
      <c r="G2908" s="16" t="str">
        <f>IFERROR(INDEX('Données SAP'!D$5:D$3000,MATCH('Analyse assortiment'!$B2908&amp;"",'Données SAP'!$A$5:$A$3000,0)),"")</f>
        <v/>
      </c>
      <c r="H2908" s="13" t="e">
        <f>INDEX('Données MDD'!$K$3:$K$3000,MATCH('Analyse assortiment'!$B2908,'Données MDD'!$B$3:$B$3000,0))</f>
        <v>#N/A</v>
      </c>
      <c r="I2908" s="13" t="e">
        <f>INDEX('Données MDD'!$L$3:$L$3000,MATCH('Analyse assortiment'!$B2908,'Données MDD'!$B$3:$B$3000,0))</f>
        <v>#N/A</v>
      </c>
      <c r="J2908" s="13" t="e">
        <f>INDEX('Données MDD'!$U$3:$U$3000,MATCH('Analyse assortiment'!$B2908,'Données MDD'!$B$3:$B$3000,0))</f>
        <v>#N/A</v>
      </c>
      <c r="K2908" s="13" t="e">
        <f>INDEX('Données MDD'!$V$3:$V$3000,MATCH('Analyse assortiment'!$B2908,'Données MDD'!$B$3:$B$3000,0))</f>
        <v>#N/A</v>
      </c>
      <c r="L2908" s="14" t="str">
        <f t="shared" si="55"/>
        <v/>
      </c>
      <c r="M2908" s="14" t="str">
        <f t="shared" si="55"/>
        <v/>
      </c>
    </row>
    <row r="2909" spans="5:13" x14ac:dyDescent="0.2">
      <c r="E2909" s="16" t="str">
        <f>IFERROR(INDEX('Données SAP'!F$5:F$3000,MATCH('Analyse assortiment'!$B2909&amp;"",'Données SAP'!$A$5:$A$3000,0)),"")</f>
        <v/>
      </c>
      <c r="F2909" s="16" t="str">
        <f>IFERROR(INDEX('Données SAP'!C$5:C$3000,MATCH('Analyse assortiment'!$B2909&amp;"",'Données SAP'!$A$5:$A$3000,0)),"")</f>
        <v/>
      </c>
      <c r="G2909" s="16" t="str">
        <f>IFERROR(INDEX('Données SAP'!D$5:D$3000,MATCH('Analyse assortiment'!$B2909&amp;"",'Données SAP'!$A$5:$A$3000,0)),"")</f>
        <v/>
      </c>
      <c r="H2909" s="13" t="e">
        <f>INDEX('Données MDD'!$K$3:$K$3000,MATCH('Analyse assortiment'!$B2909,'Données MDD'!$B$3:$B$3000,0))</f>
        <v>#N/A</v>
      </c>
      <c r="I2909" s="13" t="e">
        <f>INDEX('Données MDD'!$L$3:$L$3000,MATCH('Analyse assortiment'!$B2909,'Données MDD'!$B$3:$B$3000,0))</f>
        <v>#N/A</v>
      </c>
      <c r="J2909" s="13" t="e">
        <f>INDEX('Données MDD'!$U$3:$U$3000,MATCH('Analyse assortiment'!$B2909,'Données MDD'!$B$3:$B$3000,0))</f>
        <v>#N/A</v>
      </c>
      <c r="K2909" s="13" t="e">
        <f>INDEX('Données MDD'!$V$3:$V$3000,MATCH('Analyse assortiment'!$B2909,'Données MDD'!$B$3:$B$3000,0))</f>
        <v>#N/A</v>
      </c>
      <c r="L2909" s="14" t="str">
        <f t="shared" si="55"/>
        <v/>
      </c>
      <c r="M2909" s="14" t="str">
        <f t="shared" si="55"/>
        <v/>
      </c>
    </row>
    <row r="2910" spans="5:13" x14ac:dyDescent="0.2">
      <c r="E2910" s="16" t="str">
        <f>IFERROR(INDEX('Données SAP'!F$5:F$3000,MATCH('Analyse assortiment'!$B2910&amp;"",'Données SAP'!$A$5:$A$3000,0)),"")</f>
        <v/>
      </c>
      <c r="F2910" s="16" t="str">
        <f>IFERROR(INDEX('Données SAP'!C$5:C$3000,MATCH('Analyse assortiment'!$B2910&amp;"",'Données SAP'!$A$5:$A$3000,0)),"")</f>
        <v/>
      </c>
      <c r="G2910" s="16" t="str">
        <f>IFERROR(INDEX('Données SAP'!D$5:D$3000,MATCH('Analyse assortiment'!$B2910&amp;"",'Données SAP'!$A$5:$A$3000,0)),"")</f>
        <v/>
      </c>
      <c r="H2910" s="13" t="e">
        <f>INDEX('Données MDD'!$K$3:$K$3000,MATCH('Analyse assortiment'!$B2910,'Données MDD'!$B$3:$B$3000,0))</f>
        <v>#N/A</v>
      </c>
      <c r="I2910" s="13" t="e">
        <f>INDEX('Données MDD'!$L$3:$L$3000,MATCH('Analyse assortiment'!$B2910,'Données MDD'!$B$3:$B$3000,0))</f>
        <v>#N/A</v>
      </c>
      <c r="J2910" s="13" t="e">
        <f>INDEX('Données MDD'!$U$3:$U$3000,MATCH('Analyse assortiment'!$B2910,'Données MDD'!$B$3:$B$3000,0))</f>
        <v>#N/A</v>
      </c>
      <c r="K2910" s="13" t="e">
        <f>INDEX('Données MDD'!$V$3:$V$3000,MATCH('Analyse assortiment'!$B2910,'Données MDD'!$B$3:$B$3000,0))</f>
        <v>#N/A</v>
      </c>
      <c r="L2910" s="14" t="str">
        <f t="shared" si="55"/>
        <v/>
      </c>
      <c r="M2910" s="14" t="str">
        <f t="shared" si="55"/>
        <v/>
      </c>
    </row>
    <row r="2911" spans="5:13" x14ac:dyDescent="0.2">
      <c r="E2911" s="16" t="str">
        <f>IFERROR(INDEX('Données SAP'!F$5:F$3000,MATCH('Analyse assortiment'!$B2911&amp;"",'Données SAP'!$A$5:$A$3000,0)),"")</f>
        <v/>
      </c>
      <c r="F2911" s="16" t="str">
        <f>IFERROR(INDEX('Données SAP'!C$5:C$3000,MATCH('Analyse assortiment'!$B2911&amp;"",'Données SAP'!$A$5:$A$3000,0)),"")</f>
        <v/>
      </c>
      <c r="G2911" s="16" t="str">
        <f>IFERROR(INDEX('Données SAP'!D$5:D$3000,MATCH('Analyse assortiment'!$B2911&amp;"",'Données SAP'!$A$5:$A$3000,0)),"")</f>
        <v/>
      </c>
      <c r="H2911" s="13" t="e">
        <f>INDEX('Données MDD'!$K$3:$K$3000,MATCH('Analyse assortiment'!$B2911,'Données MDD'!$B$3:$B$3000,0))</f>
        <v>#N/A</v>
      </c>
      <c r="I2911" s="13" t="e">
        <f>INDEX('Données MDD'!$L$3:$L$3000,MATCH('Analyse assortiment'!$B2911,'Données MDD'!$B$3:$B$3000,0))</f>
        <v>#N/A</v>
      </c>
      <c r="J2911" s="13" t="e">
        <f>INDEX('Données MDD'!$U$3:$U$3000,MATCH('Analyse assortiment'!$B2911,'Données MDD'!$B$3:$B$3000,0))</f>
        <v>#N/A</v>
      </c>
      <c r="K2911" s="13" t="e">
        <f>INDEX('Données MDD'!$V$3:$V$3000,MATCH('Analyse assortiment'!$B2911,'Données MDD'!$B$3:$B$3000,0))</f>
        <v>#N/A</v>
      </c>
      <c r="L2911" s="14" t="str">
        <f t="shared" si="55"/>
        <v/>
      </c>
      <c r="M2911" s="14" t="str">
        <f t="shared" si="55"/>
        <v/>
      </c>
    </row>
    <row r="2912" spans="5:13" x14ac:dyDescent="0.2">
      <c r="E2912" s="16" t="str">
        <f>IFERROR(INDEX('Données SAP'!F$5:F$3000,MATCH('Analyse assortiment'!$B2912&amp;"",'Données SAP'!$A$5:$A$3000,0)),"")</f>
        <v/>
      </c>
      <c r="F2912" s="16" t="str">
        <f>IFERROR(INDEX('Données SAP'!C$5:C$3000,MATCH('Analyse assortiment'!$B2912&amp;"",'Données SAP'!$A$5:$A$3000,0)),"")</f>
        <v/>
      </c>
      <c r="G2912" s="16" t="str">
        <f>IFERROR(INDEX('Données SAP'!D$5:D$3000,MATCH('Analyse assortiment'!$B2912&amp;"",'Données SAP'!$A$5:$A$3000,0)),"")</f>
        <v/>
      </c>
      <c r="H2912" s="13" t="e">
        <f>INDEX('Données MDD'!$K$3:$K$3000,MATCH('Analyse assortiment'!$B2912,'Données MDD'!$B$3:$B$3000,0))</f>
        <v>#N/A</v>
      </c>
      <c r="I2912" s="13" t="e">
        <f>INDEX('Données MDD'!$L$3:$L$3000,MATCH('Analyse assortiment'!$B2912,'Données MDD'!$B$3:$B$3000,0))</f>
        <v>#N/A</v>
      </c>
      <c r="J2912" s="13" t="e">
        <f>INDEX('Données MDD'!$U$3:$U$3000,MATCH('Analyse assortiment'!$B2912,'Données MDD'!$B$3:$B$3000,0))</f>
        <v>#N/A</v>
      </c>
      <c r="K2912" s="13" t="e">
        <f>INDEX('Données MDD'!$V$3:$V$3000,MATCH('Analyse assortiment'!$B2912,'Données MDD'!$B$3:$B$3000,0))</f>
        <v>#N/A</v>
      </c>
      <c r="L2912" s="14" t="str">
        <f t="shared" si="55"/>
        <v/>
      </c>
      <c r="M2912" s="14" t="str">
        <f t="shared" si="55"/>
        <v/>
      </c>
    </row>
    <row r="2913" spans="5:13" x14ac:dyDescent="0.2">
      <c r="E2913" s="16" t="str">
        <f>IFERROR(INDEX('Données SAP'!F$5:F$3000,MATCH('Analyse assortiment'!$B2913&amp;"",'Données SAP'!$A$5:$A$3000,0)),"")</f>
        <v/>
      </c>
      <c r="F2913" s="16" t="str">
        <f>IFERROR(INDEX('Données SAP'!C$5:C$3000,MATCH('Analyse assortiment'!$B2913&amp;"",'Données SAP'!$A$5:$A$3000,0)),"")</f>
        <v/>
      </c>
      <c r="G2913" s="16" t="str">
        <f>IFERROR(INDEX('Données SAP'!D$5:D$3000,MATCH('Analyse assortiment'!$B2913&amp;"",'Données SAP'!$A$5:$A$3000,0)),"")</f>
        <v/>
      </c>
      <c r="H2913" s="13" t="e">
        <f>INDEX('Données MDD'!$K$3:$K$3000,MATCH('Analyse assortiment'!$B2913,'Données MDD'!$B$3:$B$3000,0))</f>
        <v>#N/A</v>
      </c>
      <c r="I2913" s="13" t="e">
        <f>INDEX('Données MDD'!$L$3:$L$3000,MATCH('Analyse assortiment'!$B2913,'Données MDD'!$B$3:$B$3000,0))</f>
        <v>#N/A</v>
      </c>
      <c r="J2913" s="13" t="e">
        <f>INDEX('Données MDD'!$U$3:$U$3000,MATCH('Analyse assortiment'!$B2913,'Données MDD'!$B$3:$B$3000,0))</f>
        <v>#N/A</v>
      </c>
      <c r="K2913" s="13" t="e">
        <f>INDEX('Données MDD'!$V$3:$V$3000,MATCH('Analyse assortiment'!$B2913,'Données MDD'!$B$3:$B$3000,0))</f>
        <v>#N/A</v>
      </c>
      <c r="L2913" s="14" t="str">
        <f t="shared" si="55"/>
        <v/>
      </c>
      <c r="M2913" s="14" t="str">
        <f t="shared" si="55"/>
        <v/>
      </c>
    </row>
    <row r="2914" spans="5:13" x14ac:dyDescent="0.2">
      <c r="E2914" s="16" t="str">
        <f>IFERROR(INDEX('Données SAP'!F$5:F$3000,MATCH('Analyse assortiment'!$B2914&amp;"",'Données SAP'!$A$5:$A$3000,0)),"")</f>
        <v/>
      </c>
      <c r="F2914" s="16" t="str">
        <f>IFERROR(INDEX('Données SAP'!C$5:C$3000,MATCH('Analyse assortiment'!$B2914&amp;"",'Données SAP'!$A$5:$A$3000,0)),"")</f>
        <v/>
      </c>
      <c r="G2914" s="16" t="str">
        <f>IFERROR(INDEX('Données SAP'!D$5:D$3000,MATCH('Analyse assortiment'!$B2914&amp;"",'Données SAP'!$A$5:$A$3000,0)),"")</f>
        <v/>
      </c>
      <c r="H2914" s="13" t="e">
        <f>INDEX('Données MDD'!$K$3:$K$3000,MATCH('Analyse assortiment'!$B2914,'Données MDD'!$B$3:$B$3000,0))</f>
        <v>#N/A</v>
      </c>
      <c r="I2914" s="13" t="e">
        <f>INDEX('Données MDD'!$L$3:$L$3000,MATCH('Analyse assortiment'!$B2914,'Données MDD'!$B$3:$B$3000,0))</f>
        <v>#N/A</v>
      </c>
      <c r="J2914" s="13" t="e">
        <f>INDEX('Données MDD'!$U$3:$U$3000,MATCH('Analyse assortiment'!$B2914,'Données MDD'!$B$3:$B$3000,0))</f>
        <v>#N/A</v>
      </c>
      <c r="K2914" s="13" t="e">
        <f>INDEX('Données MDD'!$V$3:$V$3000,MATCH('Analyse assortiment'!$B2914,'Données MDD'!$B$3:$B$3000,0))</f>
        <v>#N/A</v>
      </c>
      <c r="L2914" s="14" t="str">
        <f t="shared" si="55"/>
        <v/>
      </c>
      <c r="M2914" s="14" t="str">
        <f t="shared" si="55"/>
        <v/>
      </c>
    </row>
    <row r="2915" spans="5:13" x14ac:dyDescent="0.2">
      <c r="E2915" s="16" t="str">
        <f>IFERROR(INDEX('Données SAP'!F$5:F$3000,MATCH('Analyse assortiment'!$B2915&amp;"",'Données SAP'!$A$5:$A$3000,0)),"")</f>
        <v/>
      </c>
      <c r="F2915" s="16" t="str">
        <f>IFERROR(INDEX('Données SAP'!C$5:C$3000,MATCH('Analyse assortiment'!$B2915&amp;"",'Données SAP'!$A$5:$A$3000,0)),"")</f>
        <v/>
      </c>
      <c r="G2915" s="16" t="str">
        <f>IFERROR(INDEX('Données SAP'!D$5:D$3000,MATCH('Analyse assortiment'!$B2915&amp;"",'Données SAP'!$A$5:$A$3000,0)),"")</f>
        <v/>
      </c>
      <c r="H2915" s="13" t="e">
        <f>INDEX('Données MDD'!$K$3:$K$3000,MATCH('Analyse assortiment'!$B2915,'Données MDD'!$B$3:$B$3000,0))</f>
        <v>#N/A</v>
      </c>
      <c r="I2915" s="13" t="e">
        <f>INDEX('Données MDD'!$L$3:$L$3000,MATCH('Analyse assortiment'!$B2915,'Données MDD'!$B$3:$B$3000,0))</f>
        <v>#N/A</v>
      </c>
      <c r="J2915" s="13" t="e">
        <f>INDEX('Données MDD'!$U$3:$U$3000,MATCH('Analyse assortiment'!$B2915,'Données MDD'!$B$3:$B$3000,0))</f>
        <v>#N/A</v>
      </c>
      <c r="K2915" s="13" t="e">
        <f>INDEX('Données MDD'!$V$3:$V$3000,MATCH('Analyse assortiment'!$B2915,'Données MDD'!$B$3:$B$3000,0))</f>
        <v>#N/A</v>
      </c>
      <c r="L2915" s="14" t="str">
        <f t="shared" si="55"/>
        <v/>
      </c>
      <c r="M2915" s="14" t="str">
        <f t="shared" si="55"/>
        <v/>
      </c>
    </row>
    <row r="2916" spans="5:13" x14ac:dyDescent="0.2">
      <c r="E2916" s="16" t="str">
        <f>IFERROR(INDEX('Données SAP'!F$5:F$3000,MATCH('Analyse assortiment'!$B2916&amp;"",'Données SAP'!$A$5:$A$3000,0)),"")</f>
        <v/>
      </c>
      <c r="F2916" s="16" t="str">
        <f>IFERROR(INDEX('Données SAP'!C$5:C$3000,MATCH('Analyse assortiment'!$B2916&amp;"",'Données SAP'!$A$5:$A$3000,0)),"")</f>
        <v/>
      </c>
      <c r="G2916" s="16" t="str">
        <f>IFERROR(INDEX('Données SAP'!D$5:D$3000,MATCH('Analyse assortiment'!$B2916&amp;"",'Données SAP'!$A$5:$A$3000,0)),"")</f>
        <v/>
      </c>
      <c r="H2916" s="13" t="e">
        <f>INDEX('Données MDD'!$K$3:$K$3000,MATCH('Analyse assortiment'!$B2916,'Données MDD'!$B$3:$B$3000,0))</f>
        <v>#N/A</v>
      </c>
      <c r="I2916" s="13" t="e">
        <f>INDEX('Données MDD'!$L$3:$L$3000,MATCH('Analyse assortiment'!$B2916,'Données MDD'!$B$3:$B$3000,0))</f>
        <v>#N/A</v>
      </c>
      <c r="J2916" s="13" t="e">
        <f>INDEX('Données MDD'!$U$3:$U$3000,MATCH('Analyse assortiment'!$B2916,'Données MDD'!$B$3:$B$3000,0))</f>
        <v>#N/A</v>
      </c>
      <c r="K2916" s="13" t="e">
        <f>INDEX('Données MDD'!$V$3:$V$3000,MATCH('Analyse assortiment'!$B2916,'Données MDD'!$B$3:$B$3000,0))</f>
        <v>#N/A</v>
      </c>
      <c r="L2916" s="14" t="str">
        <f t="shared" si="55"/>
        <v/>
      </c>
      <c r="M2916" s="14" t="str">
        <f t="shared" si="55"/>
        <v/>
      </c>
    </row>
    <row r="2917" spans="5:13" x14ac:dyDescent="0.2">
      <c r="E2917" s="16" t="str">
        <f>IFERROR(INDEX('Données SAP'!F$5:F$3000,MATCH('Analyse assortiment'!$B2917&amp;"",'Données SAP'!$A$5:$A$3000,0)),"")</f>
        <v/>
      </c>
      <c r="F2917" s="16" t="str">
        <f>IFERROR(INDEX('Données SAP'!C$5:C$3000,MATCH('Analyse assortiment'!$B2917&amp;"",'Données SAP'!$A$5:$A$3000,0)),"")</f>
        <v/>
      </c>
      <c r="G2917" s="16" t="str">
        <f>IFERROR(INDEX('Données SAP'!D$5:D$3000,MATCH('Analyse assortiment'!$B2917&amp;"",'Données SAP'!$A$5:$A$3000,0)),"")</f>
        <v/>
      </c>
      <c r="H2917" s="13" t="e">
        <f>INDEX('Données MDD'!$K$3:$K$3000,MATCH('Analyse assortiment'!$B2917,'Données MDD'!$B$3:$B$3000,0))</f>
        <v>#N/A</v>
      </c>
      <c r="I2917" s="13" t="e">
        <f>INDEX('Données MDD'!$L$3:$L$3000,MATCH('Analyse assortiment'!$B2917,'Données MDD'!$B$3:$B$3000,0))</f>
        <v>#N/A</v>
      </c>
      <c r="J2917" s="13" t="e">
        <f>INDEX('Données MDD'!$U$3:$U$3000,MATCH('Analyse assortiment'!$B2917,'Données MDD'!$B$3:$B$3000,0))</f>
        <v>#N/A</v>
      </c>
      <c r="K2917" s="13" t="e">
        <f>INDEX('Données MDD'!$V$3:$V$3000,MATCH('Analyse assortiment'!$B2917,'Données MDD'!$B$3:$B$3000,0))</f>
        <v>#N/A</v>
      </c>
      <c r="L2917" s="14" t="str">
        <f t="shared" si="55"/>
        <v/>
      </c>
      <c r="M2917" s="14" t="str">
        <f t="shared" si="55"/>
        <v/>
      </c>
    </row>
    <row r="2918" spans="5:13" x14ac:dyDescent="0.2">
      <c r="E2918" s="16" t="str">
        <f>IFERROR(INDEX('Données SAP'!F$5:F$3000,MATCH('Analyse assortiment'!$B2918&amp;"",'Données SAP'!$A$5:$A$3000,0)),"")</f>
        <v/>
      </c>
      <c r="F2918" s="16" t="str">
        <f>IFERROR(INDEX('Données SAP'!C$5:C$3000,MATCH('Analyse assortiment'!$B2918&amp;"",'Données SAP'!$A$5:$A$3000,0)),"")</f>
        <v/>
      </c>
      <c r="G2918" s="16" t="str">
        <f>IFERROR(INDEX('Données SAP'!D$5:D$3000,MATCH('Analyse assortiment'!$B2918&amp;"",'Données SAP'!$A$5:$A$3000,0)),"")</f>
        <v/>
      </c>
      <c r="H2918" s="13" t="e">
        <f>INDEX('Données MDD'!$K$3:$K$3000,MATCH('Analyse assortiment'!$B2918,'Données MDD'!$B$3:$B$3000,0))</f>
        <v>#N/A</v>
      </c>
      <c r="I2918" s="13" t="e">
        <f>INDEX('Données MDD'!$L$3:$L$3000,MATCH('Analyse assortiment'!$B2918,'Données MDD'!$B$3:$B$3000,0))</f>
        <v>#N/A</v>
      </c>
      <c r="J2918" s="13" t="e">
        <f>INDEX('Données MDD'!$U$3:$U$3000,MATCH('Analyse assortiment'!$B2918,'Données MDD'!$B$3:$B$3000,0))</f>
        <v>#N/A</v>
      </c>
      <c r="K2918" s="13" t="e">
        <f>INDEX('Données MDD'!$V$3:$V$3000,MATCH('Analyse assortiment'!$B2918,'Données MDD'!$B$3:$B$3000,0))</f>
        <v>#N/A</v>
      </c>
      <c r="L2918" s="14" t="str">
        <f t="shared" si="55"/>
        <v/>
      </c>
      <c r="M2918" s="14" t="str">
        <f t="shared" si="55"/>
        <v/>
      </c>
    </row>
    <row r="2919" spans="5:13" x14ac:dyDescent="0.2">
      <c r="E2919" s="16" t="str">
        <f>IFERROR(INDEX('Données SAP'!F$5:F$3000,MATCH('Analyse assortiment'!$B2919&amp;"",'Données SAP'!$A$5:$A$3000,0)),"")</f>
        <v/>
      </c>
      <c r="F2919" s="16" t="str">
        <f>IFERROR(INDEX('Données SAP'!C$5:C$3000,MATCH('Analyse assortiment'!$B2919&amp;"",'Données SAP'!$A$5:$A$3000,0)),"")</f>
        <v/>
      </c>
      <c r="G2919" s="16" t="str">
        <f>IFERROR(INDEX('Données SAP'!D$5:D$3000,MATCH('Analyse assortiment'!$B2919&amp;"",'Données SAP'!$A$5:$A$3000,0)),"")</f>
        <v/>
      </c>
      <c r="H2919" s="13" t="e">
        <f>INDEX('Données MDD'!$K$3:$K$3000,MATCH('Analyse assortiment'!$B2919,'Données MDD'!$B$3:$B$3000,0))</f>
        <v>#N/A</v>
      </c>
      <c r="I2919" s="13" t="e">
        <f>INDEX('Données MDD'!$L$3:$L$3000,MATCH('Analyse assortiment'!$B2919,'Données MDD'!$B$3:$B$3000,0))</f>
        <v>#N/A</v>
      </c>
      <c r="J2919" s="13" t="e">
        <f>INDEX('Données MDD'!$U$3:$U$3000,MATCH('Analyse assortiment'!$B2919,'Données MDD'!$B$3:$B$3000,0))</f>
        <v>#N/A</v>
      </c>
      <c r="K2919" s="13" t="e">
        <f>INDEX('Données MDD'!$V$3:$V$3000,MATCH('Analyse assortiment'!$B2919,'Données MDD'!$B$3:$B$3000,0))</f>
        <v>#N/A</v>
      </c>
      <c r="L2919" s="14" t="str">
        <f t="shared" si="55"/>
        <v/>
      </c>
      <c r="M2919" s="14" t="str">
        <f t="shared" si="55"/>
        <v/>
      </c>
    </row>
    <row r="2920" spans="5:13" x14ac:dyDescent="0.2">
      <c r="E2920" s="16" t="str">
        <f>IFERROR(INDEX('Données SAP'!F$5:F$3000,MATCH('Analyse assortiment'!$B2920&amp;"",'Données SAP'!$A$5:$A$3000,0)),"")</f>
        <v/>
      </c>
      <c r="F2920" s="16" t="str">
        <f>IFERROR(INDEX('Données SAP'!C$5:C$3000,MATCH('Analyse assortiment'!$B2920&amp;"",'Données SAP'!$A$5:$A$3000,0)),"")</f>
        <v/>
      </c>
      <c r="G2920" s="16" t="str">
        <f>IFERROR(INDEX('Données SAP'!D$5:D$3000,MATCH('Analyse assortiment'!$B2920&amp;"",'Données SAP'!$A$5:$A$3000,0)),"")</f>
        <v/>
      </c>
      <c r="H2920" s="13" t="e">
        <f>INDEX('Données MDD'!$K$3:$K$3000,MATCH('Analyse assortiment'!$B2920,'Données MDD'!$B$3:$B$3000,0))</f>
        <v>#N/A</v>
      </c>
      <c r="I2920" s="13" t="e">
        <f>INDEX('Données MDD'!$L$3:$L$3000,MATCH('Analyse assortiment'!$B2920,'Données MDD'!$B$3:$B$3000,0))</f>
        <v>#N/A</v>
      </c>
      <c r="J2920" s="13" t="e">
        <f>INDEX('Données MDD'!$U$3:$U$3000,MATCH('Analyse assortiment'!$B2920,'Données MDD'!$B$3:$B$3000,0))</f>
        <v>#N/A</v>
      </c>
      <c r="K2920" s="13" t="e">
        <f>INDEX('Données MDD'!$V$3:$V$3000,MATCH('Analyse assortiment'!$B2920,'Données MDD'!$B$3:$B$3000,0))</f>
        <v>#N/A</v>
      </c>
      <c r="L2920" s="14" t="str">
        <f t="shared" si="55"/>
        <v/>
      </c>
      <c r="M2920" s="14" t="str">
        <f t="shared" si="55"/>
        <v/>
      </c>
    </row>
    <row r="2921" spans="5:13" x14ac:dyDescent="0.2">
      <c r="E2921" s="16" t="str">
        <f>IFERROR(INDEX('Données SAP'!F$5:F$3000,MATCH('Analyse assortiment'!$B2921&amp;"",'Données SAP'!$A$5:$A$3000,0)),"")</f>
        <v/>
      </c>
      <c r="F2921" s="16" t="str">
        <f>IFERROR(INDEX('Données SAP'!C$5:C$3000,MATCH('Analyse assortiment'!$B2921&amp;"",'Données SAP'!$A$5:$A$3000,0)),"")</f>
        <v/>
      </c>
      <c r="G2921" s="16" t="str">
        <f>IFERROR(INDEX('Données SAP'!D$5:D$3000,MATCH('Analyse assortiment'!$B2921&amp;"",'Données SAP'!$A$5:$A$3000,0)),"")</f>
        <v/>
      </c>
      <c r="H2921" s="13" t="e">
        <f>INDEX('Données MDD'!$K$3:$K$3000,MATCH('Analyse assortiment'!$B2921,'Données MDD'!$B$3:$B$3000,0))</f>
        <v>#N/A</v>
      </c>
      <c r="I2921" s="13" t="e">
        <f>INDEX('Données MDD'!$L$3:$L$3000,MATCH('Analyse assortiment'!$B2921,'Données MDD'!$B$3:$B$3000,0))</f>
        <v>#N/A</v>
      </c>
      <c r="J2921" s="13" t="e">
        <f>INDEX('Données MDD'!$U$3:$U$3000,MATCH('Analyse assortiment'!$B2921,'Données MDD'!$B$3:$B$3000,0))</f>
        <v>#N/A</v>
      </c>
      <c r="K2921" s="13" t="e">
        <f>INDEX('Données MDD'!$V$3:$V$3000,MATCH('Analyse assortiment'!$B2921,'Données MDD'!$B$3:$B$3000,0))</f>
        <v>#N/A</v>
      </c>
      <c r="L2921" s="14" t="str">
        <f t="shared" si="55"/>
        <v/>
      </c>
      <c r="M2921" s="14" t="str">
        <f t="shared" si="55"/>
        <v/>
      </c>
    </row>
    <row r="2922" spans="5:13" x14ac:dyDescent="0.2">
      <c r="E2922" s="16" t="str">
        <f>IFERROR(INDEX('Données SAP'!F$5:F$3000,MATCH('Analyse assortiment'!$B2922&amp;"",'Données SAP'!$A$5:$A$3000,0)),"")</f>
        <v/>
      </c>
      <c r="F2922" s="16" t="str">
        <f>IFERROR(INDEX('Données SAP'!C$5:C$3000,MATCH('Analyse assortiment'!$B2922&amp;"",'Données SAP'!$A$5:$A$3000,0)),"")</f>
        <v/>
      </c>
      <c r="G2922" s="16" t="str">
        <f>IFERROR(INDEX('Données SAP'!D$5:D$3000,MATCH('Analyse assortiment'!$B2922&amp;"",'Données SAP'!$A$5:$A$3000,0)),"")</f>
        <v/>
      </c>
      <c r="H2922" s="13" t="e">
        <f>INDEX('Données MDD'!$K$3:$K$3000,MATCH('Analyse assortiment'!$B2922,'Données MDD'!$B$3:$B$3000,0))</f>
        <v>#N/A</v>
      </c>
      <c r="I2922" s="13" t="e">
        <f>INDEX('Données MDD'!$L$3:$L$3000,MATCH('Analyse assortiment'!$B2922,'Données MDD'!$B$3:$B$3000,0))</f>
        <v>#N/A</v>
      </c>
      <c r="J2922" s="13" t="e">
        <f>INDEX('Données MDD'!$U$3:$U$3000,MATCH('Analyse assortiment'!$B2922,'Données MDD'!$B$3:$B$3000,0))</f>
        <v>#N/A</v>
      </c>
      <c r="K2922" s="13" t="e">
        <f>INDEX('Données MDD'!$V$3:$V$3000,MATCH('Analyse assortiment'!$B2922,'Données MDD'!$B$3:$B$3000,0))</f>
        <v>#N/A</v>
      </c>
      <c r="L2922" s="14" t="str">
        <f t="shared" si="55"/>
        <v/>
      </c>
      <c r="M2922" s="14" t="str">
        <f t="shared" si="55"/>
        <v/>
      </c>
    </row>
    <row r="2923" spans="5:13" x14ac:dyDescent="0.2">
      <c r="E2923" s="16" t="str">
        <f>IFERROR(INDEX('Données SAP'!F$5:F$3000,MATCH('Analyse assortiment'!$B2923&amp;"",'Données SAP'!$A$5:$A$3000,0)),"")</f>
        <v/>
      </c>
      <c r="F2923" s="16" t="str">
        <f>IFERROR(INDEX('Données SAP'!C$5:C$3000,MATCH('Analyse assortiment'!$B2923&amp;"",'Données SAP'!$A$5:$A$3000,0)),"")</f>
        <v/>
      </c>
      <c r="G2923" s="16" t="str">
        <f>IFERROR(INDEX('Données SAP'!D$5:D$3000,MATCH('Analyse assortiment'!$B2923&amp;"",'Données SAP'!$A$5:$A$3000,0)),"")</f>
        <v/>
      </c>
      <c r="H2923" s="13" t="e">
        <f>INDEX('Données MDD'!$K$3:$K$3000,MATCH('Analyse assortiment'!$B2923,'Données MDD'!$B$3:$B$3000,0))</f>
        <v>#N/A</v>
      </c>
      <c r="I2923" s="13" t="e">
        <f>INDEX('Données MDD'!$L$3:$L$3000,MATCH('Analyse assortiment'!$B2923,'Données MDD'!$B$3:$B$3000,0))</f>
        <v>#N/A</v>
      </c>
      <c r="J2923" s="13" t="e">
        <f>INDEX('Données MDD'!$U$3:$U$3000,MATCH('Analyse assortiment'!$B2923,'Données MDD'!$B$3:$B$3000,0))</f>
        <v>#N/A</v>
      </c>
      <c r="K2923" s="13" t="e">
        <f>INDEX('Données MDD'!$V$3:$V$3000,MATCH('Analyse assortiment'!$B2923,'Données MDD'!$B$3:$B$3000,0))</f>
        <v>#N/A</v>
      </c>
      <c r="L2923" s="14" t="str">
        <f t="shared" si="55"/>
        <v/>
      </c>
      <c r="M2923" s="14" t="str">
        <f t="shared" si="55"/>
        <v/>
      </c>
    </row>
    <row r="2924" spans="5:13" x14ac:dyDescent="0.2">
      <c r="E2924" s="16" t="str">
        <f>IFERROR(INDEX('Données SAP'!F$5:F$3000,MATCH('Analyse assortiment'!$B2924&amp;"",'Données SAP'!$A$5:$A$3000,0)),"")</f>
        <v/>
      </c>
      <c r="F2924" s="16" t="str">
        <f>IFERROR(INDEX('Données SAP'!C$5:C$3000,MATCH('Analyse assortiment'!$B2924&amp;"",'Données SAP'!$A$5:$A$3000,0)),"")</f>
        <v/>
      </c>
      <c r="G2924" s="16" t="str">
        <f>IFERROR(INDEX('Données SAP'!D$5:D$3000,MATCH('Analyse assortiment'!$B2924&amp;"",'Données SAP'!$A$5:$A$3000,0)),"")</f>
        <v/>
      </c>
      <c r="H2924" s="13" t="e">
        <f>INDEX('Données MDD'!$K$3:$K$3000,MATCH('Analyse assortiment'!$B2924,'Données MDD'!$B$3:$B$3000,0))</f>
        <v>#N/A</v>
      </c>
      <c r="I2924" s="13" t="e">
        <f>INDEX('Données MDD'!$L$3:$L$3000,MATCH('Analyse assortiment'!$B2924,'Données MDD'!$B$3:$B$3000,0))</f>
        <v>#N/A</v>
      </c>
      <c r="J2924" s="13" t="e">
        <f>INDEX('Données MDD'!$U$3:$U$3000,MATCH('Analyse assortiment'!$B2924,'Données MDD'!$B$3:$B$3000,0))</f>
        <v>#N/A</v>
      </c>
      <c r="K2924" s="13" t="e">
        <f>INDEX('Données MDD'!$V$3:$V$3000,MATCH('Analyse assortiment'!$B2924,'Données MDD'!$B$3:$B$3000,0))</f>
        <v>#N/A</v>
      </c>
      <c r="L2924" s="14" t="str">
        <f t="shared" si="55"/>
        <v/>
      </c>
      <c r="M2924" s="14" t="str">
        <f t="shared" si="55"/>
        <v/>
      </c>
    </row>
    <row r="2925" spans="5:13" x14ac:dyDescent="0.2">
      <c r="E2925" s="16" t="str">
        <f>IFERROR(INDEX('Données SAP'!F$5:F$3000,MATCH('Analyse assortiment'!$B2925&amp;"",'Données SAP'!$A$5:$A$3000,0)),"")</f>
        <v/>
      </c>
      <c r="F2925" s="16" t="str">
        <f>IFERROR(INDEX('Données SAP'!C$5:C$3000,MATCH('Analyse assortiment'!$B2925&amp;"",'Données SAP'!$A$5:$A$3000,0)),"")</f>
        <v/>
      </c>
      <c r="G2925" s="16" t="str">
        <f>IFERROR(INDEX('Données SAP'!D$5:D$3000,MATCH('Analyse assortiment'!$B2925&amp;"",'Données SAP'!$A$5:$A$3000,0)),"")</f>
        <v/>
      </c>
      <c r="H2925" s="13" t="e">
        <f>INDEX('Données MDD'!$K$3:$K$3000,MATCH('Analyse assortiment'!$B2925,'Données MDD'!$B$3:$B$3000,0))</f>
        <v>#N/A</v>
      </c>
      <c r="I2925" s="13" t="e">
        <f>INDEX('Données MDD'!$L$3:$L$3000,MATCH('Analyse assortiment'!$B2925,'Données MDD'!$B$3:$B$3000,0))</f>
        <v>#N/A</v>
      </c>
      <c r="J2925" s="13" t="e">
        <f>INDEX('Données MDD'!$U$3:$U$3000,MATCH('Analyse assortiment'!$B2925,'Données MDD'!$B$3:$B$3000,0))</f>
        <v>#N/A</v>
      </c>
      <c r="K2925" s="13" t="e">
        <f>INDEX('Données MDD'!$V$3:$V$3000,MATCH('Analyse assortiment'!$B2925,'Données MDD'!$B$3:$B$3000,0))</f>
        <v>#N/A</v>
      </c>
      <c r="L2925" s="14" t="str">
        <f t="shared" si="55"/>
        <v/>
      </c>
      <c r="M2925" s="14" t="str">
        <f t="shared" si="55"/>
        <v/>
      </c>
    </row>
    <row r="2926" spans="5:13" x14ac:dyDescent="0.2">
      <c r="E2926" s="16" t="str">
        <f>IFERROR(INDEX('Données SAP'!F$5:F$3000,MATCH('Analyse assortiment'!$B2926&amp;"",'Données SAP'!$A$5:$A$3000,0)),"")</f>
        <v/>
      </c>
      <c r="F2926" s="16" t="str">
        <f>IFERROR(INDEX('Données SAP'!C$5:C$3000,MATCH('Analyse assortiment'!$B2926&amp;"",'Données SAP'!$A$5:$A$3000,0)),"")</f>
        <v/>
      </c>
      <c r="G2926" s="16" t="str">
        <f>IFERROR(INDEX('Données SAP'!D$5:D$3000,MATCH('Analyse assortiment'!$B2926&amp;"",'Données SAP'!$A$5:$A$3000,0)),"")</f>
        <v/>
      </c>
      <c r="H2926" s="13" t="e">
        <f>INDEX('Données MDD'!$K$3:$K$3000,MATCH('Analyse assortiment'!$B2926,'Données MDD'!$B$3:$B$3000,0))</f>
        <v>#N/A</v>
      </c>
      <c r="I2926" s="13" t="e">
        <f>INDEX('Données MDD'!$L$3:$L$3000,MATCH('Analyse assortiment'!$B2926,'Données MDD'!$B$3:$B$3000,0))</f>
        <v>#N/A</v>
      </c>
      <c r="J2926" s="13" t="e">
        <f>INDEX('Données MDD'!$U$3:$U$3000,MATCH('Analyse assortiment'!$B2926,'Données MDD'!$B$3:$B$3000,0))</f>
        <v>#N/A</v>
      </c>
      <c r="K2926" s="13" t="e">
        <f>INDEX('Données MDD'!$V$3:$V$3000,MATCH('Analyse assortiment'!$B2926,'Données MDD'!$B$3:$B$3000,0))</f>
        <v>#N/A</v>
      </c>
      <c r="L2926" s="14" t="str">
        <f t="shared" si="55"/>
        <v/>
      </c>
      <c r="M2926" s="14" t="str">
        <f t="shared" si="55"/>
        <v/>
      </c>
    </row>
    <row r="2927" spans="5:13" x14ac:dyDescent="0.2">
      <c r="E2927" s="16" t="str">
        <f>IFERROR(INDEX('Données SAP'!F$5:F$3000,MATCH('Analyse assortiment'!$B2927&amp;"",'Données SAP'!$A$5:$A$3000,0)),"")</f>
        <v/>
      </c>
      <c r="F2927" s="16" t="str">
        <f>IFERROR(INDEX('Données SAP'!C$5:C$3000,MATCH('Analyse assortiment'!$B2927&amp;"",'Données SAP'!$A$5:$A$3000,0)),"")</f>
        <v/>
      </c>
      <c r="G2927" s="16" t="str">
        <f>IFERROR(INDEX('Données SAP'!D$5:D$3000,MATCH('Analyse assortiment'!$B2927&amp;"",'Données SAP'!$A$5:$A$3000,0)),"")</f>
        <v/>
      </c>
      <c r="H2927" s="13" t="e">
        <f>INDEX('Données MDD'!$K$3:$K$3000,MATCH('Analyse assortiment'!$B2927,'Données MDD'!$B$3:$B$3000,0))</f>
        <v>#N/A</v>
      </c>
      <c r="I2927" s="13" t="e">
        <f>INDEX('Données MDD'!$L$3:$L$3000,MATCH('Analyse assortiment'!$B2927,'Données MDD'!$B$3:$B$3000,0))</f>
        <v>#N/A</v>
      </c>
      <c r="J2927" s="13" t="e">
        <f>INDEX('Données MDD'!$U$3:$U$3000,MATCH('Analyse assortiment'!$B2927,'Données MDD'!$B$3:$B$3000,0))</f>
        <v>#N/A</v>
      </c>
      <c r="K2927" s="13" t="e">
        <f>INDEX('Données MDD'!$V$3:$V$3000,MATCH('Analyse assortiment'!$B2927,'Données MDD'!$B$3:$B$3000,0))</f>
        <v>#N/A</v>
      </c>
      <c r="L2927" s="14" t="str">
        <f t="shared" si="55"/>
        <v/>
      </c>
      <c r="M2927" s="14" t="str">
        <f t="shared" si="55"/>
        <v/>
      </c>
    </row>
    <row r="2928" spans="5:13" x14ac:dyDescent="0.2">
      <c r="E2928" s="16" t="str">
        <f>IFERROR(INDEX('Données SAP'!F$5:F$3000,MATCH('Analyse assortiment'!$B2928&amp;"",'Données SAP'!$A$5:$A$3000,0)),"")</f>
        <v/>
      </c>
      <c r="F2928" s="16" t="str">
        <f>IFERROR(INDEX('Données SAP'!C$5:C$3000,MATCH('Analyse assortiment'!$B2928&amp;"",'Données SAP'!$A$5:$A$3000,0)),"")</f>
        <v/>
      </c>
      <c r="G2928" s="16" t="str">
        <f>IFERROR(INDEX('Données SAP'!D$5:D$3000,MATCH('Analyse assortiment'!$B2928&amp;"",'Données SAP'!$A$5:$A$3000,0)),"")</f>
        <v/>
      </c>
      <c r="H2928" s="13" t="e">
        <f>INDEX('Données MDD'!$K$3:$K$3000,MATCH('Analyse assortiment'!$B2928,'Données MDD'!$B$3:$B$3000,0))</f>
        <v>#N/A</v>
      </c>
      <c r="I2928" s="13" t="e">
        <f>INDEX('Données MDD'!$L$3:$L$3000,MATCH('Analyse assortiment'!$B2928,'Données MDD'!$B$3:$B$3000,0))</f>
        <v>#N/A</v>
      </c>
      <c r="J2928" s="13" t="e">
        <f>INDEX('Données MDD'!$U$3:$U$3000,MATCH('Analyse assortiment'!$B2928,'Données MDD'!$B$3:$B$3000,0))</f>
        <v>#N/A</v>
      </c>
      <c r="K2928" s="13" t="e">
        <f>INDEX('Données MDD'!$V$3:$V$3000,MATCH('Analyse assortiment'!$B2928,'Données MDD'!$B$3:$B$3000,0))</f>
        <v>#N/A</v>
      </c>
      <c r="L2928" s="14" t="str">
        <f t="shared" si="55"/>
        <v/>
      </c>
      <c r="M2928" s="14" t="str">
        <f t="shared" si="55"/>
        <v/>
      </c>
    </row>
    <row r="2929" spans="5:13" x14ac:dyDescent="0.2">
      <c r="E2929" s="16" t="str">
        <f>IFERROR(INDEX('Données SAP'!F$5:F$3000,MATCH('Analyse assortiment'!$B2929&amp;"",'Données SAP'!$A$5:$A$3000,0)),"")</f>
        <v/>
      </c>
      <c r="F2929" s="16" t="str">
        <f>IFERROR(INDEX('Données SAP'!C$5:C$3000,MATCH('Analyse assortiment'!$B2929&amp;"",'Données SAP'!$A$5:$A$3000,0)),"")</f>
        <v/>
      </c>
      <c r="G2929" s="16" t="str">
        <f>IFERROR(INDEX('Données SAP'!D$5:D$3000,MATCH('Analyse assortiment'!$B2929&amp;"",'Données SAP'!$A$5:$A$3000,0)),"")</f>
        <v/>
      </c>
      <c r="H2929" s="13" t="e">
        <f>INDEX('Données MDD'!$K$3:$K$3000,MATCH('Analyse assortiment'!$B2929,'Données MDD'!$B$3:$B$3000,0))</f>
        <v>#N/A</v>
      </c>
      <c r="I2929" s="13" t="e">
        <f>INDEX('Données MDD'!$L$3:$L$3000,MATCH('Analyse assortiment'!$B2929,'Données MDD'!$B$3:$B$3000,0))</f>
        <v>#N/A</v>
      </c>
      <c r="J2929" s="13" t="e">
        <f>INDEX('Données MDD'!$U$3:$U$3000,MATCH('Analyse assortiment'!$B2929,'Données MDD'!$B$3:$B$3000,0))</f>
        <v>#N/A</v>
      </c>
      <c r="K2929" s="13" t="e">
        <f>INDEX('Données MDD'!$V$3:$V$3000,MATCH('Analyse assortiment'!$B2929,'Données MDD'!$B$3:$B$3000,0))</f>
        <v>#N/A</v>
      </c>
      <c r="L2929" s="14" t="str">
        <f t="shared" si="55"/>
        <v/>
      </c>
      <c r="M2929" s="14" t="str">
        <f t="shared" si="55"/>
        <v/>
      </c>
    </row>
    <row r="2930" spans="5:13" x14ac:dyDescent="0.2">
      <c r="E2930" s="16" t="str">
        <f>IFERROR(INDEX('Données SAP'!F$5:F$3000,MATCH('Analyse assortiment'!$B2930&amp;"",'Données SAP'!$A$5:$A$3000,0)),"")</f>
        <v/>
      </c>
      <c r="F2930" s="16" t="str">
        <f>IFERROR(INDEX('Données SAP'!C$5:C$3000,MATCH('Analyse assortiment'!$B2930&amp;"",'Données SAP'!$A$5:$A$3000,0)),"")</f>
        <v/>
      </c>
      <c r="G2930" s="16" t="str">
        <f>IFERROR(INDEX('Données SAP'!D$5:D$3000,MATCH('Analyse assortiment'!$B2930&amp;"",'Données SAP'!$A$5:$A$3000,0)),"")</f>
        <v/>
      </c>
      <c r="H2930" s="13" t="e">
        <f>INDEX('Données MDD'!$K$3:$K$3000,MATCH('Analyse assortiment'!$B2930,'Données MDD'!$B$3:$B$3000,0))</f>
        <v>#N/A</v>
      </c>
      <c r="I2930" s="13" t="e">
        <f>INDEX('Données MDD'!$L$3:$L$3000,MATCH('Analyse assortiment'!$B2930,'Données MDD'!$B$3:$B$3000,0))</f>
        <v>#N/A</v>
      </c>
      <c r="J2930" s="13" t="e">
        <f>INDEX('Données MDD'!$U$3:$U$3000,MATCH('Analyse assortiment'!$B2930,'Données MDD'!$B$3:$B$3000,0))</f>
        <v>#N/A</v>
      </c>
      <c r="K2930" s="13" t="e">
        <f>INDEX('Données MDD'!$V$3:$V$3000,MATCH('Analyse assortiment'!$B2930,'Données MDD'!$B$3:$B$3000,0))</f>
        <v>#N/A</v>
      </c>
      <c r="L2930" s="14" t="str">
        <f t="shared" si="55"/>
        <v/>
      </c>
      <c r="M2930" s="14" t="str">
        <f t="shared" si="55"/>
        <v/>
      </c>
    </row>
    <row r="2931" spans="5:13" x14ac:dyDescent="0.2">
      <c r="E2931" s="16" t="str">
        <f>IFERROR(INDEX('Données SAP'!F$5:F$3000,MATCH('Analyse assortiment'!$B2931&amp;"",'Données SAP'!$A$5:$A$3000,0)),"")</f>
        <v/>
      </c>
      <c r="F2931" s="16" t="str">
        <f>IFERROR(INDEX('Données SAP'!C$5:C$3000,MATCH('Analyse assortiment'!$B2931&amp;"",'Données SAP'!$A$5:$A$3000,0)),"")</f>
        <v/>
      </c>
      <c r="G2931" s="16" t="str">
        <f>IFERROR(INDEX('Données SAP'!D$5:D$3000,MATCH('Analyse assortiment'!$B2931&amp;"",'Données SAP'!$A$5:$A$3000,0)),"")</f>
        <v/>
      </c>
      <c r="H2931" s="13" t="e">
        <f>INDEX('Données MDD'!$K$3:$K$3000,MATCH('Analyse assortiment'!$B2931,'Données MDD'!$B$3:$B$3000,0))</f>
        <v>#N/A</v>
      </c>
      <c r="I2931" s="13" t="e">
        <f>INDEX('Données MDD'!$L$3:$L$3000,MATCH('Analyse assortiment'!$B2931,'Données MDD'!$B$3:$B$3000,0))</f>
        <v>#N/A</v>
      </c>
      <c r="J2931" s="13" t="e">
        <f>INDEX('Données MDD'!$U$3:$U$3000,MATCH('Analyse assortiment'!$B2931,'Données MDD'!$B$3:$B$3000,0))</f>
        <v>#N/A</v>
      </c>
      <c r="K2931" s="13" t="e">
        <f>INDEX('Données MDD'!$V$3:$V$3000,MATCH('Analyse assortiment'!$B2931,'Données MDD'!$B$3:$B$3000,0))</f>
        <v>#N/A</v>
      </c>
      <c r="L2931" s="14" t="str">
        <f t="shared" si="55"/>
        <v/>
      </c>
      <c r="M2931" s="14" t="str">
        <f t="shared" si="55"/>
        <v/>
      </c>
    </row>
    <row r="2932" spans="5:13" x14ac:dyDescent="0.2">
      <c r="E2932" s="16" t="str">
        <f>IFERROR(INDEX('Données SAP'!F$5:F$3000,MATCH('Analyse assortiment'!$B2932&amp;"",'Données SAP'!$A$5:$A$3000,0)),"")</f>
        <v/>
      </c>
      <c r="F2932" s="16" t="str">
        <f>IFERROR(INDEX('Données SAP'!C$5:C$3000,MATCH('Analyse assortiment'!$B2932&amp;"",'Données SAP'!$A$5:$A$3000,0)),"")</f>
        <v/>
      </c>
      <c r="G2932" s="16" t="str">
        <f>IFERROR(INDEX('Données SAP'!D$5:D$3000,MATCH('Analyse assortiment'!$B2932&amp;"",'Données SAP'!$A$5:$A$3000,0)),"")</f>
        <v/>
      </c>
      <c r="H2932" s="13" t="e">
        <f>INDEX('Données MDD'!$K$3:$K$3000,MATCH('Analyse assortiment'!$B2932,'Données MDD'!$B$3:$B$3000,0))</f>
        <v>#N/A</v>
      </c>
      <c r="I2932" s="13" t="e">
        <f>INDEX('Données MDD'!$L$3:$L$3000,MATCH('Analyse assortiment'!$B2932,'Données MDD'!$B$3:$B$3000,0))</f>
        <v>#N/A</v>
      </c>
      <c r="J2932" s="13" t="e">
        <f>INDEX('Données MDD'!$U$3:$U$3000,MATCH('Analyse assortiment'!$B2932,'Données MDD'!$B$3:$B$3000,0))</f>
        <v>#N/A</v>
      </c>
      <c r="K2932" s="13" t="e">
        <f>INDEX('Données MDD'!$V$3:$V$3000,MATCH('Analyse assortiment'!$B2932,'Données MDD'!$B$3:$B$3000,0))</f>
        <v>#N/A</v>
      </c>
      <c r="L2932" s="14" t="str">
        <f t="shared" si="55"/>
        <v/>
      </c>
      <c r="M2932" s="14" t="str">
        <f t="shared" si="55"/>
        <v/>
      </c>
    </row>
    <row r="2933" spans="5:13" x14ac:dyDescent="0.2">
      <c r="E2933" s="16" t="str">
        <f>IFERROR(INDEX('Données SAP'!F$5:F$3000,MATCH('Analyse assortiment'!$B2933&amp;"",'Données SAP'!$A$5:$A$3000,0)),"")</f>
        <v/>
      </c>
      <c r="F2933" s="16" t="str">
        <f>IFERROR(INDEX('Données SAP'!C$5:C$3000,MATCH('Analyse assortiment'!$B2933&amp;"",'Données SAP'!$A$5:$A$3000,0)),"")</f>
        <v/>
      </c>
      <c r="G2933" s="16" t="str">
        <f>IFERROR(INDEX('Données SAP'!D$5:D$3000,MATCH('Analyse assortiment'!$B2933&amp;"",'Données SAP'!$A$5:$A$3000,0)),"")</f>
        <v/>
      </c>
      <c r="H2933" s="13" t="e">
        <f>INDEX('Données MDD'!$K$3:$K$3000,MATCH('Analyse assortiment'!$B2933,'Données MDD'!$B$3:$B$3000,0))</f>
        <v>#N/A</v>
      </c>
      <c r="I2933" s="13" t="e">
        <f>INDEX('Données MDD'!$L$3:$L$3000,MATCH('Analyse assortiment'!$B2933,'Données MDD'!$B$3:$B$3000,0))</f>
        <v>#N/A</v>
      </c>
      <c r="J2933" s="13" t="e">
        <f>INDEX('Données MDD'!$U$3:$U$3000,MATCH('Analyse assortiment'!$B2933,'Données MDD'!$B$3:$B$3000,0))</f>
        <v>#N/A</v>
      </c>
      <c r="K2933" s="13" t="e">
        <f>INDEX('Données MDD'!$V$3:$V$3000,MATCH('Analyse assortiment'!$B2933,'Données MDD'!$B$3:$B$3000,0))</f>
        <v>#N/A</v>
      </c>
      <c r="L2933" s="14" t="str">
        <f t="shared" si="55"/>
        <v/>
      </c>
      <c r="M2933" s="14" t="str">
        <f t="shared" si="55"/>
        <v/>
      </c>
    </row>
    <row r="2934" spans="5:13" x14ac:dyDescent="0.2">
      <c r="E2934" s="16" t="str">
        <f>IFERROR(INDEX('Données SAP'!F$5:F$3000,MATCH('Analyse assortiment'!$B2934&amp;"",'Données SAP'!$A$5:$A$3000,0)),"")</f>
        <v/>
      </c>
      <c r="F2934" s="16" t="str">
        <f>IFERROR(INDEX('Données SAP'!C$5:C$3000,MATCH('Analyse assortiment'!$B2934&amp;"",'Données SAP'!$A$5:$A$3000,0)),"")</f>
        <v/>
      </c>
      <c r="G2934" s="16" t="str">
        <f>IFERROR(INDEX('Données SAP'!D$5:D$3000,MATCH('Analyse assortiment'!$B2934&amp;"",'Données SAP'!$A$5:$A$3000,0)),"")</f>
        <v/>
      </c>
      <c r="H2934" s="13" t="e">
        <f>INDEX('Données MDD'!$K$3:$K$3000,MATCH('Analyse assortiment'!$B2934,'Données MDD'!$B$3:$B$3000,0))</f>
        <v>#N/A</v>
      </c>
      <c r="I2934" s="13" t="e">
        <f>INDEX('Données MDD'!$L$3:$L$3000,MATCH('Analyse assortiment'!$B2934,'Données MDD'!$B$3:$B$3000,0))</f>
        <v>#N/A</v>
      </c>
      <c r="J2934" s="13" t="e">
        <f>INDEX('Données MDD'!$U$3:$U$3000,MATCH('Analyse assortiment'!$B2934,'Données MDD'!$B$3:$B$3000,0))</f>
        <v>#N/A</v>
      </c>
      <c r="K2934" s="13" t="e">
        <f>INDEX('Données MDD'!$V$3:$V$3000,MATCH('Analyse assortiment'!$B2934,'Données MDD'!$B$3:$B$3000,0))</f>
        <v>#N/A</v>
      </c>
      <c r="L2934" s="14" t="str">
        <f t="shared" si="55"/>
        <v/>
      </c>
      <c r="M2934" s="14" t="str">
        <f t="shared" si="55"/>
        <v/>
      </c>
    </row>
    <row r="2935" spans="5:13" x14ac:dyDescent="0.2">
      <c r="E2935" s="16" t="str">
        <f>IFERROR(INDEX('Données SAP'!F$5:F$3000,MATCH('Analyse assortiment'!$B2935&amp;"",'Données SAP'!$A$5:$A$3000,0)),"")</f>
        <v/>
      </c>
      <c r="F2935" s="16" t="str">
        <f>IFERROR(INDEX('Données SAP'!C$5:C$3000,MATCH('Analyse assortiment'!$B2935&amp;"",'Données SAP'!$A$5:$A$3000,0)),"")</f>
        <v/>
      </c>
      <c r="G2935" s="16" t="str">
        <f>IFERROR(INDEX('Données SAP'!D$5:D$3000,MATCH('Analyse assortiment'!$B2935&amp;"",'Données SAP'!$A$5:$A$3000,0)),"")</f>
        <v/>
      </c>
      <c r="H2935" s="13" t="e">
        <f>INDEX('Données MDD'!$K$3:$K$3000,MATCH('Analyse assortiment'!$B2935,'Données MDD'!$B$3:$B$3000,0))</f>
        <v>#N/A</v>
      </c>
      <c r="I2935" s="13" t="e">
        <f>INDEX('Données MDD'!$L$3:$L$3000,MATCH('Analyse assortiment'!$B2935,'Données MDD'!$B$3:$B$3000,0))</f>
        <v>#N/A</v>
      </c>
      <c r="J2935" s="13" t="e">
        <f>INDEX('Données MDD'!$U$3:$U$3000,MATCH('Analyse assortiment'!$B2935,'Données MDD'!$B$3:$B$3000,0))</f>
        <v>#N/A</v>
      </c>
      <c r="K2935" s="13" t="e">
        <f>INDEX('Données MDD'!$V$3:$V$3000,MATCH('Analyse assortiment'!$B2935,'Données MDD'!$B$3:$B$3000,0))</f>
        <v>#N/A</v>
      </c>
      <c r="L2935" s="14" t="str">
        <f t="shared" si="55"/>
        <v/>
      </c>
      <c r="M2935" s="14" t="str">
        <f t="shared" si="55"/>
        <v/>
      </c>
    </row>
    <row r="2936" spans="5:13" x14ac:dyDescent="0.2">
      <c r="E2936" s="16" t="str">
        <f>IFERROR(INDEX('Données SAP'!F$5:F$3000,MATCH('Analyse assortiment'!$B2936&amp;"",'Données SAP'!$A$5:$A$3000,0)),"")</f>
        <v/>
      </c>
      <c r="F2936" s="16" t="str">
        <f>IFERROR(INDEX('Données SAP'!C$5:C$3000,MATCH('Analyse assortiment'!$B2936&amp;"",'Données SAP'!$A$5:$A$3000,0)),"")</f>
        <v/>
      </c>
      <c r="G2936" s="16" t="str">
        <f>IFERROR(INDEX('Données SAP'!D$5:D$3000,MATCH('Analyse assortiment'!$B2936&amp;"",'Données SAP'!$A$5:$A$3000,0)),"")</f>
        <v/>
      </c>
      <c r="H2936" s="13" t="e">
        <f>INDEX('Données MDD'!$K$3:$K$3000,MATCH('Analyse assortiment'!$B2936,'Données MDD'!$B$3:$B$3000,0))</f>
        <v>#N/A</v>
      </c>
      <c r="I2936" s="13" t="e">
        <f>INDEX('Données MDD'!$L$3:$L$3000,MATCH('Analyse assortiment'!$B2936,'Données MDD'!$B$3:$B$3000,0))</f>
        <v>#N/A</v>
      </c>
      <c r="J2936" s="13" t="e">
        <f>INDEX('Données MDD'!$U$3:$U$3000,MATCH('Analyse assortiment'!$B2936,'Données MDD'!$B$3:$B$3000,0))</f>
        <v>#N/A</v>
      </c>
      <c r="K2936" s="13" t="e">
        <f>INDEX('Données MDD'!$V$3:$V$3000,MATCH('Analyse assortiment'!$B2936,'Données MDD'!$B$3:$B$3000,0))</f>
        <v>#N/A</v>
      </c>
      <c r="L2936" s="14" t="str">
        <f t="shared" si="55"/>
        <v/>
      </c>
      <c r="M2936" s="14" t="str">
        <f t="shared" si="55"/>
        <v/>
      </c>
    </row>
    <row r="2937" spans="5:13" x14ac:dyDescent="0.2">
      <c r="E2937" s="16" t="str">
        <f>IFERROR(INDEX('Données SAP'!F$5:F$3000,MATCH('Analyse assortiment'!$B2937&amp;"",'Données SAP'!$A$5:$A$3000,0)),"")</f>
        <v/>
      </c>
      <c r="F2937" s="16" t="str">
        <f>IFERROR(INDEX('Données SAP'!C$5:C$3000,MATCH('Analyse assortiment'!$B2937&amp;"",'Données SAP'!$A$5:$A$3000,0)),"")</f>
        <v/>
      </c>
      <c r="G2937" s="16" t="str">
        <f>IFERROR(INDEX('Données SAP'!D$5:D$3000,MATCH('Analyse assortiment'!$B2937&amp;"",'Données SAP'!$A$5:$A$3000,0)),"")</f>
        <v/>
      </c>
      <c r="H2937" s="13" t="e">
        <f>INDEX('Données MDD'!$K$3:$K$3000,MATCH('Analyse assortiment'!$B2937,'Données MDD'!$B$3:$B$3000,0))</f>
        <v>#N/A</v>
      </c>
      <c r="I2937" s="13" t="e">
        <f>INDEX('Données MDD'!$L$3:$L$3000,MATCH('Analyse assortiment'!$B2937,'Données MDD'!$B$3:$B$3000,0))</f>
        <v>#N/A</v>
      </c>
      <c r="J2937" s="13" t="e">
        <f>INDEX('Données MDD'!$U$3:$U$3000,MATCH('Analyse assortiment'!$B2937,'Données MDD'!$B$3:$B$3000,0))</f>
        <v>#N/A</v>
      </c>
      <c r="K2937" s="13" t="e">
        <f>INDEX('Données MDD'!$V$3:$V$3000,MATCH('Analyse assortiment'!$B2937,'Données MDD'!$B$3:$B$3000,0))</f>
        <v>#N/A</v>
      </c>
      <c r="L2937" s="14" t="str">
        <f t="shared" si="55"/>
        <v/>
      </c>
      <c r="M2937" s="14" t="str">
        <f t="shared" si="55"/>
        <v/>
      </c>
    </row>
    <row r="2938" spans="5:13" x14ac:dyDescent="0.2">
      <c r="E2938" s="16" t="str">
        <f>IFERROR(INDEX('Données SAP'!F$5:F$3000,MATCH('Analyse assortiment'!$B2938&amp;"",'Données SAP'!$A$5:$A$3000,0)),"")</f>
        <v/>
      </c>
      <c r="F2938" s="16" t="str">
        <f>IFERROR(INDEX('Données SAP'!C$5:C$3000,MATCH('Analyse assortiment'!$B2938&amp;"",'Données SAP'!$A$5:$A$3000,0)),"")</f>
        <v/>
      </c>
      <c r="G2938" s="16" t="str">
        <f>IFERROR(INDEX('Données SAP'!D$5:D$3000,MATCH('Analyse assortiment'!$B2938&amp;"",'Données SAP'!$A$5:$A$3000,0)),"")</f>
        <v/>
      </c>
      <c r="H2938" s="13" t="e">
        <f>INDEX('Données MDD'!$K$3:$K$3000,MATCH('Analyse assortiment'!$B2938,'Données MDD'!$B$3:$B$3000,0))</f>
        <v>#N/A</v>
      </c>
      <c r="I2938" s="13" t="e">
        <f>INDEX('Données MDD'!$L$3:$L$3000,MATCH('Analyse assortiment'!$B2938,'Données MDD'!$B$3:$B$3000,0))</f>
        <v>#N/A</v>
      </c>
      <c r="J2938" s="13" t="e">
        <f>INDEX('Données MDD'!$U$3:$U$3000,MATCH('Analyse assortiment'!$B2938,'Données MDD'!$B$3:$B$3000,0))</f>
        <v>#N/A</v>
      </c>
      <c r="K2938" s="13" t="e">
        <f>INDEX('Données MDD'!$V$3:$V$3000,MATCH('Analyse assortiment'!$B2938,'Données MDD'!$B$3:$B$3000,0))</f>
        <v>#N/A</v>
      </c>
      <c r="L2938" s="14" t="str">
        <f t="shared" si="55"/>
        <v/>
      </c>
      <c r="M2938" s="14" t="str">
        <f t="shared" si="55"/>
        <v/>
      </c>
    </row>
    <row r="2939" spans="5:13" x14ac:dyDescent="0.2">
      <c r="E2939" s="16" t="str">
        <f>IFERROR(INDEX('Données SAP'!F$5:F$3000,MATCH('Analyse assortiment'!$B2939&amp;"",'Données SAP'!$A$5:$A$3000,0)),"")</f>
        <v/>
      </c>
      <c r="F2939" s="16" t="str">
        <f>IFERROR(INDEX('Données SAP'!C$5:C$3000,MATCH('Analyse assortiment'!$B2939&amp;"",'Données SAP'!$A$5:$A$3000,0)),"")</f>
        <v/>
      </c>
      <c r="G2939" s="16" t="str">
        <f>IFERROR(INDEX('Données SAP'!D$5:D$3000,MATCH('Analyse assortiment'!$B2939&amp;"",'Données SAP'!$A$5:$A$3000,0)),"")</f>
        <v/>
      </c>
      <c r="H2939" s="13" t="e">
        <f>INDEX('Données MDD'!$K$3:$K$3000,MATCH('Analyse assortiment'!$B2939,'Données MDD'!$B$3:$B$3000,0))</f>
        <v>#N/A</v>
      </c>
      <c r="I2939" s="13" t="e">
        <f>INDEX('Données MDD'!$L$3:$L$3000,MATCH('Analyse assortiment'!$B2939,'Données MDD'!$B$3:$B$3000,0))</f>
        <v>#N/A</v>
      </c>
      <c r="J2939" s="13" t="e">
        <f>INDEX('Données MDD'!$U$3:$U$3000,MATCH('Analyse assortiment'!$B2939,'Données MDD'!$B$3:$B$3000,0))</f>
        <v>#N/A</v>
      </c>
      <c r="K2939" s="13" t="e">
        <f>INDEX('Données MDD'!$V$3:$V$3000,MATCH('Analyse assortiment'!$B2939,'Données MDD'!$B$3:$B$3000,0))</f>
        <v>#N/A</v>
      </c>
      <c r="L2939" s="14" t="str">
        <f t="shared" si="55"/>
        <v/>
      </c>
      <c r="M2939" s="14" t="str">
        <f t="shared" si="55"/>
        <v/>
      </c>
    </row>
    <row r="2940" spans="5:13" x14ac:dyDescent="0.2">
      <c r="E2940" s="16" t="str">
        <f>IFERROR(INDEX('Données SAP'!F$5:F$3000,MATCH('Analyse assortiment'!$B2940&amp;"",'Données SAP'!$A$5:$A$3000,0)),"")</f>
        <v/>
      </c>
      <c r="F2940" s="16" t="str">
        <f>IFERROR(INDEX('Données SAP'!C$5:C$3000,MATCH('Analyse assortiment'!$B2940&amp;"",'Données SAP'!$A$5:$A$3000,0)),"")</f>
        <v/>
      </c>
      <c r="G2940" s="16" t="str">
        <f>IFERROR(INDEX('Données SAP'!D$5:D$3000,MATCH('Analyse assortiment'!$B2940&amp;"",'Données SAP'!$A$5:$A$3000,0)),"")</f>
        <v/>
      </c>
      <c r="H2940" s="13" t="e">
        <f>INDEX('Données MDD'!$K$3:$K$3000,MATCH('Analyse assortiment'!$B2940,'Données MDD'!$B$3:$B$3000,0))</f>
        <v>#N/A</v>
      </c>
      <c r="I2940" s="13" t="e">
        <f>INDEX('Données MDD'!$L$3:$L$3000,MATCH('Analyse assortiment'!$B2940,'Données MDD'!$B$3:$B$3000,0))</f>
        <v>#N/A</v>
      </c>
      <c r="J2940" s="13" t="e">
        <f>INDEX('Données MDD'!$U$3:$U$3000,MATCH('Analyse assortiment'!$B2940,'Données MDD'!$B$3:$B$3000,0))</f>
        <v>#N/A</v>
      </c>
      <c r="K2940" s="13" t="e">
        <f>INDEX('Données MDD'!$V$3:$V$3000,MATCH('Analyse assortiment'!$B2940,'Données MDD'!$B$3:$B$3000,0))</f>
        <v>#N/A</v>
      </c>
      <c r="L2940" s="14" t="str">
        <f t="shared" si="55"/>
        <v/>
      </c>
      <c r="M2940" s="14" t="str">
        <f t="shared" si="55"/>
        <v/>
      </c>
    </row>
    <row r="2941" spans="5:13" x14ac:dyDescent="0.2">
      <c r="E2941" s="16" t="str">
        <f>IFERROR(INDEX('Données SAP'!F$5:F$3000,MATCH('Analyse assortiment'!$B2941&amp;"",'Données SAP'!$A$5:$A$3000,0)),"")</f>
        <v/>
      </c>
      <c r="F2941" s="16" t="str">
        <f>IFERROR(INDEX('Données SAP'!C$5:C$3000,MATCH('Analyse assortiment'!$B2941&amp;"",'Données SAP'!$A$5:$A$3000,0)),"")</f>
        <v/>
      </c>
      <c r="G2941" s="16" t="str">
        <f>IFERROR(INDEX('Données SAP'!D$5:D$3000,MATCH('Analyse assortiment'!$B2941&amp;"",'Données SAP'!$A$5:$A$3000,0)),"")</f>
        <v/>
      </c>
      <c r="H2941" s="13" t="e">
        <f>INDEX('Données MDD'!$K$3:$K$3000,MATCH('Analyse assortiment'!$B2941,'Données MDD'!$B$3:$B$3000,0))</f>
        <v>#N/A</v>
      </c>
      <c r="I2941" s="13" t="e">
        <f>INDEX('Données MDD'!$L$3:$L$3000,MATCH('Analyse assortiment'!$B2941,'Données MDD'!$B$3:$B$3000,0))</f>
        <v>#N/A</v>
      </c>
      <c r="J2941" s="13" t="e">
        <f>INDEX('Données MDD'!$U$3:$U$3000,MATCH('Analyse assortiment'!$B2941,'Données MDD'!$B$3:$B$3000,0))</f>
        <v>#N/A</v>
      </c>
      <c r="K2941" s="13" t="e">
        <f>INDEX('Données MDD'!$V$3:$V$3000,MATCH('Analyse assortiment'!$B2941,'Données MDD'!$B$3:$B$3000,0))</f>
        <v>#N/A</v>
      </c>
      <c r="L2941" s="14" t="str">
        <f t="shared" si="55"/>
        <v/>
      </c>
      <c r="M2941" s="14" t="str">
        <f t="shared" si="55"/>
        <v/>
      </c>
    </row>
    <row r="2942" spans="5:13" x14ac:dyDescent="0.2">
      <c r="E2942" s="16" t="str">
        <f>IFERROR(INDEX('Données SAP'!F$5:F$3000,MATCH('Analyse assortiment'!$B2942&amp;"",'Données SAP'!$A$5:$A$3000,0)),"")</f>
        <v/>
      </c>
      <c r="F2942" s="16" t="str">
        <f>IFERROR(INDEX('Données SAP'!C$5:C$3000,MATCH('Analyse assortiment'!$B2942&amp;"",'Données SAP'!$A$5:$A$3000,0)),"")</f>
        <v/>
      </c>
      <c r="G2942" s="16" t="str">
        <f>IFERROR(INDEX('Données SAP'!D$5:D$3000,MATCH('Analyse assortiment'!$B2942&amp;"",'Données SAP'!$A$5:$A$3000,0)),"")</f>
        <v/>
      </c>
      <c r="H2942" s="13" t="e">
        <f>INDEX('Données MDD'!$K$3:$K$3000,MATCH('Analyse assortiment'!$B2942,'Données MDD'!$B$3:$B$3000,0))</f>
        <v>#N/A</v>
      </c>
      <c r="I2942" s="13" t="e">
        <f>INDEX('Données MDD'!$L$3:$L$3000,MATCH('Analyse assortiment'!$B2942,'Données MDD'!$B$3:$B$3000,0))</f>
        <v>#N/A</v>
      </c>
      <c r="J2942" s="13" t="e">
        <f>INDEX('Données MDD'!$U$3:$U$3000,MATCH('Analyse assortiment'!$B2942,'Données MDD'!$B$3:$B$3000,0))</f>
        <v>#N/A</v>
      </c>
      <c r="K2942" s="13" t="e">
        <f>INDEX('Données MDD'!$V$3:$V$3000,MATCH('Analyse assortiment'!$B2942,'Données MDD'!$B$3:$B$3000,0))</f>
        <v>#N/A</v>
      </c>
      <c r="L2942" s="14" t="str">
        <f t="shared" si="55"/>
        <v/>
      </c>
      <c r="M2942" s="14" t="str">
        <f t="shared" si="55"/>
        <v/>
      </c>
    </row>
    <row r="2943" spans="5:13" x14ac:dyDescent="0.2">
      <c r="E2943" s="16" t="str">
        <f>IFERROR(INDEX('Données SAP'!F$5:F$3000,MATCH('Analyse assortiment'!$B2943&amp;"",'Données SAP'!$A$5:$A$3000,0)),"")</f>
        <v/>
      </c>
      <c r="F2943" s="16" t="str">
        <f>IFERROR(INDEX('Données SAP'!C$5:C$3000,MATCH('Analyse assortiment'!$B2943&amp;"",'Données SAP'!$A$5:$A$3000,0)),"")</f>
        <v/>
      </c>
      <c r="G2943" s="16" t="str">
        <f>IFERROR(INDEX('Données SAP'!D$5:D$3000,MATCH('Analyse assortiment'!$B2943&amp;"",'Données SAP'!$A$5:$A$3000,0)),"")</f>
        <v/>
      </c>
      <c r="H2943" s="13" t="e">
        <f>INDEX('Données MDD'!$K$3:$K$3000,MATCH('Analyse assortiment'!$B2943,'Données MDD'!$B$3:$B$3000,0))</f>
        <v>#N/A</v>
      </c>
      <c r="I2943" s="13" t="e">
        <f>INDEX('Données MDD'!$L$3:$L$3000,MATCH('Analyse assortiment'!$B2943,'Données MDD'!$B$3:$B$3000,0))</f>
        <v>#N/A</v>
      </c>
      <c r="J2943" s="13" t="e">
        <f>INDEX('Données MDD'!$U$3:$U$3000,MATCH('Analyse assortiment'!$B2943,'Données MDD'!$B$3:$B$3000,0))</f>
        <v>#N/A</v>
      </c>
      <c r="K2943" s="13" t="e">
        <f>INDEX('Données MDD'!$V$3:$V$3000,MATCH('Analyse assortiment'!$B2943,'Données MDD'!$B$3:$B$3000,0))</f>
        <v>#N/A</v>
      </c>
      <c r="L2943" s="14" t="str">
        <f t="shared" si="55"/>
        <v/>
      </c>
      <c r="M2943" s="14" t="str">
        <f t="shared" si="55"/>
        <v/>
      </c>
    </row>
    <row r="2944" spans="5:13" x14ac:dyDescent="0.2">
      <c r="E2944" s="16" t="str">
        <f>IFERROR(INDEX('Données SAP'!F$5:F$3000,MATCH('Analyse assortiment'!$B2944&amp;"",'Données SAP'!$A$5:$A$3000,0)),"")</f>
        <v/>
      </c>
      <c r="F2944" s="16" t="str">
        <f>IFERROR(INDEX('Données SAP'!C$5:C$3000,MATCH('Analyse assortiment'!$B2944&amp;"",'Données SAP'!$A$5:$A$3000,0)),"")</f>
        <v/>
      </c>
      <c r="G2944" s="16" t="str">
        <f>IFERROR(INDEX('Données SAP'!D$5:D$3000,MATCH('Analyse assortiment'!$B2944&amp;"",'Données SAP'!$A$5:$A$3000,0)),"")</f>
        <v/>
      </c>
      <c r="H2944" s="13" t="e">
        <f>INDEX('Données MDD'!$K$3:$K$3000,MATCH('Analyse assortiment'!$B2944,'Données MDD'!$B$3:$B$3000,0))</f>
        <v>#N/A</v>
      </c>
      <c r="I2944" s="13" t="e">
        <f>INDEX('Données MDD'!$L$3:$L$3000,MATCH('Analyse assortiment'!$B2944,'Données MDD'!$B$3:$B$3000,0))</f>
        <v>#N/A</v>
      </c>
      <c r="J2944" s="13" t="e">
        <f>INDEX('Données MDD'!$U$3:$U$3000,MATCH('Analyse assortiment'!$B2944,'Données MDD'!$B$3:$B$3000,0))</f>
        <v>#N/A</v>
      </c>
      <c r="K2944" s="13" t="e">
        <f>INDEX('Données MDD'!$V$3:$V$3000,MATCH('Analyse assortiment'!$B2944,'Données MDD'!$B$3:$B$3000,0))</f>
        <v>#N/A</v>
      </c>
      <c r="L2944" s="14" t="str">
        <f t="shared" si="55"/>
        <v/>
      </c>
      <c r="M2944" s="14" t="str">
        <f t="shared" si="55"/>
        <v/>
      </c>
    </row>
    <row r="2945" spans="5:13" x14ac:dyDescent="0.2">
      <c r="E2945" s="16" t="str">
        <f>IFERROR(INDEX('Données SAP'!F$5:F$3000,MATCH('Analyse assortiment'!$B2945&amp;"",'Données SAP'!$A$5:$A$3000,0)),"")</f>
        <v/>
      </c>
      <c r="F2945" s="16" t="str">
        <f>IFERROR(INDEX('Données SAP'!C$5:C$3000,MATCH('Analyse assortiment'!$B2945&amp;"",'Données SAP'!$A$5:$A$3000,0)),"")</f>
        <v/>
      </c>
      <c r="G2945" s="16" t="str">
        <f>IFERROR(INDEX('Données SAP'!D$5:D$3000,MATCH('Analyse assortiment'!$B2945&amp;"",'Données SAP'!$A$5:$A$3000,0)),"")</f>
        <v/>
      </c>
      <c r="H2945" s="13" t="e">
        <f>INDEX('Données MDD'!$K$3:$K$3000,MATCH('Analyse assortiment'!$B2945,'Données MDD'!$B$3:$B$3000,0))</f>
        <v>#N/A</v>
      </c>
      <c r="I2945" s="13" t="e">
        <f>INDEX('Données MDD'!$L$3:$L$3000,MATCH('Analyse assortiment'!$B2945,'Données MDD'!$B$3:$B$3000,0))</f>
        <v>#N/A</v>
      </c>
      <c r="J2945" s="13" t="e">
        <f>INDEX('Données MDD'!$U$3:$U$3000,MATCH('Analyse assortiment'!$B2945,'Données MDD'!$B$3:$B$3000,0))</f>
        <v>#N/A</v>
      </c>
      <c r="K2945" s="13" t="e">
        <f>INDEX('Données MDD'!$V$3:$V$3000,MATCH('Analyse assortiment'!$B2945,'Données MDD'!$B$3:$B$3000,0))</f>
        <v>#N/A</v>
      </c>
      <c r="L2945" s="14" t="str">
        <f t="shared" si="55"/>
        <v/>
      </c>
      <c r="M2945" s="14" t="str">
        <f t="shared" si="55"/>
        <v/>
      </c>
    </row>
    <row r="2946" spans="5:13" x14ac:dyDescent="0.2">
      <c r="E2946" s="16" t="str">
        <f>IFERROR(INDEX('Données SAP'!F$5:F$3000,MATCH('Analyse assortiment'!$B2946&amp;"",'Données SAP'!$A$5:$A$3000,0)),"")</f>
        <v/>
      </c>
      <c r="F2946" s="16" t="str">
        <f>IFERROR(INDEX('Données SAP'!C$5:C$3000,MATCH('Analyse assortiment'!$B2946&amp;"",'Données SAP'!$A$5:$A$3000,0)),"")</f>
        <v/>
      </c>
      <c r="G2946" s="16" t="str">
        <f>IFERROR(INDEX('Données SAP'!D$5:D$3000,MATCH('Analyse assortiment'!$B2946&amp;"",'Données SAP'!$A$5:$A$3000,0)),"")</f>
        <v/>
      </c>
      <c r="H2946" s="13" t="e">
        <f>INDEX('Données MDD'!$K$3:$K$3000,MATCH('Analyse assortiment'!$B2946,'Données MDD'!$B$3:$B$3000,0))</f>
        <v>#N/A</v>
      </c>
      <c r="I2946" s="13" t="e">
        <f>INDEX('Données MDD'!$L$3:$L$3000,MATCH('Analyse assortiment'!$B2946,'Données MDD'!$B$3:$B$3000,0))</f>
        <v>#N/A</v>
      </c>
      <c r="J2946" s="13" t="e">
        <f>INDEX('Données MDD'!$U$3:$U$3000,MATCH('Analyse assortiment'!$B2946,'Données MDD'!$B$3:$B$3000,0))</f>
        <v>#N/A</v>
      </c>
      <c r="K2946" s="13" t="e">
        <f>INDEX('Données MDD'!$V$3:$V$3000,MATCH('Analyse assortiment'!$B2946,'Données MDD'!$B$3:$B$3000,0))</f>
        <v>#N/A</v>
      </c>
      <c r="L2946" s="14" t="str">
        <f t="shared" si="55"/>
        <v/>
      </c>
      <c r="M2946" s="14" t="str">
        <f t="shared" si="55"/>
        <v/>
      </c>
    </row>
    <row r="2947" spans="5:13" x14ac:dyDescent="0.2">
      <c r="E2947" s="16" t="str">
        <f>IFERROR(INDEX('Données SAP'!F$5:F$3000,MATCH('Analyse assortiment'!$B2947&amp;"",'Données SAP'!$A$5:$A$3000,0)),"")</f>
        <v/>
      </c>
      <c r="F2947" s="16" t="str">
        <f>IFERROR(INDEX('Données SAP'!C$5:C$3000,MATCH('Analyse assortiment'!$B2947&amp;"",'Données SAP'!$A$5:$A$3000,0)),"")</f>
        <v/>
      </c>
      <c r="G2947" s="16" t="str">
        <f>IFERROR(INDEX('Données SAP'!D$5:D$3000,MATCH('Analyse assortiment'!$B2947&amp;"",'Données SAP'!$A$5:$A$3000,0)),"")</f>
        <v/>
      </c>
      <c r="H2947" s="13" t="e">
        <f>INDEX('Données MDD'!$K$3:$K$3000,MATCH('Analyse assortiment'!$B2947,'Données MDD'!$B$3:$B$3000,0))</f>
        <v>#N/A</v>
      </c>
      <c r="I2947" s="13" t="e">
        <f>INDEX('Données MDD'!$L$3:$L$3000,MATCH('Analyse assortiment'!$B2947,'Données MDD'!$B$3:$B$3000,0))</f>
        <v>#N/A</v>
      </c>
      <c r="J2947" s="13" t="e">
        <f>INDEX('Données MDD'!$U$3:$U$3000,MATCH('Analyse assortiment'!$B2947,'Données MDD'!$B$3:$B$3000,0))</f>
        <v>#N/A</v>
      </c>
      <c r="K2947" s="13" t="e">
        <f>INDEX('Données MDD'!$V$3:$V$3000,MATCH('Analyse assortiment'!$B2947,'Données MDD'!$B$3:$B$3000,0))</f>
        <v>#N/A</v>
      </c>
      <c r="L2947" s="14" t="str">
        <f t="shared" si="55"/>
        <v/>
      </c>
      <c r="M2947" s="14" t="str">
        <f t="shared" si="55"/>
        <v/>
      </c>
    </row>
    <row r="2948" spans="5:13" x14ac:dyDescent="0.2">
      <c r="E2948" s="16" t="str">
        <f>IFERROR(INDEX('Données SAP'!F$5:F$3000,MATCH('Analyse assortiment'!$B2948&amp;"",'Données SAP'!$A$5:$A$3000,0)),"")</f>
        <v/>
      </c>
      <c r="F2948" s="16" t="str">
        <f>IFERROR(INDEX('Données SAP'!C$5:C$3000,MATCH('Analyse assortiment'!$B2948&amp;"",'Données SAP'!$A$5:$A$3000,0)),"")</f>
        <v/>
      </c>
      <c r="G2948" s="16" t="str">
        <f>IFERROR(INDEX('Données SAP'!D$5:D$3000,MATCH('Analyse assortiment'!$B2948&amp;"",'Données SAP'!$A$5:$A$3000,0)),"")</f>
        <v/>
      </c>
      <c r="H2948" s="13" t="e">
        <f>INDEX('Données MDD'!$K$3:$K$3000,MATCH('Analyse assortiment'!$B2948,'Données MDD'!$B$3:$B$3000,0))</f>
        <v>#N/A</v>
      </c>
      <c r="I2948" s="13" t="e">
        <f>INDEX('Données MDD'!$L$3:$L$3000,MATCH('Analyse assortiment'!$B2948,'Données MDD'!$B$3:$B$3000,0))</f>
        <v>#N/A</v>
      </c>
      <c r="J2948" s="13" t="e">
        <f>INDEX('Données MDD'!$U$3:$U$3000,MATCH('Analyse assortiment'!$B2948,'Données MDD'!$B$3:$B$3000,0))</f>
        <v>#N/A</v>
      </c>
      <c r="K2948" s="13" t="e">
        <f>INDEX('Données MDD'!$V$3:$V$3000,MATCH('Analyse assortiment'!$B2948,'Données MDD'!$B$3:$B$3000,0))</f>
        <v>#N/A</v>
      </c>
      <c r="L2948" s="14" t="str">
        <f t="shared" si="55"/>
        <v/>
      </c>
      <c r="M2948" s="14" t="str">
        <f t="shared" si="55"/>
        <v/>
      </c>
    </row>
    <row r="2949" spans="5:13" x14ac:dyDescent="0.2">
      <c r="E2949" s="16" t="str">
        <f>IFERROR(INDEX('Données SAP'!F$5:F$3000,MATCH('Analyse assortiment'!$B2949&amp;"",'Données SAP'!$A$5:$A$3000,0)),"")</f>
        <v/>
      </c>
      <c r="F2949" s="16" t="str">
        <f>IFERROR(INDEX('Données SAP'!C$5:C$3000,MATCH('Analyse assortiment'!$B2949&amp;"",'Données SAP'!$A$5:$A$3000,0)),"")</f>
        <v/>
      </c>
      <c r="G2949" s="16" t="str">
        <f>IFERROR(INDEX('Données SAP'!D$5:D$3000,MATCH('Analyse assortiment'!$B2949&amp;"",'Données SAP'!$A$5:$A$3000,0)),"")</f>
        <v/>
      </c>
      <c r="H2949" s="13" t="e">
        <f>INDEX('Données MDD'!$K$3:$K$3000,MATCH('Analyse assortiment'!$B2949,'Données MDD'!$B$3:$B$3000,0))</f>
        <v>#N/A</v>
      </c>
      <c r="I2949" s="13" t="e">
        <f>INDEX('Données MDD'!$L$3:$L$3000,MATCH('Analyse assortiment'!$B2949,'Données MDD'!$B$3:$B$3000,0))</f>
        <v>#N/A</v>
      </c>
      <c r="J2949" s="13" t="e">
        <f>INDEX('Données MDD'!$U$3:$U$3000,MATCH('Analyse assortiment'!$B2949,'Données MDD'!$B$3:$B$3000,0))</f>
        <v>#N/A</v>
      </c>
      <c r="K2949" s="13" t="e">
        <f>INDEX('Données MDD'!$V$3:$V$3000,MATCH('Analyse assortiment'!$B2949,'Données MDD'!$B$3:$B$3000,0))</f>
        <v>#N/A</v>
      </c>
      <c r="L2949" s="14" t="str">
        <f t="shared" ref="L2949:M3000" si="56">IFERROR(-J2949/H2949,"")</f>
        <v/>
      </c>
      <c r="M2949" s="14" t="str">
        <f t="shared" si="56"/>
        <v/>
      </c>
    </row>
    <row r="2950" spans="5:13" x14ac:dyDescent="0.2">
      <c r="E2950" s="16" t="str">
        <f>IFERROR(INDEX('Données SAP'!F$5:F$3000,MATCH('Analyse assortiment'!$B2950&amp;"",'Données SAP'!$A$5:$A$3000,0)),"")</f>
        <v/>
      </c>
      <c r="F2950" s="16" t="str">
        <f>IFERROR(INDEX('Données SAP'!C$5:C$3000,MATCH('Analyse assortiment'!$B2950&amp;"",'Données SAP'!$A$5:$A$3000,0)),"")</f>
        <v/>
      </c>
      <c r="G2950" s="16" t="str">
        <f>IFERROR(INDEX('Données SAP'!D$5:D$3000,MATCH('Analyse assortiment'!$B2950&amp;"",'Données SAP'!$A$5:$A$3000,0)),"")</f>
        <v/>
      </c>
      <c r="H2950" s="13" t="e">
        <f>INDEX('Données MDD'!$K$3:$K$3000,MATCH('Analyse assortiment'!$B2950,'Données MDD'!$B$3:$B$3000,0))</f>
        <v>#N/A</v>
      </c>
      <c r="I2950" s="13" t="e">
        <f>INDEX('Données MDD'!$L$3:$L$3000,MATCH('Analyse assortiment'!$B2950,'Données MDD'!$B$3:$B$3000,0))</f>
        <v>#N/A</v>
      </c>
      <c r="J2950" s="13" t="e">
        <f>INDEX('Données MDD'!$U$3:$U$3000,MATCH('Analyse assortiment'!$B2950,'Données MDD'!$B$3:$B$3000,0))</f>
        <v>#N/A</v>
      </c>
      <c r="K2950" s="13" t="e">
        <f>INDEX('Données MDD'!$V$3:$V$3000,MATCH('Analyse assortiment'!$B2950,'Données MDD'!$B$3:$B$3000,0))</f>
        <v>#N/A</v>
      </c>
      <c r="L2950" s="14" t="str">
        <f t="shared" si="56"/>
        <v/>
      </c>
      <c r="M2950" s="14" t="str">
        <f t="shared" si="56"/>
        <v/>
      </c>
    </row>
    <row r="2951" spans="5:13" x14ac:dyDescent="0.2">
      <c r="E2951" s="16" t="str">
        <f>IFERROR(INDEX('Données SAP'!F$5:F$3000,MATCH('Analyse assortiment'!$B2951&amp;"",'Données SAP'!$A$5:$A$3000,0)),"")</f>
        <v/>
      </c>
      <c r="F2951" s="16" t="str">
        <f>IFERROR(INDEX('Données SAP'!C$5:C$3000,MATCH('Analyse assortiment'!$B2951&amp;"",'Données SAP'!$A$5:$A$3000,0)),"")</f>
        <v/>
      </c>
      <c r="G2951" s="16" t="str">
        <f>IFERROR(INDEX('Données SAP'!D$5:D$3000,MATCH('Analyse assortiment'!$B2951&amp;"",'Données SAP'!$A$5:$A$3000,0)),"")</f>
        <v/>
      </c>
      <c r="H2951" s="13" t="e">
        <f>INDEX('Données MDD'!$K$3:$K$3000,MATCH('Analyse assortiment'!$B2951,'Données MDD'!$B$3:$B$3000,0))</f>
        <v>#N/A</v>
      </c>
      <c r="I2951" s="13" t="e">
        <f>INDEX('Données MDD'!$L$3:$L$3000,MATCH('Analyse assortiment'!$B2951,'Données MDD'!$B$3:$B$3000,0))</f>
        <v>#N/A</v>
      </c>
      <c r="J2951" s="13" t="e">
        <f>INDEX('Données MDD'!$U$3:$U$3000,MATCH('Analyse assortiment'!$B2951,'Données MDD'!$B$3:$B$3000,0))</f>
        <v>#N/A</v>
      </c>
      <c r="K2951" s="13" t="e">
        <f>INDEX('Données MDD'!$V$3:$V$3000,MATCH('Analyse assortiment'!$B2951,'Données MDD'!$B$3:$B$3000,0))</f>
        <v>#N/A</v>
      </c>
      <c r="L2951" s="14" t="str">
        <f t="shared" si="56"/>
        <v/>
      </c>
      <c r="M2951" s="14" t="str">
        <f t="shared" si="56"/>
        <v/>
      </c>
    </row>
    <row r="2952" spans="5:13" x14ac:dyDescent="0.2">
      <c r="E2952" s="16" t="str">
        <f>IFERROR(INDEX('Données SAP'!F$5:F$3000,MATCH('Analyse assortiment'!$B2952&amp;"",'Données SAP'!$A$5:$A$3000,0)),"")</f>
        <v/>
      </c>
      <c r="F2952" s="16" t="str">
        <f>IFERROR(INDEX('Données SAP'!C$5:C$3000,MATCH('Analyse assortiment'!$B2952&amp;"",'Données SAP'!$A$5:$A$3000,0)),"")</f>
        <v/>
      </c>
      <c r="G2952" s="16" t="str">
        <f>IFERROR(INDEX('Données SAP'!D$5:D$3000,MATCH('Analyse assortiment'!$B2952&amp;"",'Données SAP'!$A$5:$A$3000,0)),"")</f>
        <v/>
      </c>
      <c r="H2952" s="13" t="e">
        <f>INDEX('Données MDD'!$K$3:$K$3000,MATCH('Analyse assortiment'!$B2952,'Données MDD'!$B$3:$B$3000,0))</f>
        <v>#N/A</v>
      </c>
      <c r="I2952" s="13" t="e">
        <f>INDEX('Données MDD'!$L$3:$L$3000,MATCH('Analyse assortiment'!$B2952,'Données MDD'!$B$3:$B$3000,0))</f>
        <v>#N/A</v>
      </c>
      <c r="J2952" s="13" t="e">
        <f>INDEX('Données MDD'!$U$3:$U$3000,MATCH('Analyse assortiment'!$B2952,'Données MDD'!$B$3:$B$3000,0))</f>
        <v>#N/A</v>
      </c>
      <c r="K2952" s="13" t="e">
        <f>INDEX('Données MDD'!$V$3:$V$3000,MATCH('Analyse assortiment'!$B2952,'Données MDD'!$B$3:$B$3000,0))</f>
        <v>#N/A</v>
      </c>
      <c r="L2952" s="14" t="str">
        <f t="shared" si="56"/>
        <v/>
      </c>
      <c r="M2952" s="14" t="str">
        <f t="shared" si="56"/>
        <v/>
      </c>
    </row>
    <row r="2953" spans="5:13" x14ac:dyDescent="0.2">
      <c r="E2953" s="16" t="str">
        <f>IFERROR(INDEX('Données SAP'!F$5:F$3000,MATCH('Analyse assortiment'!$B2953&amp;"",'Données SAP'!$A$5:$A$3000,0)),"")</f>
        <v/>
      </c>
      <c r="F2953" s="16" t="str">
        <f>IFERROR(INDEX('Données SAP'!C$5:C$3000,MATCH('Analyse assortiment'!$B2953&amp;"",'Données SAP'!$A$5:$A$3000,0)),"")</f>
        <v/>
      </c>
      <c r="G2953" s="16" t="str">
        <f>IFERROR(INDEX('Données SAP'!D$5:D$3000,MATCH('Analyse assortiment'!$B2953&amp;"",'Données SAP'!$A$5:$A$3000,0)),"")</f>
        <v/>
      </c>
      <c r="H2953" s="13" t="e">
        <f>INDEX('Données MDD'!$K$3:$K$3000,MATCH('Analyse assortiment'!$B2953,'Données MDD'!$B$3:$B$3000,0))</f>
        <v>#N/A</v>
      </c>
      <c r="I2953" s="13" t="e">
        <f>INDEX('Données MDD'!$L$3:$L$3000,MATCH('Analyse assortiment'!$B2953,'Données MDD'!$B$3:$B$3000,0))</f>
        <v>#N/A</v>
      </c>
      <c r="J2953" s="13" t="e">
        <f>INDEX('Données MDD'!$U$3:$U$3000,MATCH('Analyse assortiment'!$B2953,'Données MDD'!$B$3:$B$3000,0))</f>
        <v>#N/A</v>
      </c>
      <c r="K2953" s="13" t="e">
        <f>INDEX('Données MDD'!$V$3:$V$3000,MATCH('Analyse assortiment'!$B2953,'Données MDD'!$B$3:$B$3000,0))</f>
        <v>#N/A</v>
      </c>
      <c r="L2953" s="14" t="str">
        <f t="shared" si="56"/>
        <v/>
      </c>
      <c r="M2953" s="14" t="str">
        <f t="shared" si="56"/>
        <v/>
      </c>
    </row>
    <row r="2954" spans="5:13" x14ac:dyDescent="0.2">
      <c r="E2954" s="16" t="str">
        <f>IFERROR(INDEX('Données SAP'!F$5:F$3000,MATCH('Analyse assortiment'!$B2954&amp;"",'Données SAP'!$A$5:$A$3000,0)),"")</f>
        <v/>
      </c>
      <c r="F2954" s="16" t="str">
        <f>IFERROR(INDEX('Données SAP'!C$5:C$3000,MATCH('Analyse assortiment'!$B2954&amp;"",'Données SAP'!$A$5:$A$3000,0)),"")</f>
        <v/>
      </c>
      <c r="G2954" s="16" t="str">
        <f>IFERROR(INDEX('Données SAP'!D$5:D$3000,MATCH('Analyse assortiment'!$B2954&amp;"",'Données SAP'!$A$5:$A$3000,0)),"")</f>
        <v/>
      </c>
      <c r="H2954" s="13" t="e">
        <f>INDEX('Données MDD'!$K$3:$K$3000,MATCH('Analyse assortiment'!$B2954,'Données MDD'!$B$3:$B$3000,0))</f>
        <v>#N/A</v>
      </c>
      <c r="I2954" s="13" t="e">
        <f>INDEX('Données MDD'!$L$3:$L$3000,MATCH('Analyse assortiment'!$B2954,'Données MDD'!$B$3:$B$3000,0))</f>
        <v>#N/A</v>
      </c>
      <c r="J2954" s="13" t="e">
        <f>INDEX('Données MDD'!$U$3:$U$3000,MATCH('Analyse assortiment'!$B2954,'Données MDD'!$B$3:$B$3000,0))</f>
        <v>#N/A</v>
      </c>
      <c r="K2954" s="13" t="e">
        <f>INDEX('Données MDD'!$V$3:$V$3000,MATCH('Analyse assortiment'!$B2954,'Données MDD'!$B$3:$B$3000,0))</f>
        <v>#N/A</v>
      </c>
      <c r="L2954" s="14" t="str">
        <f t="shared" si="56"/>
        <v/>
      </c>
      <c r="M2954" s="14" t="str">
        <f t="shared" si="56"/>
        <v/>
      </c>
    </row>
    <row r="2955" spans="5:13" x14ac:dyDescent="0.2">
      <c r="E2955" s="16" t="str">
        <f>IFERROR(INDEX('Données SAP'!F$5:F$3000,MATCH('Analyse assortiment'!$B2955&amp;"",'Données SAP'!$A$5:$A$3000,0)),"")</f>
        <v/>
      </c>
      <c r="F2955" s="16" t="str">
        <f>IFERROR(INDEX('Données SAP'!C$5:C$3000,MATCH('Analyse assortiment'!$B2955&amp;"",'Données SAP'!$A$5:$A$3000,0)),"")</f>
        <v/>
      </c>
      <c r="G2955" s="16" t="str">
        <f>IFERROR(INDEX('Données SAP'!D$5:D$3000,MATCH('Analyse assortiment'!$B2955&amp;"",'Données SAP'!$A$5:$A$3000,0)),"")</f>
        <v/>
      </c>
      <c r="H2955" s="13" t="e">
        <f>INDEX('Données MDD'!$K$3:$K$3000,MATCH('Analyse assortiment'!$B2955,'Données MDD'!$B$3:$B$3000,0))</f>
        <v>#N/A</v>
      </c>
      <c r="I2955" s="13" t="e">
        <f>INDEX('Données MDD'!$L$3:$L$3000,MATCH('Analyse assortiment'!$B2955,'Données MDD'!$B$3:$B$3000,0))</f>
        <v>#N/A</v>
      </c>
      <c r="J2955" s="13" t="e">
        <f>INDEX('Données MDD'!$U$3:$U$3000,MATCH('Analyse assortiment'!$B2955,'Données MDD'!$B$3:$B$3000,0))</f>
        <v>#N/A</v>
      </c>
      <c r="K2955" s="13" t="e">
        <f>INDEX('Données MDD'!$V$3:$V$3000,MATCH('Analyse assortiment'!$B2955,'Données MDD'!$B$3:$B$3000,0))</f>
        <v>#N/A</v>
      </c>
      <c r="L2955" s="14" t="str">
        <f t="shared" si="56"/>
        <v/>
      </c>
      <c r="M2955" s="14" t="str">
        <f t="shared" si="56"/>
        <v/>
      </c>
    </row>
    <row r="2956" spans="5:13" x14ac:dyDescent="0.2">
      <c r="E2956" s="16" t="str">
        <f>IFERROR(INDEX('Données SAP'!F$5:F$3000,MATCH('Analyse assortiment'!$B2956&amp;"",'Données SAP'!$A$5:$A$3000,0)),"")</f>
        <v/>
      </c>
      <c r="F2956" s="16" t="str">
        <f>IFERROR(INDEX('Données SAP'!C$5:C$3000,MATCH('Analyse assortiment'!$B2956&amp;"",'Données SAP'!$A$5:$A$3000,0)),"")</f>
        <v/>
      </c>
      <c r="G2956" s="16" t="str">
        <f>IFERROR(INDEX('Données SAP'!D$5:D$3000,MATCH('Analyse assortiment'!$B2956&amp;"",'Données SAP'!$A$5:$A$3000,0)),"")</f>
        <v/>
      </c>
      <c r="H2956" s="13" t="e">
        <f>INDEX('Données MDD'!$K$3:$K$3000,MATCH('Analyse assortiment'!$B2956,'Données MDD'!$B$3:$B$3000,0))</f>
        <v>#N/A</v>
      </c>
      <c r="I2956" s="13" t="e">
        <f>INDEX('Données MDD'!$L$3:$L$3000,MATCH('Analyse assortiment'!$B2956,'Données MDD'!$B$3:$B$3000,0))</f>
        <v>#N/A</v>
      </c>
      <c r="J2956" s="13" t="e">
        <f>INDEX('Données MDD'!$U$3:$U$3000,MATCH('Analyse assortiment'!$B2956,'Données MDD'!$B$3:$B$3000,0))</f>
        <v>#N/A</v>
      </c>
      <c r="K2956" s="13" t="e">
        <f>INDEX('Données MDD'!$V$3:$V$3000,MATCH('Analyse assortiment'!$B2956,'Données MDD'!$B$3:$B$3000,0))</f>
        <v>#N/A</v>
      </c>
      <c r="L2956" s="14" t="str">
        <f t="shared" si="56"/>
        <v/>
      </c>
      <c r="M2956" s="14" t="str">
        <f t="shared" si="56"/>
        <v/>
      </c>
    </row>
    <row r="2957" spans="5:13" x14ac:dyDescent="0.2">
      <c r="E2957" s="16" t="str">
        <f>IFERROR(INDEX('Données SAP'!F$5:F$3000,MATCH('Analyse assortiment'!$B2957&amp;"",'Données SAP'!$A$5:$A$3000,0)),"")</f>
        <v/>
      </c>
      <c r="F2957" s="16" t="str">
        <f>IFERROR(INDEX('Données SAP'!C$5:C$3000,MATCH('Analyse assortiment'!$B2957&amp;"",'Données SAP'!$A$5:$A$3000,0)),"")</f>
        <v/>
      </c>
      <c r="G2957" s="16" t="str">
        <f>IFERROR(INDEX('Données SAP'!D$5:D$3000,MATCH('Analyse assortiment'!$B2957&amp;"",'Données SAP'!$A$5:$A$3000,0)),"")</f>
        <v/>
      </c>
      <c r="H2957" s="13" t="e">
        <f>INDEX('Données MDD'!$K$3:$K$3000,MATCH('Analyse assortiment'!$B2957,'Données MDD'!$B$3:$B$3000,0))</f>
        <v>#N/A</v>
      </c>
      <c r="I2957" s="13" t="e">
        <f>INDEX('Données MDD'!$L$3:$L$3000,MATCH('Analyse assortiment'!$B2957,'Données MDD'!$B$3:$B$3000,0))</f>
        <v>#N/A</v>
      </c>
      <c r="J2957" s="13" t="e">
        <f>INDEX('Données MDD'!$U$3:$U$3000,MATCH('Analyse assortiment'!$B2957,'Données MDD'!$B$3:$B$3000,0))</f>
        <v>#N/A</v>
      </c>
      <c r="K2957" s="13" t="e">
        <f>INDEX('Données MDD'!$V$3:$V$3000,MATCH('Analyse assortiment'!$B2957,'Données MDD'!$B$3:$B$3000,0))</f>
        <v>#N/A</v>
      </c>
      <c r="L2957" s="14" t="str">
        <f t="shared" si="56"/>
        <v/>
      </c>
      <c r="M2957" s="14" t="str">
        <f t="shared" si="56"/>
        <v/>
      </c>
    </row>
    <row r="2958" spans="5:13" x14ac:dyDescent="0.2">
      <c r="E2958" s="16" t="str">
        <f>IFERROR(INDEX('Données SAP'!F$5:F$3000,MATCH('Analyse assortiment'!$B2958&amp;"",'Données SAP'!$A$5:$A$3000,0)),"")</f>
        <v/>
      </c>
      <c r="F2958" s="16" t="str">
        <f>IFERROR(INDEX('Données SAP'!C$5:C$3000,MATCH('Analyse assortiment'!$B2958&amp;"",'Données SAP'!$A$5:$A$3000,0)),"")</f>
        <v/>
      </c>
      <c r="G2958" s="16" t="str">
        <f>IFERROR(INDEX('Données SAP'!D$5:D$3000,MATCH('Analyse assortiment'!$B2958&amp;"",'Données SAP'!$A$5:$A$3000,0)),"")</f>
        <v/>
      </c>
      <c r="H2958" s="13" t="e">
        <f>INDEX('Données MDD'!$K$3:$K$3000,MATCH('Analyse assortiment'!$B2958,'Données MDD'!$B$3:$B$3000,0))</f>
        <v>#N/A</v>
      </c>
      <c r="I2958" s="13" t="e">
        <f>INDEX('Données MDD'!$L$3:$L$3000,MATCH('Analyse assortiment'!$B2958,'Données MDD'!$B$3:$B$3000,0))</f>
        <v>#N/A</v>
      </c>
      <c r="J2958" s="13" t="e">
        <f>INDEX('Données MDD'!$U$3:$U$3000,MATCH('Analyse assortiment'!$B2958,'Données MDD'!$B$3:$B$3000,0))</f>
        <v>#N/A</v>
      </c>
      <c r="K2958" s="13" t="e">
        <f>INDEX('Données MDD'!$V$3:$V$3000,MATCH('Analyse assortiment'!$B2958,'Données MDD'!$B$3:$B$3000,0))</f>
        <v>#N/A</v>
      </c>
      <c r="L2958" s="14" t="str">
        <f t="shared" si="56"/>
        <v/>
      </c>
      <c r="M2958" s="14" t="str">
        <f t="shared" si="56"/>
        <v/>
      </c>
    </row>
    <row r="2959" spans="5:13" x14ac:dyDescent="0.2">
      <c r="E2959" s="16" t="str">
        <f>IFERROR(INDEX('Données SAP'!F$5:F$3000,MATCH('Analyse assortiment'!$B2959&amp;"",'Données SAP'!$A$5:$A$3000,0)),"")</f>
        <v/>
      </c>
      <c r="F2959" s="16" t="str">
        <f>IFERROR(INDEX('Données SAP'!C$5:C$3000,MATCH('Analyse assortiment'!$B2959&amp;"",'Données SAP'!$A$5:$A$3000,0)),"")</f>
        <v/>
      </c>
      <c r="G2959" s="16" t="str">
        <f>IFERROR(INDEX('Données SAP'!D$5:D$3000,MATCH('Analyse assortiment'!$B2959&amp;"",'Données SAP'!$A$5:$A$3000,0)),"")</f>
        <v/>
      </c>
      <c r="H2959" s="13" t="e">
        <f>INDEX('Données MDD'!$K$3:$K$3000,MATCH('Analyse assortiment'!$B2959,'Données MDD'!$B$3:$B$3000,0))</f>
        <v>#N/A</v>
      </c>
      <c r="I2959" s="13" t="e">
        <f>INDEX('Données MDD'!$L$3:$L$3000,MATCH('Analyse assortiment'!$B2959,'Données MDD'!$B$3:$B$3000,0))</f>
        <v>#N/A</v>
      </c>
      <c r="J2959" s="13" t="e">
        <f>INDEX('Données MDD'!$U$3:$U$3000,MATCH('Analyse assortiment'!$B2959,'Données MDD'!$B$3:$B$3000,0))</f>
        <v>#N/A</v>
      </c>
      <c r="K2959" s="13" t="e">
        <f>INDEX('Données MDD'!$V$3:$V$3000,MATCH('Analyse assortiment'!$B2959,'Données MDD'!$B$3:$B$3000,0))</f>
        <v>#N/A</v>
      </c>
      <c r="L2959" s="14" t="str">
        <f t="shared" si="56"/>
        <v/>
      </c>
      <c r="M2959" s="14" t="str">
        <f t="shared" si="56"/>
        <v/>
      </c>
    </row>
    <row r="2960" spans="5:13" x14ac:dyDescent="0.2">
      <c r="E2960" s="16" t="str">
        <f>IFERROR(INDEX('Données SAP'!F$5:F$3000,MATCH('Analyse assortiment'!$B2960&amp;"",'Données SAP'!$A$5:$A$3000,0)),"")</f>
        <v/>
      </c>
      <c r="F2960" s="16" t="str">
        <f>IFERROR(INDEX('Données SAP'!C$5:C$3000,MATCH('Analyse assortiment'!$B2960&amp;"",'Données SAP'!$A$5:$A$3000,0)),"")</f>
        <v/>
      </c>
      <c r="G2960" s="16" t="str">
        <f>IFERROR(INDEX('Données SAP'!D$5:D$3000,MATCH('Analyse assortiment'!$B2960&amp;"",'Données SAP'!$A$5:$A$3000,0)),"")</f>
        <v/>
      </c>
      <c r="H2960" s="13" t="e">
        <f>INDEX('Données MDD'!$K$3:$K$3000,MATCH('Analyse assortiment'!$B2960,'Données MDD'!$B$3:$B$3000,0))</f>
        <v>#N/A</v>
      </c>
      <c r="I2960" s="13" t="e">
        <f>INDEX('Données MDD'!$L$3:$L$3000,MATCH('Analyse assortiment'!$B2960,'Données MDD'!$B$3:$B$3000,0))</f>
        <v>#N/A</v>
      </c>
      <c r="J2960" s="13" t="e">
        <f>INDEX('Données MDD'!$U$3:$U$3000,MATCH('Analyse assortiment'!$B2960,'Données MDD'!$B$3:$B$3000,0))</f>
        <v>#N/A</v>
      </c>
      <c r="K2960" s="13" t="e">
        <f>INDEX('Données MDD'!$V$3:$V$3000,MATCH('Analyse assortiment'!$B2960,'Données MDD'!$B$3:$B$3000,0))</f>
        <v>#N/A</v>
      </c>
      <c r="L2960" s="14" t="str">
        <f t="shared" si="56"/>
        <v/>
      </c>
      <c r="M2960" s="14" t="str">
        <f t="shared" si="56"/>
        <v/>
      </c>
    </row>
    <row r="2961" spans="5:13" x14ac:dyDescent="0.2">
      <c r="E2961" s="16" t="str">
        <f>IFERROR(INDEX('Données SAP'!F$5:F$3000,MATCH('Analyse assortiment'!$B2961&amp;"",'Données SAP'!$A$5:$A$3000,0)),"")</f>
        <v/>
      </c>
      <c r="F2961" s="16" t="str">
        <f>IFERROR(INDEX('Données SAP'!C$5:C$3000,MATCH('Analyse assortiment'!$B2961&amp;"",'Données SAP'!$A$5:$A$3000,0)),"")</f>
        <v/>
      </c>
      <c r="G2961" s="16" t="str">
        <f>IFERROR(INDEX('Données SAP'!D$5:D$3000,MATCH('Analyse assortiment'!$B2961&amp;"",'Données SAP'!$A$5:$A$3000,0)),"")</f>
        <v/>
      </c>
      <c r="H2961" s="13" t="e">
        <f>INDEX('Données MDD'!$K$3:$K$3000,MATCH('Analyse assortiment'!$B2961,'Données MDD'!$B$3:$B$3000,0))</f>
        <v>#N/A</v>
      </c>
      <c r="I2961" s="13" t="e">
        <f>INDEX('Données MDD'!$L$3:$L$3000,MATCH('Analyse assortiment'!$B2961,'Données MDD'!$B$3:$B$3000,0))</f>
        <v>#N/A</v>
      </c>
      <c r="J2961" s="13" t="e">
        <f>INDEX('Données MDD'!$U$3:$U$3000,MATCH('Analyse assortiment'!$B2961,'Données MDD'!$B$3:$B$3000,0))</f>
        <v>#N/A</v>
      </c>
      <c r="K2961" s="13" t="e">
        <f>INDEX('Données MDD'!$V$3:$V$3000,MATCH('Analyse assortiment'!$B2961,'Données MDD'!$B$3:$B$3000,0))</f>
        <v>#N/A</v>
      </c>
      <c r="L2961" s="14" t="str">
        <f t="shared" si="56"/>
        <v/>
      </c>
      <c r="M2961" s="14" t="str">
        <f t="shared" si="56"/>
        <v/>
      </c>
    </row>
    <row r="2962" spans="5:13" x14ac:dyDescent="0.2">
      <c r="E2962" s="16" t="str">
        <f>IFERROR(INDEX('Données SAP'!F$5:F$3000,MATCH('Analyse assortiment'!$B2962&amp;"",'Données SAP'!$A$5:$A$3000,0)),"")</f>
        <v/>
      </c>
      <c r="F2962" s="16" t="str">
        <f>IFERROR(INDEX('Données SAP'!C$5:C$3000,MATCH('Analyse assortiment'!$B2962&amp;"",'Données SAP'!$A$5:$A$3000,0)),"")</f>
        <v/>
      </c>
      <c r="G2962" s="16" t="str">
        <f>IFERROR(INDEX('Données SAP'!D$5:D$3000,MATCH('Analyse assortiment'!$B2962&amp;"",'Données SAP'!$A$5:$A$3000,0)),"")</f>
        <v/>
      </c>
      <c r="H2962" s="13" t="e">
        <f>INDEX('Données MDD'!$K$3:$K$3000,MATCH('Analyse assortiment'!$B2962,'Données MDD'!$B$3:$B$3000,0))</f>
        <v>#N/A</v>
      </c>
      <c r="I2962" s="13" t="e">
        <f>INDEX('Données MDD'!$L$3:$L$3000,MATCH('Analyse assortiment'!$B2962,'Données MDD'!$B$3:$B$3000,0))</f>
        <v>#N/A</v>
      </c>
      <c r="J2962" s="13" t="e">
        <f>INDEX('Données MDD'!$U$3:$U$3000,MATCH('Analyse assortiment'!$B2962,'Données MDD'!$B$3:$B$3000,0))</f>
        <v>#N/A</v>
      </c>
      <c r="K2962" s="13" t="e">
        <f>INDEX('Données MDD'!$V$3:$V$3000,MATCH('Analyse assortiment'!$B2962,'Données MDD'!$B$3:$B$3000,0))</f>
        <v>#N/A</v>
      </c>
      <c r="L2962" s="14" t="str">
        <f t="shared" si="56"/>
        <v/>
      </c>
      <c r="M2962" s="14" t="str">
        <f t="shared" si="56"/>
        <v/>
      </c>
    </row>
    <row r="2963" spans="5:13" x14ac:dyDescent="0.2">
      <c r="E2963" s="16" t="str">
        <f>IFERROR(INDEX('Données SAP'!F$5:F$3000,MATCH('Analyse assortiment'!$B2963&amp;"",'Données SAP'!$A$5:$A$3000,0)),"")</f>
        <v/>
      </c>
      <c r="F2963" s="16" t="str">
        <f>IFERROR(INDEX('Données SAP'!C$5:C$3000,MATCH('Analyse assortiment'!$B2963&amp;"",'Données SAP'!$A$5:$A$3000,0)),"")</f>
        <v/>
      </c>
      <c r="G2963" s="16" t="str">
        <f>IFERROR(INDEX('Données SAP'!D$5:D$3000,MATCH('Analyse assortiment'!$B2963&amp;"",'Données SAP'!$A$5:$A$3000,0)),"")</f>
        <v/>
      </c>
      <c r="H2963" s="13" t="e">
        <f>INDEX('Données MDD'!$K$3:$K$3000,MATCH('Analyse assortiment'!$B2963,'Données MDD'!$B$3:$B$3000,0))</f>
        <v>#N/A</v>
      </c>
      <c r="I2963" s="13" t="e">
        <f>INDEX('Données MDD'!$L$3:$L$3000,MATCH('Analyse assortiment'!$B2963,'Données MDD'!$B$3:$B$3000,0))</f>
        <v>#N/A</v>
      </c>
      <c r="J2963" s="13" t="e">
        <f>INDEX('Données MDD'!$U$3:$U$3000,MATCH('Analyse assortiment'!$B2963,'Données MDD'!$B$3:$B$3000,0))</f>
        <v>#N/A</v>
      </c>
      <c r="K2963" s="13" t="e">
        <f>INDEX('Données MDD'!$V$3:$V$3000,MATCH('Analyse assortiment'!$B2963,'Données MDD'!$B$3:$B$3000,0))</f>
        <v>#N/A</v>
      </c>
      <c r="L2963" s="14" t="str">
        <f t="shared" si="56"/>
        <v/>
      </c>
      <c r="M2963" s="14" t="str">
        <f t="shared" si="56"/>
        <v/>
      </c>
    </row>
    <row r="2964" spans="5:13" x14ac:dyDescent="0.2">
      <c r="E2964" s="16" t="str">
        <f>IFERROR(INDEX('Données SAP'!F$5:F$3000,MATCH('Analyse assortiment'!$B2964&amp;"",'Données SAP'!$A$5:$A$3000,0)),"")</f>
        <v/>
      </c>
      <c r="F2964" s="16" t="str">
        <f>IFERROR(INDEX('Données SAP'!C$5:C$3000,MATCH('Analyse assortiment'!$B2964&amp;"",'Données SAP'!$A$5:$A$3000,0)),"")</f>
        <v/>
      </c>
      <c r="G2964" s="16" t="str">
        <f>IFERROR(INDEX('Données SAP'!D$5:D$3000,MATCH('Analyse assortiment'!$B2964&amp;"",'Données SAP'!$A$5:$A$3000,0)),"")</f>
        <v/>
      </c>
      <c r="H2964" s="13" t="e">
        <f>INDEX('Données MDD'!$K$3:$K$3000,MATCH('Analyse assortiment'!$B2964,'Données MDD'!$B$3:$B$3000,0))</f>
        <v>#N/A</v>
      </c>
      <c r="I2964" s="13" t="e">
        <f>INDEX('Données MDD'!$L$3:$L$3000,MATCH('Analyse assortiment'!$B2964,'Données MDD'!$B$3:$B$3000,0))</f>
        <v>#N/A</v>
      </c>
      <c r="J2964" s="13" t="e">
        <f>INDEX('Données MDD'!$U$3:$U$3000,MATCH('Analyse assortiment'!$B2964,'Données MDD'!$B$3:$B$3000,0))</f>
        <v>#N/A</v>
      </c>
      <c r="K2964" s="13" t="e">
        <f>INDEX('Données MDD'!$V$3:$V$3000,MATCH('Analyse assortiment'!$B2964,'Données MDD'!$B$3:$B$3000,0))</f>
        <v>#N/A</v>
      </c>
      <c r="L2964" s="14" t="str">
        <f t="shared" si="56"/>
        <v/>
      </c>
      <c r="M2964" s="14" t="str">
        <f t="shared" si="56"/>
        <v/>
      </c>
    </row>
    <row r="2965" spans="5:13" x14ac:dyDescent="0.2">
      <c r="E2965" s="16" t="str">
        <f>IFERROR(INDEX('Données SAP'!F$5:F$3000,MATCH('Analyse assortiment'!$B2965&amp;"",'Données SAP'!$A$5:$A$3000,0)),"")</f>
        <v/>
      </c>
      <c r="F2965" s="16" t="str">
        <f>IFERROR(INDEX('Données SAP'!C$5:C$3000,MATCH('Analyse assortiment'!$B2965&amp;"",'Données SAP'!$A$5:$A$3000,0)),"")</f>
        <v/>
      </c>
      <c r="G2965" s="16" t="str">
        <f>IFERROR(INDEX('Données SAP'!D$5:D$3000,MATCH('Analyse assortiment'!$B2965&amp;"",'Données SAP'!$A$5:$A$3000,0)),"")</f>
        <v/>
      </c>
      <c r="H2965" s="13" t="e">
        <f>INDEX('Données MDD'!$K$3:$K$3000,MATCH('Analyse assortiment'!$B2965,'Données MDD'!$B$3:$B$3000,0))</f>
        <v>#N/A</v>
      </c>
      <c r="I2965" s="13" t="e">
        <f>INDEX('Données MDD'!$L$3:$L$3000,MATCH('Analyse assortiment'!$B2965,'Données MDD'!$B$3:$B$3000,0))</f>
        <v>#N/A</v>
      </c>
      <c r="J2965" s="13" t="e">
        <f>INDEX('Données MDD'!$U$3:$U$3000,MATCH('Analyse assortiment'!$B2965,'Données MDD'!$B$3:$B$3000,0))</f>
        <v>#N/A</v>
      </c>
      <c r="K2965" s="13" t="e">
        <f>INDEX('Données MDD'!$V$3:$V$3000,MATCH('Analyse assortiment'!$B2965,'Données MDD'!$B$3:$B$3000,0))</f>
        <v>#N/A</v>
      </c>
      <c r="L2965" s="14" t="str">
        <f t="shared" si="56"/>
        <v/>
      </c>
      <c r="M2965" s="14" t="str">
        <f t="shared" si="56"/>
        <v/>
      </c>
    </row>
    <row r="2966" spans="5:13" x14ac:dyDescent="0.2">
      <c r="E2966" s="16" t="str">
        <f>IFERROR(INDEX('Données SAP'!F$5:F$3000,MATCH('Analyse assortiment'!$B2966&amp;"",'Données SAP'!$A$5:$A$3000,0)),"")</f>
        <v/>
      </c>
      <c r="F2966" s="16" t="str">
        <f>IFERROR(INDEX('Données SAP'!C$5:C$3000,MATCH('Analyse assortiment'!$B2966&amp;"",'Données SAP'!$A$5:$A$3000,0)),"")</f>
        <v/>
      </c>
      <c r="G2966" s="16" t="str">
        <f>IFERROR(INDEX('Données SAP'!D$5:D$3000,MATCH('Analyse assortiment'!$B2966&amp;"",'Données SAP'!$A$5:$A$3000,0)),"")</f>
        <v/>
      </c>
      <c r="H2966" s="13" t="e">
        <f>INDEX('Données MDD'!$K$3:$K$3000,MATCH('Analyse assortiment'!$B2966,'Données MDD'!$B$3:$B$3000,0))</f>
        <v>#N/A</v>
      </c>
      <c r="I2966" s="13" t="e">
        <f>INDEX('Données MDD'!$L$3:$L$3000,MATCH('Analyse assortiment'!$B2966,'Données MDD'!$B$3:$B$3000,0))</f>
        <v>#N/A</v>
      </c>
      <c r="J2966" s="13" t="e">
        <f>INDEX('Données MDD'!$U$3:$U$3000,MATCH('Analyse assortiment'!$B2966,'Données MDD'!$B$3:$B$3000,0))</f>
        <v>#N/A</v>
      </c>
      <c r="K2966" s="13" t="e">
        <f>INDEX('Données MDD'!$V$3:$V$3000,MATCH('Analyse assortiment'!$B2966,'Données MDD'!$B$3:$B$3000,0))</f>
        <v>#N/A</v>
      </c>
      <c r="L2966" s="14" t="str">
        <f t="shared" si="56"/>
        <v/>
      </c>
      <c r="M2966" s="14" t="str">
        <f t="shared" si="56"/>
        <v/>
      </c>
    </row>
    <row r="2967" spans="5:13" x14ac:dyDescent="0.2">
      <c r="E2967" s="16" t="str">
        <f>IFERROR(INDEX('Données SAP'!F$5:F$3000,MATCH('Analyse assortiment'!$B2967&amp;"",'Données SAP'!$A$5:$A$3000,0)),"")</f>
        <v/>
      </c>
      <c r="F2967" s="16" t="str">
        <f>IFERROR(INDEX('Données SAP'!C$5:C$3000,MATCH('Analyse assortiment'!$B2967&amp;"",'Données SAP'!$A$5:$A$3000,0)),"")</f>
        <v/>
      </c>
      <c r="G2967" s="16" t="str">
        <f>IFERROR(INDEX('Données SAP'!D$5:D$3000,MATCH('Analyse assortiment'!$B2967&amp;"",'Données SAP'!$A$5:$A$3000,0)),"")</f>
        <v/>
      </c>
      <c r="H2967" s="13" t="e">
        <f>INDEX('Données MDD'!$K$3:$K$3000,MATCH('Analyse assortiment'!$B2967,'Données MDD'!$B$3:$B$3000,0))</f>
        <v>#N/A</v>
      </c>
      <c r="I2967" s="13" t="e">
        <f>INDEX('Données MDD'!$L$3:$L$3000,MATCH('Analyse assortiment'!$B2967,'Données MDD'!$B$3:$B$3000,0))</f>
        <v>#N/A</v>
      </c>
      <c r="J2967" s="13" t="e">
        <f>INDEX('Données MDD'!$U$3:$U$3000,MATCH('Analyse assortiment'!$B2967,'Données MDD'!$B$3:$B$3000,0))</f>
        <v>#N/A</v>
      </c>
      <c r="K2967" s="13" t="e">
        <f>INDEX('Données MDD'!$V$3:$V$3000,MATCH('Analyse assortiment'!$B2967,'Données MDD'!$B$3:$B$3000,0))</f>
        <v>#N/A</v>
      </c>
      <c r="L2967" s="14" t="str">
        <f t="shared" si="56"/>
        <v/>
      </c>
      <c r="M2967" s="14" t="str">
        <f t="shared" si="56"/>
        <v/>
      </c>
    </row>
    <row r="2968" spans="5:13" x14ac:dyDescent="0.2">
      <c r="E2968" s="16" t="str">
        <f>IFERROR(INDEX('Données SAP'!F$5:F$3000,MATCH('Analyse assortiment'!$B2968&amp;"",'Données SAP'!$A$5:$A$3000,0)),"")</f>
        <v/>
      </c>
      <c r="F2968" s="16" t="str">
        <f>IFERROR(INDEX('Données SAP'!C$5:C$3000,MATCH('Analyse assortiment'!$B2968&amp;"",'Données SAP'!$A$5:$A$3000,0)),"")</f>
        <v/>
      </c>
      <c r="G2968" s="16" t="str">
        <f>IFERROR(INDEX('Données SAP'!D$5:D$3000,MATCH('Analyse assortiment'!$B2968&amp;"",'Données SAP'!$A$5:$A$3000,0)),"")</f>
        <v/>
      </c>
      <c r="H2968" s="13" t="e">
        <f>INDEX('Données MDD'!$K$3:$K$3000,MATCH('Analyse assortiment'!$B2968,'Données MDD'!$B$3:$B$3000,0))</f>
        <v>#N/A</v>
      </c>
      <c r="I2968" s="13" t="e">
        <f>INDEX('Données MDD'!$L$3:$L$3000,MATCH('Analyse assortiment'!$B2968,'Données MDD'!$B$3:$B$3000,0))</f>
        <v>#N/A</v>
      </c>
      <c r="J2968" s="13" t="e">
        <f>INDEX('Données MDD'!$U$3:$U$3000,MATCH('Analyse assortiment'!$B2968,'Données MDD'!$B$3:$B$3000,0))</f>
        <v>#N/A</v>
      </c>
      <c r="K2968" s="13" t="e">
        <f>INDEX('Données MDD'!$V$3:$V$3000,MATCH('Analyse assortiment'!$B2968,'Données MDD'!$B$3:$B$3000,0))</f>
        <v>#N/A</v>
      </c>
      <c r="L2968" s="14" t="str">
        <f t="shared" si="56"/>
        <v/>
      </c>
      <c r="M2968" s="14" t="str">
        <f t="shared" si="56"/>
        <v/>
      </c>
    </row>
    <row r="2969" spans="5:13" x14ac:dyDescent="0.2">
      <c r="E2969" s="16" t="str">
        <f>IFERROR(INDEX('Données SAP'!F$5:F$3000,MATCH('Analyse assortiment'!$B2969&amp;"",'Données SAP'!$A$5:$A$3000,0)),"")</f>
        <v/>
      </c>
      <c r="F2969" s="16" t="str">
        <f>IFERROR(INDEX('Données SAP'!C$5:C$3000,MATCH('Analyse assortiment'!$B2969&amp;"",'Données SAP'!$A$5:$A$3000,0)),"")</f>
        <v/>
      </c>
      <c r="G2969" s="16" t="str">
        <f>IFERROR(INDEX('Données SAP'!D$5:D$3000,MATCH('Analyse assortiment'!$B2969&amp;"",'Données SAP'!$A$5:$A$3000,0)),"")</f>
        <v/>
      </c>
      <c r="H2969" s="13" t="e">
        <f>INDEX('Données MDD'!$K$3:$K$3000,MATCH('Analyse assortiment'!$B2969,'Données MDD'!$B$3:$B$3000,0))</f>
        <v>#N/A</v>
      </c>
      <c r="I2969" s="13" t="e">
        <f>INDEX('Données MDD'!$L$3:$L$3000,MATCH('Analyse assortiment'!$B2969,'Données MDD'!$B$3:$B$3000,0))</f>
        <v>#N/A</v>
      </c>
      <c r="J2969" s="13" t="e">
        <f>INDEX('Données MDD'!$U$3:$U$3000,MATCH('Analyse assortiment'!$B2969,'Données MDD'!$B$3:$B$3000,0))</f>
        <v>#N/A</v>
      </c>
      <c r="K2969" s="13" t="e">
        <f>INDEX('Données MDD'!$V$3:$V$3000,MATCH('Analyse assortiment'!$B2969,'Données MDD'!$B$3:$B$3000,0))</f>
        <v>#N/A</v>
      </c>
      <c r="L2969" s="14" t="str">
        <f t="shared" si="56"/>
        <v/>
      </c>
      <c r="M2969" s="14" t="str">
        <f t="shared" si="56"/>
        <v/>
      </c>
    </row>
    <row r="2970" spans="5:13" x14ac:dyDescent="0.2">
      <c r="E2970" s="16" t="str">
        <f>IFERROR(INDEX('Données SAP'!F$5:F$3000,MATCH('Analyse assortiment'!$B2970&amp;"",'Données SAP'!$A$5:$A$3000,0)),"")</f>
        <v/>
      </c>
      <c r="F2970" s="16" t="str">
        <f>IFERROR(INDEX('Données SAP'!C$5:C$3000,MATCH('Analyse assortiment'!$B2970&amp;"",'Données SAP'!$A$5:$A$3000,0)),"")</f>
        <v/>
      </c>
      <c r="G2970" s="16" t="str">
        <f>IFERROR(INDEX('Données SAP'!D$5:D$3000,MATCH('Analyse assortiment'!$B2970&amp;"",'Données SAP'!$A$5:$A$3000,0)),"")</f>
        <v/>
      </c>
      <c r="H2970" s="13" t="e">
        <f>INDEX('Données MDD'!$K$3:$K$3000,MATCH('Analyse assortiment'!$B2970,'Données MDD'!$B$3:$B$3000,0))</f>
        <v>#N/A</v>
      </c>
      <c r="I2970" s="13" t="e">
        <f>INDEX('Données MDD'!$L$3:$L$3000,MATCH('Analyse assortiment'!$B2970,'Données MDD'!$B$3:$B$3000,0))</f>
        <v>#N/A</v>
      </c>
      <c r="J2970" s="13" t="e">
        <f>INDEX('Données MDD'!$U$3:$U$3000,MATCH('Analyse assortiment'!$B2970,'Données MDD'!$B$3:$B$3000,0))</f>
        <v>#N/A</v>
      </c>
      <c r="K2970" s="13" t="e">
        <f>INDEX('Données MDD'!$V$3:$V$3000,MATCH('Analyse assortiment'!$B2970,'Données MDD'!$B$3:$B$3000,0))</f>
        <v>#N/A</v>
      </c>
      <c r="L2970" s="14" t="str">
        <f t="shared" si="56"/>
        <v/>
      </c>
      <c r="M2970" s="14" t="str">
        <f t="shared" si="56"/>
        <v/>
      </c>
    </row>
    <row r="2971" spans="5:13" x14ac:dyDescent="0.2">
      <c r="E2971" s="16" t="str">
        <f>IFERROR(INDEX('Données SAP'!F$5:F$3000,MATCH('Analyse assortiment'!$B2971&amp;"",'Données SAP'!$A$5:$A$3000,0)),"")</f>
        <v/>
      </c>
      <c r="F2971" s="16" t="str">
        <f>IFERROR(INDEX('Données SAP'!C$5:C$3000,MATCH('Analyse assortiment'!$B2971&amp;"",'Données SAP'!$A$5:$A$3000,0)),"")</f>
        <v/>
      </c>
      <c r="G2971" s="16" t="str">
        <f>IFERROR(INDEX('Données SAP'!D$5:D$3000,MATCH('Analyse assortiment'!$B2971&amp;"",'Données SAP'!$A$5:$A$3000,0)),"")</f>
        <v/>
      </c>
      <c r="H2971" s="13" t="e">
        <f>INDEX('Données MDD'!$K$3:$K$3000,MATCH('Analyse assortiment'!$B2971,'Données MDD'!$B$3:$B$3000,0))</f>
        <v>#N/A</v>
      </c>
      <c r="I2971" s="13" t="e">
        <f>INDEX('Données MDD'!$L$3:$L$3000,MATCH('Analyse assortiment'!$B2971,'Données MDD'!$B$3:$B$3000,0))</f>
        <v>#N/A</v>
      </c>
      <c r="J2971" s="13" t="e">
        <f>INDEX('Données MDD'!$U$3:$U$3000,MATCH('Analyse assortiment'!$B2971,'Données MDD'!$B$3:$B$3000,0))</f>
        <v>#N/A</v>
      </c>
      <c r="K2971" s="13" t="e">
        <f>INDEX('Données MDD'!$V$3:$V$3000,MATCH('Analyse assortiment'!$B2971,'Données MDD'!$B$3:$B$3000,0))</f>
        <v>#N/A</v>
      </c>
      <c r="L2971" s="14" t="str">
        <f t="shared" si="56"/>
        <v/>
      </c>
      <c r="M2971" s="14" t="str">
        <f t="shared" si="56"/>
        <v/>
      </c>
    </row>
    <row r="2972" spans="5:13" x14ac:dyDescent="0.2">
      <c r="E2972" s="16" t="str">
        <f>IFERROR(INDEX('Données SAP'!F$5:F$3000,MATCH('Analyse assortiment'!$B2972&amp;"",'Données SAP'!$A$5:$A$3000,0)),"")</f>
        <v/>
      </c>
      <c r="F2972" s="16" t="str">
        <f>IFERROR(INDEX('Données SAP'!C$5:C$3000,MATCH('Analyse assortiment'!$B2972&amp;"",'Données SAP'!$A$5:$A$3000,0)),"")</f>
        <v/>
      </c>
      <c r="G2972" s="16" t="str">
        <f>IFERROR(INDEX('Données SAP'!D$5:D$3000,MATCH('Analyse assortiment'!$B2972&amp;"",'Données SAP'!$A$5:$A$3000,0)),"")</f>
        <v/>
      </c>
      <c r="H2972" s="13" t="e">
        <f>INDEX('Données MDD'!$K$3:$K$3000,MATCH('Analyse assortiment'!$B2972,'Données MDD'!$B$3:$B$3000,0))</f>
        <v>#N/A</v>
      </c>
      <c r="I2972" s="13" t="e">
        <f>INDEX('Données MDD'!$L$3:$L$3000,MATCH('Analyse assortiment'!$B2972,'Données MDD'!$B$3:$B$3000,0))</f>
        <v>#N/A</v>
      </c>
      <c r="J2972" s="13" t="e">
        <f>INDEX('Données MDD'!$U$3:$U$3000,MATCH('Analyse assortiment'!$B2972,'Données MDD'!$B$3:$B$3000,0))</f>
        <v>#N/A</v>
      </c>
      <c r="K2972" s="13" t="e">
        <f>INDEX('Données MDD'!$V$3:$V$3000,MATCH('Analyse assortiment'!$B2972,'Données MDD'!$B$3:$B$3000,0))</f>
        <v>#N/A</v>
      </c>
      <c r="L2972" s="14" t="str">
        <f t="shared" si="56"/>
        <v/>
      </c>
      <c r="M2972" s="14" t="str">
        <f t="shared" si="56"/>
        <v/>
      </c>
    </row>
    <row r="2973" spans="5:13" x14ac:dyDescent="0.2">
      <c r="E2973" s="16" t="str">
        <f>IFERROR(INDEX('Données SAP'!F$5:F$3000,MATCH('Analyse assortiment'!$B2973&amp;"",'Données SAP'!$A$5:$A$3000,0)),"")</f>
        <v/>
      </c>
      <c r="F2973" s="16" t="str">
        <f>IFERROR(INDEX('Données SAP'!C$5:C$3000,MATCH('Analyse assortiment'!$B2973&amp;"",'Données SAP'!$A$5:$A$3000,0)),"")</f>
        <v/>
      </c>
      <c r="G2973" s="16" t="str">
        <f>IFERROR(INDEX('Données SAP'!D$5:D$3000,MATCH('Analyse assortiment'!$B2973&amp;"",'Données SAP'!$A$5:$A$3000,0)),"")</f>
        <v/>
      </c>
      <c r="H2973" s="13" t="e">
        <f>INDEX('Données MDD'!$K$3:$K$3000,MATCH('Analyse assortiment'!$B2973,'Données MDD'!$B$3:$B$3000,0))</f>
        <v>#N/A</v>
      </c>
      <c r="I2973" s="13" t="e">
        <f>INDEX('Données MDD'!$L$3:$L$3000,MATCH('Analyse assortiment'!$B2973,'Données MDD'!$B$3:$B$3000,0))</f>
        <v>#N/A</v>
      </c>
      <c r="J2973" s="13" t="e">
        <f>INDEX('Données MDD'!$U$3:$U$3000,MATCH('Analyse assortiment'!$B2973,'Données MDD'!$B$3:$B$3000,0))</f>
        <v>#N/A</v>
      </c>
      <c r="K2973" s="13" t="e">
        <f>INDEX('Données MDD'!$V$3:$V$3000,MATCH('Analyse assortiment'!$B2973,'Données MDD'!$B$3:$B$3000,0))</f>
        <v>#N/A</v>
      </c>
      <c r="L2973" s="14" t="str">
        <f t="shared" si="56"/>
        <v/>
      </c>
      <c r="M2973" s="14" t="str">
        <f t="shared" si="56"/>
        <v/>
      </c>
    </row>
    <row r="2974" spans="5:13" x14ac:dyDescent="0.2">
      <c r="E2974" s="16" t="str">
        <f>IFERROR(INDEX('Données SAP'!F$5:F$3000,MATCH('Analyse assortiment'!$B2974&amp;"",'Données SAP'!$A$5:$A$3000,0)),"")</f>
        <v/>
      </c>
      <c r="F2974" s="16" t="str">
        <f>IFERROR(INDEX('Données SAP'!C$5:C$3000,MATCH('Analyse assortiment'!$B2974&amp;"",'Données SAP'!$A$5:$A$3000,0)),"")</f>
        <v/>
      </c>
      <c r="G2974" s="16" t="str">
        <f>IFERROR(INDEX('Données SAP'!D$5:D$3000,MATCH('Analyse assortiment'!$B2974&amp;"",'Données SAP'!$A$5:$A$3000,0)),"")</f>
        <v/>
      </c>
      <c r="H2974" s="13" t="e">
        <f>INDEX('Données MDD'!$K$3:$K$3000,MATCH('Analyse assortiment'!$B2974,'Données MDD'!$B$3:$B$3000,0))</f>
        <v>#N/A</v>
      </c>
      <c r="I2974" s="13" t="e">
        <f>INDEX('Données MDD'!$L$3:$L$3000,MATCH('Analyse assortiment'!$B2974,'Données MDD'!$B$3:$B$3000,0))</f>
        <v>#N/A</v>
      </c>
      <c r="J2974" s="13" t="e">
        <f>INDEX('Données MDD'!$U$3:$U$3000,MATCH('Analyse assortiment'!$B2974,'Données MDD'!$B$3:$B$3000,0))</f>
        <v>#N/A</v>
      </c>
      <c r="K2974" s="13" t="e">
        <f>INDEX('Données MDD'!$V$3:$V$3000,MATCH('Analyse assortiment'!$B2974,'Données MDD'!$B$3:$B$3000,0))</f>
        <v>#N/A</v>
      </c>
      <c r="L2974" s="14" t="str">
        <f t="shared" si="56"/>
        <v/>
      </c>
      <c r="M2974" s="14" t="str">
        <f t="shared" si="56"/>
        <v/>
      </c>
    </row>
    <row r="2975" spans="5:13" x14ac:dyDescent="0.2">
      <c r="E2975" s="16" t="str">
        <f>IFERROR(INDEX('Données SAP'!F$5:F$3000,MATCH('Analyse assortiment'!$B2975&amp;"",'Données SAP'!$A$5:$A$3000,0)),"")</f>
        <v/>
      </c>
      <c r="F2975" s="16" t="str">
        <f>IFERROR(INDEX('Données SAP'!C$5:C$3000,MATCH('Analyse assortiment'!$B2975&amp;"",'Données SAP'!$A$5:$A$3000,0)),"")</f>
        <v/>
      </c>
      <c r="G2975" s="16" t="str">
        <f>IFERROR(INDEX('Données SAP'!D$5:D$3000,MATCH('Analyse assortiment'!$B2975&amp;"",'Données SAP'!$A$5:$A$3000,0)),"")</f>
        <v/>
      </c>
      <c r="H2975" s="13" t="e">
        <f>INDEX('Données MDD'!$K$3:$K$3000,MATCH('Analyse assortiment'!$B2975,'Données MDD'!$B$3:$B$3000,0))</f>
        <v>#N/A</v>
      </c>
      <c r="I2975" s="13" t="e">
        <f>INDEX('Données MDD'!$L$3:$L$3000,MATCH('Analyse assortiment'!$B2975,'Données MDD'!$B$3:$B$3000,0))</f>
        <v>#N/A</v>
      </c>
      <c r="J2975" s="13" t="e">
        <f>INDEX('Données MDD'!$U$3:$U$3000,MATCH('Analyse assortiment'!$B2975,'Données MDD'!$B$3:$B$3000,0))</f>
        <v>#N/A</v>
      </c>
      <c r="K2975" s="13" t="e">
        <f>INDEX('Données MDD'!$V$3:$V$3000,MATCH('Analyse assortiment'!$B2975,'Données MDD'!$B$3:$B$3000,0))</f>
        <v>#N/A</v>
      </c>
      <c r="L2975" s="14" t="str">
        <f t="shared" si="56"/>
        <v/>
      </c>
      <c r="M2975" s="14" t="str">
        <f t="shared" si="56"/>
        <v/>
      </c>
    </row>
    <row r="2976" spans="5:13" x14ac:dyDescent="0.2">
      <c r="E2976" s="16" t="str">
        <f>IFERROR(INDEX('Données SAP'!F$5:F$3000,MATCH('Analyse assortiment'!$B2976&amp;"",'Données SAP'!$A$5:$A$3000,0)),"")</f>
        <v/>
      </c>
      <c r="F2976" s="16" t="str">
        <f>IFERROR(INDEX('Données SAP'!C$5:C$3000,MATCH('Analyse assortiment'!$B2976&amp;"",'Données SAP'!$A$5:$A$3000,0)),"")</f>
        <v/>
      </c>
      <c r="G2976" s="16" t="str">
        <f>IFERROR(INDEX('Données SAP'!D$5:D$3000,MATCH('Analyse assortiment'!$B2976&amp;"",'Données SAP'!$A$5:$A$3000,0)),"")</f>
        <v/>
      </c>
      <c r="H2976" s="13" t="e">
        <f>INDEX('Données MDD'!$K$3:$K$3000,MATCH('Analyse assortiment'!$B2976,'Données MDD'!$B$3:$B$3000,0))</f>
        <v>#N/A</v>
      </c>
      <c r="I2976" s="13" t="e">
        <f>INDEX('Données MDD'!$L$3:$L$3000,MATCH('Analyse assortiment'!$B2976,'Données MDD'!$B$3:$B$3000,0))</f>
        <v>#N/A</v>
      </c>
      <c r="J2976" s="13" t="e">
        <f>INDEX('Données MDD'!$U$3:$U$3000,MATCH('Analyse assortiment'!$B2976,'Données MDD'!$B$3:$B$3000,0))</f>
        <v>#N/A</v>
      </c>
      <c r="K2976" s="13" t="e">
        <f>INDEX('Données MDD'!$V$3:$V$3000,MATCH('Analyse assortiment'!$B2976,'Données MDD'!$B$3:$B$3000,0))</f>
        <v>#N/A</v>
      </c>
      <c r="L2976" s="14" t="str">
        <f t="shared" si="56"/>
        <v/>
      </c>
      <c r="M2976" s="14" t="str">
        <f t="shared" si="56"/>
        <v/>
      </c>
    </row>
    <row r="2977" spans="5:13" x14ac:dyDescent="0.2">
      <c r="E2977" s="16" t="str">
        <f>IFERROR(INDEX('Données SAP'!F$5:F$3000,MATCH('Analyse assortiment'!$B2977&amp;"",'Données SAP'!$A$5:$A$3000,0)),"")</f>
        <v/>
      </c>
      <c r="F2977" s="16" t="str">
        <f>IFERROR(INDEX('Données SAP'!C$5:C$3000,MATCH('Analyse assortiment'!$B2977&amp;"",'Données SAP'!$A$5:$A$3000,0)),"")</f>
        <v/>
      </c>
      <c r="G2977" s="16" t="str">
        <f>IFERROR(INDEX('Données SAP'!D$5:D$3000,MATCH('Analyse assortiment'!$B2977&amp;"",'Données SAP'!$A$5:$A$3000,0)),"")</f>
        <v/>
      </c>
      <c r="H2977" s="13" t="e">
        <f>INDEX('Données MDD'!$K$3:$K$3000,MATCH('Analyse assortiment'!$B2977,'Données MDD'!$B$3:$B$3000,0))</f>
        <v>#N/A</v>
      </c>
      <c r="I2977" s="13" t="e">
        <f>INDEX('Données MDD'!$L$3:$L$3000,MATCH('Analyse assortiment'!$B2977,'Données MDD'!$B$3:$B$3000,0))</f>
        <v>#N/A</v>
      </c>
      <c r="J2977" s="13" t="e">
        <f>INDEX('Données MDD'!$U$3:$U$3000,MATCH('Analyse assortiment'!$B2977,'Données MDD'!$B$3:$B$3000,0))</f>
        <v>#N/A</v>
      </c>
      <c r="K2977" s="13" t="e">
        <f>INDEX('Données MDD'!$V$3:$V$3000,MATCH('Analyse assortiment'!$B2977,'Données MDD'!$B$3:$B$3000,0))</f>
        <v>#N/A</v>
      </c>
      <c r="L2977" s="14" t="str">
        <f t="shared" si="56"/>
        <v/>
      </c>
      <c r="M2977" s="14" t="str">
        <f t="shared" si="56"/>
        <v/>
      </c>
    </row>
    <row r="2978" spans="5:13" x14ac:dyDescent="0.2">
      <c r="E2978" s="16" t="str">
        <f>IFERROR(INDEX('Données SAP'!F$5:F$3000,MATCH('Analyse assortiment'!$B2978&amp;"",'Données SAP'!$A$5:$A$3000,0)),"")</f>
        <v/>
      </c>
      <c r="F2978" s="16" t="str">
        <f>IFERROR(INDEX('Données SAP'!C$5:C$3000,MATCH('Analyse assortiment'!$B2978&amp;"",'Données SAP'!$A$5:$A$3000,0)),"")</f>
        <v/>
      </c>
      <c r="G2978" s="16" t="str">
        <f>IFERROR(INDEX('Données SAP'!D$5:D$3000,MATCH('Analyse assortiment'!$B2978&amp;"",'Données SAP'!$A$5:$A$3000,0)),"")</f>
        <v/>
      </c>
      <c r="H2978" s="13" t="e">
        <f>INDEX('Données MDD'!$K$3:$K$3000,MATCH('Analyse assortiment'!$B2978,'Données MDD'!$B$3:$B$3000,0))</f>
        <v>#N/A</v>
      </c>
      <c r="I2978" s="13" t="e">
        <f>INDEX('Données MDD'!$L$3:$L$3000,MATCH('Analyse assortiment'!$B2978,'Données MDD'!$B$3:$B$3000,0))</f>
        <v>#N/A</v>
      </c>
      <c r="J2978" s="13" t="e">
        <f>INDEX('Données MDD'!$U$3:$U$3000,MATCH('Analyse assortiment'!$B2978,'Données MDD'!$B$3:$B$3000,0))</f>
        <v>#N/A</v>
      </c>
      <c r="K2978" s="13" t="e">
        <f>INDEX('Données MDD'!$V$3:$V$3000,MATCH('Analyse assortiment'!$B2978,'Données MDD'!$B$3:$B$3000,0))</f>
        <v>#N/A</v>
      </c>
      <c r="L2978" s="14" t="str">
        <f t="shared" si="56"/>
        <v/>
      </c>
      <c r="M2978" s="14" t="str">
        <f t="shared" si="56"/>
        <v/>
      </c>
    </row>
    <row r="2979" spans="5:13" x14ac:dyDescent="0.2">
      <c r="E2979" s="16" t="str">
        <f>IFERROR(INDEX('Données SAP'!F$5:F$3000,MATCH('Analyse assortiment'!$B2979&amp;"",'Données SAP'!$A$5:$A$3000,0)),"")</f>
        <v/>
      </c>
      <c r="F2979" s="16" t="str">
        <f>IFERROR(INDEX('Données SAP'!C$5:C$3000,MATCH('Analyse assortiment'!$B2979&amp;"",'Données SAP'!$A$5:$A$3000,0)),"")</f>
        <v/>
      </c>
      <c r="G2979" s="16" t="str">
        <f>IFERROR(INDEX('Données SAP'!D$5:D$3000,MATCH('Analyse assortiment'!$B2979&amp;"",'Données SAP'!$A$5:$A$3000,0)),"")</f>
        <v/>
      </c>
      <c r="H2979" s="13" t="e">
        <f>INDEX('Données MDD'!$K$3:$K$3000,MATCH('Analyse assortiment'!$B2979,'Données MDD'!$B$3:$B$3000,0))</f>
        <v>#N/A</v>
      </c>
      <c r="I2979" s="13" t="e">
        <f>INDEX('Données MDD'!$L$3:$L$3000,MATCH('Analyse assortiment'!$B2979,'Données MDD'!$B$3:$B$3000,0))</f>
        <v>#N/A</v>
      </c>
      <c r="J2979" s="13" t="e">
        <f>INDEX('Données MDD'!$U$3:$U$3000,MATCH('Analyse assortiment'!$B2979,'Données MDD'!$B$3:$B$3000,0))</f>
        <v>#N/A</v>
      </c>
      <c r="K2979" s="13" t="e">
        <f>INDEX('Données MDD'!$V$3:$V$3000,MATCH('Analyse assortiment'!$B2979,'Données MDD'!$B$3:$B$3000,0))</f>
        <v>#N/A</v>
      </c>
      <c r="L2979" s="14" t="str">
        <f t="shared" si="56"/>
        <v/>
      </c>
      <c r="M2979" s="14" t="str">
        <f t="shared" si="56"/>
        <v/>
      </c>
    </row>
    <row r="2980" spans="5:13" x14ac:dyDescent="0.2">
      <c r="E2980" s="16" t="str">
        <f>IFERROR(INDEX('Données SAP'!F$5:F$3000,MATCH('Analyse assortiment'!$B2980&amp;"",'Données SAP'!$A$5:$A$3000,0)),"")</f>
        <v/>
      </c>
      <c r="F2980" s="16" t="str">
        <f>IFERROR(INDEX('Données SAP'!C$5:C$3000,MATCH('Analyse assortiment'!$B2980&amp;"",'Données SAP'!$A$5:$A$3000,0)),"")</f>
        <v/>
      </c>
      <c r="G2980" s="16" t="str">
        <f>IFERROR(INDEX('Données SAP'!D$5:D$3000,MATCH('Analyse assortiment'!$B2980&amp;"",'Données SAP'!$A$5:$A$3000,0)),"")</f>
        <v/>
      </c>
      <c r="H2980" s="13" t="e">
        <f>INDEX('Données MDD'!$K$3:$K$3000,MATCH('Analyse assortiment'!$B2980,'Données MDD'!$B$3:$B$3000,0))</f>
        <v>#N/A</v>
      </c>
      <c r="I2980" s="13" t="e">
        <f>INDEX('Données MDD'!$L$3:$L$3000,MATCH('Analyse assortiment'!$B2980,'Données MDD'!$B$3:$B$3000,0))</f>
        <v>#N/A</v>
      </c>
      <c r="J2980" s="13" t="e">
        <f>INDEX('Données MDD'!$U$3:$U$3000,MATCH('Analyse assortiment'!$B2980,'Données MDD'!$B$3:$B$3000,0))</f>
        <v>#N/A</v>
      </c>
      <c r="K2980" s="13" t="e">
        <f>INDEX('Données MDD'!$V$3:$V$3000,MATCH('Analyse assortiment'!$B2980,'Données MDD'!$B$3:$B$3000,0))</f>
        <v>#N/A</v>
      </c>
      <c r="L2980" s="14" t="str">
        <f t="shared" si="56"/>
        <v/>
      </c>
      <c r="M2980" s="14" t="str">
        <f t="shared" si="56"/>
        <v/>
      </c>
    </row>
    <row r="2981" spans="5:13" x14ac:dyDescent="0.2">
      <c r="E2981" s="16" t="str">
        <f>IFERROR(INDEX('Données SAP'!F$5:F$3000,MATCH('Analyse assortiment'!$B2981&amp;"",'Données SAP'!$A$5:$A$3000,0)),"")</f>
        <v/>
      </c>
      <c r="F2981" s="16" t="str">
        <f>IFERROR(INDEX('Données SAP'!C$5:C$3000,MATCH('Analyse assortiment'!$B2981&amp;"",'Données SAP'!$A$5:$A$3000,0)),"")</f>
        <v/>
      </c>
      <c r="G2981" s="16" t="str">
        <f>IFERROR(INDEX('Données SAP'!D$5:D$3000,MATCH('Analyse assortiment'!$B2981&amp;"",'Données SAP'!$A$5:$A$3000,0)),"")</f>
        <v/>
      </c>
      <c r="H2981" s="13" t="e">
        <f>INDEX('Données MDD'!$K$3:$K$3000,MATCH('Analyse assortiment'!$B2981,'Données MDD'!$B$3:$B$3000,0))</f>
        <v>#N/A</v>
      </c>
      <c r="I2981" s="13" t="e">
        <f>INDEX('Données MDD'!$L$3:$L$3000,MATCH('Analyse assortiment'!$B2981,'Données MDD'!$B$3:$B$3000,0))</f>
        <v>#N/A</v>
      </c>
      <c r="J2981" s="13" t="e">
        <f>INDEX('Données MDD'!$U$3:$U$3000,MATCH('Analyse assortiment'!$B2981,'Données MDD'!$B$3:$B$3000,0))</f>
        <v>#N/A</v>
      </c>
      <c r="K2981" s="13" t="e">
        <f>INDEX('Données MDD'!$V$3:$V$3000,MATCH('Analyse assortiment'!$B2981,'Données MDD'!$B$3:$B$3000,0))</f>
        <v>#N/A</v>
      </c>
      <c r="L2981" s="14" t="str">
        <f t="shared" si="56"/>
        <v/>
      </c>
      <c r="M2981" s="14" t="str">
        <f t="shared" si="56"/>
        <v/>
      </c>
    </row>
    <row r="2982" spans="5:13" x14ac:dyDescent="0.2">
      <c r="E2982" s="16" t="str">
        <f>IFERROR(INDEX('Données SAP'!F$5:F$3000,MATCH('Analyse assortiment'!$B2982&amp;"",'Données SAP'!$A$5:$A$3000,0)),"")</f>
        <v/>
      </c>
      <c r="F2982" s="16" t="str">
        <f>IFERROR(INDEX('Données SAP'!C$5:C$3000,MATCH('Analyse assortiment'!$B2982&amp;"",'Données SAP'!$A$5:$A$3000,0)),"")</f>
        <v/>
      </c>
      <c r="G2982" s="16" t="str">
        <f>IFERROR(INDEX('Données SAP'!D$5:D$3000,MATCH('Analyse assortiment'!$B2982&amp;"",'Données SAP'!$A$5:$A$3000,0)),"")</f>
        <v/>
      </c>
      <c r="H2982" s="13" t="e">
        <f>INDEX('Données MDD'!$K$3:$K$3000,MATCH('Analyse assortiment'!$B2982,'Données MDD'!$B$3:$B$3000,0))</f>
        <v>#N/A</v>
      </c>
      <c r="I2982" s="13" t="e">
        <f>INDEX('Données MDD'!$L$3:$L$3000,MATCH('Analyse assortiment'!$B2982,'Données MDD'!$B$3:$B$3000,0))</f>
        <v>#N/A</v>
      </c>
      <c r="J2982" s="13" t="e">
        <f>INDEX('Données MDD'!$U$3:$U$3000,MATCH('Analyse assortiment'!$B2982,'Données MDD'!$B$3:$B$3000,0))</f>
        <v>#N/A</v>
      </c>
      <c r="K2982" s="13" t="e">
        <f>INDEX('Données MDD'!$V$3:$V$3000,MATCH('Analyse assortiment'!$B2982,'Données MDD'!$B$3:$B$3000,0))</f>
        <v>#N/A</v>
      </c>
      <c r="L2982" s="14" t="str">
        <f t="shared" si="56"/>
        <v/>
      </c>
      <c r="M2982" s="14" t="str">
        <f t="shared" si="56"/>
        <v/>
      </c>
    </row>
    <row r="2983" spans="5:13" x14ac:dyDescent="0.2">
      <c r="E2983" s="16" t="str">
        <f>IFERROR(INDEX('Données SAP'!F$5:F$3000,MATCH('Analyse assortiment'!$B2983&amp;"",'Données SAP'!$A$5:$A$3000,0)),"")</f>
        <v/>
      </c>
      <c r="F2983" s="16" t="str">
        <f>IFERROR(INDEX('Données SAP'!C$5:C$3000,MATCH('Analyse assortiment'!$B2983&amp;"",'Données SAP'!$A$5:$A$3000,0)),"")</f>
        <v/>
      </c>
      <c r="G2983" s="16" t="str">
        <f>IFERROR(INDEX('Données SAP'!D$5:D$3000,MATCH('Analyse assortiment'!$B2983&amp;"",'Données SAP'!$A$5:$A$3000,0)),"")</f>
        <v/>
      </c>
      <c r="H2983" s="13" t="e">
        <f>INDEX('Données MDD'!$K$3:$K$3000,MATCH('Analyse assortiment'!$B2983,'Données MDD'!$B$3:$B$3000,0))</f>
        <v>#N/A</v>
      </c>
      <c r="I2983" s="13" t="e">
        <f>INDEX('Données MDD'!$L$3:$L$3000,MATCH('Analyse assortiment'!$B2983,'Données MDD'!$B$3:$B$3000,0))</f>
        <v>#N/A</v>
      </c>
      <c r="J2983" s="13" t="e">
        <f>INDEX('Données MDD'!$U$3:$U$3000,MATCH('Analyse assortiment'!$B2983,'Données MDD'!$B$3:$B$3000,0))</f>
        <v>#N/A</v>
      </c>
      <c r="K2983" s="13" t="e">
        <f>INDEX('Données MDD'!$V$3:$V$3000,MATCH('Analyse assortiment'!$B2983,'Données MDD'!$B$3:$B$3000,0))</f>
        <v>#N/A</v>
      </c>
      <c r="L2983" s="14" t="str">
        <f t="shared" si="56"/>
        <v/>
      </c>
      <c r="M2983" s="14" t="str">
        <f t="shared" si="56"/>
        <v/>
      </c>
    </row>
    <row r="2984" spans="5:13" x14ac:dyDescent="0.2">
      <c r="E2984" s="16" t="str">
        <f>IFERROR(INDEX('Données SAP'!F$5:F$3000,MATCH('Analyse assortiment'!$B2984&amp;"",'Données SAP'!$A$5:$A$3000,0)),"")</f>
        <v/>
      </c>
      <c r="F2984" s="16" t="str">
        <f>IFERROR(INDEX('Données SAP'!C$5:C$3000,MATCH('Analyse assortiment'!$B2984&amp;"",'Données SAP'!$A$5:$A$3000,0)),"")</f>
        <v/>
      </c>
      <c r="G2984" s="16" t="str">
        <f>IFERROR(INDEX('Données SAP'!D$5:D$3000,MATCH('Analyse assortiment'!$B2984&amp;"",'Données SAP'!$A$5:$A$3000,0)),"")</f>
        <v/>
      </c>
      <c r="H2984" s="13" t="e">
        <f>INDEX('Données MDD'!$K$3:$K$3000,MATCH('Analyse assortiment'!$B2984,'Données MDD'!$B$3:$B$3000,0))</f>
        <v>#N/A</v>
      </c>
      <c r="I2984" s="13" t="e">
        <f>INDEX('Données MDD'!$L$3:$L$3000,MATCH('Analyse assortiment'!$B2984,'Données MDD'!$B$3:$B$3000,0))</f>
        <v>#N/A</v>
      </c>
      <c r="J2984" s="13" t="e">
        <f>INDEX('Données MDD'!$U$3:$U$3000,MATCH('Analyse assortiment'!$B2984,'Données MDD'!$B$3:$B$3000,0))</f>
        <v>#N/A</v>
      </c>
      <c r="K2984" s="13" t="e">
        <f>INDEX('Données MDD'!$V$3:$V$3000,MATCH('Analyse assortiment'!$B2984,'Données MDD'!$B$3:$B$3000,0))</f>
        <v>#N/A</v>
      </c>
      <c r="L2984" s="14" t="str">
        <f t="shared" si="56"/>
        <v/>
      </c>
      <c r="M2984" s="14" t="str">
        <f t="shared" si="56"/>
        <v/>
      </c>
    </row>
    <row r="2985" spans="5:13" x14ac:dyDescent="0.2">
      <c r="E2985" s="16" t="str">
        <f>IFERROR(INDEX('Données SAP'!F$5:F$3000,MATCH('Analyse assortiment'!$B2985&amp;"",'Données SAP'!$A$5:$A$3000,0)),"")</f>
        <v/>
      </c>
      <c r="F2985" s="16" t="str">
        <f>IFERROR(INDEX('Données SAP'!C$5:C$3000,MATCH('Analyse assortiment'!$B2985&amp;"",'Données SAP'!$A$5:$A$3000,0)),"")</f>
        <v/>
      </c>
      <c r="G2985" s="16" t="str">
        <f>IFERROR(INDEX('Données SAP'!D$5:D$3000,MATCH('Analyse assortiment'!$B2985&amp;"",'Données SAP'!$A$5:$A$3000,0)),"")</f>
        <v/>
      </c>
      <c r="H2985" s="13" t="e">
        <f>INDEX('Données MDD'!$K$3:$K$3000,MATCH('Analyse assortiment'!$B2985,'Données MDD'!$B$3:$B$3000,0))</f>
        <v>#N/A</v>
      </c>
      <c r="I2985" s="13" t="e">
        <f>INDEX('Données MDD'!$L$3:$L$3000,MATCH('Analyse assortiment'!$B2985,'Données MDD'!$B$3:$B$3000,0))</f>
        <v>#N/A</v>
      </c>
      <c r="J2985" s="13" t="e">
        <f>INDEX('Données MDD'!$U$3:$U$3000,MATCH('Analyse assortiment'!$B2985,'Données MDD'!$B$3:$B$3000,0))</f>
        <v>#N/A</v>
      </c>
      <c r="K2985" s="13" t="e">
        <f>INDEX('Données MDD'!$V$3:$V$3000,MATCH('Analyse assortiment'!$B2985,'Données MDD'!$B$3:$B$3000,0))</f>
        <v>#N/A</v>
      </c>
      <c r="L2985" s="14" t="str">
        <f t="shared" si="56"/>
        <v/>
      </c>
      <c r="M2985" s="14" t="str">
        <f t="shared" si="56"/>
        <v/>
      </c>
    </row>
    <row r="2986" spans="5:13" x14ac:dyDescent="0.2">
      <c r="E2986" s="16" t="str">
        <f>IFERROR(INDEX('Données SAP'!F$5:F$3000,MATCH('Analyse assortiment'!$B2986&amp;"",'Données SAP'!$A$5:$A$3000,0)),"")</f>
        <v/>
      </c>
      <c r="F2986" s="16" t="str">
        <f>IFERROR(INDEX('Données SAP'!C$5:C$3000,MATCH('Analyse assortiment'!$B2986&amp;"",'Données SAP'!$A$5:$A$3000,0)),"")</f>
        <v/>
      </c>
      <c r="G2986" s="16" t="str">
        <f>IFERROR(INDEX('Données SAP'!D$5:D$3000,MATCH('Analyse assortiment'!$B2986&amp;"",'Données SAP'!$A$5:$A$3000,0)),"")</f>
        <v/>
      </c>
      <c r="H2986" s="13" t="e">
        <f>INDEX('Données MDD'!$K$3:$K$3000,MATCH('Analyse assortiment'!$B2986,'Données MDD'!$B$3:$B$3000,0))</f>
        <v>#N/A</v>
      </c>
      <c r="I2986" s="13" t="e">
        <f>INDEX('Données MDD'!$L$3:$L$3000,MATCH('Analyse assortiment'!$B2986,'Données MDD'!$B$3:$B$3000,0))</f>
        <v>#N/A</v>
      </c>
      <c r="J2986" s="13" t="e">
        <f>INDEX('Données MDD'!$U$3:$U$3000,MATCH('Analyse assortiment'!$B2986,'Données MDD'!$B$3:$B$3000,0))</f>
        <v>#N/A</v>
      </c>
      <c r="K2986" s="13" t="e">
        <f>INDEX('Données MDD'!$V$3:$V$3000,MATCH('Analyse assortiment'!$B2986,'Données MDD'!$B$3:$B$3000,0))</f>
        <v>#N/A</v>
      </c>
      <c r="L2986" s="14" t="str">
        <f t="shared" si="56"/>
        <v/>
      </c>
      <c r="M2986" s="14" t="str">
        <f t="shared" si="56"/>
        <v/>
      </c>
    </row>
    <row r="2987" spans="5:13" x14ac:dyDescent="0.2">
      <c r="E2987" s="16" t="str">
        <f>IFERROR(INDEX('Données SAP'!F$5:F$3000,MATCH('Analyse assortiment'!$B2987&amp;"",'Données SAP'!$A$5:$A$3000,0)),"")</f>
        <v/>
      </c>
      <c r="F2987" s="16" t="str">
        <f>IFERROR(INDEX('Données SAP'!C$5:C$3000,MATCH('Analyse assortiment'!$B2987&amp;"",'Données SAP'!$A$5:$A$3000,0)),"")</f>
        <v/>
      </c>
      <c r="G2987" s="16" t="str">
        <f>IFERROR(INDEX('Données SAP'!D$5:D$3000,MATCH('Analyse assortiment'!$B2987&amp;"",'Données SAP'!$A$5:$A$3000,0)),"")</f>
        <v/>
      </c>
      <c r="H2987" s="13" t="e">
        <f>INDEX('Données MDD'!$K$3:$K$3000,MATCH('Analyse assortiment'!$B2987,'Données MDD'!$B$3:$B$3000,0))</f>
        <v>#N/A</v>
      </c>
      <c r="I2987" s="13" t="e">
        <f>INDEX('Données MDD'!$L$3:$L$3000,MATCH('Analyse assortiment'!$B2987,'Données MDD'!$B$3:$B$3000,0))</f>
        <v>#N/A</v>
      </c>
      <c r="J2987" s="13" t="e">
        <f>INDEX('Données MDD'!$U$3:$U$3000,MATCH('Analyse assortiment'!$B2987,'Données MDD'!$B$3:$B$3000,0))</f>
        <v>#N/A</v>
      </c>
      <c r="K2987" s="13" t="e">
        <f>INDEX('Données MDD'!$V$3:$V$3000,MATCH('Analyse assortiment'!$B2987,'Données MDD'!$B$3:$B$3000,0))</f>
        <v>#N/A</v>
      </c>
      <c r="L2987" s="14" t="str">
        <f t="shared" si="56"/>
        <v/>
      </c>
      <c r="M2987" s="14" t="str">
        <f t="shared" si="56"/>
        <v/>
      </c>
    </row>
    <row r="2988" spans="5:13" x14ac:dyDescent="0.2">
      <c r="E2988" s="16" t="str">
        <f>IFERROR(INDEX('Données SAP'!F$5:F$3000,MATCH('Analyse assortiment'!$B2988&amp;"",'Données SAP'!$A$5:$A$3000,0)),"")</f>
        <v/>
      </c>
      <c r="F2988" s="16" t="str">
        <f>IFERROR(INDEX('Données SAP'!C$5:C$3000,MATCH('Analyse assortiment'!$B2988&amp;"",'Données SAP'!$A$5:$A$3000,0)),"")</f>
        <v/>
      </c>
      <c r="G2988" s="16" t="str">
        <f>IFERROR(INDEX('Données SAP'!D$5:D$3000,MATCH('Analyse assortiment'!$B2988&amp;"",'Données SAP'!$A$5:$A$3000,0)),"")</f>
        <v/>
      </c>
      <c r="H2988" s="13" t="e">
        <f>INDEX('Données MDD'!$K$3:$K$3000,MATCH('Analyse assortiment'!$B2988,'Données MDD'!$B$3:$B$3000,0))</f>
        <v>#N/A</v>
      </c>
      <c r="I2988" s="13" t="e">
        <f>INDEX('Données MDD'!$L$3:$L$3000,MATCH('Analyse assortiment'!$B2988,'Données MDD'!$B$3:$B$3000,0))</f>
        <v>#N/A</v>
      </c>
      <c r="J2988" s="13" t="e">
        <f>INDEX('Données MDD'!$U$3:$U$3000,MATCH('Analyse assortiment'!$B2988,'Données MDD'!$B$3:$B$3000,0))</f>
        <v>#N/A</v>
      </c>
      <c r="K2988" s="13" t="e">
        <f>INDEX('Données MDD'!$V$3:$V$3000,MATCH('Analyse assortiment'!$B2988,'Données MDD'!$B$3:$B$3000,0))</f>
        <v>#N/A</v>
      </c>
      <c r="L2988" s="14" t="str">
        <f t="shared" si="56"/>
        <v/>
      </c>
      <c r="M2988" s="14" t="str">
        <f t="shared" si="56"/>
        <v/>
      </c>
    </row>
    <row r="2989" spans="5:13" x14ac:dyDescent="0.2">
      <c r="E2989" s="16" t="str">
        <f>IFERROR(INDEX('Données SAP'!F$5:F$3000,MATCH('Analyse assortiment'!$B2989&amp;"",'Données SAP'!$A$5:$A$3000,0)),"")</f>
        <v/>
      </c>
      <c r="F2989" s="16" t="str">
        <f>IFERROR(INDEX('Données SAP'!C$5:C$3000,MATCH('Analyse assortiment'!$B2989&amp;"",'Données SAP'!$A$5:$A$3000,0)),"")</f>
        <v/>
      </c>
      <c r="G2989" s="16" t="str">
        <f>IFERROR(INDEX('Données SAP'!D$5:D$3000,MATCH('Analyse assortiment'!$B2989&amp;"",'Données SAP'!$A$5:$A$3000,0)),"")</f>
        <v/>
      </c>
      <c r="H2989" s="13" t="e">
        <f>INDEX('Données MDD'!$K$3:$K$3000,MATCH('Analyse assortiment'!$B2989,'Données MDD'!$B$3:$B$3000,0))</f>
        <v>#N/A</v>
      </c>
      <c r="I2989" s="13" t="e">
        <f>INDEX('Données MDD'!$L$3:$L$3000,MATCH('Analyse assortiment'!$B2989,'Données MDD'!$B$3:$B$3000,0))</f>
        <v>#N/A</v>
      </c>
      <c r="J2989" s="13" t="e">
        <f>INDEX('Données MDD'!$U$3:$U$3000,MATCH('Analyse assortiment'!$B2989,'Données MDD'!$B$3:$B$3000,0))</f>
        <v>#N/A</v>
      </c>
      <c r="K2989" s="13" t="e">
        <f>INDEX('Données MDD'!$V$3:$V$3000,MATCH('Analyse assortiment'!$B2989,'Données MDD'!$B$3:$B$3000,0))</f>
        <v>#N/A</v>
      </c>
      <c r="L2989" s="14" t="str">
        <f t="shared" si="56"/>
        <v/>
      </c>
      <c r="M2989" s="14" t="str">
        <f t="shared" si="56"/>
        <v/>
      </c>
    </row>
    <row r="2990" spans="5:13" x14ac:dyDescent="0.2">
      <c r="E2990" s="16" t="str">
        <f>IFERROR(INDEX('Données SAP'!F$5:F$3000,MATCH('Analyse assortiment'!$B2990&amp;"",'Données SAP'!$A$5:$A$3000,0)),"")</f>
        <v/>
      </c>
      <c r="F2990" s="16" t="str">
        <f>IFERROR(INDEX('Données SAP'!C$5:C$3000,MATCH('Analyse assortiment'!$B2990&amp;"",'Données SAP'!$A$5:$A$3000,0)),"")</f>
        <v/>
      </c>
      <c r="G2990" s="16" t="str">
        <f>IFERROR(INDEX('Données SAP'!D$5:D$3000,MATCH('Analyse assortiment'!$B2990&amp;"",'Données SAP'!$A$5:$A$3000,0)),"")</f>
        <v/>
      </c>
      <c r="H2990" s="13" t="e">
        <f>INDEX('Données MDD'!$K$3:$K$3000,MATCH('Analyse assortiment'!$B2990,'Données MDD'!$B$3:$B$3000,0))</f>
        <v>#N/A</v>
      </c>
      <c r="I2990" s="13" t="e">
        <f>INDEX('Données MDD'!$L$3:$L$3000,MATCH('Analyse assortiment'!$B2990,'Données MDD'!$B$3:$B$3000,0))</f>
        <v>#N/A</v>
      </c>
      <c r="J2990" s="13" t="e">
        <f>INDEX('Données MDD'!$U$3:$U$3000,MATCH('Analyse assortiment'!$B2990,'Données MDD'!$B$3:$B$3000,0))</f>
        <v>#N/A</v>
      </c>
      <c r="K2990" s="13" t="e">
        <f>INDEX('Données MDD'!$V$3:$V$3000,MATCH('Analyse assortiment'!$B2990,'Données MDD'!$B$3:$B$3000,0))</f>
        <v>#N/A</v>
      </c>
      <c r="L2990" s="14" t="str">
        <f t="shared" si="56"/>
        <v/>
      </c>
      <c r="M2990" s="14" t="str">
        <f t="shared" si="56"/>
        <v/>
      </c>
    </row>
    <row r="2991" spans="5:13" x14ac:dyDescent="0.2">
      <c r="E2991" s="16" t="str">
        <f>IFERROR(INDEX('Données SAP'!F$5:F$3000,MATCH('Analyse assortiment'!$B2991&amp;"",'Données SAP'!$A$5:$A$3000,0)),"")</f>
        <v/>
      </c>
      <c r="F2991" s="16" t="str">
        <f>IFERROR(INDEX('Données SAP'!C$5:C$3000,MATCH('Analyse assortiment'!$B2991&amp;"",'Données SAP'!$A$5:$A$3000,0)),"")</f>
        <v/>
      </c>
      <c r="G2991" s="16" t="str">
        <f>IFERROR(INDEX('Données SAP'!D$5:D$3000,MATCH('Analyse assortiment'!$B2991&amp;"",'Données SAP'!$A$5:$A$3000,0)),"")</f>
        <v/>
      </c>
      <c r="H2991" s="13" t="e">
        <f>INDEX('Données MDD'!$K$3:$K$3000,MATCH('Analyse assortiment'!$B2991,'Données MDD'!$B$3:$B$3000,0))</f>
        <v>#N/A</v>
      </c>
      <c r="I2991" s="13" t="e">
        <f>INDEX('Données MDD'!$L$3:$L$3000,MATCH('Analyse assortiment'!$B2991,'Données MDD'!$B$3:$B$3000,0))</f>
        <v>#N/A</v>
      </c>
      <c r="J2991" s="13" t="e">
        <f>INDEX('Données MDD'!$U$3:$U$3000,MATCH('Analyse assortiment'!$B2991,'Données MDD'!$B$3:$B$3000,0))</f>
        <v>#N/A</v>
      </c>
      <c r="K2991" s="13" t="e">
        <f>INDEX('Données MDD'!$V$3:$V$3000,MATCH('Analyse assortiment'!$B2991,'Données MDD'!$B$3:$B$3000,0))</f>
        <v>#N/A</v>
      </c>
      <c r="L2991" s="14" t="str">
        <f t="shared" si="56"/>
        <v/>
      </c>
      <c r="M2991" s="14" t="str">
        <f t="shared" si="56"/>
        <v/>
      </c>
    </row>
    <row r="2992" spans="5:13" x14ac:dyDescent="0.2">
      <c r="E2992" s="16" t="str">
        <f>IFERROR(INDEX('Données SAP'!F$5:F$3000,MATCH('Analyse assortiment'!$B2992&amp;"",'Données SAP'!$A$5:$A$3000,0)),"")</f>
        <v/>
      </c>
      <c r="F2992" s="16" t="str">
        <f>IFERROR(INDEX('Données SAP'!C$5:C$3000,MATCH('Analyse assortiment'!$B2992&amp;"",'Données SAP'!$A$5:$A$3000,0)),"")</f>
        <v/>
      </c>
      <c r="G2992" s="16" t="str">
        <f>IFERROR(INDEX('Données SAP'!D$5:D$3000,MATCH('Analyse assortiment'!$B2992&amp;"",'Données SAP'!$A$5:$A$3000,0)),"")</f>
        <v/>
      </c>
      <c r="H2992" s="13" t="e">
        <f>INDEX('Données MDD'!$K$3:$K$3000,MATCH('Analyse assortiment'!$B2992,'Données MDD'!$B$3:$B$3000,0))</f>
        <v>#N/A</v>
      </c>
      <c r="I2992" s="13" t="e">
        <f>INDEX('Données MDD'!$L$3:$L$3000,MATCH('Analyse assortiment'!$B2992,'Données MDD'!$B$3:$B$3000,0))</f>
        <v>#N/A</v>
      </c>
      <c r="J2992" s="13" t="e">
        <f>INDEX('Données MDD'!$U$3:$U$3000,MATCH('Analyse assortiment'!$B2992,'Données MDD'!$B$3:$B$3000,0))</f>
        <v>#N/A</v>
      </c>
      <c r="K2992" s="13" t="e">
        <f>INDEX('Données MDD'!$V$3:$V$3000,MATCH('Analyse assortiment'!$B2992,'Données MDD'!$B$3:$B$3000,0))</f>
        <v>#N/A</v>
      </c>
      <c r="L2992" s="14" t="str">
        <f t="shared" si="56"/>
        <v/>
      </c>
      <c r="M2992" s="14" t="str">
        <f t="shared" si="56"/>
        <v/>
      </c>
    </row>
    <row r="2993" spans="5:13" x14ac:dyDescent="0.2">
      <c r="E2993" s="16" t="str">
        <f>IFERROR(INDEX('Données SAP'!F$5:F$3000,MATCH('Analyse assortiment'!$B2993&amp;"",'Données SAP'!$A$5:$A$3000,0)),"")</f>
        <v/>
      </c>
      <c r="F2993" s="16" t="str">
        <f>IFERROR(INDEX('Données SAP'!C$5:C$3000,MATCH('Analyse assortiment'!$B2993&amp;"",'Données SAP'!$A$5:$A$3000,0)),"")</f>
        <v/>
      </c>
      <c r="G2993" s="16" t="str">
        <f>IFERROR(INDEX('Données SAP'!D$5:D$3000,MATCH('Analyse assortiment'!$B2993&amp;"",'Données SAP'!$A$5:$A$3000,0)),"")</f>
        <v/>
      </c>
      <c r="H2993" s="13" t="e">
        <f>INDEX('Données MDD'!$K$3:$K$3000,MATCH('Analyse assortiment'!$B2993,'Données MDD'!$B$3:$B$3000,0))</f>
        <v>#N/A</v>
      </c>
      <c r="I2993" s="13" t="e">
        <f>INDEX('Données MDD'!$L$3:$L$3000,MATCH('Analyse assortiment'!$B2993,'Données MDD'!$B$3:$B$3000,0))</f>
        <v>#N/A</v>
      </c>
      <c r="J2993" s="13" t="e">
        <f>INDEX('Données MDD'!$U$3:$U$3000,MATCH('Analyse assortiment'!$B2993,'Données MDD'!$B$3:$B$3000,0))</f>
        <v>#N/A</v>
      </c>
      <c r="K2993" s="13" t="e">
        <f>INDEX('Données MDD'!$V$3:$V$3000,MATCH('Analyse assortiment'!$B2993,'Données MDD'!$B$3:$B$3000,0))</f>
        <v>#N/A</v>
      </c>
      <c r="L2993" s="14" t="str">
        <f t="shared" si="56"/>
        <v/>
      </c>
      <c r="M2993" s="14" t="str">
        <f t="shared" si="56"/>
        <v/>
      </c>
    </row>
    <row r="2994" spans="5:13" x14ac:dyDescent="0.2">
      <c r="E2994" s="16" t="str">
        <f>IFERROR(INDEX('Données SAP'!F$5:F$3000,MATCH('Analyse assortiment'!$B2994&amp;"",'Données SAP'!$A$5:$A$3000,0)),"")</f>
        <v/>
      </c>
      <c r="F2994" s="16" t="str">
        <f>IFERROR(INDEX('Données SAP'!C$5:C$3000,MATCH('Analyse assortiment'!$B2994&amp;"",'Données SAP'!$A$5:$A$3000,0)),"")</f>
        <v/>
      </c>
      <c r="G2994" s="16" t="str">
        <f>IFERROR(INDEX('Données SAP'!D$5:D$3000,MATCH('Analyse assortiment'!$B2994&amp;"",'Données SAP'!$A$5:$A$3000,0)),"")</f>
        <v/>
      </c>
      <c r="H2994" s="13" t="e">
        <f>INDEX('Données MDD'!$K$3:$K$3000,MATCH('Analyse assortiment'!$B2994,'Données MDD'!$B$3:$B$3000,0))</f>
        <v>#N/A</v>
      </c>
      <c r="I2994" s="13" t="e">
        <f>INDEX('Données MDD'!$L$3:$L$3000,MATCH('Analyse assortiment'!$B2994,'Données MDD'!$B$3:$B$3000,0))</f>
        <v>#N/A</v>
      </c>
      <c r="J2994" s="13" t="e">
        <f>INDEX('Données MDD'!$U$3:$U$3000,MATCH('Analyse assortiment'!$B2994,'Données MDD'!$B$3:$B$3000,0))</f>
        <v>#N/A</v>
      </c>
      <c r="K2994" s="13" t="e">
        <f>INDEX('Données MDD'!$V$3:$V$3000,MATCH('Analyse assortiment'!$B2994,'Données MDD'!$B$3:$B$3000,0))</f>
        <v>#N/A</v>
      </c>
      <c r="L2994" s="14" t="str">
        <f t="shared" si="56"/>
        <v/>
      </c>
      <c r="M2994" s="14" t="str">
        <f t="shared" si="56"/>
        <v/>
      </c>
    </row>
    <row r="2995" spans="5:13" x14ac:dyDescent="0.2">
      <c r="E2995" s="16" t="str">
        <f>IFERROR(INDEX('Données SAP'!F$5:F$3000,MATCH('Analyse assortiment'!$B2995&amp;"",'Données SAP'!$A$5:$A$3000,0)),"")</f>
        <v/>
      </c>
      <c r="F2995" s="16" t="str">
        <f>IFERROR(INDEX('Données SAP'!C$5:C$3000,MATCH('Analyse assortiment'!$B2995&amp;"",'Données SAP'!$A$5:$A$3000,0)),"")</f>
        <v/>
      </c>
      <c r="G2995" s="16" t="str">
        <f>IFERROR(INDEX('Données SAP'!D$5:D$3000,MATCH('Analyse assortiment'!$B2995&amp;"",'Données SAP'!$A$5:$A$3000,0)),"")</f>
        <v/>
      </c>
      <c r="H2995" s="13" t="e">
        <f>INDEX('Données MDD'!$K$3:$K$3000,MATCH('Analyse assortiment'!$B2995,'Données MDD'!$B$3:$B$3000,0))</f>
        <v>#N/A</v>
      </c>
      <c r="I2995" s="13" t="e">
        <f>INDEX('Données MDD'!$L$3:$L$3000,MATCH('Analyse assortiment'!$B2995,'Données MDD'!$B$3:$B$3000,0))</f>
        <v>#N/A</v>
      </c>
      <c r="J2995" s="13" t="e">
        <f>INDEX('Données MDD'!$U$3:$U$3000,MATCH('Analyse assortiment'!$B2995,'Données MDD'!$B$3:$B$3000,0))</f>
        <v>#N/A</v>
      </c>
      <c r="K2995" s="13" t="e">
        <f>INDEX('Données MDD'!$V$3:$V$3000,MATCH('Analyse assortiment'!$B2995,'Données MDD'!$B$3:$B$3000,0))</f>
        <v>#N/A</v>
      </c>
      <c r="L2995" s="14" t="str">
        <f t="shared" si="56"/>
        <v/>
      </c>
      <c r="M2995" s="14" t="str">
        <f t="shared" si="56"/>
        <v/>
      </c>
    </row>
    <row r="2996" spans="5:13" x14ac:dyDescent="0.2">
      <c r="E2996" s="16" t="str">
        <f>IFERROR(INDEX('Données SAP'!F$5:F$3000,MATCH('Analyse assortiment'!$B2996&amp;"",'Données SAP'!$A$5:$A$3000,0)),"")</f>
        <v/>
      </c>
      <c r="F2996" s="16" t="str">
        <f>IFERROR(INDEX('Données SAP'!C$5:C$3000,MATCH('Analyse assortiment'!$B2996&amp;"",'Données SAP'!$A$5:$A$3000,0)),"")</f>
        <v/>
      </c>
      <c r="G2996" s="16" t="str">
        <f>IFERROR(INDEX('Données SAP'!D$5:D$3000,MATCH('Analyse assortiment'!$B2996&amp;"",'Données SAP'!$A$5:$A$3000,0)),"")</f>
        <v/>
      </c>
      <c r="H2996" s="13" t="e">
        <f>INDEX('Données MDD'!$K$3:$K$3000,MATCH('Analyse assortiment'!$B2996,'Données MDD'!$B$3:$B$3000,0))</f>
        <v>#N/A</v>
      </c>
      <c r="I2996" s="13" t="e">
        <f>INDEX('Données MDD'!$L$3:$L$3000,MATCH('Analyse assortiment'!$B2996,'Données MDD'!$B$3:$B$3000,0))</f>
        <v>#N/A</v>
      </c>
      <c r="J2996" s="13" t="e">
        <f>INDEX('Données MDD'!$U$3:$U$3000,MATCH('Analyse assortiment'!$B2996,'Données MDD'!$B$3:$B$3000,0))</f>
        <v>#N/A</v>
      </c>
      <c r="K2996" s="13" t="e">
        <f>INDEX('Données MDD'!$V$3:$V$3000,MATCH('Analyse assortiment'!$B2996,'Données MDD'!$B$3:$B$3000,0))</f>
        <v>#N/A</v>
      </c>
      <c r="L2996" s="14" t="str">
        <f t="shared" si="56"/>
        <v/>
      </c>
      <c r="M2996" s="14" t="str">
        <f t="shared" si="56"/>
        <v/>
      </c>
    </row>
    <row r="2997" spans="5:13" x14ac:dyDescent="0.2">
      <c r="E2997" s="16" t="str">
        <f>IFERROR(INDEX('Données SAP'!F$5:F$3000,MATCH('Analyse assortiment'!$B2997&amp;"",'Données SAP'!$A$5:$A$3000,0)),"")</f>
        <v/>
      </c>
      <c r="F2997" s="16" t="str">
        <f>IFERROR(INDEX('Données SAP'!C$5:C$3000,MATCH('Analyse assortiment'!$B2997&amp;"",'Données SAP'!$A$5:$A$3000,0)),"")</f>
        <v/>
      </c>
      <c r="G2997" s="16" t="str">
        <f>IFERROR(INDEX('Données SAP'!D$5:D$3000,MATCH('Analyse assortiment'!$B2997&amp;"",'Données SAP'!$A$5:$A$3000,0)),"")</f>
        <v/>
      </c>
      <c r="H2997" s="13" t="e">
        <f>INDEX('Données MDD'!$K$3:$K$3000,MATCH('Analyse assortiment'!$B2997,'Données MDD'!$B$3:$B$3000,0))</f>
        <v>#N/A</v>
      </c>
      <c r="I2997" s="13" t="e">
        <f>INDEX('Données MDD'!$L$3:$L$3000,MATCH('Analyse assortiment'!$B2997,'Données MDD'!$B$3:$B$3000,0))</f>
        <v>#N/A</v>
      </c>
      <c r="J2997" s="13" t="e">
        <f>INDEX('Données MDD'!$U$3:$U$3000,MATCH('Analyse assortiment'!$B2997,'Données MDD'!$B$3:$B$3000,0))</f>
        <v>#N/A</v>
      </c>
      <c r="K2997" s="13" t="e">
        <f>INDEX('Données MDD'!$V$3:$V$3000,MATCH('Analyse assortiment'!$B2997,'Données MDD'!$B$3:$B$3000,0))</f>
        <v>#N/A</v>
      </c>
      <c r="L2997" s="14" t="str">
        <f t="shared" si="56"/>
        <v/>
      </c>
      <c r="M2997" s="14" t="str">
        <f t="shared" si="56"/>
        <v/>
      </c>
    </row>
    <row r="2998" spans="5:13" x14ac:dyDescent="0.2">
      <c r="E2998" s="16" t="str">
        <f>IFERROR(INDEX('Données SAP'!F$5:F$3000,MATCH('Analyse assortiment'!$B2998&amp;"",'Données SAP'!$A$5:$A$3000,0)),"")</f>
        <v/>
      </c>
      <c r="F2998" s="16" t="str">
        <f>IFERROR(INDEX('Données SAP'!C$5:C$3000,MATCH('Analyse assortiment'!$B2998&amp;"",'Données SAP'!$A$5:$A$3000,0)),"")</f>
        <v/>
      </c>
      <c r="G2998" s="16" t="str">
        <f>IFERROR(INDEX('Données SAP'!D$5:D$3000,MATCH('Analyse assortiment'!$B2998&amp;"",'Données SAP'!$A$5:$A$3000,0)),"")</f>
        <v/>
      </c>
      <c r="H2998" s="13" t="e">
        <f>INDEX('Données MDD'!$K$3:$K$3000,MATCH('Analyse assortiment'!$B2998,'Données MDD'!$B$3:$B$3000,0))</f>
        <v>#N/A</v>
      </c>
      <c r="I2998" s="13" t="e">
        <f>INDEX('Données MDD'!$L$3:$L$3000,MATCH('Analyse assortiment'!$B2998,'Données MDD'!$B$3:$B$3000,0))</f>
        <v>#N/A</v>
      </c>
      <c r="J2998" s="13" t="e">
        <f>INDEX('Données MDD'!$U$3:$U$3000,MATCH('Analyse assortiment'!$B2998,'Données MDD'!$B$3:$B$3000,0))</f>
        <v>#N/A</v>
      </c>
      <c r="K2998" s="13" t="e">
        <f>INDEX('Données MDD'!$V$3:$V$3000,MATCH('Analyse assortiment'!$B2998,'Données MDD'!$B$3:$B$3000,0))</f>
        <v>#N/A</v>
      </c>
      <c r="L2998" s="14" t="str">
        <f t="shared" si="56"/>
        <v/>
      </c>
      <c r="M2998" s="14" t="str">
        <f t="shared" si="56"/>
        <v/>
      </c>
    </row>
    <row r="2999" spans="5:13" x14ac:dyDescent="0.2">
      <c r="E2999" s="16" t="str">
        <f>IFERROR(INDEX('Données SAP'!F$5:F$3000,MATCH('Analyse assortiment'!$B2999&amp;"",'Données SAP'!$A$5:$A$3000,0)),"")</f>
        <v/>
      </c>
      <c r="F2999" s="16" t="str">
        <f>IFERROR(INDEX('Données SAP'!C$5:C$3000,MATCH('Analyse assortiment'!$B2999&amp;"",'Données SAP'!$A$5:$A$3000,0)),"")</f>
        <v/>
      </c>
      <c r="G2999" s="16" t="str">
        <f>IFERROR(INDEX('Données SAP'!D$5:D$3000,MATCH('Analyse assortiment'!$B2999&amp;"",'Données SAP'!$A$5:$A$3000,0)),"")</f>
        <v/>
      </c>
      <c r="H2999" s="13" t="e">
        <f>INDEX('Données MDD'!$K$3:$K$3000,MATCH('Analyse assortiment'!$B2999,'Données MDD'!$B$3:$B$3000,0))</f>
        <v>#N/A</v>
      </c>
      <c r="I2999" s="13" t="e">
        <f>INDEX('Données MDD'!$L$3:$L$3000,MATCH('Analyse assortiment'!$B2999,'Données MDD'!$B$3:$B$3000,0))</f>
        <v>#N/A</v>
      </c>
      <c r="J2999" s="13" t="e">
        <f>INDEX('Données MDD'!$U$3:$U$3000,MATCH('Analyse assortiment'!$B2999,'Données MDD'!$B$3:$B$3000,0))</f>
        <v>#N/A</v>
      </c>
      <c r="K2999" s="13" t="e">
        <f>INDEX('Données MDD'!$V$3:$V$3000,MATCH('Analyse assortiment'!$B2999,'Données MDD'!$B$3:$B$3000,0))</f>
        <v>#N/A</v>
      </c>
      <c r="L2999" s="14" t="str">
        <f t="shared" si="56"/>
        <v/>
      </c>
      <c r="M2999" s="14" t="str">
        <f t="shared" si="56"/>
        <v/>
      </c>
    </row>
    <row r="3000" spans="5:13" x14ac:dyDescent="0.2">
      <c r="E3000" s="16" t="str">
        <f>IFERROR(INDEX('Données SAP'!F$5:F$3000,MATCH('Analyse assortiment'!$B3000&amp;"",'Données SAP'!$A$5:$A$3000,0)),"")</f>
        <v/>
      </c>
      <c r="F3000" s="16" t="str">
        <f>IFERROR(INDEX('Données SAP'!C$5:C$3000,MATCH('Analyse assortiment'!$B3000&amp;"",'Données SAP'!$A$5:$A$3000,0)),"")</f>
        <v/>
      </c>
      <c r="G3000" s="16" t="str">
        <f>IFERROR(INDEX('Données SAP'!D$5:D$3000,MATCH('Analyse assortiment'!$B3000&amp;"",'Données SAP'!$A$5:$A$3000,0)),"")</f>
        <v/>
      </c>
      <c r="H3000" s="13" t="e">
        <f>INDEX('Données MDD'!$K$3:$K$3000,MATCH('Analyse assortiment'!$B3000,'Données MDD'!$B$3:$B$3000,0))</f>
        <v>#N/A</v>
      </c>
      <c r="I3000" s="13" t="e">
        <f>INDEX('Données MDD'!$L$3:$L$3000,MATCH('Analyse assortiment'!$B3000,'Données MDD'!$B$3:$B$3000,0))</f>
        <v>#N/A</v>
      </c>
      <c r="J3000" s="13" t="e">
        <f>INDEX('Données MDD'!$U$3:$U$3000,MATCH('Analyse assortiment'!$B3000,'Données MDD'!$B$3:$B$3000,0))</f>
        <v>#N/A</v>
      </c>
      <c r="K3000" s="13" t="e">
        <f>INDEX('Données MDD'!$V$3:$V$3000,MATCH('Analyse assortiment'!$B3000,'Données MDD'!$B$3:$B$3000,0))</f>
        <v>#N/A</v>
      </c>
      <c r="L3000" s="14" t="str">
        <f t="shared" si="56"/>
        <v/>
      </c>
      <c r="M3000" s="14" t="str">
        <f t="shared" si="56"/>
        <v/>
      </c>
    </row>
  </sheetData>
  <autoFilter ref="A2:M3000"/>
  <printOptions horizontalCentered="1"/>
  <pageMargins left="0.70866141732283472" right="0.70866141732283472" top="0.74803149606299213" bottom="0.74803149606299213" header="0.31496062992125984" footer="0.31496062992125984"/>
  <pageSetup paperSize="9" scale="74" fitToHeight="0" orientation="landscape" r:id="rId1"/>
  <headerFooter>
    <oddHeader>&amp;L&amp;F</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tint="-0.249977111117893"/>
    <pageSetUpPr fitToPage="1"/>
  </sheetPr>
  <dimension ref="B1:N51"/>
  <sheetViews>
    <sheetView showZeros="0" workbookViewId="0"/>
  </sheetViews>
  <sheetFormatPr baseColWidth="10" defaultRowHeight="12.75" x14ac:dyDescent="0.2"/>
  <cols>
    <col min="2" max="2" width="24.85546875" style="15" bestFit="1" customWidth="1"/>
    <col min="3" max="3" width="12.7109375" style="16" bestFit="1" customWidth="1"/>
    <col min="4" max="5" width="14.42578125" style="17" customWidth="1"/>
    <col min="6" max="7" width="14" style="16" bestFit="1" customWidth="1"/>
    <col min="8" max="8" width="11.42578125" style="12"/>
    <col min="9" max="9" width="24.5703125" style="15" bestFit="1" customWidth="1"/>
    <col min="10" max="10" width="12.7109375" style="16" bestFit="1" customWidth="1"/>
    <col min="11" max="12" width="14.42578125" style="17" customWidth="1"/>
    <col min="13" max="13" width="12.42578125" style="16" customWidth="1"/>
    <col min="14" max="14" width="10.85546875" style="16" bestFit="1" customWidth="1"/>
  </cols>
  <sheetData>
    <row r="1" spans="2:14" ht="22.5" customHeight="1" thickBot="1" x14ac:dyDescent="0.25">
      <c r="B1" s="67">
        <f>'Données SAP'!B3</f>
        <v>0</v>
      </c>
      <c r="C1" s="67"/>
      <c r="D1" s="67"/>
      <c r="E1" s="67"/>
      <c r="F1" s="67"/>
      <c r="G1" s="67"/>
      <c r="I1" s="67">
        <f>'Données SAP'!B3</f>
        <v>0</v>
      </c>
      <c r="J1" s="67"/>
      <c r="K1" s="67"/>
      <c r="L1" s="67"/>
      <c r="M1" s="67"/>
      <c r="N1" s="67"/>
    </row>
    <row r="2" spans="2:14" s="16" customFormat="1" ht="48" customHeight="1" thickBot="1" x14ac:dyDescent="0.25">
      <c r="B2" s="34" t="s">
        <v>76</v>
      </c>
      <c r="C2" s="35" t="s">
        <v>77</v>
      </c>
      <c r="D2" s="38" t="s">
        <v>72</v>
      </c>
      <c r="E2" s="38" t="s">
        <v>73</v>
      </c>
      <c r="F2" s="36" t="s">
        <v>78</v>
      </c>
      <c r="G2" s="37" t="s">
        <v>79</v>
      </c>
      <c r="I2" s="39" t="s">
        <v>76</v>
      </c>
      <c r="J2" s="40" t="s">
        <v>77</v>
      </c>
      <c r="K2" s="43" t="s">
        <v>72</v>
      </c>
      <c r="L2" s="43" t="s">
        <v>73</v>
      </c>
      <c r="M2" s="41" t="s">
        <v>78</v>
      </c>
      <c r="N2" s="42" t="s">
        <v>79</v>
      </c>
    </row>
    <row r="3" spans="2:14" ht="18" customHeight="1" x14ac:dyDescent="0.2">
      <c r="B3" s="30" t="s">
        <v>37</v>
      </c>
      <c r="C3" s="44">
        <v>501152005</v>
      </c>
      <c r="D3" s="31">
        <f>SUMIF('Analyse assortiment'!$D$3:$D$3000,Récapitulatif!$C3,'Analyse assortiment'!H$3:H$3000)</f>
        <v>0</v>
      </c>
      <c r="E3" s="31">
        <f>SUMIF('Analyse assortiment'!$D$3:$D$3000,Récapitulatif!$C3,'Analyse assortiment'!I$3:I$3000)</f>
        <v>0</v>
      </c>
      <c r="F3" s="32" t="e">
        <f t="shared" ref="F3:F30" si="0">D3/D$51</f>
        <v>#DIV/0!</v>
      </c>
      <c r="G3" s="33" t="e">
        <f t="shared" ref="G3:G30" si="1">E3/E$51</f>
        <v>#DIV/0!</v>
      </c>
      <c r="I3" s="30" t="s">
        <v>6</v>
      </c>
      <c r="J3" s="44">
        <v>502154005</v>
      </c>
      <c r="K3" s="31">
        <f>SUMIF('Analyse assortiment'!$D$3:$D$3000,Récapitulatif!$J3,'Analyse assortiment'!H$3:H$3000)</f>
        <v>0</v>
      </c>
      <c r="L3" s="31">
        <f>SUMIF('Analyse assortiment'!$D$3:$D$3000,Récapitulatif!$J3,'Analyse assortiment'!I$3:I$3000)</f>
        <v>0</v>
      </c>
      <c r="M3" s="32" t="e">
        <f>K3/K$51</f>
        <v>#DIV/0!</v>
      </c>
      <c r="N3" s="33" t="e">
        <f>L3/L$51</f>
        <v>#DIV/0!</v>
      </c>
    </row>
    <row r="4" spans="2:14" ht="18" customHeight="1" x14ac:dyDescent="0.2">
      <c r="B4" s="20" t="s">
        <v>28</v>
      </c>
      <c r="C4" s="45">
        <v>501152010</v>
      </c>
      <c r="D4" s="18">
        <f>SUMIF('Analyse assortiment'!$D$3:$D$3000,Récapitulatif!$C4,'Analyse assortiment'!H$3:H$3000)</f>
        <v>0</v>
      </c>
      <c r="E4" s="18">
        <f>SUMIF('Analyse assortiment'!$D$3:$D$3000,Récapitulatif!$C4,'Analyse assortiment'!I$3:I$3000)</f>
        <v>0</v>
      </c>
      <c r="F4" s="19" t="e">
        <f t="shared" si="0"/>
        <v>#DIV/0!</v>
      </c>
      <c r="G4" s="21" t="e">
        <f t="shared" si="1"/>
        <v>#DIV/0!</v>
      </c>
      <c r="I4" s="20" t="s">
        <v>8</v>
      </c>
      <c r="J4" s="45">
        <v>502154010</v>
      </c>
      <c r="K4" s="18">
        <f>SUMIF('Analyse assortiment'!$D$3:$D$3000,Récapitulatif!$J4,'Analyse assortiment'!H$3:H$3000)</f>
        <v>0</v>
      </c>
      <c r="L4" s="18">
        <f>SUMIF('Analyse assortiment'!$D$3:$D$3000,Récapitulatif!$J4,'Analyse assortiment'!I$3:I$3000)</f>
        <v>0</v>
      </c>
      <c r="M4" s="19" t="e">
        <f t="shared" ref="M4:M36" si="2">K4/K$51</f>
        <v>#DIV/0!</v>
      </c>
      <c r="N4" s="21" t="e">
        <f t="shared" ref="N4:N36" si="3">L4/L$51</f>
        <v>#DIV/0!</v>
      </c>
    </row>
    <row r="5" spans="2:14" ht="18" customHeight="1" x14ac:dyDescent="0.2">
      <c r="B5" s="20" t="s">
        <v>47</v>
      </c>
      <c r="C5" s="45">
        <v>501152015</v>
      </c>
      <c r="D5" s="18">
        <f>SUMIF('Analyse assortiment'!$D$3:$D$3000,Récapitulatif!$C5,'Analyse assortiment'!H$3:H$3000)</f>
        <v>0</v>
      </c>
      <c r="E5" s="18">
        <f>SUMIF('Analyse assortiment'!$D$3:$D$3000,Récapitulatif!$C5,'Analyse assortiment'!I$3:I$3000)</f>
        <v>0</v>
      </c>
      <c r="F5" s="19" t="e">
        <f t="shared" si="0"/>
        <v>#DIV/0!</v>
      </c>
      <c r="G5" s="21" t="e">
        <f t="shared" si="1"/>
        <v>#DIV/0!</v>
      </c>
      <c r="I5" s="20" t="s">
        <v>7</v>
      </c>
      <c r="J5" s="45">
        <v>502154055</v>
      </c>
      <c r="K5" s="18">
        <f>SUMIF('Analyse assortiment'!$D$3:$D$3000,Récapitulatif!$J5,'Analyse assortiment'!H$3:H$3000)</f>
        <v>0</v>
      </c>
      <c r="L5" s="18">
        <f>SUMIF('Analyse assortiment'!$D$3:$D$3000,Récapitulatif!$J5,'Analyse assortiment'!I$3:I$3000)</f>
        <v>0</v>
      </c>
      <c r="M5" s="19" t="e">
        <f t="shared" si="2"/>
        <v>#DIV/0!</v>
      </c>
      <c r="N5" s="21" t="e">
        <f t="shared" si="3"/>
        <v>#DIV/0!</v>
      </c>
    </row>
    <row r="6" spans="2:14" ht="18" customHeight="1" x14ac:dyDescent="0.2">
      <c r="B6" s="20" t="s">
        <v>29</v>
      </c>
      <c r="C6" s="45">
        <v>501152055</v>
      </c>
      <c r="D6" s="18">
        <f>SUMIF('Analyse assortiment'!$D$3:$D$3000,Récapitulatif!$C6,'Analyse assortiment'!H$3:H$3000)</f>
        <v>0</v>
      </c>
      <c r="E6" s="18">
        <f>SUMIF('Analyse assortiment'!$D$3:$D$3000,Récapitulatif!$C6,'Analyse assortiment'!I$3:I$3000)</f>
        <v>0</v>
      </c>
      <c r="F6" s="19" t="e">
        <f t="shared" si="0"/>
        <v>#DIV/0!</v>
      </c>
      <c r="G6" s="21" t="e">
        <f t="shared" si="1"/>
        <v>#DIV/0!</v>
      </c>
      <c r="I6" s="20" t="s">
        <v>20</v>
      </c>
      <c r="J6" s="45">
        <v>502154080</v>
      </c>
      <c r="K6" s="18">
        <f>SUMIF('Analyse assortiment'!$D$3:$D$3000,Récapitulatif!$J6,'Analyse assortiment'!H$3:H$3000)</f>
        <v>0</v>
      </c>
      <c r="L6" s="18">
        <f>SUMIF('Analyse assortiment'!$D$3:$D$3000,Récapitulatif!$J6,'Analyse assortiment'!I$3:I$3000)</f>
        <v>0</v>
      </c>
      <c r="M6" s="19" t="e">
        <f t="shared" si="2"/>
        <v>#DIV/0!</v>
      </c>
      <c r="N6" s="21" t="e">
        <f t="shared" si="3"/>
        <v>#DIV/0!</v>
      </c>
    </row>
    <row r="7" spans="2:14" ht="18" customHeight="1" x14ac:dyDescent="0.2">
      <c r="B7" s="20" t="s">
        <v>34</v>
      </c>
      <c r="C7" s="45">
        <v>501152105</v>
      </c>
      <c r="D7" s="18">
        <f>SUMIF('Analyse assortiment'!$D$3:$D$3000,Récapitulatif!$C7,'Analyse assortiment'!H$3:H$3000)</f>
        <v>0</v>
      </c>
      <c r="E7" s="18">
        <f>SUMIF('Analyse assortiment'!$D$3:$D$3000,Récapitulatif!$C7,'Analyse assortiment'!I$3:I$3000)</f>
        <v>0</v>
      </c>
      <c r="F7" s="19" t="e">
        <f t="shared" si="0"/>
        <v>#DIV/0!</v>
      </c>
      <c r="G7" s="21" t="e">
        <f t="shared" si="1"/>
        <v>#DIV/0!</v>
      </c>
      <c r="I7" s="20" t="s">
        <v>56</v>
      </c>
      <c r="J7" s="45">
        <v>502154105</v>
      </c>
      <c r="K7" s="18">
        <f>SUMIF('Analyse assortiment'!$D$3:$D$3000,Récapitulatif!$J7,'Analyse assortiment'!H$3:H$3000)</f>
        <v>0</v>
      </c>
      <c r="L7" s="18">
        <f>SUMIF('Analyse assortiment'!$D$3:$D$3000,Récapitulatif!$J7,'Analyse assortiment'!I$3:I$3000)</f>
        <v>0</v>
      </c>
      <c r="M7" s="19" t="e">
        <f t="shared" si="2"/>
        <v>#DIV/0!</v>
      </c>
      <c r="N7" s="21" t="e">
        <f t="shared" si="3"/>
        <v>#DIV/0!</v>
      </c>
    </row>
    <row r="8" spans="2:14" ht="18" customHeight="1" x14ac:dyDescent="0.2">
      <c r="B8" s="20" t="s">
        <v>35</v>
      </c>
      <c r="C8" s="45">
        <v>501152110</v>
      </c>
      <c r="D8" s="18">
        <f>SUMIF('Analyse assortiment'!$D$3:$D$3000,Récapitulatif!$C8,'Analyse assortiment'!H$3:H$3000)</f>
        <v>0</v>
      </c>
      <c r="E8" s="18">
        <f>SUMIF('Analyse assortiment'!$D$3:$D$3000,Récapitulatif!$C8,'Analyse assortiment'!I$3:I$3000)</f>
        <v>0</v>
      </c>
      <c r="F8" s="19" t="e">
        <f t="shared" si="0"/>
        <v>#DIV/0!</v>
      </c>
      <c r="G8" s="21" t="e">
        <f t="shared" si="1"/>
        <v>#DIV/0!</v>
      </c>
      <c r="I8" s="20" t="s">
        <v>61</v>
      </c>
      <c r="J8" s="45">
        <v>502154110</v>
      </c>
      <c r="K8" s="18">
        <f>SUMIF('Analyse assortiment'!$D$3:$D$3000,Récapitulatif!$J8,'Analyse assortiment'!H$3:H$3000)</f>
        <v>0</v>
      </c>
      <c r="L8" s="18">
        <f>SUMIF('Analyse assortiment'!$D$3:$D$3000,Récapitulatif!$J8,'Analyse assortiment'!I$3:I$3000)</f>
        <v>0</v>
      </c>
      <c r="M8" s="19" t="e">
        <f t="shared" si="2"/>
        <v>#DIV/0!</v>
      </c>
      <c r="N8" s="21" t="e">
        <f t="shared" si="3"/>
        <v>#DIV/0!</v>
      </c>
    </row>
    <row r="9" spans="2:14" ht="18" customHeight="1" x14ac:dyDescent="0.2">
      <c r="B9" s="20" t="s">
        <v>36</v>
      </c>
      <c r="C9" s="45">
        <v>501152155</v>
      </c>
      <c r="D9" s="18">
        <f>SUMIF('Analyse assortiment'!$D$3:$D$3000,Récapitulatif!$C9,'Analyse assortiment'!H$3:H$3000)</f>
        <v>0</v>
      </c>
      <c r="E9" s="18">
        <f>SUMIF('Analyse assortiment'!$D$3:$D$3000,Récapitulatif!$C9,'Analyse assortiment'!I$3:I$3000)</f>
        <v>0</v>
      </c>
      <c r="F9" s="19" t="e">
        <f t="shared" si="0"/>
        <v>#DIV/0!</v>
      </c>
      <c r="G9" s="21" t="e">
        <f t="shared" si="1"/>
        <v>#DIV/0!</v>
      </c>
      <c r="I9" s="20" t="s">
        <v>62</v>
      </c>
      <c r="J9" s="45">
        <v>502154115</v>
      </c>
      <c r="K9" s="18">
        <f>SUMIF('Analyse assortiment'!$D$3:$D$3000,Récapitulatif!$J9,'Analyse assortiment'!H$3:H$3000)</f>
        <v>0</v>
      </c>
      <c r="L9" s="18">
        <f>SUMIF('Analyse assortiment'!$D$3:$D$3000,Récapitulatif!$J9,'Analyse assortiment'!I$3:I$3000)</f>
        <v>0</v>
      </c>
      <c r="M9" s="19" t="e">
        <f t="shared" si="2"/>
        <v>#DIV/0!</v>
      </c>
      <c r="N9" s="21" t="e">
        <f t="shared" si="3"/>
        <v>#DIV/0!</v>
      </c>
    </row>
    <row r="10" spans="2:14" ht="18" customHeight="1" x14ac:dyDescent="0.2">
      <c r="B10" s="20" t="s">
        <v>20</v>
      </c>
      <c r="C10" s="45">
        <v>501152180</v>
      </c>
      <c r="D10" s="18">
        <f>SUMIF('Analyse assortiment'!$D$3:$D$3000,Récapitulatif!$C10,'Analyse assortiment'!H$3:H$3000)</f>
        <v>0</v>
      </c>
      <c r="E10" s="18">
        <f>SUMIF('Analyse assortiment'!$D$3:$D$3000,Récapitulatif!$C10,'Analyse assortiment'!I$3:I$3000)</f>
        <v>0</v>
      </c>
      <c r="F10" s="19" t="e">
        <f t="shared" si="0"/>
        <v>#DIV/0!</v>
      </c>
      <c r="G10" s="21" t="e">
        <f t="shared" si="1"/>
        <v>#DIV/0!</v>
      </c>
      <c r="I10" s="20" t="s">
        <v>57</v>
      </c>
      <c r="J10" s="45">
        <v>502154120</v>
      </c>
      <c r="K10" s="18">
        <f>SUMIF('Analyse assortiment'!$D$3:$D$3000,Récapitulatif!$J10,'Analyse assortiment'!H$3:H$3000)</f>
        <v>0</v>
      </c>
      <c r="L10" s="18">
        <f>SUMIF('Analyse assortiment'!$D$3:$D$3000,Récapitulatif!$J10,'Analyse assortiment'!I$3:I$3000)</f>
        <v>0</v>
      </c>
      <c r="M10" s="19" t="e">
        <f t="shared" si="2"/>
        <v>#DIV/0!</v>
      </c>
      <c r="N10" s="21" t="e">
        <f t="shared" si="3"/>
        <v>#DIV/0!</v>
      </c>
    </row>
    <row r="11" spans="2:14" ht="18" customHeight="1" x14ac:dyDescent="0.2">
      <c r="B11" s="20" t="s">
        <v>44</v>
      </c>
      <c r="C11" s="45">
        <v>501152205</v>
      </c>
      <c r="D11" s="18">
        <f>SUMIF('Analyse assortiment'!$D$3:$D$3000,Récapitulatif!$C11,'Analyse assortiment'!H$3:H$3000)</f>
        <v>0</v>
      </c>
      <c r="E11" s="18">
        <f>SUMIF('Analyse assortiment'!$D$3:$D$3000,Récapitulatif!$C11,'Analyse assortiment'!I$3:I$3000)</f>
        <v>0</v>
      </c>
      <c r="F11" s="19" t="e">
        <f t="shared" si="0"/>
        <v>#DIV/0!</v>
      </c>
      <c r="G11" s="21" t="e">
        <f t="shared" si="1"/>
        <v>#DIV/0!</v>
      </c>
      <c r="I11" s="20" t="s">
        <v>9</v>
      </c>
      <c r="J11" s="45">
        <v>502154125</v>
      </c>
      <c r="K11" s="18">
        <f>SUMIF('Analyse assortiment'!$D$3:$D$3000,Récapitulatif!$J11,'Analyse assortiment'!H$3:H$3000)</f>
        <v>0</v>
      </c>
      <c r="L11" s="18">
        <f>SUMIF('Analyse assortiment'!$D$3:$D$3000,Récapitulatif!$J11,'Analyse assortiment'!I$3:I$3000)</f>
        <v>0</v>
      </c>
      <c r="M11" s="19" t="e">
        <f t="shared" si="2"/>
        <v>#DIV/0!</v>
      </c>
      <c r="N11" s="21" t="e">
        <f t="shared" si="3"/>
        <v>#DIV/0!</v>
      </c>
    </row>
    <row r="12" spans="2:14" ht="18" customHeight="1" x14ac:dyDescent="0.2">
      <c r="B12" s="20" t="s">
        <v>45</v>
      </c>
      <c r="C12" s="45">
        <v>501152210</v>
      </c>
      <c r="D12" s="18">
        <f>SUMIF('Analyse assortiment'!$D$3:$D$3000,Récapitulatif!$C12,'Analyse assortiment'!H$3:H$3000)</f>
        <v>0</v>
      </c>
      <c r="E12" s="18">
        <f>SUMIF('Analyse assortiment'!$D$3:$D$3000,Récapitulatif!$C12,'Analyse assortiment'!I$3:I$3000)</f>
        <v>0</v>
      </c>
      <c r="F12" s="19" t="e">
        <f t="shared" si="0"/>
        <v>#DIV/0!</v>
      </c>
      <c r="G12" s="21" t="e">
        <f t="shared" si="1"/>
        <v>#DIV/0!</v>
      </c>
      <c r="I12" s="20" t="s">
        <v>58</v>
      </c>
      <c r="J12" s="45">
        <v>502154155</v>
      </c>
      <c r="K12" s="18">
        <f>SUMIF('Analyse assortiment'!$D$3:$D$3000,Récapitulatif!$J12,'Analyse assortiment'!H$3:H$3000)</f>
        <v>0</v>
      </c>
      <c r="L12" s="18">
        <f>SUMIF('Analyse assortiment'!$D$3:$D$3000,Récapitulatif!$J12,'Analyse assortiment'!I$3:I$3000)</f>
        <v>0</v>
      </c>
      <c r="M12" s="19" t="e">
        <f t="shared" si="2"/>
        <v>#DIV/0!</v>
      </c>
      <c r="N12" s="21" t="e">
        <f t="shared" si="3"/>
        <v>#DIV/0!</v>
      </c>
    </row>
    <row r="13" spans="2:14" ht="18" customHeight="1" x14ac:dyDescent="0.2">
      <c r="B13" s="20" t="s">
        <v>48</v>
      </c>
      <c r="C13" s="45">
        <v>501152215</v>
      </c>
      <c r="D13" s="18">
        <f>SUMIF('Analyse assortiment'!$D$3:$D$3000,Récapitulatif!$C13,'Analyse assortiment'!H$3:H$3000)</f>
        <v>0</v>
      </c>
      <c r="E13" s="18">
        <f>SUMIF('Analyse assortiment'!$D$3:$D$3000,Récapitulatif!$C13,'Analyse assortiment'!I$3:I$3000)</f>
        <v>0</v>
      </c>
      <c r="F13" s="19" t="e">
        <f t="shared" si="0"/>
        <v>#DIV/0!</v>
      </c>
      <c r="G13" s="21" t="e">
        <f t="shared" si="1"/>
        <v>#DIV/0!</v>
      </c>
      <c r="I13" s="20" t="s">
        <v>11</v>
      </c>
      <c r="J13" s="45">
        <v>502154180</v>
      </c>
      <c r="K13" s="18">
        <f>SUMIF('Analyse assortiment'!$D$3:$D$3000,Récapitulatif!$J13,'Analyse assortiment'!H$3:H$3000)</f>
        <v>0</v>
      </c>
      <c r="L13" s="18">
        <f>SUMIF('Analyse assortiment'!$D$3:$D$3000,Récapitulatif!$J13,'Analyse assortiment'!I$3:I$3000)</f>
        <v>0</v>
      </c>
      <c r="M13" s="19" t="e">
        <f t="shared" si="2"/>
        <v>#DIV/0!</v>
      </c>
      <c r="N13" s="21" t="e">
        <f t="shared" si="3"/>
        <v>#DIV/0!</v>
      </c>
    </row>
    <row r="14" spans="2:14" ht="18" customHeight="1" x14ac:dyDescent="0.2">
      <c r="B14" s="20" t="s">
        <v>50</v>
      </c>
      <c r="C14" s="45">
        <v>501152220</v>
      </c>
      <c r="D14" s="18">
        <f>SUMIF('Analyse assortiment'!$D$3:$D$3000,Récapitulatif!$C14,'Analyse assortiment'!H$3:H$3000)</f>
        <v>0</v>
      </c>
      <c r="E14" s="18">
        <f>SUMIF('Analyse assortiment'!$D$3:$D$3000,Récapitulatif!$C14,'Analyse assortiment'!I$3:I$3000)</f>
        <v>0</v>
      </c>
      <c r="F14" s="19" t="e">
        <f t="shared" si="0"/>
        <v>#DIV/0!</v>
      </c>
      <c r="G14" s="21" t="e">
        <f t="shared" si="1"/>
        <v>#DIV/0!</v>
      </c>
      <c r="I14" s="20" t="s">
        <v>51</v>
      </c>
      <c r="J14" s="45">
        <v>502154205</v>
      </c>
      <c r="K14" s="18">
        <f>SUMIF('Analyse assortiment'!$D$3:$D$3000,Récapitulatif!$J14,'Analyse assortiment'!H$3:H$3000)</f>
        <v>0</v>
      </c>
      <c r="L14" s="18">
        <f>SUMIF('Analyse assortiment'!$D$3:$D$3000,Récapitulatif!$J14,'Analyse assortiment'!I$3:I$3000)</f>
        <v>0</v>
      </c>
      <c r="M14" s="19" t="e">
        <f t="shared" si="2"/>
        <v>#DIV/0!</v>
      </c>
      <c r="N14" s="21" t="e">
        <f t="shared" si="3"/>
        <v>#DIV/0!</v>
      </c>
    </row>
    <row r="15" spans="2:14" ht="18" customHeight="1" x14ac:dyDescent="0.2">
      <c r="B15" s="20" t="s">
        <v>49</v>
      </c>
      <c r="C15" s="45">
        <v>501152225</v>
      </c>
      <c r="D15" s="18">
        <f>SUMIF('Analyse assortiment'!$D$3:$D$3000,Récapitulatif!$C15,'Analyse assortiment'!H$3:H$3000)</f>
        <v>0</v>
      </c>
      <c r="E15" s="18">
        <f>SUMIF('Analyse assortiment'!$D$3:$D$3000,Récapitulatif!$C15,'Analyse assortiment'!I$3:I$3000)</f>
        <v>0</v>
      </c>
      <c r="F15" s="19" t="e">
        <f t="shared" si="0"/>
        <v>#DIV/0!</v>
      </c>
      <c r="G15" s="21" t="e">
        <f t="shared" si="1"/>
        <v>#DIV/0!</v>
      </c>
      <c r="I15" s="20" t="s">
        <v>18</v>
      </c>
      <c r="J15" s="45">
        <v>502154210</v>
      </c>
      <c r="K15" s="18">
        <f>SUMIF('Analyse assortiment'!$D$3:$D$3000,Récapitulatif!$J15,'Analyse assortiment'!H$3:H$3000)</f>
        <v>0</v>
      </c>
      <c r="L15" s="18">
        <f>SUMIF('Analyse assortiment'!$D$3:$D$3000,Récapitulatif!$J15,'Analyse assortiment'!I$3:I$3000)</f>
        <v>0</v>
      </c>
      <c r="M15" s="19" t="e">
        <f t="shared" si="2"/>
        <v>#DIV/0!</v>
      </c>
      <c r="N15" s="21" t="e">
        <f t="shared" si="3"/>
        <v>#DIV/0!</v>
      </c>
    </row>
    <row r="16" spans="2:14" ht="18" customHeight="1" x14ac:dyDescent="0.2">
      <c r="B16" s="20" t="s">
        <v>46</v>
      </c>
      <c r="C16" s="45">
        <v>501152255</v>
      </c>
      <c r="D16" s="18">
        <f>SUMIF('Analyse assortiment'!$D$3:$D$3000,Récapitulatif!$C16,'Analyse assortiment'!H$3:H$3000)</f>
        <v>0</v>
      </c>
      <c r="E16" s="18">
        <f>SUMIF('Analyse assortiment'!$D$3:$D$3000,Récapitulatif!$C16,'Analyse assortiment'!I$3:I$3000)</f>
        <v>0</v>
      </c>
      <c r="F16" s="19" t="e">
        <f t="shared" si="0"/>
        <v>#DIV/0!</v>
      </c>
      <c r="G16" s="21" t="e">
        <f t="shared" si="1"/>
        <v>#DIV/0!</v>
      </c>
      <c r="I16" s="20" t="s">
        <v>19</v>
      </c>
      <c r="J16" s="45">
        <v>502154215</v>
      </c>
      <c r="K16" s="18">
        <f>SUMIF('Analyse assortiment'!$D$3:$D$3000,Récapitulatif!$J16,'Analyse assortiment'!H$3:H$3000)</f>
        <v>0</v>
      </c>
      <c r="L16" s="18">
        <f>SUMIF('Analyse assortiment'!$D$3:$D$3000,Récapitulatif!$J16,'Analyse assortiment'!I$3:I$3000)</f>
        <v>0</v>
      </c>
      <c r="M16" s="19" t="e">
        <f t="shared" si="2"/>
        <v>#DIV/0!</v>
      </c>
      <c r="N16" s="21" t="e">
        <f t="shared" si="3"/>
        <v>#DIV/0!</v>
      </c>
    </row>
    <row r="17" spans="2:14" ht="18" customHeight="1" x14ac:dyDescent="0.2">
      <c r="B17" s="20" t="s">
        <v>20</v>
      </c>
      <c r="C17" s="45">
        <v>501152280</v>
      </c>
      <c r="D17" s="18">
        <f>SUMIF('Analyse assortiment'!$D$3:$D$3000,Récapitulatif!$C17,'Analyse assortiment'!H$3:H$3000)</f>
        <v>0</v>
      </c>
      <c r="E17" s="18">
        <f>SUMIF('Analyse assortiment'!$D$3:$D$3000,Récapitulatif!$C17,'Analyse assortiment'!I$3:I$3000)</f>
        <v>0</v>
      </c>
      <c r="F17" s="19" t="e">
        <f t="shared" si="0"/>
        <v>#DIV/0!</v>
      </c>
      <c r="G17" s="21" t="e">
        <f t="shared" si="1"/>
        <v>#DIV/0!</v>
      </c>
      <c r="I17" s="20" t="s">
        <v>27</v>
      </c>
      <c r="J17" s="45">
        <v>502154220</v>
      </c>
      <c r="K17" s="18">
        <f>SUMIF('Analyse assortiment'!$D$3:$D$3000,Récapitulatif!$J17,'Analyse assortiment'!H$3:H$3000)</f>
        <v>0</v>
      </c>
      <c r="L17" s="18">
        <f>SUMIF('Analyse assortiment'!$D$3:$D$3000,Récapitulatif!$J17,'Analyse assortiment'!I$3:I$3000)</f>
        <v>0</v>
      </c>
      <c r="M17" s="19" t="e">
        <f t="shared" si="2"/>
        <v>#DIV/0!</v>
      </c>
      <c r="N17" s="21" t="e">
        <f t="shared" si="3"/>
        <v>#DIV/0!</v>
      </c>
    </row>
    <row r="18" spans="2:14" ht="18" customHeight="1" x14ac:dyDescent="0.2">
      <c r="B18" s="20" t="s">
        <v>43</v>
      </c>
      <c r="C18" s="45">
        <v>501152405</v>
      </c>
      <c r="D18" s="18">
        <f>SUMIF('Analyse assortiment'!$D$3:$D$3000,Récapitulatif!$C18,'Analyse assortiment'!H$3:H$3000)</f>
        <v>0</v>
      </c>
      <c r="E18" s="18">
        <f>SUMIF('Analyse assortiment'!$D$3:$D$3000,Récapitulatif!$C18,'Analyse assortiment'!I$3:I$3000)</f>
        <v>0</v>
      </c>
      <c r="F18" s="19" t="e">
        <f t="shared" si="0"/>
        <v>#DIV/0!</v>
      </c>
      <c r="G18" s="21" t="e">
        <f t="shared" si="1"/>
        <v>#DIV/0!</v>
      </c>
      <c r="I18" s="20" t="s">
        <v>26</v>
      </c>
      <c r="J18" s="45">
        <v>502154225</v>
      </c>
      <c r="K18" s="18">
        <f>SUMIF('Analyse assortiment'!$D$3:$D$3000,Récapitulatif!$J18,'Analyse assortiment'!H$3:H$3000)</f>
        <v>0</v>
      </c>
      <c r="L18" s="18">
        <f>SUMIF('Analyse assortiment'!$D$3:$D$3000,Récapitulatif!$J18,'Analyse assortiment'!I$3:I$3000)</f>
        <v>0</v>
      </c>
      <c r="M18" s="19" t="e">
        <f t="shared" si="2"/>
        <v>#DIV/0!</v>
      </c>
      <c r="N18" s="21" t="e">
        <f t="shared" si="3"/>
        <v>#DIV/0!</v>
      </c>
    </row>
    <row r="19" spans="2:14" ht="18" customHeight="1" x14ac:dyDescent="0.2">
      <c r="B19" s="20" t="s">
        <v>38</v>
      </c>
      <c r="C19" s="45">
        <v>501152410</v>
      </c>
      <c r="D19" s="18">
        <f>SUMIF('Analyse assortiment'!$D$3:$D$3000,Récapitulatif!$C19,'Analyse assortiment'!H$3:H$3000)</f>
        <v>0</v>
      </c>
      <c r="E19" s="18">
        <f>SUMIF('Analyse assortiment'!$D$3:$D$3000,Récapitulatif!$C19,'Analyse assortiment'!I$3:I$3000)</f>
        <v>0</v>
      </c>
      <c r="F19" s="19" t="e">
        <f t="shared" si="0"/>
        <v>#DIV/0!</v>
      </c>
      <c r="G19" s="21" t="e">
        <f t="shared" si="1"/>
        <v>#DIV/0!</v>
      </c>
      <c r="I19" s="20" t="s">
        <v>16</v>
      </c>
      <c r="J19" s="45">
        <v>502154230</v>
      </c>
      <c r="K19" s="18">
        <f>SUMIF('Analyse assortiment'!$D$3:$D$3000,Récapitulatif!$J19,'Analyse assortiment'!H$3:H$3000)</f>
        <v>0</v>
      </c>
      <c r="L19" s="18">
        <f>SUMIF('Analyse assortiment'!$D$3:$D$3000,Récapitulatif!$J19,'Analyse assortiment'!I$3:I$3000)</f>
        <v>0</v>
      </c>
      <c r="M19" s="19" t="e">
        <f t="shared" si="2"/>
        <v>#DIV/0!</v>
      </c>
      <c r="N19" s="21" t="e">
        <f t="shared" si="3"/>
        <v>#DIV/0!</v>
      </c>
    </row>
    <row r="20" spans="2:14" ht="18" customHeight="1" x14ac:dyDescent="0.2">
      <c r="B20" s="20" t="s">
        <v>39</v>
      </c>
      <c r="C20" s="45">
        <v>501152455</v>
      </c>
      <c r="D20" s="18">
        <f>SUMIF('Analyse assortiment'!$D$3:$D$3000,Récapitulatif!$C20,'Analyse assortiment'!H$3:H$3000)</f>
        <v>0</v>
      </c>
      <c r="E20" s="18">
        <f>SUMIF('Analyse assortiment'!$D$3:$D$3000,Récapitulatif!$C20,'Analyse assortiment'!I$3:I$3000)</f>
        <v>0</v>
      </c>
      <c r="F20" s="19" t="e">
        <f t="shared" si="0"/>
        <v>#DIV/0!</v>
      </c>
      <c r="G20" s="21" t="e">
        <f t="shared" si="1"/>
        <v>#DIV/0!</v>
      </c>
      <c r="I20" s="20" t="s">
        <v>17</v>
      </c>
      <c r="J20" s="45">
        <v>502154255</v>
      </c>
      <c r="K20" s="18">
        <f>SUMIF('Analyse assortiment'!$D$3:$D$3000,Récapitulatif!$J20,'Analyse assortiment'!H$3:H$3000)</f>
        <v>0</v>
      </c>
      <c r="L20" s="18">
        <f>SUMIF('Analyse assortiment'!$D$3:$D$3000,Récapitulatif!$J20,'Analyse assortiment'!I$3:I$3000)</f>
        <v>0</v>
      </c>
      <c r="M20" s="19" t="e">
        <f t="shared" si="2"/>
        <v>#DIV/0!</v>
      </c>
      <c r="N20" s="21" t="e">
        <f t="shared" si="3"/>
        <v>#DIV/0!</v>
      </c>
    </row>
    <row r="21" spans="2:14" ht="18" customHeight="1" x14ac:dyDescent="0.2">
      <c r="B21" s="20" t="s">
        <v>41</v>
      </c>
      <c r="C21" s="45">
        <v>501152505</v>
      </c>
      <c r="D21" s="18">
        <f>SUMIF('Analyse assortiment'!$D$3:$D$3000,Récapitulatif!$C21,'Analyse assortiment'!H$3:H$3000)</f>
        <v>0</v>
      </c>
      <c r="E21" s="18">
        <f>SUMIF('Analyse assortiment'!$D$3:$D$3000,Récapitulatif!$C21,'Analyse assortiment'!I$3:I$3000)</f>
        <v>0</v>
      </c>
      <c r="F21" s="19" t="e">
        <f t="shared" si="0"/>
        <v>#DIV/0!</v>
      </c>
      <c r="G21" s="21" t="e">
        <f t="shared" si="1"/>
        <v>#DIV/0!</v>
      </c>
      <c r="I21" s="20" t="s">
        <v>20</v>
      </c>
      <c r="J21" s="45">
        <v>502154280</v>
      </c>
      <c r="K21" s="18">
        <f>SUMIF('Analyse assortiment'!$D$3:$D$3000,Récapitulatif!$J21,'Analyse assortiment'!H$3:H$3000)</f>
        <v>0</v>
      </c>
      <c r="L21" s="18">
        <f>SUMIF('Analyse assortiment'!$D$3:$D$3000,Récapitulatif!$J21,'Analyse assortiment'!I$3:I$3000)</f>
        <v>0</v>
      </c>
      <c r="M21" s="19" t="e">
        <f t="shared" si="2"/>
        <v>#DIV/0!</v>
      </c>
      <c r="N21" s="21" t="e">
        <f t="shared" si="3"/>
        <v>#DIV/0!</v>
      </c>
    </row>
    <row r="22" spans="2:14" ht="18" customHeight="1" x14ac:dyDescent="0.2">
      <c r="B22" s="20" t="s">
        <v>40</v>
      </c>
      <c r="C22" s="45">
        <v>501152510</v>
      </c>
      <c r="D22" s="18">
        <f>SUMIF('Analyse assortiment'!$D$3:$D$3000,Récapitulatif!$C22,'Analyse assortiment'!H$3:H$3000)</f>
        <v>0</v>
      </c>
      <c r="E22" s="18">
        <f>SUMIF('Analyse assortiment'!$D$3:$D$3000,Récapitulatif!$C22,'Analyse assortiment'!I$3:I$3000)</f>
        <v>0</v>
      </c>
      <c r="F22" s="19" t="e">
        <f t="shared" si="0"/>
        <v>#DIV/0!</v>
      </c>
      <c r="G22" s="21" t="e">
        <f t="shared" si="1"/>
        <v>#DIV/0!</v>
      </c>
      <c r="I22" s="20" t="s">
        <v>10</v>
      </c>
      <c r="J22" s="45">
        <v>502154305</v>
      </c>
      <c r="K22" s="18">
        <f>SUMIF('Analyse assortiment'!$D$3:$D$3000,Récapitulatif!$J22,'Analyse assortiment'!H$3:H$3000)</f>
        <v>0</v>
      </c>
      <c r="L22" s="18">
        <f>SUMIF('Analyse assortiment'!$D$3:$D$3000,Récapitulatif!$J22,'Analyse assortiment'!I$3:I$3000)</f>
        <v>0</v>
      </c>
      <c r="M22" s="19" t="e">
        <f t="shared" si="2"/>
        <v>#DIV/0!</v>
      </c>
      <c r="N22" s="21" t="e">
        <f t="shared" si="3"/>
        <v>#DIV/0!</v>
      </c>
    </row>
    <row r="23" spans="2:14" ht="18" customHeight="1" x14ac:dyDescent="0.2">
      <c r="B23" s="20" t="s">
        <v>42</v>
      </c>
      <c r="C23" s="45">
        <v>501152555</v>
      </c>
      <c r="D23" s="18">
        <f>SUMIF('Analyse assortiment'!$D$3:$D$3000,Récapitulatif!$C23,'Analyse assortiment'!H$3:H$3000)</f>
        <v>0</v>
      </c>
      <c r="E23" s="18">
        <f>SUMIF('Analyse assortiment'!$D$3:$D$3000,Récapitulatif!$C23,'Analyse assortiment'!I$3:I$3000)</f>
        <v>0</v>
      </c>
      <c r="F23" s="19" t="e">
        <f t="shared" si="0"/>
        <v>#DIV/0!</v>
      </c>
      <c r="G23" s="21" t="e">
        <f t="shared" si="1"/>
        <v>#DIV/0!</v>
      </c>
      <c r="I23" s="20" t="s">
        <v>13</v>
      </c>
      <c r="J23" s="45">
        <v>502154310</v>
      </c>
      <c r="K23" s="18">
        <f>SUMIF('Analyse assortiment'!$D$3:$D$3000,Récapitulatif!$J23,'Analyse assortiment'!H$3:H$3000)</f>
        <v>0</v>
      </c>
      <c r="L23" s="18">
        <f>SUMIF('Analyse assortiment'!$D$3:$D$3000,Récapitulatif!$J23,'Analyse assortiment'!I$3:I$3000)</f>
        <v>0</v>
      </c>
      <c r="M23" s="19" t="e">
        <f t="shared" si="2"/>
        <v>#DIV/0!</v>
      </c>
      <c r="N23" s="21" t="e">
        <f t="shared" si="3"/>
        <v>#DIV/0!</v>
      </c>
    </row>
    <row r="24" spans="2:14" ht="18" customHeight="1" x14ac:dyDescent="0.2">
      <c r="B24" s="20" t="s">
        <v>20</v>
      </c>
      <c r="C24" s="45">
        <v>501152580</v>
      </c>
      <c r="D24" s="18">
        <f>SUMIF('Analyse assortiment'!$D$3:$D$3000,Récapitulatif!$C24,'Analyse assortiment'!H$3:H$3000)</f>
        <v>0</v>
      </c>
      <c r="E24" s="18">
        <f>SUMIF('Analyse assortiment'!$D$3:$D$3000,Récapitulatif!$C24,'Analyse assortiment'!I$3:I$3000)</f>
        <v>0</v>
      </c>
      <c r="F24" s="19" t="e">
        <f t="shared" si="0"/>
        <v>#DIV/0!</v>
      </c>
      <c r="G24" s="21" t="e">
        <f t="shared" si="1"/>
        <v>#DIV/0!</v>
      </c>
      <c r="I24" s="20" t="s">
        <v>14</v>
      </c>
      <c r="J24" s="45">
        <v>502154315</v>
      </c>
      <c r="K24" s="18">
        <f>SUMIF('Analyse assortiment'!$D$3:$D$3000,Récapitulatif!$J24,'Analyse assortiment'!H$3:H$3000)</f>
        <v>0</v>
      </c>
      <c r="L24" s="18">
        <f>SUMIF('Analyse assortiment'!$D$3:$D$3000,Récapitulatif!$J24,'Analyse assortiment'!I$3:I$3000)</f>
        <v>0</v>
      </c>
      <c r="M24" s="19" t="e">
        <f t="shared" si="2"/>
        <v>#DIV/0!</v>
      </c>
      <c r="N24" s="21" t="e">
        <f t="shared" si="3"/>
        <v>#DIV/0!</v>
      </c>
    </row>
    <row r="25" spans="2:14" ht="18" customHeight="1" x14ac:dyDescent="0.2">
      <c r="B25" s="20" t="s">
        <v>30</v>
      </c>
      <c r="C25" s="45">
        <v>501152805</v>
      </c>
      <c r="D25" s="18">
        <f>SUMIF('Analyse assortiment'!$D$3:$D$3000,Récapitulatif!$C25,'Analyse assortiment'!H$3:H$3000)</f>
        <v>0</v>
      </c>
      <c r="E25" s="18">
        <f>SUMIF('Analyse assortiment'!$D$3:$D$3000,Récapitulatif!$C25,'Analyse assortiment'!I$3:I$3000)</f>
        <v>0</v>
      </c>
      <c r="F25" s="19" t="e">
        <f t="shared" si="0"/>
        <v>#DIV/0!</v>
      </c>
      <c r="G25" s="21" t="e">
        <f t="shared" si="1"/>
        <v>#DIV/0!</v>
      </c>
      <c r="I25" s="20" t="s">
        <v>15</v>
      </c>
      <c r="J25" s="45">
        <v>502154320</v>
      </c>
      <c r="K25" s="18">
        <f>SUMIF('Analyse assortiment'!$D$3:$D$3000,Récapitulatif!$J25,'Analyse assortiment'!H$3:H$3000)</f>
        <v>0</v>
      </c>
      <c r="L25" s="18">
        <f>SUMIF('Analyse assortiment'!$D$3:$D$3000,Récapitulatif!$J25,'Analyse assortiment'!I$3:I$3000)</f>
        <v>0</v>
      </c>
      <c r="M25" s="19" t="e">
        <f t="shared" si="2"/>
        <v>#DIV/0!</v>
      </c>
      <c r="N25" s="21" t="e">
        <f t="shared" si="3"/>
        <v>#DIV/0!</v>
      </c>
    </row>
    <row r="26" spans="2:14" ht="18" customHeight="1" x14ac:dyDescent="0.2">
      <c r="B26" s="20" t="s">
        <v>32</v>
      </c>
      <c r="C26" s="45">
        <v>501152810</v>
      </c>
      <c r="D26" s="18">
        <f>SUMIF('Analyse assortiment'!$D$3:$D$3000,Récapitulatif!$C26,'Analyse assortiment'!H$3:H$3000)</f>
        <v>0</v>
      </c>
      <c r="E26" s="18">
        <f>SUMIF('Analyse assortiment'!$D$3:$D$3000,Récapitulatif!$C26,'Analyse assortiment'!I$3:I$3000)</f>
        <v>0</v>
      </c>
      <c r="F26" s="19" t="e">
        <f t="shared" si="0"/>
        <v>#DIV/0!</v>
      </c>
      <c r="G26" s="21" t="e">
        <f t="shared" si="1"/>
        <v>#DIV/0!</v>
      </c>
      <c r="I26" s="20" t="s">
        <v>12</v>
      </c>
      <c r="J26" s="45">
        <v>502154355</v>
      </c>
      <c r="K26" s="18">
        <f>SUMIF('Analyse assortiment'!$D$3:$D$3000,Récapitulatif!$J26,'Analyse assortiment'!H$3:H$3000)</f>
        <v>0</v>
      </c>
      <c r="L26" s="18">
        <f>SUMIF('Analyse assortiment'!$D$3:$D$3000,Récapitulatif!$J26,'Analyse assortiment'!I$3:I$3000)</f>
        <v>0</v>
      </c>
      <c r="M26" s="19" t="e">
        <f t="shared" si="2"/>
        <v>#DIV/0!</v>
      </c>
      <c r="N26" s="21" t="e">
        <f t="shared" si="3"/>
        <v>#DIV/0!</v>
      </c>
    </row>
    <row r="27" spans="2:14" ht="18" customHeight="1" x14ac:dyDescent="0.2">
      <c r="B27" s="20" t="s">
        <v>33</v>
      </c>
      <c r="C27" s="45">
        <v>501152815</v>
      </c>
      <c r="D27" s="18">
        <f>SUMIF('Analyse assortiment'!$D$3:$D$3000,Récapitulatif!$C27,'Analyse assortiment'!H$3:H$3000)</f>
        <v>0</v>
      </c>
      <c r="E27" s="18">
        <f>SUMIF('Analyse assortiment'!$D$3:$D$3000,Récapitulatif!$C27,'Analyse assortiment'!I$3:I$3000)</f>
        <v>0</v>
      </c>
      <c r="F27" s="19" t="e">
        <f t="shared" si="0"/>
        <v>#DIV/0!</v>
      </c>
      <c r="G27" s="21" t="e">
        <f t="shared" si="1"/>
        <v>#DIV/0!</v>
      </c>
      <c r="I27" s="20" t="s">
        <v>11</v>
      </c>
      <c r="J27" s="45">
        <v>502154380</v>
      </c>
      <c r="K27" s="18">
        <f>SUMIF('Analyse assortiment'!$D$3:$D$3000,Récapitulatif!$J27,'Analyse assortiment'!H$3:H$3000)</f>
        <v>0</v>
      </c>
      <c r="L27" s="18">
        <f>SUMIF('Analyse assortiment'!$D$3:$D$3000,Récapitulatif!$J27,'Analyse assortiment'!I$3:I$3000)</f>
        <v>0</v>
      </c>
      <c r="M27" s="19" t="e">
        <f t="shared" si="2"/>
        <v>#DIV/0!</v>
      </c>
      <c r="N27" s="21" t="e">
        <f t="shared" si="3"/>
        <v>#DIV/0!</v>
      </c>
    </row>
    <row r="28" spans="2:14" ht="18" customHeight="1" x14ac:dyDescent="0.2">
      <c r="B28" s="20" t="s">
        <v>31</v>
      </c>
      <c r="C28" s="45">
        <v>501152855</v>
      </c>
      <c r="D28" s="18">
        <f>SUMIF('Analyse assortiment'!$D$3:$D$3000,Récapitulatif!$C28,'Analyse assortiment'!H$3:H$3000)</f>
        <v>0</v>
      </c>
      <c r="E28" s="18">
        <f>SUMIF('Analyse assortiment'!$D$3:$D$3000,Récapitulatif!$C28,'Analyse assortiment'!I$3:I$3000)</f>
        <v>0</v>
      </c>
      <c r="F28" s="19" t="e">
        <f t="shared" si="0"/>
        <v>#DIV/0!</v>
      </c>
      <c r="G28" s="21" t="e">
        <f t="shared" si="1"/>
        <v>#DIV/0!</v>
      </c>
      <c r="I28" s="20" t="s">
        <v>22</v>
      </c>
      <c r="J28" s="45">
        <v>502154405</v>
      </c>
      <c r="K28" s="18">
        <f>SUMIF('Analyse assortiment'!$D$3:$D$3000,Récapitulatif!$J28,'Analyse assortiment'!H$3:H$3000)</f>
        <v>0</v>
      </c>
      <c r="L28" s="18">
        <f>SUMIF('Analyse assortiment'!$D$3:$D$3000,Récapitulatif!$J28,'Analyse assortiment'!I$3:I$3000)</f>
        <v>0</v>
      </c>
      <c r="M28" s="19" t="e">
        <f t="shared" si="2"/>
        <v>#DIV/0!</v>
      </c>
      <c r="N28" s="21" t="e">
        <f t="shared" si="3"/>
        <v>#DIV/0!</v>
      </c>
    </row>
    <row r="29" spans="2:14" ht="18" customHeight="1" x14ac:dyDescent="0.2">
      <c r="B29" s="20" t="s">
        <v>20</v>
      </c>
      <c r="C29" s="45">
        <v>501152880</v>
      </c>
      <c r="D29" s="18">
        <f>SUMIF('Analyse assortiment'!$D$3:$D$3000,Récapitulatif!$C29,'Analyse assortiment'!H$3:H$3000)</f>
        <v>0</v>
      </c>
      <c r="E29" s="18">
        <f>SUMIF('Analyse assortiment'!$D$3:$D$3000,Récapitulatif!$C29,'Analyse assortiment'!I$3:I$3000)</f>
        <v>0</v>
      </c>
      <c r="F29" s="19" t="e">
        <f t="shared" si="0"/>
        <v>#DIV/0!</v>
      </c>
      <c r="G29" s="21" t="e">
        <f t="shared" si="1"/>
        <v>#DIV/0!</v>
      </c>
      <c r="I29" s="20" t="s">
        <v>23</v>
      </c>
      <c r="J29" s="45">
        <v>502154455</v>
      </c>
      <c r="K29" s="18">
        <f>SUMIF('Analyse assortiment'!$D$3:$D$3000,Récapitulatif!$J29,'Analyse assortiment'!H$3:H$3000)</f>
        <v>0</v>
      </c>
      <c r="L29" s="18">
        <f>SUMIF('Analyse assortiment'!$D$3:$D$3000,Récapitulatif!$J29,'Analyse assortiment'!I$3:I$3000)</f>
        <v>0</v>
      </c>
      <c r="M29" s="19" t="e">
        <f t="shared" si="2"/>
        <v>#DIV/0!</v>
      </c>
      <c r="N29" s="21" t="e">
        <f t="shared" si="3"/>
        <v>#DIV/0!</v>
      </c>
    </row>
    <row r="30" spans="2:14" ht="18" customHeight="1" thickBot="1" x14ac:dyDescent="0.25">
      <c r="B30" s="22" t="s">
        <v>53</v>
      </c>
      <c r="C30" s="46">
        <v>501901305</v>
      </c>
      <c r="D30" s="23">
        <f>SUMIF('Analyse assortiment'!$D$3:$D$3000,Récapitulatif!$C30,'Analyse assortiment'!H$3:H$3000)</f>
        <v>0</v>
      </c>
      <c r="E30" s="23">
        <f>SUMIF('Analyse assortiment'!$D$3:$D$3000,Récapitulatif!$C30,'Analyse assortiment'!I$3:I$3000)</f>
        <v>0</v>
      </c>
      <c r="F30" s="24" t="e">
        <f t="shared" si="0"/>
        <v>#DIV/0!</v>
      </c>
      <c r="G30" s="25" t="e">
        <f t="shared" si="1"/>
        <v>#DIV/0!</v>
      </c>
      <c r="I30" s="20" t="s">
        <v>21</v>
      </c>
      <c r="J30" s="45">
        <v>502154505</v>
      </c>
      <c r="K30" s="18">
        <f>SUMIF('Analyse assortiment'!$D$3:$D$3000,Récapitulatif!$J30,'Analyse assortiment'!H$3:H$3000)</f>
        <v>0</v>
      </c>
      <c r="L30" s="18">
        <f>SUMIF('Analyse assortiment'!$D$3:$D$3000,Récapitulatif!$J30,'Analyse assortiment'!I$3:I$3000)</f>
        <v>0</v>
      </c>
      <c r="M30" s="19" t="e">
        <f t="shared" si="2"/>
        <v>#DIV/0!</v>
      </c>
      <c r="N30" s="21" t="e">
        <f t="shared" si="3"/>
        <v>#DIV/0!</v>
      </c>
    </row>
    <row r="31" spans="2:14" ht="18" customHeight="1" x14ac:dyDescent="0.2">
      <c r="I31" s="20" t="s">
        <v>24</v>
      </c>
      <c r="J31" s="45">
        <v>502154510</v>
      </c>
      <c r="K31" s="18">
        <f>SUMIF('Analyse assortiment'!$D$3:$D$3000,Récapitulatif!$J31,'Analyse assortiment'!H$3:H$3000)</f>
        <v>0</v>
      </c>
      <c r="L31" s="18">
        <f>SUMIF('Analyse assortiment'!$D$3:$D$3000,Récapitulatif!$J31,'Analyse assortiment'!I$3:I$3000)</f>
        <v>0</v>
      </c>
      <c r="M31" s="19" t="e">
        <f t="shared" si="2"/>
        <v>#DIV/0!</v>
      </c>
      <c r="N31" s="21" t="e">
        <f t="shared" si="3"/>
        <v>#DIV/0!</v>
      </c>
    </row>
    <row r="32" spans="2:14" ht="18" customHeight="1" x14ac:dyDescent="0.2">
      <c r="I32" s="20" t="s">
        <v>25</v>
      </c>
      <c r="J32" s="45">
        <v>502154555</v>
      </c>
      <c r="K32" s="18">
        <f>SUMIF('Analyse assortiment'!$D$3:$D$3000,Récapitulatif!$J32,'Analyse assortiment'!H$3:H$3000)</f>
        <v>0</v>
      </c>
      <c r="L32" s="18">
        <f>SUMIF('Analyse assortiment'!$D$3:$D$3000,Récapitulatif!$J32,'Analyse assortiment'!I$3:I$3000)</f>
        <v>0</v>
      </c>
      <c r="M32" s="19" t="e">
        <f t="shared" si="2"/>
        <v>#DIV/0!</v>
      </c>
      <c r="N32" s="21" t="e">
        <f t="shared" si="3"/>
        <v>#DIV/0!</v>
      </c>
    </row>
    <row r="33" spans="2:14" ht="18" customHeight="1" x14ac:dyDescent="0.2">
      <c r="I33" s="20" t="s">
        <v>11</v>
      </c>
      <c r="J33" s="45">
        <v>502154580</v>
      </c>
      <c r="K33" s="18">
        <f>SUMIF('Analyse assortiment'!$D$3:$D$3000,Récapitulatif!$J33,'Analyse assortiment'!H$3:H$3000)</f>
        <v>0</v>
      </c>
      <c r="L33" s="18">
        <f>SUMIF('Analyse assortiment'!$D$3:$D$3000,Récapitulatif!$J33,'Analyse assortiment'!I$3:I$3000)</f>
        <v>0</v>
      </c>
      <c r="M33" s="19" t="e">
        <f t="shared" si="2"/>
        <v>#DIV/0!</v>
      </c>
      <c r="N33" s="21" t="e">
        <f t="shared" si="3"/>
        <v>#DIV/0!</v>
      </c>
    </row>
    <row r="34" spans="2:14" ht="18" customHeight="1" x14ac:dyDescent="0.2">
      <c r="I34" s="20" t="s">
        <v>59</v>
      </c>
      <c r="J34" s="45">
        <v>502154805</v>
      </c>
      <c r="K34" s="18">
        <f>SUMIF('Analyse assortiment'!$D$3:$D$3000,Récapitulatif!$J34,'Analyse assortiment'!H$3:H$3000)</f>
        <v>0</v>
      </c>
      <c r="L34" s="18">
        <f>SUMIF('Analyse assortiment'!$D$3:$D$3000,Récapitulatif!$J34,'Analyse assortiment'!I$3:I$3000)</f>
        <v>0</v>
      </c>
      <c r="M34" s="19" t="e">
        <f t="shared" si="2"/>
        <v>#DIV/0!</v>
      </c>
      <c r="N34" s="21" t="e">
        <f t="shared" si="3"/>
        <v>#DIV/0!</v>
      </c>
    </row>
    <row r="35" spans="2:14" ht="18" customHeight="1" x14ac:dyDescent="0.2">
      <c r="I35" s="20" t="s">
        <v>60</v>
      </c>
      <c r="J35" s="45">
        <v>502154855</v>
      </c>
      <c r="K35" s="18">
        <f>SUMIF('Analyse assortiment'!$D$3:$D$3000,Récapitulatif!$J35,'Analyse assortiment'!H$3:H$3000)</f>
        <v>0</v>
      </c>
      <c r="L35" s="18">
        <f>SUMIF('Analyse assortiment'!$D$3:$D$3000,Récapitulatif!$J35,'Analyse assortiment'!I$3:I$3000)</f>
        <v>0</v>
      </c>
      <c r="M35" s="19" t="e">
        <f t="shared" si="2"/>
        <v>#DIV/0!</v>
      </c>
      <c r="N35" s="21" t="e">
        <f t="shared" si="3"/>
        <v>#DIV/0!</v>
      </c>
    </row>
    <row r="36" spans="2:14" ht="18" customHeight="1" thickBot="1" x14ac:dyDescent="0.25">
      <c r="I36" s="22" t="s">
        <v>52</v>
      </c>
      <c r="J36" s="46">
        <v>502901405</v>
      </c>
      <c r="K36" s="23">
        <f>SUMIF('Analyse assortiment'!$D$3:$D$3000,Récapitulatif!$J36,'Analyse assortiment'!H$3:H$3000)</f>
        <v>0</v>
      </c>
      <c r="L36" s="23">
        <f>SUMIF('Analyse assortiment'!$D$3:$D$3000,Récapitulatif!$J36,'Analyse assortiment'!I$3:I$3000)</f>
        <v>0</v>
      </c>
      <c r="M36" s="24" t="e">
        <f t="shared" si="2"/>
        <v>#DIV/0!</v>
      </c>
      <c r="N36" s="25" t="e">
        <f t="shared" si="3"/>
        <v>#DIV/0!</v>
      </c>
    </row>
    <row r="38" spans="2:14" ht="13.5" thickBot="1" x14ac:dyDescent="0.25"/>
    <row r="39" spans="2:14" s="16" customFormat="1" ht="48" customHeight="1" thickBot="1" x14ac:dyDescent="0.25">
      <c r="B39" s="34" t="s">
        <v>76</v>
      </c>
      <c r="C39" s="35" t="s">
        <v>77</v>
      </c>
      <c r="D39" s="38" t="s">
        <v>72</v>
      </c>
      <c r="E39" s="38" t="s">
        <v>73</v>
      </c>
      <c r="F39" s="36" t="s">
        <v>80</v>
      </c>
      <c r="G39" s="37" t="s">
        <v>81</v>
      </c>
      <c r="I39" s="39" t="s">
        <v>76</v>
      </c>
      <c r="J39" s="40" t="s">
        <v>77</v>
      </c>
      <c r="K39" s="43" t="s">
        <v>72</v>
      </c>
      <c r="L39" s="43" t="s">
        <v>73</v>
      </c>
      <c r="M39" s="41" t="s">
        <v>80</v>
      </c>
      <c r="N39" s="42" t="s">
        <v>81</v>
      </c>
    </row>
    <row r="40" spans="2:14" ht="18" customHeight="1" x14ac:dyDescent="0.2">
      <c r="B40" s="30" t="s">
        <v>28</v>
      </c>
      <c r="C40" s="47">
        <v>5011520</v>
      </c>
      <c r="D40" s="31">
        <f>SUM(D3:D6)</f>
        <v>0</v>
      </c>
      <c r="E40" s="31">
        <f>SUM(E3:E6)</f>
        <v>0</v>
      </c>
      <c r="F40" s="32" t="e">
        <f t="shared" ref="F40:G46" si="4">D40/D$51</f>
        <v>#DIV/0!</v>
      </c>
      <c r="G40" s="33" t="e">
        <f t="shared" si="4"/>
        <v>#DIV/0!</v>
      </c>
      <c r="I40" s="30" t="s">
        <v>67</v>
      </c>
      <c r="J40" s="47">
        <v>5021540</v>
      </c>
      <c r="K40" s="31">
        <f>SUM(K3:K6)</f>
        <v>0</v>
      </c>
      <c r="L40" s="31">
        <f>SUM(L3:L6)</f>
        <v>0</v>
      </c>
      <c r="M40" s="32" t="e">
        <f t="shared" ref="M40:N40" si="5">K40/K$51</f>
        <v>#DIV/0!</v>
      </c>
      <c r="N40" s="33" t="e">
        <f t="shared" si="5"/>
        <v>#DIV/0!</v>
      </c>
    </row>
    <row r="41" spans="2:14" ht="18" customHeight="1" x14ac:dyDescent="0.2">
      <c r="B41" s="20" t="s">
        <v>63</v>
      </c>
      <c r="C41" s="48">
        <v>5011521</v>
      </c>
      <c r="D41" s="18">
        <f>SUM(D7:D10)</f>
        <v>0</v>
      </c>
      <c r="E41" s="18">
        <f>SUM(E7:E10)</f>
        <v>0</v>
      </c>
      <c r="F41" s="19" t="e">
        <f t="shared" si="4"/>
        <v>#DIV/0!</v>
      </c>
      <c r="G41" s="21" t="e">
        <f t="shared" si="4"/>
        <v>#DIV/0!</v>
      </c>
      <c r="I41" s="20" t="s">
        <v>68</v>
      </c>
      <c r="J41" s="48">
        <v>5021541</v>
      </c>
      <c r="K41" s="18">
        <f>SUM(K7:K13)</f>
        <v>0</v>
      </c>
      <c r="L41" s="18">
        <f>SUM(L7:L13)</f>
        <v>0</v>
      </c>
      <c r="M41" s="19" t="e">
        <f t="shared" ref="M41:M47" si="6">K41/K$51</f>
        <v>#DIV/0!</v>
      </c>
      <c r="N41" s="21" t="e">
        <f t="shared" ref="N41:N47" si="7">L41/L$51</f>
        <v>#DIV/0!</v>
      </c>
    </row>
    <row r="42" spans="2:14" ht="18" customHeight="1" x14ac:dyDescent="0.2">
      <c r="B42" s="20" t="s">
        <v>64</v>
      </c>
      <c r="C42" s="48">
        <v>5011522</v>
      </c>
      <c r="D42" s="18">
        <f>SUM(D11:D17)</f>
        <v>0</v>
      </c>
      <c r="E42" s="18">
        <f>SUM(E11:E17)</f>
        <v>0</v>
      </c>
      <c r="F42" s="19" t="e">
        <f t="shared" si="4"/>
        <v>#DIV/0!</v>
      </c>
      <c r="G42" s="21" t="e">
        <f t="shared" si="4"/>
        <v>#DIV/0!</v>
      </c>
      <c r="I42" s="20" t="s">
        <v>69</v>
      </c>
      <c r="J42" s="48">
        <v>5021542</v>
      </c>
      <c r="K42" s="18">
        <f>SUM(K14:K21)</f>
        <v>0</v>
      </c>
      <c r="L42" s="18">
        <f>SUM(L14:L21)</f>
        <v>0</v>
      </c>
      <c r="M42" s="19" t="e">
        <f t="shared" si="6"/>
        <v>#DIV/0!</v>
      </c>
      <c r="N42" s="21" t="e">
        <f t="shared" si="7"/>
        <v>#DIV/0!</v>
      </c>
    </row>
    <row r="43" spans="2:14" ht="18" customHeight="1" x14ac:dyDescent="0.2">
      <c r="B43" s="20" t="s">
        <v>65</v>
      </c>
      <c r="C43" s="48">
        <v>5011524</v>
      </c>
      <c r="D43" s="18">
        <f>SUM(D18:D20)</f>
        <v>0</v>
      </c>
      <c r="E43" s="18">
        <f>SUM(E18:E20)</f>
        <v>0</v>
      </c>
      <c r="F43" s="19" t="e">
        <f t="shared" si="4"/>
        <v>#DIV/0!</v>
      </c>
      <c r="G43" s="21" t="e">
        <f t="shared" si="4"/>
        <v>#DIV/0!</v>
      </c>
      <c r="I43" s="20" t="s">
        <v>70</v>
      </c>
      <c r="J43" s="48">
        <v>5021543</v>
      </c>
      <c r="K43" s="18">
        <f>SUM(K22:K27)</f>
        <v>0</v>
      </c>
      <c r="L43" s="18">
        <f>SUM(L22:L27)</f>
        <v>0</v>
      </c>
      <c r="M43" s="19" t="e">
        <f t="shared" si="6"/>
        <v>#DIV/0!</v>
      </c>
      <c r="N43" s="21" t="e">
        <f t="shared" si="7"/>
        <v>#DIV/0!</v>
      </c>
    </row>
    <row r="44" spans="2:14" ht="18" customHeight="1" x14ac:dyDescent="0.2">
      <c r="B44" s="20" t="s">
        <v>66</v>
      </c>
      <c r="C44" s="48">
        <v>5011525</v>
      </c>
      <c r="D44" s="18">
        <f>SUM(D21:D24)</f>
        <v>0</v>
      </c>
      <c r="E44" s="18">
        <f>SUM(E21:E24)</f>
        <v>0</v>
      </c>
      <c r="F44" s="19" t="e">
        <f t="shared" si="4"/>
        <v>#DIV/0!</v>
      </c>
      <c r="G44" s="21" t="e">
        <f t="shared" si="4"/>
        <v>#DIV/0!</v>
      </c>
      <c r="I44" s="20" t="s">
        <v>22</v>
      </c>
      <c r="J44" s="48">
        <v>5021544</v>
      </c>
      <c r="K44" s="18">
        <f>SUM(K28:K29)</f>
        <v>0</v>
      </c>
      <c r="L44" s="18">
        <f>SUM(L28:L29)</f>
        <v>0</v>
      </c>
      <c r="M44" s="19" t="e">
        <f t="shared" si="6"/>
        <v>#DIV/0!</v>
      </c>
      <c r="N44" s="21" t="e">
        <f t="shared" si="7"/>
        <v>#DIV/0!</v>
      </c>
    </row>
    <row r="45" spans="2:14" ht="18" customHeight="1" x14ac:dyDescent="0.2">
      <c r="B45" s="20" t="s">
        <v>32</v>
      </c>
      <c r="C45" s="48">
        <v>5011528</v>
      </c>
      <c r="D45" s="18">
        <f>SUM(D25:D29)</f>
        <v>0</v>
      </c>
      <c r="E45" s="18">
        <f>SUM(E25:E29)</f>
        <v>0</v>
      </c>
      <c r="F45" s="19" t="e">
        <f t="shared" si="4"/>
        <v>#DIV/0!</v>
      </c>
      <c r="G45" s="21" t="e">
        <f t="shared" si="4"/>
        <v>#DIV/0!</v>
      </c>
      <c r="I45" s="20" t="s">
        <v>71</v>
      </c>
      <c r="J45" s="48">
        <v>5021545</v>
      </c>
      <c r="K45" s="18">
        <f>SUM(K30:K33)</f>
        <v>0</v>
      </c>
      <c r="L45" s="18">
        <f>SUM(L30:L33)</f>
        <v>0</v>
      </c>
      <c r="M45" s="19" t="e">
        <f t="shared" si="6"/>
        <v>#DIV/0!</v>
      </c>
      <c r="N45" s="21" t="e">
        <f t="shared" si="7"/>
        <v>#DIV/0!</v>
      </c>
    </row>
    <row r="46" spans="2:14" ht="18" customHeight="1" thickBot="1" x14ac:dyDescent="0.25">
      <c r="B46" s="22" t="s">
        <v>53</v>
      </c>
      <c r="C46" s="49">
        <v>5019013</v>
      </c>
      <c r="D46" s="23">
        <f>D30</f>
        <v>0</v>
      </c>
      <c r="E46" s="23">
        <f>E30</f>
        <v>0</v>
      </c>
      <c r="F46" s="24" t="e">
        <f t="shared" si="4"/>
        <v>#DIV/0!</v>
      </c>
      <c r="G46" s="25" t="e">
        <f t="shared" si="4"/>
        <v>#DIV/0!</v>
      </c>
      <c r="I46" s="20" t="s">
        <v>59</v>
      </c>
      <c r="J46" s="48">
        <v>5021548</v>
      </c>
      <c r="K46" s="18">
        <f>SUM(K34:K35)</f>
        <v>0</v>
      </c>
      <c r="L46" s="18">
        <f>SUM(L34:L35)</f>
        <v>0</v>
      </c>
      <c r="M46" s="19" t="e">
        <f t="shared" si="6"/>
        <v>#DIV/0!</v>
      </c>
      <c r="N46" s="21" t="e">
        <f t="shared" si="7"/>
        <v>#DIV/0!</v>
      </c>
    </row>
    <row r="47" spans="2:14" ht="13.5" thickBot="1" x14ac:dyDescent="0.25">
      <c r="I47" s="22" t="s">
        <v>52</v>
      </c>
      <c r="J47" s="49">
        <v>5029014</v>
      </c>
      <c r="K47" s="23">
        <f>K36</f>
        <v>0</v>
      </c>
      <c r="L47" s="23">
        <f>L36</f>
        <v>0</v>
      </c>
      <c r="M47" s="24" t="e">
        <f t="shared" si="6"/>
        <v>#DIV/0!</v>
      </c>
      <c r="N47" s="25" t="e">
        <f t="shared" si="7"/>
        <v>#DIV/0!</v>
      </c>
    </row>
    <row r="49" spans="2:14" ht="13.5" thickBot="1" x14ac:dyDescent="0.25"/>
    <row r="50" spans="2:14" s="16" customFormat="1" ht="48" customHeight="1" thickBot="1" x14ac:dyDescent="0.25">
      <c r="B50" s="34" t="s">
        <v>84</v>
      </c>
      <c r="C50" s="35" t="s">
        <v>77</v>
      </c>
      <c r="D50" s="38" t="s">
        <v>72</v>
      </c>
      <c r="E50" s="38" t="s">
        <v>73</v>
      </c>
      <c r="F50" s="36" t="s">
        <v>82</v>
      </c>
      <c r="G50" s="37" t="s">
        <v>83</v>
      </c>
      <c r="I50" s="39" t="s">
        <v>84</v>
      </c>
      <c r="J50" s="40" t="s">
        <v>77</v>
      </c>
      <c r="K50" s="43" t="s">
        <v>72</v>
      </c>
      <c r="L50" s="43" t="s">
        <v>73</v>
      </c>
      <c r="M50" s="41" t="s">
        <v>85</v>
      </c>
      <c r="N50" s="42" t="s">
        <v>86</v>
      </c>
    </row>
    <row r="51" spans="2:14" ht="18" customHeight="1" thickBot="1" x14ac:dyDescent="0.25">
      <c r="B51" s="26" t="s">
        <v>75</v>
      </c>
      <c r="C51" s="50">
        <v>5.01</v>
      </c>
      <c r="D51" s="27">
        <f>SUM(D3:D30)</f>
        <v>0</v>
      </c>
      <c r="E51" s="27">
        <f>SUM(E3:E30)</f>
        <v>0</v>
      </c>
      <c r="F51" s="28" t="e">
        <f>D51/(D$51+K$51)</f>
        <v>#DIV/0!</v>
      </c>
      <c r="G51" s="29" t="e">
        <f>E51/(E$51+L$51)</f>
        <v>#DIV/0!</v>
      </c>
      <c r="I51" s="26" t="s">
        <v>74</v>
      </c>
      <c r="J51" s="50">
        <v>5.0199999999999996</v>
      </c>
      <c r="K51" s="27">
        <f>SUM(K3:K36)</f>
        <v>0</v>
      </c>
      <c r="L51" s="27">
        <f>SUM(L3:L36)</f>
        <v>0</v>
      </c>
      <c r="M51" s="28" t="e">
        <f>K51/(K$51+D$51)</f>
        <v>#DIV/0!</v>
      </c>
      <c r="N51" s="29" t="e">
        <f>L51/(L$51+E$51)</f>
        <v>#DIV/0!</v>
      </c>
    </row>
  </sheetData>
  <mergeCells count="2">
    <mergeCell ref="I1:N1"/>
    <mergeCell ref="B1:G1"/>
  </mergeCells>
  <printOptions horizontalCentered="1" verticalCentered="1"/>
  <pageMargins left="0.70866141732283472" right="0.70866141732283472" top="0.74803149606299213" bottom="0.74803149606299213" header="0.31496062992125984" footer="0.31496062992125984"/>
  <pageSetup paperSize="9" scale="43" orientation="portrait" r:id="rId1"/>
  <headerFooter>
    <oddHeader>&amp;L&amp;F</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1" tint="0.34998626667073579"/>
  </sheetPr>
  <dimension ref="A2:A89"/>
  <sheetViews>
    <sheetView showGridLines="0" workbookViewId="0">
      <selection activeCell="A7" sqref="A7"/>
    </sheetView>
  </sheetViews>
  <sheetFormatPr baseColWidth="10" defaultRowHeight="12.75" x14ac:dyDescent="0.2"/>
  <cols>
    <col min="1" max="16384" width="11.42578125" style="1"/>
  </cols>
  <sheetData>
    <row r="2" spans="1:1" x14ac:dyDescent="0.2">
      <c r="A2" s="1" t="s">
        <v>0</v>
      </c>
    </row>
    <row r="7" spans="1:1" x14ac:dyDescent="0.2">
      <c r="A7" s="1" t="s">
        <v>1</v>
      </c>
    </row>
    <row r="30" spans="1:1" x14ac:dyDescent="0.2">
      <c r="A30" s="1" t="s">
        <v>2</v>
      </c>
    </row>
    <row r="42" spans="1:1" x14ac:dyDescent="0.2">
      <c r="A42" s="1" t="s">
        <v>3</v>
      </c>
    </row>
    <row r="53" spans="1:1" x14ac:dyDescent="0.2">
      <c r="A53" s="1" t="s">
        <v>55</v>
      </c>
    </row>
    <row r="55" spans="1:1" x14ac:dyDescent="0.2">
      <c r="A55" s="2" t="s">
        <v>4</v>
      </c>
    </row>
    <row r="79" spans="1:1" x14ac:dyDescent="0.2">
      <c r="A79" s="2" t="s">
        <v>5</v>
      </c>
    </row>
    <row r="81" spans="1:1" x14ac:dyDescent="0.2">
      <c r="A81" s="1" t="s">
        <v>87</v>
      </c>
    </row>
    <row r="89" spans="1:1" x14ac:dyDescent="0.2">
      <c r="A89" s="1" t="s">
        <v>88</v>
      </c>
    </row>
  </sheetData>
  <pageMargins left="0.7" right="0.7" top="0.75" bottom="0.75" header="0.3" footer="0.3"/>
  <pageSetup paperSize="9"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item1.xml><?xml version="1.0" encoding="utf-8"?>
<p:properties xmlns:p="http://schemas.microsoft.com/office/2006/metadata/properties" xmlns:xsi="http://www.w3.org/2001/XMLSchema-instance" xmlns:pc="http://schemas.microsoft.com/office/infopath/2007/PartnerControls">
  <documentManagement>
    <TaxCatchAll xmlns="4d8876d8-f4da-4fb0-8daa-eb73bb0c52fb">
      <Value>2</Value>
    </TaxCatchAll>
    <Site xmlns="7297b611-b2a6-445f-99e1-ac57af1e9d27" xsi:nil="true"/>
    <Activit_x00e9_ xmlns="7297b611-b2a6-445f-99e1-ac57af1e9d27">Assortiment</Activit_x00e9_>
    <Ann_x00e9_e xmlns="7297b611-b2a6-445f-99e1-ac57af1e9d27">2018</Ann_x00e9_e>
    <ServiceMigros xmlns="http://schemas.microsoft.com/sharepoint/v3" xsi:nil="true"/>
    <TypeDocumentTaxHTField0 xmlns="http://schemas.microsoft.com/sharepoint/v3">
      <Terms xmlns="http://schemas.microsoft.com/office/infopath/2007/PartnerControls">
        <TermInfo xmlns="http://schemas.microsoft.com/office/infopath/2007/PartnerControls">
          <TermName xmlns="http://schemas.microsoft.com/office/infopath/2007/PartnerControls">Formulaire</TermName>
          <TermId xmlns="http://schemas.microsoft.com/office/infopath/2007/PartnerControls">5b835a76-e6df-4cea-97a8-ba601ab94ee7</TermId>
        </TermInfo>
      </Terms>
    </TypeDocumentTaxHTField0>
    <TypeArchive xmlns="7297b611-b2a6-445f-99e1-ac57af1e9d27">Document illimité</TypeArchive>
    <_dlc_DocId xmlns="4d8876d8-f4da-4fb0-8daa-eb73bb0c52fb">RVPSCZVNE5QF-35-442</_dlc_DocId>
    <_dlc_DocIdUrl xmlns="4d8876d8-f4da-4fb0-8daa-eb73bb0c52fb">
      <Url>http://intranetvd/sites/dcmarketing/merchandising/p/_layouts/DocIdRedir.aspx?ID=RVPSCZVNE5QF-35-442</Url>
      <Description>RVPSCZVNE5QF-35-442</Description>
    </_dlc_DocIdUrl>
  </documentManagement>
</p:properties>
</file>

<file path=customXml/item2.xml><?xml version="1.0" encoding="utf-8"?>
<?mso-contentType ?>
<SharedContentType xmlns="Microsoft.SharePoint.Taxonomy.ContentTypeSync" SourceId="6527051c-5235-41ef-9618-58a65f322143" ContentTypeId="0x0101001B40BA98771EF54F8D882D2FDC19DA7402" PreviousValue="false"/>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ct:contentTypeSchema xmlns:ct="http://schemas.microsoft.com/office/2006/metadata/contentType" xmlns:ma="http://schemas.microsoft.com/office/2006/metadata/properties/metaAttributes" ct:_="" ma:_="" ma:contentTypeName="StandardExcel" ma:contentTypeID="0x0101001B40BA98771EF54F8D882D2FDC19DA74020038572C3323A6D14582286676ECFB799A" ma:contentTypeVersion="9" ma:contentTypeDescription="Documents de base de Migros : document Excel" ma:contentTypeScope="" ma:versionID="d22686c130a3e010d723f58ef7eaec6b">
  <xsd:schema xmlns:xsd="http://www.w3.org/2001/XMLSchema" xmlns:xs="http://www.w3.org/2001/XMLSchema" xmlns:p="http://schemas.microsoft.com/office/2006/metadata/properties" xmlns:ns1="http://schemas.microsoft.com/sharepoint/v3" xmlns:ns2="4d8876d8-f4da-4fb0-8daa-eb73bb0c52fb" xmlns:ns4="7297b611-b2a6-445f-99e1-ac57af1e9d27" targetNamespace="http://schemas.microsoft.com/office/2006/metadata/properties" ma:root="true" ma:fieldsID="afe2a63e019192305d03e88adfd0d748" ns1:_="" ns2:_="" ns4:_="">
    <xsd:import namespace="http://schemas.microsoft.com/sharepoint/v3"/>
    <xsd:import namespace="4d8876d8-f4da-4fb0-8daa-eb73bb0c52fb"/>
    <xsd:import namespace="7297b611-b2a6-445f-99e1-ac57af1e9d27"/>
    <xsd:element name="properties">
      <xsd:complexType>
        <xsd:sequence>
          <xsd:element name="documentManagement">
            <xsd:complexType>
              <xsd:all>
                <xsd:element ref="ns1:ServiceMigros" minOccurs="0"/>
                <xsd:element ref="ns2:TaxCatchAllLabel" minOccurs="0"/>
                <xsd:element ref="ns2:TaxCatchAll" minOccurs="0"/>
                <xsd:element ref="ns2:_dlc_DocId" minOccurs="0"/>
                <xsd:element ref="ns2:_dlc_DocIdUrl" minOccurs="0"/>
                <xsd:element ref="ns2:_dlc_DocIdPersistId" minOccurs="0"/>
                <xsd:element ref="ns1:TypeDocumentTaxHTField0" minOccurs="0"/>
                <xsd:element ref="ns4:Site" minOccurs="0"/>
                <xsd:element ref="ns4:Activit_x00e9_" minOccurs="0"/>
                <xsd:element ref="ns4:Ann_x00e9_e" minOccurs="0"/>
                <xsd:element ref="ns4:TypeArchive"/>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ServiceMigros" ma:index="8" nillable="true" ma:displayName="Service" ma:internalName="ServiceMigros">
      <xsd:simpleType>
        <xsd:restriction base="dms:Text">
          <xsd:maxLength value="255"/>
        </xsd:restriction>
      </xsd:simpleType>
    </xsd:element>
    <xsd:element name="TypeDocumentTaxHTField0" ma:index="14" ma:taxonomy="true" ma:internalName="TypeDocumentTaxHTField0" ma:taxonomyFieldName="TypeDocument" ma:displayName="Type de document" ma:indexed="true" ma:readOnly="false" ma:default="" ma:fieldId="{9eef1a22-63a4-4a45-b7a1-a0326ae05459}" ma:sspId="6527051c-5235-41ef-9618-58a65f322143" ma:termSetId="4cc343d7-8692-4764-92fb-a34c62d787b1" ma:anchorId="00000000-0000-0000-0000-000000000000" ma:open="fals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4d8876d8-f4da-4fb0-8daa-eb73bb0c52fb" elementFormDefault="qualified">
    <xsd:import namespace="http://schemas.microsoft.com/office/2006/documentManagement/types"/>
    <xsd:import namespace="http://schemas.microsoft.com/office/infopath/2007/PartnerControls"/>
    <xsd:element name="TaxCatchAllLabel" ma:index="9" nillable="true" ma:displayName="Colonne Attraper tout de Taxonomie1" ma:hidden="true" ma:list="{eeef4406-b4e8-4eb5-8cf2-49145851a823}" ma:internalName="TaxCatchAllLabel" ma:readOnly="true" ma:showField="CatchAllDataLabel" ma:web="08ce9377-6c4d-4527-82db-e9334478ce84">
      <xsd:complexType>
        <xsd:complexContent>
          <xsd:extension base="dms:MultiChoiceLookup">
            <xsd:sequence>
              <xsd:element name="Value" type="dms:Lookup" maxOccurs="unbounded" minOccurs="0" nillable="true"/>
            </xsd:sequence>
          </xsd:extension>
        </xsd:complexContent>
      </xsd:complexType>
    </xsd:element>
    <xsd:element name="TaxCatchAll" ma:index="10" nillable="true" ma:displayName="Colonne Attraper tout de Taxonomie" ma:hidden="true" ma:list="{eeef4406-b4e8-4eb5-8cf2-49145851a823}" ma:internalName="TaxCatchAll" ma:showField="CatchAllData" ma:web="08ce9377-6c4d-4527-82db-e9334478ce84">
      <xsd:complexType>
        <xsd:complexContent>
          <xsd:extension base="dms:MultiChoiceLookup">
            <xsd:sequence>
              <xsd:element name="Value" type="dms:Lookup" maxOccurs="unbounded" minOccurs="0" nillable="true"/>
            </xsd:sequence>
          </xsd:extension>
        </xsd:complexContent>
      </xsd:complexType>
    </xsd:element>
    <xsd:element name="_dlc_DocId" ma:index="11" nillable="true" ma:displayName="Valeur d’ID de document" ma:description="Valeur de l’ID de document affecté à cet élément." ma:internalName="_dlc_DocId" ma:readOnly="true">
      <xsd:simpleType>
        <xsd:restriction base="dms:Text"/>
      </xsd:simpleType>
    </xsd:element>
    <xsd:element name="_dlc_DocIdUrl" ma:index="12" nillable="true" ma:displayName="ID de document" ma:description="Lien permanent vers ce document." ma:hidden="true" ma:internalName="_dlc_DocIdUrl" ma:readOnly="true">
      <xsd:complexType>
        <xsd:complexContent>
          <xsd:extension base="dms:URL">
            <xsd:sequence>
              <xsd:element name="Url" type="dms:ValidUrl" minOccurs="0" nillable="true"/>
              <xsd:element name="Description" type="xsd:string" nillable="true"/>
            </xsd:sequence>
          </xsd:extension>
        </xsd:complexContent>
      </xsd:complexType>
    </xsd:element>
    <xsd:element name="_dlc_DocIdPersistId" ma:index="13" nillable="true" ma:displayName="Conserver l’ID" ma:description="Conserver l’ID lors de l’ajout." ma:hidden="true" ma:internalName="_dlc_DocIdPersistId" ma:readOnly="true">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7297b611-b2a6-445f-99e1-ac57af1e9d27" elementFormDefault="qualified">
    <xsd:import namespace="http://schemas.microsoft.com/office/2006/documentManagement/types"/>
    <xsd:import namespace="http://schemas.microsoft.com/office/infopath/2007/PartnerControls"/>
    <xsd:element name="Site" ma:index="16" nillable="true" ma:displayName="Site" ma:format="Dropdown" ma:indexed="true" ma:internalName="Site">
      <xsd:simpleType>
        <xsd:restriction base="dms:Choice">
          <xsd:enumeration value="Aigle"/>
          <xsd:enumeration value="Athénée"/>
          <xsd:enumeration value="Bellevaux"/>
          <xsd:enumeration value="Bergières"/>
          <xsd:enumeration value="Bex"/>
          <xsd:enumeration value="Blonay"/>
          <xsd:enumeration value="Bussigny"/>
          <xsd:enumeration value="Chailly"/>
          <xsd:enumeration value="Chavannes"/>
          <xsd:enumeration value="Clarens"/>
          <xsd:enumeration value="Closelet"/>
          <xsd:enumeration value="Cossonnay"/>
          <xsd:enumeration value="Cour"/>
          <xsd:enumeration value="Crissier"/>
          <xsd:enumeration value="Croset"/>
          <xsd:enumeration value="Cugy"/>
          <xsd:enumeration value="Echallens"/>
          <xsd:enumeration value="Epalinges"/>
          <xsd:enumeration value="EPFL"/>
          <xsd:enumeration value="Europe 8"/>
          <xsd:enumeration value="Estavayer"/>
          <xsd:enumeration value="Etoy"/>
          <xsd:enumeration value="Flon Mercier"/>
          <xsd:enumeration value="Florissant"/>
          <xsd:enumeration value="La Borde"/>
          <xsd:enumeration value="La Harpe"/>
          <xsd:enumeration value="La Sallaz"/>
          <xsd:enumeration value="La Vallée"/>
          <xsd:enumeration value="Le Silo"/>
          <xsd:enumeration value="M Vevey Les Moulins"/>
          <xsd:enumeration value="Malley"/>
          <xsd:enumeration value="Métropole Lausanne"/>
          <xsd:enumeration value="Migros Vaud"/>
          <xsd:enumeration value="Montagny"/>
          <xsd:enumeration value="Montreux"/>
          <xsd:enumeration value="Morges"/>
          <xsd:enumeration value="Moudon"/>
          <xsd:enumeration value="MP Aigle"/>
          <xsd:enumeration value="MP Bière"/>
          <xsd:enumeration value="MP Chexbres"/>
          <xsd:enumeration value="MP Eclépens"/>
          <xsd:enumeration value="MP Lavaux"/>
          <xsd:enumeration value="MP La Sarraz"/>
          <xsd:enumeration value="MP Leysin"/>
          <xsd:enumeration value="MP Maupas"/>
          <xsd:enumeration value="MP Mézières"/>
          <xsd:enumeration value="MP Thierrens"/>
          <xsd:enumeration value="MP Villars_Ollon"/>
          <xsd:enumeration value="MP Villeneuve"/>
          <xsd:enumeration value="MP Yvonnand"/>
          <xsd:enumeration value="Noville"/>
          <xsd:enumeration value="Orbe"/>
          <xsd:enumeration value="Orbe Gruvatiez"/>
          <xsd:enumeration value="Oron"/>
          <xsd:enumeration value="Ouchy"/>
          <xsd:enumeration value="Outlet Romanel"/>
          <xsd:enumeration value="Outlet Villeneuve"/>
          <xsd:enumeration value="Payerne"/>
          <xsd:enumeration value="Préverenges"/>
          <xsd:enumeration value="Pontaise"/>
          <xsd:enumeration value="Prilly"/>
          <xsd:enumeration value="Pully"/>
          <xsd:enumeration value="Renens"/>
          <xsd:enumeration value="Rolle"/>
          <xsd:enumeration value="Romanel"/>
          <xsd:enumeration value="Sainte-Croix"/>
          <xsd:enumeration value="Sévelin"/>
          <xsd:enumeration value="St-Paul"/>
          <xsd:enumeration value="Tour-de-Peilz"/>
          <xsd:enumeration value="Vallorbe"/>
          <xsd:enumeration value="Vevey"/>
          <xsd:enumeration value="Vevey 2 gares"/>
          <xsd:enumeration value="Yverdon-Sud"/>
          <xsd:enumeration value="Yverdon-les-Bains"/>
        </xsd:restriction>
      </xsd:simpleType>
    </xsd:element>
    <xsd:element name="Activit_x00e9_" ma:index="17" nillable="true" ma:displayName="Activité" ma:format="Dropdown" ma:indexed="true" ma:internalName="Activit_x00e9_">
      <xsd:simpleType>
        <xsd:restriction base="dms:Choice">
          <xsd:enumeration value="Administration"/>
          <xsd:enumeration value="Assortiment"/>
          <xsd:enumeration value="Ouverture"/>
          <xsd:enumeration value="Transformation"/>
          <xsd:enumeration value="Layout"/>
          <xsd:enumeration value="Chiffres d'affaires"/>
          <xsd:enumeration value="Mémo et calendrier"/>
          <xsd:enumeration value="Séances SP"/>
          <xsd:enumeration value="Formation"/>
          <xsd:enumeration value="Documents FCM"/>
          <xsd:enumeration value="Suivi Magasins"/>
        </xsd:restriction>
      </xsd:simpleType>
    </xsd:element>
    <xsd:element name="Ann_x00e9_e" ma:index="18" nillable="true" ma:displayName="Année" ma:format="Dropdown" ma:indexed="true" ma:internalName="Ann_x00e9_e">
      <xsd:simpleType>
        <xsd:restriction base="dms:Choice">
          <xsd:enumeration value="2010"/>
          <xsd:enumeration value="2011"/>
          <xsd:enumeration value="2012"/>
          <xsd:enumeration value="2013"/>
          <xsd:enumeration value="2014"/>
          <xsd:enumeration value="2015"/>
          <xsd:enumeration value="2016"/>
          <xsd:enumeration value="2017"/>
          <xsd:enumeration value="2018"/>
          <xsd:enumeration value="2019"/>
          <xsd:enumeration value="2020"/>
        </xsd:restriction>
      </xsd:simpleType>
    </xsd:element>
    <xsd:element name="TypeArchive" ma:index="19" ma:displayName="Type d'archive" ma:default="Document illimité" ma:description="Sélectionner le type d'archive permet de définir la durée de vie d'un document dans une bibliothèque avant son déplacement vers les archives puis sa durée de vie dans les archives." ma:format="Dropdown" ma:internalName="TypeArchive">
      <xsd:simpleType>
        <xsd:restriction base="dms:Choice">
          <xsd:enumeration value="Document administratif"/>
          <xsd:enumeration value="Document illimité"/>
          <xsd:enumeration value="Archive légale"/>
          <xsd:enumeration value="Archive modérée"/>
          <xsd:enumeration value="Archive courte"/>
          <xsd:enumeration value="Archive illimitée"/>
          <xsd:enumeration value="Finance - Document administratif"/>
          <xsd:enumeration value="Finance - Archive légale"/>
          <xsd:enumeration value="Finance - Archive modérée"/>
          <xsd:enumeration value="Finance - Archive courte"/>
          <xsd:enumeration value="Finance - Archive illimitée"/>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5.xml><?xml version="1.0" encoding="utf-8"?>
<?mso-contentType ?>
<customXsn xmlns="http://schemas.microsoft.com/office/2006/metadata/customXsn">
  <xsnLocation/>
  <cached>True</cached>
  <openByDefault>True</openByDefault>
  <xsnScope/>
</customXsn>
</file>

<file path=customXml/item6.xml><?xml version="1.0" encoding="utf-8"?>
<?mso-contentType ?>
<spe:Receivers xmlns:spe="http://schemas.microsoft.com/sharepoint/events">
  <Receiver>
    <Name>Document ID Generator</Name>
    <Synchronization>Synchronous</Synchronization>
    <Type>10001</Type>
    <SequenceNumber>1000</SequenceNumber>
    <Assembly>Microsoft.Office.DocumentManagement, Version=14.0.0.0, Culture=neutral, PublicKeyToken=71e9bce111e9429c</Assembly>
    <Class>Microsoft.Office.DocumentManagement.Internal.DocIdHandler</Class>
    <Data/>
    <Filter/>
  </Receiver>
  <Receiver>
    <Name>Document ID Generator</Name>
    <Synchronization>Synchronous</Synchronization>
    <Type>10002</Type>
    <SequenceNumber>1001</SequenceNumber>
    <Assembly>Microsoft.Office.DocumentManagement, Version=14.0.0.0, Culture=neutral, PublicKeyToken=71e9bce111e9429c</Assembly>
    <Class>Microsoft.Office.DocumentManagement.Internal.DocIdHandler</Class>
    <Data/>
    <Filter/>
  </Receiver>
  <Receiver>
    <Name>Document ID Generator</Name>
    <Synchronization>Synchronous</Synchronization>
    <Type>10004</Type>
    <SequenceNumber>1002</SequenceNumber>
    <Assembly>Microsoft.Office.DocumentManagement, Version=14.0.0.0, Culture=neutral, PublicKeyToken=71e9bce111e9429c</Assembly>
    <Class>Microsoft.Office.DocumentManagement.Internal.DocIdHandler</Class>
    <Data/>
    <Filter/>
  </Receiver>
  <Receiver>
    <Name>Document ID Generator</Name>
    <Synchronization>Synchronous</Synchronization>
    <Type>10006</Type>
    <SequenceNumber>1003</SequenceNumber>
    <Assembly>Microsoft.Office.DocumentManagement, Version=14.0.0.0, Culture=neutral, PublicKeyToken=71e9bce111e9429c</Assembly>
    <Class>Microsoft.Office.DocumentManagement.Internal.DocIdHandler</Class>
    <Data/>
    <Filter/>
  </Receiver>
</spe:Receivers>
</file>

<file path=customXml/itemProps1.xml><?xml version="1.0" encoding="utf-8"?>
<ds:datastoreItem xmlns:ds="http://schemas.openxmlformats.org/officeDocument/2006/customXml" ds:itemID="{D00E2012-CECC-460B-A3FE-3B07CCC5ACF9}">
  <ds:schemaRefs>
    <ds:schemaRef ds:uri="http://schemas.microsoft.com/sharepoint/v3"/>
    <ds:schemaRef ds:uri="http://schemas.microsoft.com/office/2006/documentManagement/types"/>
    <ds:schemaRef ds:uri="http://purl.org/dc/dcmitype/"/>
    <ds:schemaRef ds:uri="http://purl.org/dc/elements/1.1/"/>
    <ds:schemaRef ds:uri="4d8876d8-f4da-4fb0-8daa-eb73bb0c52fb"/>
    <ds:schemaRef ds:uri="http://schemas.microsoft.com/office/2006/metadata/properties"/>
    <ds:schemaRef ds:uri="7297b611-b2a6-445f-99e1-ac57af1e9d27"/>
    <ds:schemaRef ds:uri="http://schemas.microsoft.com/office/infopath/2007/PartnerControls"/>
    <ds:schemaRef ds:uri="http://schemas.openxmlformats.org/package/2006/metadata/core-properties"/>
    <ds:schemaRef ds:uri="http://www.w3.org/XML/1998/namespace"/>
    <ds:schemaRef ds:uri="http://purl.org/dc/terms/"/>
  </ds:schemaRefs>
</ds:datastoreItem>
</file>

<file path=customXml/itemProps2.xml><?xml version="1.0" encoding="utf-8"?>
<ds:datastoreItem xmlns:ds="http://schemas.openxmlformats.org/officeDocument/2006/customXml" ds:itemID="{10FD2594-0980-47BD-8A7F-47E597DA54AD}">
  <ds:schemaRefs>
    <ds:schemaRef ds:uri="Microsoft.SharePoint.Taxonomy.ContentTypeSync"/>
  </ds:schemaRefs>
</ds:datastoreItem>
</file>

<file path=customXml/itemProps3.xml><?xml version="1.0" encoding="utf-8"?>
<ds:datastoreItem xmlns:ds="http://schemas.openxmlformats.org/officeDocument/2006/customXml" ds:itemID="{54272952-E601-494A-9381-957E46629FF6}">
  <ds:schemaRefs>
    <ds:schemaRef ds:uri="http://schemas.microsoft.com/sharepoint/v3/contenttype/forms"/>
  </ds:schemaRefs>
</ds:datastoreItem>
</file>

<file path=customXml/itemProps4.xml><?xml version="1.0" encoding="utf-8"?>
<ds:datastoreItem xmlns:ds="http://schemas.openxmlformats.org/officeDocument/2006/customXml" ds:itemID="{C16DA5EF-03B7-4F7F-A5D3-8B1ECCBE1C1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4d8876d8-f4da-4fb0-8daa-eb73bb0c52fb"/>
    <ds:schemaRef ds:uri="7297b611-b2a6-445f-99e1-ac57af1e9d2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5.xml><?xml version="1.0" encoding="utf-8"?>
<ds:datastoreItem xmlns:ds="http://schemas.openxmlformats.org/officeDocument/2006/customXml" ds:itemID="{9F350DDF-3DB7-4F4D-AB8B-69D9E38B7E9F}">
  <ds:schemaRefs>
    <ds:schemaRef ds:uri="http://schemas.microsoft.com/office/2006/metadata/customXsn"/>
  </ds:schemaRefs>
</ds:datastoreItem>
</file>

<file path=customXml/itemProps6.xml><?xml version="1.0" encoding="utf-8"?>
<ds:datastoreItem xmlns:ds="http://schemas.openxmlformats.org/officeDocument/2006/customXml" ds:itemID="{B05C471D-8F26-4E1D-AD92-F2E686E722E4}">
  <ds:schemaRefs>
    <ds:schemaRef ds:uri="http://schemas.microsoft.com/sharepoint/event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Données SAP</vt:lpstr>
      <vt:lpstr>Données MDD</vt:lpstr>
      <vt:lpstr>Analyse assortiment</vt:lpstr>
      <vt:lpstr>Récapitulatif</vt:lpstr>
      <vt:lpstr>Mode d'emploi</vt:lpstr>
      <vt:lpstr>'Analyse assortiment'!Impression_des_titres</vt:lpstr>
    </vt:vector>
  </TitlesOfParts>
  <Company>MGB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Outil comparatif Coopérative-Filiale</dc:title>
  <dc:creator>Anthony Egli</dc:creator>
  <cp:lastModifiedBy>Egli, Anthony-GMVD</cp:lastModifiedBy>
  <cp:lastPrinted>2018-03-05T14:10:34Z</cp:lastPrinted>
  <dcterms:created xsi:type="dcterms:W3CDTF">2018-02-21T09:28:57Z</dcterms:created>
  <dcterms:modified xsi:type="dcterms:W3CDTF">2019-07-02T08:52:00Z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0x0101001B40BA98771EF54F8D882D2FDC19DA74020038572C3323A6D14582286676ECFB799A</vt:lpwstr>
  </property>
  <property fmtid="{D5CDD505-2E9C-101B-9397-08002B2CF9AE}" pid="3" name="_dlc_DocIdItemGuid">
    <vt:lpwstr>19a71d57-2503-4682-82f3-665ef7c69acf</vt:lpwstr>
  </property>
  <property fmtid="{D5CDD505-2E9C-101B-9397-08002B2CF9AE}" pid="4" name="TypeDocument">
    <vt:lpwstr>2;#Formulaire|5b835a76-e6df-4cea-97a8-ba601ab94ee7</vt:lpwstr>
  </property>
</Properties>
</file>