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55" i="1" l="1"/>
  <c r="F56" i="1"/>
  <c r="F57" i="1" s="1"/>
</calcChain>
</file>

<file path=xl/comments1.xml><?xml version="1.0" encoding="utf-8"?>
<comments xmlns="http://schemas.openxmlformats.org/spreadsheetml/2006/main">
  <authors>
    <author>Auteur</author>
  </authors>
  <commentList>
    <comment ref="F10" authorId="0">
      <text>
        <r>
          <rPr>
            <b/>
            <sz val="9"/>
            <color indexed="81"/>
            <rFont val="Tahoma"/>
            <charset val="1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<sst xmlns="http://schemas.openxmlformats.org/spreadsheetml/2006/main" count="70" uniqueCount="44">
  <si>
    <t>Note</t>
  </si>
  <si>
    <t>Code à utiliser</t>
  </si>
  <si>
    <t>r</t>
  </si>
  <si>
    <t>a</t>
  </si>
  <si>
    <t xml:space="preserve">Besoins en formation </t>
  </si>
  <si>
    <t>b</t>
  </si>
  <si>
    <t>Critères</t>
  </si>
  <si>
    <t>Guide de notation</t>
  </si>
  <si>
    <t>Commentaires</t>
  </si>
  <si>
    <t>Plan d'actions</t>
  </si>
  <si>
    <t>Thème</t>
  </si>
  <si>
    <t>Population</t>
  </si>
  <si>
    <t>c</t>
  </si>
  <si>
    <t>1.1</t>
  </si>
  <si>
    <t xml:space="preserve">
(notation type E)
a= Fait sur plus de 25% des sites
b= Fait sur plus de 50% des sites
c= Fait sur plus de 75% des sites
v= Fait sur tous les sites</t>
  </si>
  <si>
    <t>v</t>
  </si>
  <si>
    <t>1.2</t>
  </si>
  <si>
    <t>1.3</t>
  </si>
  <si>
    <t xml:space="preserve">Consolidation et mise à disposition des données de suivi de la ressource (qualité)
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</si>
  <si>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</si>
  <si>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</si>
  <si>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</si>
  <si>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</si>
  <si>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</si>
  <si>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</si>
  <si>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</si>
  <si>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</si>
  <si>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</si>
  <si>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</si>
  <si>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</si>
  <si>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</si>
  <si>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</si>
  <si>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</si>
  <si>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</si>
  <si>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</si>
  <si>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</si>
  <si>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Ne pas remplir cet espace - Zone automatique</t>
  </si>
  <si>
    <t>Points par niveau</t>
  </si>
  <si>
    <t>Nombre de critères</t>
  </si>
  <si>
    <t>Moyenne par niveau</t>
  </si>
  <si>
    <t xml:space="preserve">Les autorisations juridiques </t>
  </si>
  <si>
    <t xml:space="preserve">Consolidation et mise à disposition des données
</t>
  </si>
  <si>
    <t xml:space="preserve">Inventaire des
ouvrages de captage avec leurs données 
</t>
  </si>
  <si>
    <t xml:space="preserve">Les ouvrages de captage ont systématiquement une protection immédiate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</si>
</sst>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0"/>
      <color theme="3" tint="0.39997558519241921"/>
      <name val="Arial"/>
      <family val="2"/>
    </font>
    <font>
      <sz val="8"/>
      <color theme="3" tint="0.39997558519241921"/>
      <name val="Arial"/>
      <family val="2"/>
    </font>
    <font>
      <sz val="18"/>
      <name val="Arial"/>
      <family val="2"/>
    </font>
    <font>
      <sz val="10"/>
      <name val="Arial"/>
    </font>
    <font>
      <sz val="14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3" xfId="0" applyBorder="1"/>
    <xf numFmtId="0" fontId="1" fillId="2" borderId="3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11" fontId="1" fillId="0" borderId="6" xfId="0" applyNumberFormat="1" applyFont="1" applyBorder="1" applyAlignment="1" applyProtection="1">
      <alignment horizontal="left" vertical="top" wrapText="1"/>
      <protection locked="0"/>
    </xf>
    <xf numFmtId="11" fontId="1" fillId="0" borderId="12" xfId="0" applyNumberFormat="1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horizontal="left" vertical="top" wrapText="1" shrinkToFi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 applyProtection="1">
      <alignment horizontal="left" vertical="top" wrapText="1"/>
      <protection locked="0"/>
    </xf>
    <xf numFmtId="0" fontId="1" fillId="0" borderId="16" xfId="0" applyFont="1" applyBorder="1" applyAlignment="1" applyProtection="1">
      <alignment horizontal="left" vertical="top" wrapText="1"/>
      <protection locked="0"/>
    </xf>
    <xf numFmtId="11" fontId="0" fillId="0" borderId="3" xfId="0" applyNumberFormat="1" applyFill="1" applyBorder="1" applyAlignment="1">
      <alignment horizontal="left" vertical="center"/>
    </xf>
    <xf numFmtId="11" fontId="6" fillId="0" borderId="3" xfId="0" applyNumberFormat="1" applyFont="1" applyFill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1" fillId="8" borderId="0" xfId="0" applyFont="1" applyFill="1" applyBorder="1"/>
    <xf numFmtId="0" fontId="7" fillId="8" borderId="0" xfId="0" applyFont="1" applyFill="1" applyBorder="1"/>
    <xf numFmtId="0" fontId="8" fillId="8" borderId="0" xfId="0" applyFont="1" applyFill="1" applyBorder="1" applyAlignment="1">
      <alignment horizontal="left"/>
    </xf>
    <xf numFmtId="0" fontId="1" fillId="8" borderId="0" xfId="0" applyFont="1" applyFill="1"/>
    <xf numFmtId="0" fontId="9" fillId="8" borderId="10" xfId="0" applyFont="1" applyFill="1" applyBorder="1" applyAlignment="1">
      <alignment horizontal="center"/>
    </xf>
    <xf numFmtId="0" fontId="1" fillId="8" borderId="0" xfId="0" applyFont="1" applyFill="1" applyAlignment="1">
      <alignment horizontal="right"/>
    </xf>
    <xf numFmtId="0" fontId="1" fillId="8" borderId="17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/>
    <xf numFmtId="0" fontId="1" fillId="9" borderId="16" xfId="0" applyFont="1" applyFill="1" applyBorder="1" applyAlignment="1">
      <alignment horizontal="center"/>
    </xf>
    <xf numFmtId="2" fontId="1" fillId="9" borderId="20" xfId="0" applyNumberFormat="1" applyFont="1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313"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L58"/>
  <sheetViews>
    <sheetView tabSelected="1" workbookViewId="0">
      <selection activeCell="G18" sqref="G18"/>
    </sheetView>
  </sheetViews>
  <sheetFormatPr baseColWidth="10" defaultColWidth="11.42578125" defaultRowHeight="15" outlineLevelCol="1" x14ac:dyDescent="0.25"/>
  <cols>
    <col min="1" max="1" width="5" bestFit="1" customWidth="1"/>
    <col min="2" max="2" width="7" customWidth="1"/>
    <col min="3" max="3" width="5.42578125" bestFit="1" customWidth="1"/>
    <col min="4" max="4" width="23" customWidth="1"/>
    <col min="5" max="5" width="32.28515625" customWidth="1" outlineLevel="1"/>
    <col min="6" max="6" width="5.42578125" customWidth="1"/>
    <col min="7" max="7" width="20.140625" bestFit="1" customWidth="1"/>
    <col min="8" max="10" width="20.140625" customWidth="1"/>
  </cols>
  <sheetData>
    <row r="3" spans="1:10" s="1" customFormat="1" x14ac:dyDescent="0.25"/>
    <row r="4" spans="1:10" ht="15.75" thickBot="1" x14ac:dyDescent="0.3"/>
    <row r="5" spans="1:10" x14ac:dyDescent="0.25">
      <c r="A5" s="2"/>
      <c r="B5" s="3"/>
      <c r="C5" s="2"/>
      <c r="D5" s="3"/>
      <c r="E5" s="3"/>
      <c r="F5" s="3"/>
      <c r="G5" s="3"/>
      <c r="H5" s="3"/>
      <c r="I5" s="3"/>
      <c r="J5" s="3"/>
    </row>
    <row r="6" spans="1:10" ht="22.5" x14ac:dyDescent="0.25">
      <c r="A6" s="4" t="s">
        <v>0</v>
      </c>
      <c r="B6" s="5" t="s">
        <v>1</v>
      </c>
      <c r="C6" s="6"/>
      <c r="D6" s="1"/>
      <c r="E6" s="1"/>
      <c r="F6" s="1"/>
      <c r="G6" s="1"/>
      <c r="H6" s="1"/>
      <c r="I6" s="1"/>
      <c r="J6" s="1"/>
    </row>
    <row r="7" spans="1:10" ht="15.75" thickBot="1" x14ac:dyDescent="0.3">
      <c r="A7" s="7">
        <v>0</v>
      </c>
      <c r="B7" s="8" t="s">
        <v>2</v>
      </c>
      <c r="C7" s="6"/>
      <c r="D7" s="1"/>
      <c r="E7" s="1"/>
      <c r="F7" s="1"/>
      <c r="G7" s="1"/>
      <c r="H7" s="1"/>
      <c r="I7" s="1"/>
      <c r="J7" s="1"/>
    </row>
    <row r="8" spans="1:10" ht="15.75" thickBot="1" x14ac:dyDescent="0.3">
      <c r="A8" s="9">
        <v>0.25</v>
      </c>
      <c r="B8" s="10" t="s">
        <v>3</v>
      </c>
      <c r="C8" s="6"/>
      <c r="D8" s="1"/>
      <c r="E8" s="1"/>
      <c r="F8" s="1"/>
      <c r="G8" s="1"/>
      <c r="H8" s="1"/>
      <c r="I8" s="11" t="s">
        <v>4</v>
      </c>
      <c r="J8" s="12"/>
    </row>
    <row r="9" spans="1:10" ht="15.75" thickBot="1" x14ac:dyDescent="0.3">
      <c r="A9" s="13">
        <v>0.5</v>
      </c>
      <c r="B9" s="14" t="s">
        <v>5</v>
      </c>
      <c r="C9" s="6"/>
      <c r="D9" s="15" t="s">
        <v>6</v>
      </c>
      <c r="E9" s="16" t="s">
        <v>7</v>
      </c>
      <c r="F9" s="17">
        <v>1</v>
      </c>
      <c r="G9" s="18" t="s">
        <v>8</v>
      </c>
      <c r="H9" s="19" t="s">
        <v>9</v>
      </c>
      <c r="I9" s="20" t="s">
        <v>10</v>
      </c>
      <c r="J9" s="21" t="s">
        <v>11</v>
      </c>
    </row>
    <row r="10" spans="1:10" ht="67.5" x14ac:dyDescent="0.25">
      <c r="A10" s="22">
        <v>0.75</v>
      </c>
      <c r="B10" s="23" t="s">
        <v>12</v>
      </c>
      <c r="C10" s="24" t="s">
        <v>13</v>
      </c>
      <c r="D10" s="25" t="s">
        <v>40</v>
      </c>
      <c r="E10" s="26" t="s">
        <v>14</v>
      </c>
      <c r="F10" s="27" t="s">
        <v>2</v>
      </c>
      <c r="G10" s="28"/>
      <c r="H10" s="29"/>
      <c r="I10" s="27"/>
      <c r="J10" s="29"/>
    </row>
    <row r="11" spans="1:10" ht="68.25" thickBot="1" x14ac:dyDescent="0.3">
      <c r="A11" s="31">
        <v>1</v>
      </c>
      <c r="B11" s="32" t="s">
        <v>15</v>
      </c>
      <c r="C11" s="24" t="s">
        <v>16</v>
      </c>
      <c r="D11" s="25" t="s">
        <v>41</v>
      </c>
      <c r="E11" s="26" t="s">
        <v>14</v>
      </c>
      <c r="F11" s="27"/>
      <c r="G11" s="33"/>
      <c r="H11" s="34"/>
      <c r="I11" s="27"/>
      <c r="J11" s="34"/>
    </row>
    <row r="12" spans="1:10" ht="67.5" x14ac:dyDescent="0.25">
      <c r="A12" s="6"/>
      <c r="B12" s="1"/>
      <c r="C12" s="24" t="s">
        <v>17</v>
      </c>
      <c r="D12" s="25" t="s">
        <v>18</v>
      </c>
      <c r="E12" s="26" t="s">
        <v>14</v>
      </c>
      <c r="F12" s="27"/>
      <c r="G12" s="33"/>
      <c r="H12" s="34"/>
      <c r="I12" s="27"/>
      <c r="J12" s="34"/>
    </row>
    <row r="13" spans="1:10" ht="67.5" x14ac:dyDescent="0.25">
      <c r="A13" s="6"/>
      <c r="B13" s="1"/>
      <c r="C13" s="24" t="s">
        <v>19</v>
      </c>
      <c r="D13" s="25" t="s">
        <v>42</v>
      </c>
      <c r="E13" s="26" t="s">
        <v>14</v>
      </c>
      <c r="F13" s="27"/>
      <c r="G13" s="33"/>
      <c r="H13" s="34"/>
      <c r="I13" s="27"/>
      <c r="J13" s="34"/>
    </row>
    <row r="14" spans="1:10" ht="67.5" x14ac:dyDescent="0.25">
      <c r="A14" s="6"/>
      <c r="B14" s="1"/>
      <c r="C14" s="24" t="s">
        <v>20</v>
      </c>
      <c r="D14" s="25" t="s">
        <v>43</v>
      </c>
      <c r="E14" s="26" t="s">
        <v>14</v>
      </c>
      <c r="F14" s="27"/>
      <c r="G14" s="33"/>
      <c r="H14" s="34"/>
      <c r="I14" s="27"/>
      <c r="J14" s="34"/>
    </row>
    <row r="15" spans="1:10" ht="23.25" x14ac:dyDescent="0.25">
      <c r="A15" s="6"/>
      <c r="B15" s="1"/>
      <c r="C15" s="24" t="s">
        <v>21</v>
      </c>
      <c r="D15" s="30"/>
      <c r="E15" s="30"/>
      <c r="F15" s="27"/>
      <c r="G15" s="33"/>
      <c r="H15" s="34"/>
      <c r="I15" s="27"/>
      <c r="J15" s="34"/>
    </row>
    <row r="16" spans="1:10" ht="23.25" x14ac:dyDescent="0.25">
      <c r="A16" s="6"/>
      <c r="B16" s="1"/>
      <c r="C16" s="35" t="s">
        <v>22</v>
      </c>
      <c r="D16" s="30"/>
      <c r="E16" s="30"/>
      <c r="F16" s="27"/>
      <c r="G16" s="33"/>
      <c r="H16" s="34"/>
      <c r="I16" s="27"/>
      <c r="J16" s="34"/>
    </row>
    <row r="17" spans="1:10" ht="23.25" x14ac:dyDescent="0.25">
      <c r="A17" s="6"/>
      <c r="B17" s="1"/>
      <c r="C17" s="35" t="s">
        <v>23</v>
      </c>
      <c r="D17" s="30"/>
      <c r="E17" s="30"/>
      <c r="F17" s="27"/>
      <c r="G17" s="33"/>
      <c r="H17" s="34"/>
      <c r="I17" s="27"/>
      <c r="J17" s="34"/>
    </row>
    <row r="18" spans="1:10" ht="23.25" x14ac:dyDescent="0.25">
      <c r="A18" s="6"/>
      <c r="B18" s="1"/>
      <c r="C18" s="35" t="s">
        <v>24</v>
      </c>
      <c r="D18" s="30"/>
      <c r="E18" s="30"/>
      <c r="F18" s="27"/>
      <c r="G18" s="33"/>
      <c r="H18" s="34"/>
      <c r="I18" s="27"/>
      <c r="J18" s="34"/>
    </row>
    <row r="19" spans="1:10" ht="23.25" x14ac:dyDescent="0.25">
      <c r="A19" s="6"/>
      <c r="B19" s="1"/>
      <c r="C19" s="35" t="s">
        <v>25</v>
      </c>
      <c r="D19" s="30"/>
      <c r="E19" s="30"/>
      <c r="F19" s="27"/>
      <c r="G19" s="33"/>
      <c r="H19" s="34"/>
      <c r="I19" s="27"/>
      <c r="J19" s="34"/>
    </row>
    <row r="20" spans="1:10" ht="23.25" x14ac:dyDescent="0.25">
      <c r="A20" s="6"/>
      <c r="B20" s="1"/>
      <c r="C20" s="36" t="s">
        <v>26</v>
      </c>
      <c r="D20" s="30"/>
      <c r="E20" s="30"/>
      <c r="F20" s="27"/>
      <c r="G20" s="33"/>
      <c r="H20" s="34"/>
      <c r="I20" s="27"/>
      <c r="J20" s="34"/>
    </row>
    <row r="21" spans="1:10" ht="23.25" x14ac:dyDescent="0.25">
      <c r="A21" s="6"/>
      <c r="B21" s="1"/>
      <c r="C21" s="36" t="s">
        <v>27</v>
      </c>
      <c r="D21" s="30"/>
      <c r="E21" s="30"/>
      <c r="F21" s="27"/>
      <c r="G21" s="33"/>
      <c r="H21" s="34"/>
      <c r="I21" s="27"/>
      <c r="J21" s="34"/>
    </row>
    <row r="22" spans="1:10" ht="23.25" x14ac:dyDescent="0.25">
      <c r="A22" s="6"/>
      <c r="B22" s="1"/>
      <c r="C22" s="36" t="s">
        <v>28</v>
      </c>
      <c r="D22" s="30"/>
      <c r="E22" s="30"/>
      <c r="F22" s="27"/>
      <c r="G22" s="33"/>
      <c r="H22" s="34"/>
      <c r="I22" s="27"/>
      <c r="J22" s="34"/>
    </row>
    <row r="23" spans="1:10" ht="23.25" x14ac:dyDescent="0.25">
      <c r="A23" s="6"/>
      <c r="B23" s="1"/>
      <c r="C23" s="36" t="s">
        <v>29</v>
      </c>
      <c r="D23" s="30"/>
      <c r="E23" s="30"/>
      <c r="F23" s="27"/>
      <c r="G23" s="33"/>
      <c r="H23" s="34"/>
      <c r="I23" s="27"/>
      <c r="J23" s="34"/>
    </row>
    <row r="24" spans="1:10" ht="23.25" x14ac:dyDescent="0.25">
      <c r="A24" s="6"/>
      <c r="B24" s="1"/>
      <c r="C24" s="36" t="s">
        <v>30</v>
      </c>
      <c r="D24" s="30"/>
      <c r="E24" s="30"/>
      <c r="F24" s="27"/>
      <c r="G24" s="33"/>
      <c r="H24" s="34"/>
      <c r="I24" s="27"/>
      <c r="J24" s="34"/>
    </row>
    <row r="25" spans="1:10" ht="23.25" x14ac:dyDescent="0.25">
      <c r="A25" s="6"/>
      <c r="B25" s="1"/>
      <c r="C25" s="36" t="s">
        <v>31</v>
      </c>
      <c r="D25" s="30"/>
      <c r="E25" s="30"/>
      <c r="F25" s="27"/>
      <c r="G25" s="33"/>
      <c r="H25" s="34"/>
      <c r="I25" s="27"/>
      <c r="J25" s="34"/>
    </row>
    <row r="26" spans="1:10" ht="23.25" x14ac:dyDescent="0.25">
      <c r="A26" s="6"/>
      <c r="B26" s="1"/>
      <c r="C26" s="36" t="s">
        <v>32</v>
      </c>
      <c r="D26" s="30"/>
      <c r="E26" s="30"/>
      <c r="F26" s="27"/>
      <c r="G26" s="33"/>
      <c r="H26" s="34"/>
      <c r="I26" s="27"/>
      <c r="J26" s="34"/>
    </row>
    <row r="27" spans="1:10" ht="23.25" x14ac:dyDescent="0.25">
      <c r="A27" s="6"/>
      <c r="B27" s="1"/>
      <c r="C27" s="36" t="s">
        <v>33</v>
      </c>
      <c r="D27" s="30"/>
      <c r="E27" s="30"/>
      <c r="F27" s="27"/>
      <c r="G27" s="33"/>
      <c r="H27" s="34"/>
      <c r="I27" s="27"/>
      <c r="J27" s="34"/>
    </row>
    <row r="28" spans="1:10" ht="23.25" x14ac:dyDescent="0.25">
      <c r="A28" s="6"/>
      <c r="B28" s="1"/>
      <c r="C28" s="36" t="s">
        <v>34</v>
      </c>
      <c r="D28" s="30"/>
      <c r="E28" s="30"/>
      <c r="F28" s="27"/>
      <c r="G28" s="33"/>
      <c r="H28" s="34"/>
      <c r="I28" s="27"/>
      <c r="J28" s="34"/>
    </row>
    <row r="29" spans="1:10" ht="23.25" x14ac:dyDescent="0.25">
      <c r="A29" s="6"/>
      <c r="B29" s="1"/>
      <c r="C29" s="36" t="s">
        <v>35</v>
      </c>
      <c r="D29" s="30"/>
      <c r="E29" s="30"/>
      <c r="F29" s="27"/>
      <c r="G29" s="33"/>
      <c r="H29" s="34"/>
      <c r="I29" s="27"/>
      <c r="J29" s="34"/>
    </row>
    <row r="30" spans="1:10" s="1" customFormat="1" ht="15.75" thickBot="1" x14ac:dyDescent="0.3">
      <c r="A30" s="37"/>
      <c r="B30" s="38"/>
      <c r="C30" s="37"/>
      <c r="D30" s="38"/>
      <c r="E30" s="38"/>
      <c r="F30" s="38"/>
      <c r="G30" s="38"/>
      <c r="H30" s="38"/>
      <c r="I30" s="38"/>
      <c r="J30" s="38"/>
    </row>
    <row r="31" spans="1:10" s="39" customFormat="1" ht="11.25" x14ac:dyDescent="0.2"/>
    <row r="32" spans="1:10" s="40" customFormat="1" ht="18.75" thickBot="1" x14ac:dyDescent="0.3">
      <c r="F32" s="41" t="s">
        <v>36</v>
      </c>
    </row>
    <row r="33" spans="4:6" s="42" customFormat="1" ht="11.25" x14ac:dyDescent="0.2">
      <c r="D33" s="42" t="s">
        <v>6</v>
      </c>
      <c r="F33" s="43">
        <v>1</v>
      </c>
    </row>
    <row r="34" spans="4:6" s="42" customFormat="1" ht="11.25" x14ac:dyDescent="0.2">
      <c r="D34" s="44" t="s">
        <v>13</v>
      </c>
      <c r="E34" s="44"/>
      <c r="F34" s="45">
        <f>IF(F10="V",1,IF(F10="A",0.25,IF(F10="B",0.5,IF(F10="C",0.75,IF(F10="R",0,IF(F10=" "," "," "))))))</f>
        <v>0</v>
      </c>
    </row>
    <row r="35" spans="4:6" s="42" customFormat="1" ht="11.25" x14ac:dyDescent="0.2">
      <c r="D35" s="44" t="s">
        <v>16</v>
      </c>
      <c r="E35" s="44"/>
      <c r="F35" s="45" t="str">
        <f>IF(F11="V",1,IF(F11="A",0.25,IF(F11="B",0.5,IF(F11="C",0.75,IF(F11="R",0,IF(F11=" "," "," "))))))</f>
        <v xml:space="preserve"> </v>
      </c>
    </row>
    <row r="36" spans="4:6" s="42" customFormat="1" ht="11.25" x14ac:dyDescent="0.2">
      <c r="D36" s="44" t="s">
        <v>17</v>
      </c>
      <c r="E36" s="44"/>
      <c r="F36" s="45" t="str">
        <f>IF(F12="V",1,IF(F12="A",0.25,IF(F12="B",0.5,IF(F12="C",0.75,IF(F12="R",0,IF(F12=" "," "," "))))))</f>
        <v xml:space="preserve"> </v>
      </c>
    </row>
    <row r="37" spans="4:6" s="42" customFormat="1" ht="11.25" x14ac:dyDescent="0.2">
      <c r="D37" s="44" t="s">
        <v>19</v>
      </c>
      <c r="E37" s="44"/>
      <c r="F37" s="45" t="str">
        <f>IF(F13="V",1,IF(F13="A",0.25,IF(F13="B",0.5,IF(F13="C",0.75,IF(F13="R",0,IF(F13=" "," "," "))))))</f>
        <v xml:space="preserve"> </v>
      </c>
    </row>
    <row r="38" spans="4:6" s="42" customFormat="1" ht="11.25" x14ac:dyDescent="0.2">
      <c r="D38" s="44" t="s">
        <v>20</v>
      </c>
      <c r="E38" s="44"/>
      <c r="F38" s="45" t="str">
        <f t="shared" ref="F38:F53" si="0">IF(F14="V",1,IF(F14="A",0.25,IF(F14="B",0.5,IF(F14="C",0.75,IF(F14="R",0,IF(F14=" "," "," "))))))</f>
        <v xml:space="preserve"> </v>
      </c>
    </row>
    <row r="39" spans="4:6" s="42" customFormat="1" ht="11.25" x14ac:dyDescent="0.2">
      <c r="D39" s="44" t="s">
        <v>21</v>
      </c>
      <c r="E39" s="44"/>
      <c r="F39" s="45" t="str">
        <f t="shared" si="0"/>
        <v xml:space="preserve"> </v>
      </c>
    </row>
    <row r="40" spans="4:6" s="42" customFormat="1" ht="11.25" x14ac:dyDescent="0.2">
      <c r="D40" s="44" t="s">
        <v>22</v>
      </c>
      <c r="E40" s="44"/>
      <c r="F40" s="45" t="str">
        <f t="shared" si="0"/>
        <v xml:space="preserve"> </v>
      </c>
    </row>
    <row r="41" spans="4:6" s="42" customFormat="1" ht="11.25" x14ac:dyDescent="0.2">
      <c r="D41" s="44" t="s">
        <v>23</v>
      </c>
      <c r="E41" s="44"/>
      <c r="F41" s="45" t="str">
        <f t="shared" si="0"/>
        <v xml:space="preserve"> </v>
      </c>
    </row>
    <row r="42" spans="4:6" s="42" customFormat="1" ht="11.25" x14ac:dyDescent="0.2">
      <c r="D42" s="44" t="s">
        <v>24</v>
      </c>
      <c r="E42" s="44"/>
      <c r="F42" s="45" t="str">
        <f t="shared" si="0"/>
        <v xml:space="preserve"> </v>
      </c>
    </row>
    <row r="43" spans="4:6" s="42" customFormat="1" ht="11.25" x14ac:dyDescent="0.2">
      <c r="D43" s="44" t="s">
        <v>25</v>
      </c>
      <c r="E43" s="44"/>
      <c r="F43" s="45" t="str">
        <f t="shared" si="0"/>
        <v xml:space="preserve"> </v>
      </c>
    </row>
    <row r="44" spans="4:6" s="42" customFormat="1" ht="11.25" x14ac:dyDescent="0.2">
      <c r="D44" s="44" t="s">
        <v>26</v>
      </c>
      <c r="E44" s="44"/>
      <c r="F44" s="45" t="str">
        <f t="shared" si="0"/>
        <v xml:space="preserve"> </v>
      </c>
    </row>
    <row r="45" spans="4:6" s="42" customFormat="1" ht="11.25" x14ac:dyDescent="0.2">
      <c r="D45" s="44" t="s">
        <v>27</v>
      </c>
      <c r="E45" s="44"/>
      <c r="F45" s="45" t="str">
        <f t="shared" si="0"/>
        <v xml:space="preserve"> </v>
      </c>
    </row>
    <row r="46" spans="4:6" s="42" customFormat="1" ht="11.25" x14ac:dyDescent="0.2">
      <c r="D46" s="44" t="s">
        <v>28</v>
      </c>
      <c r="E46" s="44"/>
      <c r="F46" s="45" t="str">
        <f t="shared" si="0"/>
        <v xml:space="preserve"> </v>
      </c>
    </row>
    <row r="47" spans="4:6" s="42" customFormat="1" ht="11.25" x14ac:dyDescent="0.2">
      <c r="D47" s="44" t="s">
        <v>29</v>
      </c>
      <c r="E47" s="44"/>
      <c r="F47" s="45" t="str">
        <f t="shared" si="0"/>
        <v xml:space="preserve"> </v>
      </c>
    </row>
    <row r="48" spans="4:6" s="42" customFormat="1" ht="12.75" customHeight="1" x14ac:dyDescent="0.2">
      <c r="D48" s="44" t="s">
        <v>30</v>
      </c>
      <c r="E48" s="44"/>
      <c r="F48" s="45" t="str">
        <f t="shared" si="0"/>
        <v xml:space="preserve"> </v>
      </c>
    </row>
    <row r="49" spans="2:12" s="42" customFormat="1" ht="12.75" customHeight="1" x14ac:dyDescent="0.2">
      <c r="D49" s="44" t="s">
        <v>31</v>
      </c>
      <c r="E49" s="44"/>
      <c r="F49" s="45" t="str">
        <f t="shared" si="0"/>
        <v xml:space="preserve"> </v>
      </c>
    </row>
    <row r="50" spans="2:12" s="42" customFormat="1" ht="12.75" customHeight="1" x14ac:dyDescent="0.2">
      <c r="D50" s="44" t="s">
        <v>32</v>
      </c>
      <c r="E50" s="44"/>
      <c r="F50" s="45" t="str">
        <f t="shared" si="0"/>
        <v xml:space="preserve"> </v>
      </c>
    </row>
    <row r="51" spans="2:12" s="42" customFormat="1" ht="12.75" customHeight="1" x14ac:dyDescent="0.2">
      <c r="D51" s="44" t="s">
        <v>33</v>
      </c>
      <c r="E51" s="44"/>
      <c r="F51" s="45" t="str">
        <f t="shared" si="0"/>
        <v xml:space="preserve"> </v>
      </c>
    </row>
    <row r="52" spans="2:12" s="42" customFormat="1" ht="12.75" customHeight="1" x14ac:dyDescent="0.2">
      <c r="D52" s="44" t="s">
        <v>34</v>
      </c>
      <c r="E52" s="44"/>
      <c r="F52" s="45" t="str">
        <f t="shared" si="0"/>
        <v xml:space="preserve"> </v>
      </c>
    </row>
    <row r="53" spans="2:12" s="42" customFormat="1" ht="12.75" customHeight="1" x14ac:dyDescent="0.2">
      <c r="D53" s="44" t="s">
        <v>35</v>
      </c>
      <c r="E53" s="44"/>
      <c r="F53" s="45" t="str">
        <f t="shared" si="0"/>
        <v xml:space="preserve"> </v>
      </c>
    </row>
    <row r="54" spans="2:12" s="42" customFormat="1" ht="13.5" customHeight="1" thickBot="1" x14ac:dyDescent="0.25"/>
    <row r="55" spans="2:12" s="50" customFormat="1" ht="14.25" customHeight="1" x14ac:dyDescent="0.2">
      <c r="B55" s="46" t="s">
        <v>37</v>
      </c>
      <c r="C55" s="46"/>
      <c r="D55" s="47"/>
      <c r="E55" s="48"/>
      <c r="F55" s="49">
        <f>SUM(F34:F53)</f>
        <v>0</v>
      </c>
    </row>
    <row r="56" spans="2:12" s="50" customFormat="1" ht="14.25" customHeight="1" x14ac:dyDescent="0.2">
      <c r="B56" s="46" t="s">
        <v>38</v>
      </c>
      <c r="C56" s="46"/>
      <c r="D56" s="47"/>
      <c r="E56" s="48"/>
      <c r="F56" s="51">
        <f>COUNT(F34:F53)</f>
        <v>1</v>
      </c>
    </row>
    <row r="57" spans="2:12" s="50" customFormat="1" ht="13.5" customHeight="1" thickBot="1" x14ac:dyDescent="0.25">
      <c r="B57" s="46" t="s">
        <v>39</v>
      </c>
      <c r="C57" s="46"/>
      <c r="D57" s="47"/>
      <c r="E57" s="48"/>
      <c r="F57" s="52">
        <f>IF(F56&gt;0,F55/F56," ")</f>
        <v>0</v>
      </c>
    </row>
    <row r="58" spans="2:12" x14ac:dyDescent="0.25">
      <c r="K58" s="53"/>
      <c r="L58" s="53"/>
    </row>
  </sheetData>
  <mergeCells count="4">
    <mergeCell ref="I8:J8"/>
    <mergeCell ref="B55:D55"/>
    <mergeCell ref="B56:D56"/>
    <mergeCell ref="B57:D57"/>
  </mergeCells>
  <conditionalFormatting sqref="F10">
    <cfRule type="cellIs" dxfId="83" priority="230" stopIfTrue="1" operator="equal">
      <formula>"r"</formula>
    </cfRule>
    <cfRule type="cellIs" dxfId="82" priority="231" stopIfTrue="1" operator="equal">
      <formula>"a"</formula>
    </cfRule>
    <cfRule type="cellIs" dxfId="81" priority="232" stopIfTrue="1" operator="equal">
      <formula>"b"</formula>
    </cfRule>
    <cfRule type="cellIs" dxfId="80" priority="233" stopIfTrue="1" operator="equal">
      <formula>"c"</formula>
    </cfRule>
    <cfRule type="cellIs" dxfId="79" priority="234" stopIfTrue="1" operator="equal">
      <formula>"v"</formula>
    </cfRule>
  </conditionalFormatting>
  <conditionalFormatting sqref="D10:E10">
    <cfRule type="expression" dxfId="78" priority="225" stopIfTrue="1">
      <formula>F10="v"</formula>
    </cfRule>
    <cfRule type="expression" dxfId="77" priority="226" stopIfTrue="1">
      <formula>F10="c"</formula>
    </cfRule>
    <cfRule type="expression" dxfId="76" priority="227" stopIfTrue="1">
      <formula>F10="b"</formula>
    </cfRule>
    <cfRule type="expression" dxfId="75" priority="228" stopIfTrue="1">
      <formula>F10="a"</formula>
    </cfRule>
    <cfRule type="expression" dxfId="74" priority="229" stopIfTrue="1">
      <formula>F10="r"</formula>
    </cfRule>
  </conditionalFormatting>
  <conditionalFormatting sqref="F11:F13">
    <cfRule type="cellIs" dxfId="73" priority="220" stopIfTrue="1" operator="equal">
      <formula>"r"</formula>
    </cfRule>
    <cfRule type="cellIs" dxfId="72" priority="221" stopIfTrue="1" operator="equal">
      <formula>"a"</formula>
    </cfRule>
    <cfRule type="cellIs" dxfId="71" priority="222" stopIfTrue="1" operator="equal">
      <formula>"b"</formula>
    </cfRule>
    <cfRule type="cellIs" dxfId="70" priority="223" stopIfTrue="1" operator="equal">
      <formula>"c"</formula>
    </cfRule>
    <cfRule type="cellIs" dxfId="69" priority="224" stopIfTrue="1" operator="equal">
      <formula>"v"</formula>
    </cfRule>
  </conditionalFormatting>
  <conditionalFormatting sqref="D11:E13">
    <cfRule type="expression" dxfId="68" priority="215" stopIfTrue="1">
      <formula>F11="v"</formula>
    </cfRule>
    <cfRule type="expression" dxfId="67" priority="216" stopIfTrue="1">
      <formula>F11="c"</formula>
    </cfRule>
    <cfRule type="expression" dxfId="66" priority="217" stopIfTrue="1">
      <formula>F11="b"</formula>
    </cfRule>
    <cfRule type="expression" dxfId="65" priority="218" stopIfTrue="1">
      <formula>F11="a"</formula>
    </cfRule>
    <cfRule type="expression" dxfId="64" priority="219" stopIfTrue="1">
      <formula>F11="r"</formula>
    </cfRule>
  </conditionalFormatting>
  <conditionalFormatting sqref="F14:F15">
    <cfRule type="cellIs" dxfId="63" priority="150" stopIfTrue="1" operator="equal">
      <formula>"r"</formula>
    </cfRule>
    <cfRule type="cellIs" dxfId="62" priority="151" stopIfTrue="1" operator="equal">
      <formula>"a"</formula>
    </cfRule>
    <cfRule type="cellIs" dxfId="61" priority="152" stopIfTrue="1" operator="equal">
      <formula>"b"</formula>
    </cfRule>
    <cfRule type="cellIs" dxfId="60" priority="153" stopIfTrue="1" operator="equal">
      <formula>"c"</formula>
    </cfRule>
    <cfRule type="cellIs" dxfId="59" priority="154" stopIfTrue="1" operator="equal">
      <formula>"v"</formula>
    </cfRule>
  </conditionalFormatting>
  <conditionalFormatting sqref="D15:E15 D14">
    <cfRule type="expression" dxfId="58" priority="145" stopIfTrue="1">
      <formula>F14="v"</formula>
    </cfRule>
    <cfRule type="expression" dxfId="57" priority="146" stopIfTrue="1">
      <formula>F14="c"</formula>
    </cfRule>
    <cfRule type="expression" dxfId="56" priority="147" stopIfTrue="1">
      <formula>F14="b"</formula>
    </cfRule>
    <cfRule type="expression" dxfId="55" priority="148" stopIfTrue="1">
      <formula>F14="a"</formula>
    </cfRule>
    <cfRule type="expression" dxfId="54" priority="149" stopIfTrue="1">
      <formula>F14="r"</formula>
    </cfRule>
  </conditionalFormatting>
  <conditionalFormatting sqref="F16:F29">
    <cfRule type="cellIs" dxfId="53" priority="120" stopIfTrue="1" operator="equal">
      <formula>"r"</formula>
    </cfRule>
    <cfRule type="cellIs" dxfId="52" priority="121" stopIfTrue="1" operator="equal">
      <formula>"a"</formula>
    </cfRule>
    <cfRule type="cellIs" dxfId="51" priority="122" stopIfTrue="1" operator="equal">
      <formula>"b"</formula>
    </cfRule>
    <cfRule type="cellIs" dxfId="50" priority="123" stopIfTrue="1" operator="equal">
      <formula>"c"</formula>
    </cfRule>
    <cfRule type="cellIs" dxfId="49" priority="124" stopIfTrue="1" operator="equal">
      <formula>"v"</formula>
    </cfRule>
  </conditionalFormatting>
  <conditionalFormatting sqref="D16:E29">
    <cfRule type="expression" dxfId="48" priority="115" stopIfTrue="1">
      <formula>F16="v"</formula>
    </cfRule>
    <cfRule type="expression" dxfId="47" priority="116" stopIfTrue="1">
      <formula>F16="c"</formula>
    </cfRule>
    <cfRule type="expression" dxfId="46" priority="117" stopIfTrue="1">
      <formula>F16="b"</formula>
    </cfRule>
    <cfRule type="expression" dxfId="45" priority="118" stopIfTrue="1">
      <formula>F16="a"</formula>
    </cfRule>
    <cfRule type="expression" dxfId="44" priority="119" stopIfTrue="1">
      <formula>F16="r"</formula>
    </cfRule>
  </conditionalFormatting>
  <conditionalFormatting sqref="E14">
    <cfRule type="expression" dxfId="43" priority="55" stopIfTrue="1">
      <formula>G14="v"</formula>
    </cfRule>
    <cfRule type="expression" dxfId="42" priority="56" stopIfTrue="1">
      <formula>G14="c"</formula>
    </cfRule>
    <cfRule type="expression" dxfId="41" priority="57" stopIfTrue="1">
      <formula>G14="b"</formula>
    </cfRule>
    <cfRule type="expression" dxfId="40" priority="58" stopIfTrue="1">
      <formula>G14="a"</formula>
    </cfRule>
    <cfRule type="expression" dxfId="39" priority="59" stopIfTrue="1">
      <formula>G14="r"</formula>
    </cfRule>
  </conditionalFormatting>
  <conditionalFormatting sqref="I10">
    <cfRule type="cellIs" dxfId="34" priority="26" stopIfTrue="1" operator="equal">
      <formula>"r"</formula>
    </cfRule>
    <cfRule type="cellIs" dxfId="33" priority="27" stopIfTrue="1" operator="equal">
      <formula>"a"</formula>
    </cfRule>
    <cfRule type="cellIs" dxfId="32" priority="28" stopIfTrue="1" operator="equal">
      <formula>"b"</formula>
    </cfRule>
    <cfRule type="cellIs" dxfId="31" priority="29" stopIfTrue="1" operator="equal">
      <formula>"c"</formula>
    </cfRule>
    <cfRule type="cellIs" dxfId="30" priority="30" stopIfTrue="1" operator="equal">
      <formula>"v"</formula>
    </cfRule>
  </conditionalFormatting>
  <conditionalFormatting sqref="I11">
    <cfRule type="cellIs" dxfId="29" priority="21" stopIfTrue="1" operator="equal">
      <formula>"r"</formula>
    </cfRule>
    <cfRule type="cellIs" dxfId="28" priority="22" stopIfTrue="1" operator="equal">
      <formula>"a"</formula>
    </cfRule>
    <cfRule type="cellIs" dxfId="27" priority="23" stopIfTrue="1" operator="equal">
      <formula>"b"</formula>
    </cfRule>
    <cfRule type="cellIs" dxfId="26" priority="24" stopIfTrue="1" operator="equal">
      <formula>"c"</formula>
    </cfRule>
    <cfRule type="cellIs" dxfId="25" priority="25" stopIfTrue="1" operator="equal">
      <formula>"v"</formula>
    </cfRule>
  </conditionalFormatting>
  <conditionalFormatting sqref="I12">
    <cfRule type="cellIs" dxfId="24" priority="16" stopIfTrue="1" operator="equal">
      <formula>"r"</formula>
    </cfRule>
    <cfRule type="cellIs" dxfId="23" priority="17" stopIfTrue="1" operator="equal">
      <formula>"a"</formula>
    </cfRule>
    <cfRule type="cellIs" dxfId="22" priority="18" stopIfTrue="1" operator="equal">
      <formula>"b"</formula>
    </cfRule>
    <cfRule type="cellIs" dxfId="21" priority="19" stopIfTrue="1" operator="equal">
      <formula>"c"</formula>
    </cfRule>
    <cfRule type="cellIs" dxfId="20" priority="20" stopIfTrue="1" operator="equal">
      <formula>"v"</formula>
    </cfRule>
  </conditionalFormatting>
  <conditionalFormatting sqref="I13">
    <cfRule type="cellIs" dxfId="19" priority="11" stopIfTrue="1" operator="equal">
      <formula>"r"</formula>
    </cfRule>
    <cfRule type="cellIs" dxfId="18" priority="12" stopIfTrue="1" operator="equal">
      <formula>"a"</formula>
    </cfRule>
    <cfRule type="cellIs" dxfId="17" priority="13" stopIfTrue="1" operator="equal">
      <formula>"b"</formula>
    </cfRule>
    <cfRule type="cellIs" dxfId="16" priority="14" stopIfTrue="1" operator="equal">
      <formula>"c"</formula>
    </cfRule>
    <cfRule type="cellIs" dxfId="15" priority="15" stopIfTrue="1" operator="equal">
      <formula>"v"</formula>
    </cfRule>
  </conditionalFormatting>
  <conditionalFormatting sqref="I14">
    <cfRule type="cellIs" dxfId="14" priority="6" stopIfTrue="1" operator="equal">
      <formula>"r"</formula>
    </cfRule>
    <cfRule type="cellIs" dxfId="13" priority="7" stopIfTrue="1" operator="equal">
      <formula>"a"</formula>
    </cfRule>
    <cfRule type="cellIs" dxfId="12" priority="8" stopIfTrue="1" operator="equal">
      <formula>"b"</formula>
    </cfRule>
    <cfRule type="cellIs" dxfId="11" priority="9" stopIfTrue="1" operator="equal">
      <formula>"c"</formula>
    </cfRule>
    <cfRule type="cellIs" dxfId="10" priority="10" stopIfTrue="1" operator="equal">
      <formula>"v"</formula>
    </cfRule>
  </conditionalFormatting>
  <conditionalFormatting sqref="I15:I29">
    <cfRule type="cellIs" dxfId="9" priority="1" stopIfTrue="1" operator="equal">
      <formula>"r"</formula>
    </cfRule>
    <cfRule type="cellIs" dxfId="8" priority="2" stopIfTrue="1" operator="equal">
      <formula>"a"</formula>
    </cfRule>
    <cfRule type="cellIs" dxfId="7" priority="3" stopIfTrue="1" operator="equal">
      <formula>"b"</formula>
    </cfRule>
    <cfRule type="cellIs" dxfId="6" priority="4" stopIfTrue="1" operator="equal">
      <formula>"c"</formula>
    </cfRule>
    <cfRule type="cellIs" dxfId="5" priority="5" stopIfTrue="1" operator="equal">
      <formula>"v"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2018-07-24T09:28:10Z</dcterms:modified>
</cp:coreProperties>
</file>