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2330"/>
  </bookViews>
  <sheets>
    <sheet name="Feuil3" sheetId="1" r:id="rId1"/>
  </sheets>
  <externalReferences>
    <externalReference r:id="rId2"/>
  </externalReferences>
  <definedNames>
    <definedName name="Liste_TS">[1]STC!#REF!</definedName>
    <definedName name="TS_">[1]STC!#REF!</definedName>
    <definedName name="TS_cour">[1]STC!#REF!</definedName>
    <definedName name="TS_new">[1]STC!#REF!</definedName>
  </definedNames>
  <calcPr calcId="145621" concurrentCalc="0"/>
</workbook>
</file>

<file path=xl/calcChain.xml><?xml version="1.0" encoding="utf-8"?>
<calcChain xmlns="http://schemas.openxmlformats.org/spreadsheetml/2006/main">
  <c r="E8" i="1" l="1"/>
  <c r="K8" i="1"/>
  <c r="P8" i="1"/>
  <c r="E9" i="1"/>
  <c r="K9" i="1"/>
  <c r="P9" i="1"/>
  <c r="E10" i="1"/>
  <c r="K10" i="1"/>
  <c r="P10" i="1"/>
  <c r="E11" i="1"/>
  <c r="K11" i="1"/>
  <c r="P11" i="1"/>
  <c r="E12" i="1"/>
  <c r="K12" i="1"/>
  <c r="P12" i="1"/>
  <c r="E13" i="1"/>
  <c r="K13" i="1"/>
  <c r="P13" i="1"/>
  <c r="E14" i="1"/>
  <c r="K14" i="1"/>
  <c r="P14" i="1"/>
  <c r="E15" i="1"/>
  <c r="K15" i="1"/>
  <c r="P15" i="1"/>
</calcChain>
</file>

<file path=xl/comments1.xml><?xml version="1.0" encoding="utf-8"?>
<comments xmlns="http://schemas.openxmlformats.org/spreadsheetml/2006/main">
  <authors>
    <author>TAOUFIK.FIKRI</author>
  </authors>
  <commentList>
    <comment ref="Q8" authorId="0">
      <text>
        <r>
          <rPr>
            <b/>
            <sz val="9"/>
            <color indexed="81"/>
            <rFont val="Tahoma"/>
            <family val="2"/>
          </rPr>
          <t>TAOUFIK.FIKRI:</t>
        </r>
        <r>
          <rPr>
            <sz val="9"/>
            <color indexed="81"/>
            <rFont val="Tahoma"/>
            <family val="2"/>
          </rPr>
          <t xml:space="preserve">
convertir la colonne P en décimal avec condition
merci</t>
        </r>
      </text>
    </comment>
  </commentList>
</comments>
</file>

<file path=xl/sharedStrings.xml><?xml version="1.0" encoding="utf-8"?>
<sst xmlns="http://schemas.openxmlformats.org/spreadsheetml/2006/main" count="83" uniqueCount="56">
  <si>
    <t>14:15</t>
  </si>
  <si>
    <t>13:55</t>
  </si>
  <si>
    <t>12:15</t>
  </si>
  <si>
    <t>7:55</t>
  </si>
  <si>
    <t>H8</t>
  </si>
  <si>
    <t>YY6</t>
  </si>
  <si>
    <t>XX</t>
  </si>
  <si>
    <t>11:30</t>
  </si>
  <si>
    <t>9:00</t>
  </si>
  <si>
    <t>19:06</t>
  </si>
  <si>
    <t>13:06</t>
  </si>
  <si>
    <t>12:06</t>
  </si>
  <si>
    <t>08:06</t>
  </si>
  <si>
    <t>H7</t>
  </si>
  <si>
    <t>YY11</t>
  </si>
  <si>
    <t>18:15</t>
  </si>
  <si>
    <t>13:45</t>
  </si>
  <si>
    <t>12:25</t>
  </si>
  <si>
    <t>8:45</t>
  </si>
  <si>
    <t>13:40</t>
  </si>
  <si>
    <t>12:30</t>
  </si>
  <si>
    <t>H6</t>
  </si>
  <si>
    <t>YY5</t>
  </si>
  <si>
    <t>21:00</t>
  </si>
  <si>
    <t>15:15</t>
  </si>
  <si>
    <t>13:00</t>
  </si>
  <si>
    <t>7:30</t>
  </si>
  <si>
    <t>H5</t>
  </si>
  <si>
    <t>YYY</t>
  </si>
  <si>
    <t>11:00</t>
  </si>
  <si>
    <t>H4</t>
  </si>
  <si>
    <t>YY4</t>
  </si>
  <si>
    <t>13:25</t>
  </si>
  <si>
    <t>11:05</t>
  </si>
  <si>
    <t>H3</t>
  </si>
  <si>
    <t>YY10</t>
  </si>
  <si>
    <t>17:50</t>
  </si>
  <si>
    <t>9:30</t>
  </si>
  <si>
    <t>H2</t>
  </si>
  <si>
    <t>YY3</t>
  </si>
  <si>
    <t>X</t>
  </si>
  <si>
    <t>23:15</t>
  </si>
  <si>
    <t>19:20</t>
  </si>
  <si>
    <t>19:00</t>
  </si>
  <si>
    <t>12:00</t>
  </si>
  <si>
    <t>08:00</t>
  </si>
  <si>
    <t>H1</t>
  </si>
  <si>
    <t>hr.payé</t>
  </si>
  <si>
    <t>Total Pointé</t>
  </si>
  <si>
    <t>Fin</t>
  </si>
  <si>
    <t>Début</t>
  </si>
  <si>
    <t>Durée</t>
  </si>
  <si>
    <t>TRAVAUX</t>
  </si>
  <si>
    <t>N° CIN</t>
  </si>
  <si>
    <t>Prénom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</si>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</sst>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###&quot; &quot;##&quot; &quot;###"/>
    <numFmt numFmtId="166" formatCode="_-* #,##0.00\ [$€]_-;\-* #,##0.00\ [$€]_-;_-* &quot;-&quot;??\ [$€]_-;_-@_-"/>
    <numFmt numFmtId="167" formatCode="_-* #,##0.00\ _F_-;\-* #,##0.00\ _F_-;_-* &quot;-&quot;??\ _F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</borders>
  <cellStyleXfs count="7">
    <xf numFmtId="0" fontId="0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7" fillId="0" borderId="0"/>
    <xf numFmtId="0" fontId="7" fillId="0" borderId="0"/>
    <xf numFmtId="0" fontId="1" fillId="0" borderId="0"/>
    <xf numFmtId="9" fontId="7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164" fontId="3" fillId="2" borderId="2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 vertical="center"/>
    </xf>
    <xf numFmtId="164" fontId="4" fillId="3" borderId="5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left"/>
    </xf>
    <xf numFmtId="0" fontId="5" fillId="0" borderId="7" xfId="0" applyFont="1" applyFill="1" applyBorder="1" applyAlignment="1">
      <alignment horizontal="left"/>
    </xf>
    <xf numFmtId="0" fontId="0" fillId="0" borderId="4" xfId="0" applyBorder="1"/>
    <xf numFmtId="164" fontId="3" fillId="3" borderId="2" xfId="0" applyNumberFormat="1" applyFont="1" applyFill="1" applyBorder="1" applyAlignment="1">
      <alignment horizontal="center" vertical="center"/>
    </xf>
    <xf numFmtId="0" fontId="0" fillId="0" borderId="8" xfId="0" applyBorder="1"/>
    <xf numFmtId="0" fontId="2" fillId="4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7">
    <cellStyle name="Euro" xfId="1"/>
    <cellStyle name="Milliers 2" xfId="2"/>
    <cellStyle name="Normal" xfId="0" builtinId="0"/>
    <cellStyle name="Normal 2" xfId="3"/>
    <cellStyle name="Normal 2 2" xfId="4"/>
    <cellStyle name="Normal 3" xfId="5"/>
    <cellStyle name="Pourcentage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ste-be057\scan\Taoufik\Pointage_Avril_2016\28-04-2016\04-05-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-04-2016"/>
      <sheetName val="26-04-2016"/>
      <sheetName val="27-04-2016"/>
      <sheetName val="28-04-2016"/>
      <sheetName val="29-04-2016"/>
      <sheetName val="30-04-2016"/>
      <sheetName val="01-05-2016"/>
      <sheetName val="02-05-2016"/>
      <sheetName val="03-05-2016"/>
      <sheetName val="04-05-2016"/>
      <sheetName val="05-05-2016"/>
      <sheetName val="06-05-2016"/>
      <sheetName val="07-05-2016"/>
      <sheetName val="08-05-2016"/>
      <sheetName val="09-05-2016"/>
      <sheetName val="10-05-2016"/>
      <sheetName val="11-05-2016"/>
      <sheetName val="12-05-2016"/>
      <sheetName val="13-05-2016"/>
      <sheetName val="14-05-2016"/>
      <sheetName val="15-05-2016"/>
      <sheetName val="16-05-2016 "/>
      <sheetName val="17-05-2016"/>
      <sheetName val="18-05-2016"/>
      <sheetName val="19-05-2016"/>
      <sheetName val="20-05-2016"/>
      <sheetName val="21-05-2016"/>
      <sheetName val="22-05-2016"/>
      <sheetName val="23-05-2016"/>
      <sheetName val="24-05-2016"/>
      <sheetName val="25-05-2016"/>
      <sheetName val="TOTAL"/>
      <sheetName val="TM"/>
      <sheetName val="NV_Personel"/>
      <sheetName val="STC"/>
      <sheetName val="TDB"/>
      <sheetName val="Feuil2"/>
      <sheetName val="26-04-2016 "/>
      <sheetName val="Feuil1"/>
      <sheetName val="Nouveau-Personel"/>
      <sheetName val="Horaires"/>
      <sheetName val="COSUMAR"/>
      <sheetName val="Feuil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B2">
            <v>9801001</v>
          </cell>
        </row>
      </sheetData>
      <sheetData sheetId="15"/>
      <sheetData sheetId="16">
        <row r="2">
          <cell r="B2">
            <v>9801001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4">
          <cell r="B4" t="str">
            <v>STC</v>
          </cell>
        </row>
      </sheetData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6:Q15"/>
  <sheetViews>
    <sheetView tabSelected="1" workbookViewId="0">
      <selection activeCell="Q18" sqref="Q18"/>
    </sheetView>
  </sheetViews>
  <sheetFormatPr baseColWidth="10" defaultRowHeight="15" x14ac:dyDescent="0.25"/>
  <cols>
    <col min="1" max="1" width="12.42578125" customWidth="1"/>
    <col min="2" max="2" width="12.28515625" customWidth="1"/>
    <col min="3" max="3" width="12.140625" customWidth="1"/>
  </cols>
  <sheetData>
    <row r="6" spans="1:17" ht="15.75" thickBot="1" x14ac:dyDescent="0.3"/>
    <row r="7" spans="1:17" ht="24" customHeight="1" thickTop="1" thickBot="1" x14ac:dyDescent="0.3">
      <c r="A7" s="19" t="s">
        <v>55</v>
      </c>
      <c r="B7" s="19" t="s">
        <v>54</v>
      </c>
      <c r="C7" s="18" t="s">
        <v>53</v>
      </c>
      <c r="D7" s="18" t="s">
        <v>52</v>
      </c>
      <c r="E7" s="17" t="s">
        <v>51</v>
      </c>
      <c r="F7" s="16" t="s">
        <v>50</v>
      </c>
      <c r="G7" s="16" t="s">
        <v>49</v>
      </c>
      <c r="H7" s="16" t="s">
        <v>50</v>
      </c>
      <c r="I7" s="16" t="s">
        <v>49</v>
      </c>
      <c r="J7" s="18" t="s">
        <v>52</v>
      </c>
      <c r="K7" s="17" t="s">
        <v>51</v>
      </c>
      <c r="L7" s="16" t="s">
        <v>50</v>
      </c>
      <c r="M7" s="16" t="s">
        <v>49</v>
      </c>
      <c r="N7" s="16" t="s">
        <v>50</v>
      </c>
      <c r="O7" s="16" t="s">
        <v>49</v>
      </c>
      <c r="P7" s="15" t="s">
        <v>48</v>
      </c>
      <c r="Q7" s="14" t="s">
        <v>47</v>
      </c>
    </row>
    <row r="8" spans="1:17" ht="15.75" thickBot="1" x14ac:dyDescent="0.3">
      <c r="A8" s="10" t="s">
        <v>6</v>
      </c>
      <c r="B8" s="9" t="s">
        <v>28</v>
      </c>
      <c r="C8" s="8" t="s">
        <v>46</v>
      </c>
      <c r="D8" s="6">
        <v>11012002</v>
      </c>
      <c r="E8" s="7">
        <f>(I8-H8)+(G8-F8)</f>
        <v>0.41666666666666669</v>
      </c>
      <c r="F8" s="3" t="s">
        <v>45</v>
      </c>
      <c r="G8" s="3" t="s">
        <v>44</v>
      </c>
      <c r="H8" s="3" t="s">
        <v>25</v>
      </c>
      <c r="I8" s="3" t="s">
        <v>43</v>
      </c>
      <c r="J8" s="6">
        <v>9909006</v>
      </c>
      <c r="K8" s="7">
        <f>(O8-N8)+(M8-L8)</f>
        <v>0.16319444444444453</v>
      </c>
      <c r="L8" s="3" t="s">
        <v>42</v>
      </c>
      <c r="M8" s="3" t="s">
        <v>41</v>
      </c>
      <c r="N8" s="3"/>
      <c r="O8" s="3"/>
      <c r="P8" s="2">
        <f>SUM(K8,E8)</f>
        <v>0.57986111111111116</v>
      </c>
      <c r="Q8" s="13">
        <v>14</v>
      </c>
    </row>
    <row r="9" spans="1:17" ht="15.75" thickBot="1" x14ac:dyDescent="0.3">
      <c r="A9" s="10" t="s">
        <v>40</v>
      </c>
      <c r="B9" s="9" t="s">
        <v>39</v>
      </c>
      <c r="C9" s="8" t="s">
        <v>38</v>
      </c>
      <c r="D9" s="6">
        <v>11012003</v>
      </c>
      <c r="E9" s="12">
        <f>(I9-H9)+(G9-F9)</f>
        <v>3.472222222222221E-2</v>
      </c>
      <c r="F9" s="4" t="s">
        <v>3</v>
      </c>
      <c r="G9" s="4" t="s">
        <v>18</v>
      </c>
      <c r="H9" s="3"/>
      <c r="I9" s="3"/>
      <c r="J9" s="6">
        <v>9909007</v>
      </c>
      <c r="K9" s="12">
        <f>(O9-N9)+(M9-L9)</f>
        <v>0.34722222222222215</v>
      </c>
      <c r="L9" s="4" t="s">
        <v>37</v>
      </c>
      <c r="M9" s="4" t="s">
        <v>36</v>
      </c>
      <c r="N9" s="3"/>
      <c r="O9" s="3"/>
      <c r="P9" s="2">
        <f>SUM(K9,E9)</f>
        <v>0.38194444444444436</v>
      </c>
      <c r="Q9" s="11">
        <v>9.25</v>
      </c>
    </row>
    <row r="10" spans="1:17" ht="15.75" thickBot="1" x14ac:dyDescent="0.3">
      <c r="A10" s="10" t="s">
        <v>6</v>
      </c>
      <c r="B10" s="9" t="s">
        <v>35</v>
      </c>
      <c r="C10" s="8" t="s">
        <v>34</v>
      </c>
      <c r="D10" s="6">
        <v>11012004</v>
      </c>
      <c r="E10" s="5">
        <f>(I10-H10)+(G10-F10)</f>
        <v>0.31597222222222221</v>
      </c>
      <c r="F10" s="4" t="s">
        <v>3</v>
      </c>
      <c r="G10" s="4" t="s">
        <v>29</v>
      </c>
      <c r="H10" s="4" t="s">
        <v>16</v>
      </c>
      <c r="I10" s="4" t="s">
        <v>15</v>
      </c>
      <c r="J10" s="6">
        <v>9909008</v>
      </c>
      <c r="K10" s="5">
        <f>(O10-N10)+(M10-L10)</f>
        <v>9.722222222222221E-2</v>
      </c>
      <c r="L10" s="4" t="s">
        <v>33</v>
      </c>
      <c r="M10" s="4" t="s">
        <v>32</v>
      </c>
      <c r="N10" s="4"/>
      <c r="O10" s="4"/>
      <c r="P10" s="2">
        <f>SUM(K10,E10)</f>
        <v>0.41319444444444442</v>
      </c>
      <c r="Q10" s="11">
        <v>10</v>
      </c>
    </row>
    <row r="11" spans="1:17" ht="15.75" thickBot="1" x14ac:dyDescent="0.3">
      <c r="A11" s="10" t="s">
        <v>6</v>
      </c>
      <c r="B11" s="9" t="s">
        <v>31</v>
      </c>
      <c r="C11" s="8" t="s">
        <v>30</v>
      </c>
      <c r="D11" s="6">
        <v>11012005</v>
      </c>
      <c r="E11" s="5">
        <f>(I11-H11)+(G11-F11)</f>
        <v>0.12847222222222221</v>
      </c>
      <c r="F11" s="4" t="s">
        <v>3</v>
      </c>
      <c r="G11" s="4" t="s">
        <v>29</v>
      </c>
      <c r="H11" s="4"/>
      <c r="I11" s="4"/>
      <c r="J11" s="6">
        <v>9909009</v>
      </c>
      <c r="K11" s="5">
        <f>(O11-N11)+(M11-L11)</f>
        <v>0.24652777777777773</v>
      </c>
      <c r="L11" s="4" t="s">
        <v>29</v>
      </c>
      <c r="M11" s="4" t="s">
        <v>17</v>
      </c>
      <c r="N11" s="4" t="s">
        <v>16</v>
      </c>
      <c r="O11" s="4" t="s">
        <v>15</v>
      </c>
      <c r="P11" s="2">
        <f>SUM(K11,E11)</f>
        <v>0.37499999999999994</v>
      </c>
      <c r="Q11" s="11">
        <v>9</v>
      </c>
    </row>
    <row r="12" spans="1:17" ht="15.75" thickBot="1" x14ac:dyDescent="0.3">
      <c r="A12" s="10" t="s">
        <v>6</v>
      </c>
      <c r="B12" s="9" t="s">
        <v>28</v>
      </c>
      <c r="C12" s="8" t="s">
        <v>27</v>
      </c>
      <c r="D12" s="6">
        <v>11012006</v>
      </c>
      <c r="E12" s="7">
        <f>(I12-H12)+(G12-F12)</f>
        <v>0.22916666666666663</v>
      </c>
      <c r="F12" s="3" t="s">
        <v>26</v>
      </c>
      <c r="G12" s="3" t="s">
        <v>25</v>
      </c>
      <c r="H12" s="3"/>
      <c r="I12" s="3"/>
      <c r="J12" s="6">
        <v>9909010</v>
      </c>
      <c r="K12" s="5">
        <f>(O12-N12)+(M12-L12)</f>
        <v>0.23958333333333337</v>
      </c>
      <c r="L12" s="3" t="s">
        <v>24</v>
      </c>
      <c r="M12" s="3" t="s">
        <v>23</v>
      </c>
      <c r="N12" s="3"/>
      <c r="O12" s="3"/>
      <c r="P12" s="2">
        <f>SUM(K12,E12)</f>
        <v>0.46875</v>
      </c>
      <c r="Q12" s="11">
        <v>11.25</v>
      </c>
    </row>
    <row r="13" spans="1:17" ht="15.75" thickBot="1" x14ac:dyDescent="0.3">
      <c r="A13" s="10" t="s">
        <v>6</v>
      </c>
      <c r="B13" s="9" t="s">
        <v>22</v>
      </c>
      <c r="C13" s="8" t="s">
        <v>21</v>
      </c>
      <c r="D13" s="6">
        <v>11012007</v>
      </c>
      <c r="E13" s="7">
        <f>(I13-H13)+(G13-F13)</f>
        <v>4.8611111111111049E-2</v>
      </c>
      <c r="F13" s="3" t="s">
        <v>20</v>
      </c>
      <c r="G13" s="3" t="s">
        <v>19</v>
      </c>
      <c r="H13" s="3"/>
      <c r="I13" s="3"/>
      <c r="J13" s="6">
        <v>9909011</v>
      </c>
      <c r="K13" s="5">
        <f>(O13-N13)+(M13-L13)</f>
        <v>0.34027777777777773</v>
      </c>
      <c r="L13" s="4" t="s">
        <v>18</v>
      </c>
      <c r="M13" s="4" t="s">
        <v>17</v>
      </c>
      <c r="N13" s="4" t="s">
        <v>16</v>
      </c>
      <c r="O13" s="4" t="s">
        <v>15</v>
      </c>
      <c r="P13" s="2">
        <f>SUM(K13,E13)</f>
        <v>0.38888888888888878</v>
      </c>
      <c r="Q13" s="11">
        <v>9.25</v>
      </c>
    </row>
    <row r="14" spans="1:17" ht="15.75" thickBot="1" x14ac:dyDescent="0.3">
      <c r="A14" s="10" t="s">
        <v>6</v>
      </c>
      <c r="B14" s="9" t="s">
        <v>14</v>
      </c>
      <c r="C14" s="8" t="s">
        <v>13</v>
      </c>
      <c r="D14" s="6">
        <v>11012008</v>
      </c>
      <c r="E14" s="7">
        <f>(I14-H14)+(G14-F14)</f>
        <v>0.4166666666666668</v>
      </c>
      <c r="F14" s="3" t="s">
        <v>12</v>
      </c>
      <c r="G14" s="3" t="s">
        <v>11</v>
      </c>
      <c r="H14" s="3" t="s">
        <v>10</v>
      </c>
      <c r="I14" s="3" t="s">
        <v>9</v>
      </c>
      <c r="J14" s="6">
        <v>9909012</v>
      </c>
      <c r="K14" s="5">
        <f>(O14-N14)+(M14-L14)</f>
        <v>0.10416666666666669</v>
      </c>
      <c r="L14" s="4" t="s">
        <v>8</v>
      </c>
      <c r="M14" s="4" t="s">
        <v>7</v>
      </c>
      <c r="N14" s="3"/>
      <c r="O14" s="3"/>
      <c r="P14" s="2">
        <f>SUM(K14,E14)</f>
        <v>0.52083333333333348</v>
      </c>
      <c r="Q14" s="11">
        <v>12.5</v>
      </c>
    </row>
    <row r="15" spans="1:17" ht="15.75" thickBot="1" x14ac:dyDescent="0.3">
      <c r="A15" s="10" t="s">
        <v>6</v>
      </c>
      <c r="B15" s="9" t="s">
        <v>5</v>
      </c>
      <c r="C15" s="8" t="s">
        <v>4</v>
      </c>
      <c r="D15" s="6">
        <v>11012009</v>
      </c>
      <c r="E15" s="7">
        <f>(I15-H15)+(G15-F15)</f>
        <v>0.18055555555555552</v>
      </c>
      <c r="F15" s="3" t="s">
        <v>3</v>
      </c>
      <c r="G15" s="3" t="s">
        <v>2</v>
      </c>
      <c r="H15" s="3"/>
      <c r="I15" s="3"/>
      <c r="J15" s="6">
        <v>9909013</v>
      </c>
      <c r="K15" s="5">
        <f>(O15-N15)+(M15-L15)</f>
        <v>1.3888888888888951E-2</v>
      </c>
      <c r="L15" s="4" t="s">
        <v>1</v>
      </c>
      <c r="M15" s="4" t="s">
        <v>0</v>
      </c>
      <c r="N15" s="3"/>
      <c r="O15" s="3"/>
      <c r="P15" s="2">
        <f>SUM(K15,E15)</f>
        <v>0.19444444444444448</v>
      </c>
      <c r="Q15" s="1">
        <v>4.75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TAOUFIK.FIKRI</dc:creator>
  <cp:lastModifiedBy>TAOUFIK.FIKRI</cp:lastModifiedBy>
  <dcterms:created xsi:type="dcterms:W3CDTF">2017-12-26T16:24:18Z</dcterms:created>
  <dcterms:modified xsi:type="dcterms:W3CDTF">2017-12-26T16:27:12Z</dcterms:modified>
</cp:coreProperties>
</file>