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activeTab="1"/>
  </bookViews>
  <sheets>
    <sheet name="Menu" sheetId="1" r:id="rId1"/>
    <sheet name="Véhicule" sheetId="2" r:id="rId2"/>
    <sheet name="Pièce" sheetId="3" r:id="rId3"/>
    <sheet name="Statistique Véhicule" sheetId="4" r:id="rId4"/>
    <sheet name="Statistique Pièce" sheetId="6" r:id="rId5"/>
  </sheets>
  <definedNames>
    <definedName name="Cylindrée">OFFSET(Véhicule!#REF!,0,0,COUNTA(Véhicule!$D:$D))</definedName>
    <definedName name="Etat_Véhicule">Véhicule!#REF!</definedName>
    <definedName name="ListePiece">OFFSET(Pièce!$A$1,1,0,COUNTA(Pièce!$A$2:$A$997),1)</definedName>
    <definedName name="Moteur">OFFSET(Véhicule!#REF!,0,0,COUNTA(Véhicule!$C:$C))</definedName>
    <definedName name="Nom_vehicule">OFFSET(Véhicule!$B$1,1,0,COUNTA(Véhicule!$B$2:$B$997),1)</definedName>
    <definedName name="Type_de_Véhicule">OFFSET(Véhicule!$B$1,1,0,COUNTA(Véhicule!$B1048556:$B978),1)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4" l="1"/>
  <c r="B2" i="4"/>
  <c r="B6" i="6" l="1"/>
  <c r="B5" i="6"/>
  <c r="B4" i="6"/>
  <c r="B3" i="6"/>
  <c r="B2" i="6"/>
</calcChain>
</file>

<file path=xl/sharedStrings.xml><?xml version="1.0" encoding="utf-8"?>
<sst xmlns="http://schemas.openxmlformats.org/spreadsheetml/2006/main" count="56" uniqueCount="37">
  <si>
    <t>Etat</t>
  </si>
  <si>
    <t>IAME</t>
  </si>
  <si>
    <t>TM</t>
  </si>
  <si>
    <t>KZ</t>
  </si>
  <si>
    <t>Prêt à rouler</t>
  </si>
  <si>
    <t>Nom du véhicule</t>
  </si>
  <si>
    <t>Nom du moteur</t>
  </si>
  <si>
    <t>Cylindrée</t>
  </si>
  <si>
    <t>KFS</t>
  </si>
  <si>
    <t>Liaison au sol</t>
  </si>
  <si>
    <t>ROTAX</t>
  </si>
  <si>
    <t>Moteur</t>
  </si>
  <si>
    <t>VOLANT</t>
  </si>
  <si>
    <t>Direction</t>
  </si>
  <si>
    <t>HUILE</t>
  </si>
  <si>
    <t>Autres</t>
  </si>
  <si>
    <t>JANTES</t>
  </si>
  <si>
    <t>KART-CROSS</t>
  </si>
  <si>
    <t>Nom de la pièce</t>
  </si>
  <si>
    <t>Véhicule</t>
  </si>
  <si>
    <t>Catégorie</t>
  </si>
  <si>
    <t>Nombre</t>
  </si>
  <si>
    <t>ETRIER</t>
  </si>
  <si>
    <t xml:space="preserve">Description </t>
  </si>
  <si>
    <t xml:space="preserve">Etat </t>
  </si>
  <si>
    <t xml:space="preserve">En révision </t>
  </si>
  <si>
    <t>MT09</t>
  </si>
  <si>
    <t xml:space="preserve">Carbu </t>
  </si>
  <si>
    <t xml:space="preserve">Catégorie </t>
  </si>
  <si>
    <t xml:space="preserve">Carrosserie </t>
  </si>
  <si>
    <t>PNEU TENDRE</t>
  </si>
  <si>
    <t>100</t>
  </si>
  <si>
    <t xml:space="preserve">Changer les durites </t>
  </si>
  <si>
    <t>PLAQUETTE</t>
  </si>
  <si>
    <t>4</t>
  </si>
  <si>
    <t>125</t>
  </si>
  <si>
    <t>Bielette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</si>
</sst>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171450</xdr:rowOff>
        </xdr:from>
        <xdr:to>
          <xdr:col>7</xdr:col>
          <xdr:colOff>752475</xdr:colOff>
          <xdr:row>4</xdr:row>
          <xdr:rowOff>180975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6</xdr:row>
          <xdr:rowOff>9525</xdr:rowOff>
        </xdr:from>
        <xdr:to>
          <xdr:col>7</xdr:col>
          <xdr:colOff>752475</xdr:colOff>
          <xdr:row>8</xdr:row>
          <xdr:rowOff>19050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9</xdr:row>
          <xdr:rowOff>0</xdr:rowOff>
        </xdr:from>
        <xdr:to>
          <xdr:col>7</xdr:col>
          <xdr:colOff>752475</xdr:colOff>
          <xdr:row>11</xdr:row>
          <xdr:rowOff>9525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11</xdr:row>
          <xdr:rowOff>171450</xdr:rowOff>
        </xdr:from>
        <xdr:to>
          <xdr:col>7</xdr:col>
          <xdr:colOff>752475</xdr:colOff>
          <xdr:row>13</xdr:row>
          <xdr:rowOff>180975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Réparer un véhicule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15</xdr:row>
          <xdr:rowOff>9525</xdr:rowOff>
        </xdr:from>
        <xdr:to>
          <xdr:col>8</xdr:col>
          <xdr:colOff>0</xdr:colOff>
          <xdr:row>17</xdr:row>
          <xdr:rowOff>19050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17</xdr:row>
          <xdr:rowOff>180975</xdr:rowOff>
        </xdr:from>
        <xdr:to>
          <xdr:col>7</xdr:col>
          <xdr:colOff>752475</xdr:colOff>
          <xdr:row>20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Statistique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7" sqref="D37"/>
    </sheetView>
  </sheetViews>
  <sheetFormatPr baseColWidth="10" defaultRowHeight="15" x14ac:dyDescent="0.25"/>
  <cols>
    <col min="7" max="7" width="11.85546875" customWidth="1"/>
  </cols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print="0" autoFill="0" autoPict="0" macro="[0]!Ajouter">
                <anchor moveWithCells="1" sizeWithCells="1">
                  <from>
                    <xdr:col>5</xdr:col>
                    <xdr:colOff>752475</xdr:colOff>
                    <xdr:row>2</xdr:row>
                    <xdr:rowOff>171450</xdr:rowOff>
                  </from>
                  <to>
                    <xdr:col>7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print="0" autoFill="0" autoPict="0" macro="[0]!Supprimer">
                <anchor moveWithCells="1" sizeWithCells="1">
                  <from>
                    <xdr:col>5</xdr:col>
                    <xdr:colOff>752475</xdr:colOff>
                    <xdr:row>6</xdr:row>
                    <xdr:rowOff>9525</xdr:rowOff>
                  </from>
                  <to>
                    <xdr:col>7</xdr:col>
                    <xdr:colOff>752475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6" name="Button 26">
              <controlPr defaultSize="0" print="0" autoFill="0" autoPict="0" macro="[0]!Modifier">
                <anchor moveWithCells="1" sizeWithCells="1">
                  <from>
                    <xdr:col>5</xdr:col>
                    <xdr:colOff>752475</xdr:colOff>
                    <xdr:row>9</xdr:row>
                    <xdr:rowOff>0</xdr:rowOff>
                  </from>
                  <to>
                    <xdr:col>7</xdr:col>
                    <xdr:colOff>752475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7" name="Button 27">
              <controlPr defaultSize="0" print="0" autoFill="0" autoPict="0" macro="[0]!RéparerVéhicule">
                <anchor moveWithCells="1" sizeWithCells="1">
                  <from>
                    <xdr:col>5</xdr:col>
                    <xdr:colOff>752475</xdr:colOff>
                    <xdr:row>11</xdr:row>
                    <xdr:rowOff>171450</xdr:rowOff>
                  </from>
                  <to>
                    <xdr:col>7</xdr:col>
                    <xdr:colOff>752475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8" name="Button 28">
              <controlPr defaultSize="0" print="0" autoFill="0" autoPict="0" macro="[0]!RechercherButton">
                <anchor moveWithCells="1" sizeWithCells="1">
                  <from>
                    <xdr:col>6</xdr:col>
                    <xdr:colOff>0</xdr:colOff>
                    <xdr:row>15</xdr:row>
                    <xdr:rowOff>9525</xdr:rowOff>
                  </from>
                  <to>
                    <xdr:col>8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9" name="Button 29">
              <controlPr defaultSize="0" print="0" autoFill="0" autoPict="0" macro="[0]!StatistiqueButton">
                <anchor moveWithCells="1" sizeWithCells="1">
                  <from>
                    <xdr:col>5</xdr:col>
                    <xdr:colOff>752475</xdr:colOff>
                    <xdr:row>17</xdr:row>
                    <xdr:rowOff>180975</xdr:rowOff>
                  </from>
                  <to>
                    <xdr:col>7</xdr:col>
                    <xdr:colOff>752475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5"/>
  <sheetViews>
    <sheetView tabSelected="1" workbookViewId="0">
      <selection activeCell="F5" sqref="F5"/>
    </sheetView>
  </sheetViews>
  <sheetFormatPr baseColWidth="10" defaultRowHeight="15" x14ac:dyDescent="0.25"/>
  <cols>
    <col min="1" max="1" width="11.42578125" style="1"/>
    <col min="2" max="4" width="20.140625" style="1" customWidth="1"/>
    <col min="5" max="5" width="14.7109375" style="1" customWidth="1"/>
    <col min="6" max="6" width="66" style="1" customWidth="1"/>
    <col min="7" max="16384" width="11.42578125" style="1"/>
  </cols>
  <sheetData>
    <row r="1" spans="2:6" x14ac:dyDescent="0.25">
      <c r="B1" s="2" t="s">
        <v>5</v>
      </c>
      <c r="C1" s="2" t="s">
        <v>6</v>
      </c>
      <c r="D1" s="2" t="s">
        <v>7</v>
      </c>
      <c r="E1" s="2" t="s">
        <v>0</v>
      </c>
      <c r="F1" s="2" t="s">
        <v>23</v>
      </c>
    </row>
    <row r="2" spans="2:6" x14ac:dyDescent="0.25">
      <c r="B2" s="1" t="s">
        <v>8</v>
      </c>
      <c r="C2" s="1" t="s">
        <v>1</v>
      </c>
      <c r="D2" s="1" t="s">
        <v>31</v>
      </c>
      <c r="E2" s="1" t="s">
        <v>4</v>
      </c>
      <c r="F2" s="1" t="s">
        <v>32</v>
      </c>
    </row>
    <row r="3" spans="2:6" x14ac:dyDescent="0.25">
      <c r="B3" s="1" t="s">
        <v>10</v>
      </c>
      <c r="C3" s="1" t="s">
        <v>10</v>
      </c>
      <c r="D3" s="1" t="s">
        <v>35</v>
      </c>
      <c r="E3" s="1" t="s">
        <v>4</v>
      </c>
      <c r="F3" s="1" t="s">
        <v>36</v>
      </c>
    </row>
    <row r="4" spans="2:6" x14ac:dyDescent="0.25">
      <c r="B4" s="1" t="s">
        <v>17</v>
      </c>
      <c r="C4" s="1" t="s">
        <v>26</v>
      </c>
      <c r="D4" s="1">
        <v>850</v>
      </c>
      <c r="E4" s="1" t="s">
        <v>4</v>
      </c>
      <c r="F4" s="1" t="s">
        <v>27</v>
      </c>
    </row>
    <row r="5" spans="2:6" x14ac:dyDescent="0.25">
      <c r="B5" s="1" t="s">
        <v>3</v>
      </c>
      <c r="C5" s="1" t="s">
        <v>2</v>
      </c>
      <c r="D5" s="1">
        <v>125</v>
      </c>
      <c r="E5" s="1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F15" sqref="F15"/>
    </sheetView>
  </sheetViews>
  <sheetFormatPr baseColWidth="10" defaultRowHeight="15" x14ac:dyDescent="0.25"/>
  <cols>
    <col min="1" max="1" width="16.7109375" style="1" customWidth="1"/>
    <col min="2" max="2" width="13.85546875" style="1" customWidth="1"/>
    <col min="3" max="3" width="15.7109375" style="1" customWidth="1"/>
    <col min="4" max="4" width="17" style="1" customWidth="1"/>
    <col min="5" max="16384" width="11.42578125" style="1"/>
  </cols>
  <sheetData>
    <row r="1" spans="1:4" x14ac:dyDescent="0.25">
      <c r="A1" s="2" t="s">
        <v>18</v>
      </c>
      <c r="B1" s="2" t="s">
        <v>19</v>
      </c>
      <c r="C1" s="2" t="s">
        <v>20</v>
      </c>
      <c r="D1" s="2" t="s">
        <v>21</v>
      </c>
    </row>
    <row r="2" spans="1:4" x14ac:dyDescent="0.25">
      <c r="A2" s="1" t="s">
        <v>22</v>
      </c>
      <c r="B2" s="1" t="s">
        <v>8</v>
      </c>
      <c r="C2" s="1" t="s">
        <v>15</v>
      </c>
      <c r="D2" s="1">
        <v>1</v>
      </c>
    </row>
    <row r="3" spans="1:4" x14ac:dyDescent="0.25">
      <c r="A3" s="1" t="s">
        <v>30</v>
      </c>
      <c r="B3" s="1" t="s">
        <v>10</v>
      </c>
      <c r="C3" s="1" t="s">
        <v>9</v>
      </c>
      <c r="D3" s="1">
        <v>4</v>
      </c>
    </row>
    <row r="4" spans="1:4" x14ac:dyDescent="0.25">
      <c r="A4" s="1" t="s">
        <v>12</v>
      </c>
      <c r="B4" s="1" t="s">
        <v>8</v>
      </c>
      <c r="C4" s="1" t="s">
        <v>13</v>
      </c>
      <c r="D4" s="1">
        <v>2</v>
      </c>
    </row>
    <row r="5" spans="1:4" x14ac:dyDescent="0.25">
      <c r="A5" s="1" t="s">
        <v>14</v>
      </c>
      <c r="B5" s="1" t="s">
        <v>8</v>
      </c>
      <c r="C5" s="1" t="s">
        <v>15</v>
      </c>
      <c r="D5" s="1">
        <v>2</v>
      </c>
    </row>
    <row r="6" spans="1:4" x14ac:dyDescent="0.25">
      <c r="A6" s="1" t="s">
        <v>16</v>
      </c>
      <c r="B6" s="1" t="s">
        <v>17</v>
      </c>
      <c r="C6" s="1" t="s">
        <v>9</v>
      </c>
      <c r="D6" s="1">
        <v>2</v>
      </c>
    </row>
    <row r="7" spans="1:4" x14ac:dyDescent="0.25">
      <c r="A7" s="1" t="s">
        <v>33</v>
      </c>
      <c r="B7" s="1" t="s">
        <v>8</v>
      </c>
      <c r="C7" s="1" t="s">
        <v>15</v>
      </c>
      <c r="D7" s="1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sqref="A1:B3"/>
    </sheetView>
  </sheetViews>
  <sheetFormatPr baseColWidth="10" defaultRowHeight="15" x14ac:dyDescent="0.25"/>
  <cols>
    <col min="1" max="1" width="15.85546875" customWidth="1"/>
  </cols>
  <sheetData>
    <row r="1" spans="1:2" x14ac:dyDescent="0.25">
      <c r="A1" s="3" t="s">
        <v>24</v>
      </c>
      <c r="B1" s="3" t="s">
        <v>21</v>
      </c>
    </row>
    <row r="2" spans="1:2" x14ac:dyDescent="0.25">
      <c r="A2" t="s">
        <v>25</v>
      </c>
      <c r="B2">
        <f>COUNTIF(Véhicule!E:E,"En révision")</f>
        <v>0</v>
      </c>
    </row>
    <row r="3" spans="1:2" x14ac:dyDescent="0.25">
      <c r="A3" t="s">
        <v>4</v>
      </c>
      <c r="B3">
        <f>COUNTIF(Véhicule!E:E,"Prêt à rouler")</f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6"/>
  <sheetViews>
    <sheetView workbookViewId="0">
      <selection sqref="A1:B6"/>
    </sheetView>
  </sheetViews>
  <sheetFormatPr baseColWidth="10" defaultRowHeight="15" x14ac:dyDescent="0.25"/>
  <cols>
    <col min="1" max="1" width="15" customWidth="1"/>
  </cols>
  <sheetData>
    <row r="1" spans="1:2" x14ac:dyDescent="0.25">
      <c r="A1" s="3" t="s">
        <v>28</v>
      </c>
      <c r="B1" s="3" t="s">
        <v>21</v>
      </c>
    </row>
    <row r="2" spans="1:2" x14ac:dyDescent="0.25">
      <c r="A2" t="s">
        <v>29</v>
      </c>
      <c r="B2">
        <f>COUNTIF(Pièce!C:C,"Carrosserie")</f>
        <v>0</v>
      </c>
    </row>
    <row r="3" spans="1:2" x14ac:dyDescent="0.25">
      <c r="A3" t="s">
        <v>11</v>
      </c>
      <c r="B3">
        <f>COUNTIF(Pièce!C:C,"Moteur")</f>
        <v>0</v>
      </c>
    </row>
    <row r="4" spans="1:2" x14ac:dyDescent="0.25">
      <c r="A4" t="s">
        <v>9</v>
      </c>
      <c r="B4">
        <f>COUNTIF(Pièce!C:C,"Liaison au sol")</f>
        <v>2</v>
      </c>
    </row>
    <row r="5" spans="1:2" x14ac:dyDescent="0.25">
      <c r="A5" t="s">
        <v>13</v>
      </c>
      <c r="B5">
        <f>COUNTIF(Pièce!C:C,"Direction")</f>
        <v>1</v>
      </c>
    </row>
    <row r="6" spans="1:2" x14ac:dyDescent="0.25">
      <c r="A6" t="s">
        <v>15</v>
      </c>
      <c r="B6">
        <f>COUNTIF(Pièce!C:C,"Autres")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Véhicule</vt:lpstr>
      <vt:lpstr>Pièce</vt:lpstr>
      <vt:lpstr>Statistique Véhicule</vt:lpstr>
      <vt:lpstr>Statistique Pièce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YAMAN Mustafa UI EST</cp:lastModifiedBy>
  <dcterms:created xsi:type="dcterms:W3CDTF">2019-03-23T14:02:43Z</dcterms:created>
  <dcterms:modified xsi:type="dcterms:W3CDTF">2019-04-18T12:43:59Z</dcterms:modified>
</cp:coreProperties>
</file>