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R:\10 - Assistante Opérationnelle TEM\Maquette_recrutement\"/>
    </mc:Choice>
  </mc:AlternateContent>
  <bookViews>
    <workbookView xWindow="0" yWindow="0" windowWidth="28800" windowHeight="12300"/>
  </bookViews>
  <sheets>
    <sheet name="BD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3" i="1" l="1"/>
  <c r="S13" i="1"/>
  <c r="T13" i="1"/>
  <c r="U13" i="1"/>
  <c r="T8" i="1"/>
  <c r="T9" i="1"/>
  <c r="T10" i="1"/>
  <c r="T11" i="1"/>
  <c r="T12" i="1"/>
  <c r="S8" i="1"/>
  <c r="S9" i="1"/>
  <c r="S10" i="1"/>
  <c r="S11" i="1"/>
  <c r="S12" i="1"/>
  <c r="R11" i="1"/>
  <c r="U11" i="1"/>
  <c r="R12" i="1"/>
  <c r="U12" i="1"/>
  <c r="R10" i="1"/>
  <c r="U10" i="1"/>
  <c r="U8" i="1"/>
  <c r="U9" i="1"/>
  <c r="R8" i="1"/>
  <c r="R9" i="1"/>
</calcChain>
</file>

<file path=xl/sharedStrings.xml><?xml version="1.0" encoding="utf-8"?>
<sst xmlns="http://schemas.openxmlformats.org/spreadsheetml/2006/main" count="41" uniqueCount="36">
  <si>
    <t>Nombre de poste</t>
  </si>
  <si>
    <t>Statut</t>
  </si>
  <si>
    <t>Intitulé de poste</t>
  </si>
  <si>
    <t>Descriptif de poste</t>
  </si>
  <si>
    <t>Trigramme BM/TM</t>
  </si>
  <si>
    <t>Date d'ouverture</t>
  </si>
  <si>
    <t>Date de DeadLine</t>
  </si>
  <si>
    <t>Sourcing</t>
  </si>
  <si>
    <t>Date d'annonce</t>
  </si>
  <si>
    <t>Candidats présentés</t>
  </si>
  <si>
    <t>date IV 1
(jj/mm/aaaa)</t>
  </si>
  <si>
    <t>date IV 2
(jj/mm/aaaa)</t>
  </si>
  <si>
    <t>date IV 3
(jj/mm/aaaa)</t>
  </si>
  <si>
    <t>Entretien effectué</t>
  </si>
  <si>
    <t>Candidats signés</t>
  </si>
  <si>
    <t>Date de signature
(jj/mm/aaaa)</t>
  </si>
  <si>
    <t>Commentaires</t>
  </si>
  <si>
    <t>Semaine IV 1</t>
  </si>
  <si>
    <t>Semaine IV 2</t>
  </si>
  <si>
    <t>Semaine IV 3</t>
  </si>
  <si>
    <t>Semaine signature</t>
  </si>
  <si>
    <t>Transfo</t>
  </si>
  <si>
    <t>Statuts</t>
  </si>
  <si>
    <t>Oui</t>
  </si>
  <si>
    <t>Service recrutement</t>
  </si>
  <si>
    <t>Ouvert</t>
  </si>
  <si>
    <t>Non</t>
  </si>
  <si>
    <t>Service opérationnel</t>
  </si>
  <si>
    <t>En attente</t>
  </si>
  <si>
    <t>Fermé</t>
  </si>
  <si>
    <t>1</t>
  </si>
  <si>
    <t>A renseigner</t>
  </si>
  <si>
    <t>Aucun Candidats</t>
  </si>
  <si>
    <t>ouvert</t>
  </si>
  <si>
    <t>AAA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</si>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</sst>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 wrapText="1" shrinkToFit="1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33">
    <dxf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</dxf>
    <dxf>
      <fill>
        <patternFill patternType="solid">
          <fgColor indexed="64"/>
          <bgColor theme="8" tint="0.59999389629810485"/>
        </patternFill>
      </fill>
    </dxf>
    <dxf>
      <fill>
        <patternFill patternType="solid">
          <fgColor indexed="64"/>
          <bgColor theme="8" tint="0.59999389629810485"/>
        </patternFill>
      </fill>
    </dxf>
    <dxf>
      <fill>
        <patternFill patternType="solid">
          <fgColor indexed="64"/>
          <bgColor theme="8" tint="0.59999389629810485"/>
        </patternFill>
      </fill>
    </dxf>
    <dxf>
      <fill>
        <patternFill patternType="solid">
          <fgColor indexed="64"/>
          <bgColor theme="8" tint="0.59999389629810485"/>
        </patternFill>
      </fill>
    </dxf>
    <dxf>
      <fill>
        <patternFill patternType="solid">
          <fgColor indexed="64"/>
          <bgColor theme="8" tint="0.59999389629810485"/>
        </patternFill>
      </fill>
    </dxf>
    <dxf>
      <fill>
        <patternFill patternType="solid">
          <fgColor indexed="64"/>
          <bgColor theme="8" tint="0.59999389629810485"/>
        </patternFill>
      </fill>
    </dxf>
    <dxf>
      <fill>
        <patternFill patternType="solid">
          <fgColor indexed="64"/>
          <bgColor theme="8" tint="0.59999389629810485"/>
        </patternFill>
      </fill>
    </dxf>
    <dxf>
      <fill>
        <patternFill patternType="solid">
          <fgColor indexed="64"/>
          <bgColor theme="8" tint="0.59999389629810485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  <dxf>
      <border>
        <bottom style="thin">
          <color theme="0"/>
        </bottom>
      </border>
    </dxf>
    <dxf>
      <fill>
        <patternFill patternType="solid">
          <fgColor indexed="64"/>
          <bgColor theme="8" tint="0.59999389629810485"/>
        </patternFill>
      </fill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1" readingOrder="0"/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1" readingOrder="0"/>
    </dxf>
    <dxf>
      <numFmt numFmtId="19" formatCode="dd/mm/yyyy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1" readingOrder="0"/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1</xdr:row>
          <xdr:rowOff>28575</xdr:rowOff>
        </xdr:from>
        <xdr:to>
          <xdr:col>2</xdr:col>
          <xdr:colOff>1304925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Base" displayName="Base" ref="A7:U13" totalsRowShown="0" headerRowDxfId="13" dataDxfId="15" headerRowBorderDxfId="14">
  <autoFilter ref="A7:U13"/>
  <tableColumns count="21">
    <tableColumn id="1" name="Nombre de poste" dataDxfId="18"/>
    <tableColumn id="2" name="Statut" dataDxfId="16"/>
    <tableColumn id="3" name="Intitulé de poste" dataDxfId="17"/>
    <tableColumn id="4" name="Descriptif de poste" dataDxfId="21"/>
    <tableColumn id="5" name="Trigramme BM/TM" dataDxfId="19"/>
    <tableColumn id="6" name="Date d'ouverture" dataDxfId="20"/>
    <tableColumn id="7" name="Date de DeadLine" dataDxfId="32"/>
    <tableColumn id="8" name="Sourcing" dataDxfId="31"/>
    <tableColumn id="9" name="Date d'annonce" dataDxfId="30"/>
    <tableColumn id="10" name="Candidats présentés" dataDxfId="29"/>
    <tableColumn id="11" name="date IV 1_x000a_(jj/mm/aaaa)" dataDxfId="28"/>
    <tableColumn id="12" name="date IV 2_x000a_(jj/mm/aaaa)" dataDxfId="27"/>
    <tableColumn id="13" name="date IV 3_x000a_(jj/mm/aaaa)" dataDxfId="26"/>
    <tableColumn id="14" name="Entretien effectué" dataDxfId="25"/>
    <tableColumn id="15" name="Candidats signés" dataDxfId="24"/>
    <tableColumn id="16" name="Date de signature_x000a_(jj/mm/aaaa)" dataDxfId="22"/>
    <tableColumn id="17" name="Commentaires" dataDxfId="23"/>
    <tableColumn id="18" name="Semaine IV 1" dataDxfId="3">
      <calculatedColumnFormula>WEEKNUM(Base[[#This Row],[date IV 1
(jj/mm/aaaa)]])</calculatedColumnFormula>
    </tableColumn>
    <tableColumn id="19" name="Semaine IV 2" dataDxfId="1">
      <calculatedColumnFormula>WEEKNUM(Base[[#This Row],[date IV 2
(jj/mm/aaaa)]])</calculatedColumnFormula>
    </tableColumn>
    <tableColumn id="20" name="Semaine IV 3" dataDxfId="0">
      <calculatedColumnFormula>WEEKNUM(Base[[#This Row],[date IV 3
(jj/mm/aaaa)]])</calculatedColumnFormula>
    </tableColumn>
    <tableColumn id="21" name="Semaine signature" dataDxfId="2">
      <calculatedColumnFormula>WEEKNUM(Base[[#This Row],[Date de signature
(jj/mm/aaaa)]])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CB1:CB3" totalsRowShown="0" headerRowDxfId="10" dataDxfId="11">
  <autoFilter ref="CB1:CB3"/>
  <tableColumns count="1">
    <tableColumn id="1" name="Transfo" dataDxfId="1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CC1:CC3" totalsRowShown="0" headerRowDxfId="7" dataDxfId="8">
  <autoFilter ref="CC1:CC3"/>
  <tableColumns count="1">
    <tableColumn id="1" name="Sourcing" dataDxfId="9"/>
  </tableColumns>
  <tableStyleInfo name="TableStyleMedium28"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CD1:CD4" totalsRowShown="0" headerRowDxfId="4" dataDxfId="5">
  <autoFilter ref="CD1:CD4"/>
  <tableColumns count="1">
    <tableColumn id="1" name="Statuts" dataDxfId="6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D13"/>
  <sheetViews>
    <sheetView showGridLines="0" tabSelected="1" workbookViewId="0">
      <selection activeCell="E26" sqref="E26:F26"/>
    </sheetView>
  </sheetViews>
  <sheetFormatPr baseColWidth="10" defaultRowHeight="15" x14ac:dyDescent="0.25"/>
  <cols>
    <col min="1" max="1" width="18.5703125" style="1" customWidth="1"/>
    <col min="2" max="2" width="11.42578125" style="1"/>
    <col min="3" max="3" width="35.85546875" style="1" customWidth="1"/>
    <col min="4" max="4" width="30.85546875" style="1" customWidth="1"/>
    <col min="5" max="5" width="19.85546875" style="1" customWidth="1"/>
    <col min="6" max="6" width="18.28515625" style="1" customWidth="1"/>
    <col min="7" max="7" width="18.7109375" style="1" customWidth="1"/>
    <col min="8" max="8" width="11.42578125" style="1"/>
    <col min="9" max="9" width="17" style="1" customWidth="1"/>
    <col min="10" max="10" width="21.140625" style="1" customWidth="1"/>
    <col min="11" max="11" width="22.5703125" style="1" customWidth="1"/>
    <col min="12" max="12" width="23.85546875" style="1" customWidth="1"/>
    <col min="13" max="13" width="22.7109375" style="1" customWidth="1"/>
    <col min="14" max="14" width="19.42578125" style="1" customWidth="1"/>
    <col min="15" max="15" width="17.85546875" style="1" customWidth="1"/>
    <col min="16" max="16" width="16.42578125" style="1" customWidth="1"/>
    <col min="17" max="17" width="42.7109375" style="1" customWidth="1"/>
    <col min="18" max="20" width="14.5703125" style="1" customWidth="1"/>
    <col min="21" max="21" width="19.5703125" style="1" customWidth="1"/>
    <col min="22" max="16384" width="11.42578125" style="1"/>
  </cols>
  <sheetData>
    <row r="1" spans="1:82" x14ac:dyDescent="0.25">
      <c r="CB1" s="1" t="s">
        <v>21</v>
      </c>
      <c r="CC1" s="1" t="s">
        <v>7</v>
      </c>
      <c r="CD1" s="1" t="s">
        <v>22</v>
      </c>
    </row>
    <row r="2" spans="1:82" x14ac:dyDescent="0.25">
      <c r="CB2" s="1" t="s">
        <v>23</v>
      </c>
      <c r="CC2" s="1" t="s">
        <v>24</v>
      </c>
      <c r="CD2" s="1" t="s">
        <v>25</v>
      </c>
    </row>
    <row r="3" spans="1:82" x14ac:dyDescent="0.25">
      <c r="CB3" s="1" t="s">
        <v>26</v>
      </c>
      <c r="CC3" s="1" t="s">
        <v>27</v>
      </c>
      <c r="CD3" s="1" t="s">
        <v>28</v>
      </c>
    </row>
    <row r="4" spans="1:82" x14ac:dyDescent="0.25">
      <c r="CD4" s="1" t="s">
        <v>29</v>
      </c>
    </row>
    <row r="7" spans="1:82" ht="45" x14ac:dyDescent="0.25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6" t="s">
        <v>5</v>
      </c>
      <c r="G7" s="6" t="s">
        <v>6</v>
      </c>
      <c r="H7" s="5" t="s">
        <v>7</v>
      </c>
      <c r="I7" s="6" t="s">
        <v>8</v>
      </c>
      <c r="J7" s="5" t="s">
        <v>9</v>
      </c>
      <c r="K7" s="6" t="s">
        <v>10</v>
      </c>
      <c r="L7" s="6" t="s">
        <v>11</v>
      </c>
      <c r="M7" s="6" t="s">
        <v>12</v>
      </c>
      <c r="N7" s="5" t="s">
        <v>13</v>
      </c>
      <c r="O7" s="5" t="s">
        <v>14</v>
      </c>
      <c r="P7" s="6" t="s">
        <v>15</v>
      </c>
      <c r="Q7" s="5" t="s">
        <v>16</v>
      </c>
      <c r="R7" s="5" t="s">
        <v>17</v>
      </c>
      <c r="S7" s="5" t="s">
        <v>18</v>
      </c>
      <c r="T7" s="5" t="s">
        <v>19</v>
      </c>
      <c r="U7" s="5" t="s">
        <v>20</v>
      </c>
    </row>
    <row r="8" spans="1:82" x14ac:dyDescent="0.25">
      <c r="A8" s="3"/>
      <c r="B8" s="3"/>
      <c r="C8" s="2"/>
      <c r="D8" s="2"/>
      <c r="E8" s="3"/>
      <c r="F8" s="4"/>
      <c r="G8" s="4"/>
      <c r="H8" s="3"/>
      <c r="I8" s="4"/>
      <c r="J8" s="3"/>
      <c r="K8" s="4"/>
      <c r="L8" s="4"/>
      <c r="M8" s="4"/>
      <c r="N8" s="3"/>
      <c r="O8" s="3"/>
      <c r="P8" s="4"/>
      <c r="Q8" s="2"/>
      <c r="R8" s="7">
        <f>WEEKNUM(Base[[#This Row],[date IV 1
(jj/mm/aaaa)]])</f>
        <v>0</v>
      </c>
      <c r="S8" s="7">
        <f>WEEKNUM(Base[[#This Row],[date IV 2
(jj/mm/aaaa)]])</f>
        <v>0</v>
      </c>
      <c r="T8" s="7">
        <f>WEEKNUM(Base[[#This Row],[date IV 3
(jj/mm/aaaa)]])</f>
        <v>0</v>
      </c>
      <c r="U8" s="7">
        <f>WEEKNUM(Base[[#This Row],[Date de signature
(jj/mm/aaaa)]])</f>
        <v>0</v>
      </c>
    </row>
    <row r="9" spans="1:82" x14ac:dyDescent="0.25">
      <c r="A9" s="3"/>
      <c r="B9" s="3"/>
      <c r="C9" s="2"/>
      <c r="D9" s="2"/>
      <c r="E9" s="3"/>
      <c r="F9" s="4"/>
      <c r="G9" s="4"/>
      <c r="H9" s="3"/>
      <c r="I9" s="4"/>
      <c r="J9" s="3"/>
      <c r="K9" s="4"/>
      <c r="L9" s="4"/>
      <c r="M9" s="4"/>
      <c r="N9" s="3"/>
      <c r="O9" s="3"/>
      <c r="P9" s="4"/>
      <c r="Q9" s="2"/>
      <c r="R9" s="7">
        <f>WEEKNUM(Base[[#This Row],[date IV 1
(jj/mm/aaaa)]])</f>
        <v>0</v>
      </c>
      <c r="S9" s="7">
        <f>WEEKNUM(Base[[#This Row],[date IV 2
(jj/mm/aaaa)]])</f>
        <v>0</v>
      </c>
      <c r="T9" s="7">
        <f>WEEKNUM(Base[[#This Row],[date IV 3
(jj/mm/aaaa)]])</f>
        <v>0</v>
      </c>
      <c r="U9" s="7">
        <f>WEEKNUM(Base[[#This Row],[Date de signature
(jj/mm/aaaa)]])</f>
        <v>0</v>
      </c>
    </row>
    <row r="10" spans="1:82" x14ac:dyDescent="0.25">
      <c r="A10" s="3"/>
      <c r="B10" s="3"/>
      <c r="C10" s="2"/>
      <c r="D10" s="2"/>
      <c r="E10" s="3"/>
      <c r="F10" s="4"/>
      <c r="G10" s="4"/>
      <c r="H10" s="3"/>
      <c r="I10" s="4"/>
      <c r="J10" s="3"/>
      <c r="K10" s="4"/>
      <c r="L10" s="4"/>
      <c r="M10" s="4"/>
      <c r="N10" s="3"/>
      <c r="O10" s="3"/>
      <c r="P10" s="4"/>
      <c r="Q10" s="2"/>
      <c r="R10" s="7">
        <f>WEEKNUM(Base[[#This Row],[date IV 1
(jj/mm/aaaa)]])</f>
        <v>0</v>
      </c>
      <c r="S10" s="7">
        <f>WEEKNUM(Base[[#This Row],[date IV 2
(jj/mm/aaaa)]])</f>
        <v>0</v>
      </c>
      <c r="T10" s="7">
        <f>WEEKNUM(Base[[#This Row],[date IV 3
(jj/mm/aaaa)]])</f>
        <v>0</v>
      </c>
      <c r="U10" s="7">
        <f>WEEKNUM(Base[[#This Row],[Date de signature
(jj/mm/aaaa)]])</f>
        <v>0</v>
      </c>
    </row>
    <row r="11" spans="1:82" x14ac:dyDescent="0.25">
      <c r="A11" s="3"/>
      <c r="B11" s="3"/>
      <c r="C11" s="2"/>
      <c r="D11" s="2"/>
      <c r="E11" s="3"/>
      <c r="F11" s="4"/>
      <c r="G11" s="4"/>
      <c r="H11" s="3"/>
      <c r="I11" s="4"/>
      <c r="J11" s="3"/>
      <c r="K11" s="4"/>
      <c r="L11" s="4"/>
      <c r="M11" s="4"/>
      <c r="N11" s="3"/>
      <c r="O11" s="3"/>
      <c r="P11" s="4"/>
      <c r="Q11" s="2"/>
      <c r="R11" s="7">
        <f>WEEKNUM(Base[[#This Row],[date IV 1
(jj/mm/aaaa)]])</f>
        <v>0</v>
      </c>
      <c r="S11" s="7">
        <f>WEEKNUM(Base[[#This Row],[date IV 2
(jj/mm/aaaa)]])</f>
        <v>0</v>
      </c>
      <c r="T11" s="7">
        <f>WEEKNUM(Base[[#This Row],[date IV 3
(jj/mm/aaaa)]])</f>
        <v>0</v>
      </c>
      <c r="U11" s="7">
        <f>WEEKNUM(Base[[#This Row],[Date de signature
(jj/mm/aaaa)]])</f>
        <v>0</v>
      </c>
    </row>
    <row r="12" spans="1:82" x14ac:dyDescent="0.25">
      <c r="A12" s="3"/>
      <c r="B12" s="3"/>
      <c r="C12" s="2"/>
      <c r="D12" s="2"/>
      <c r="E12" s="3"/>
      <c r="F12" s="4"/>
      <c r="G12" s="4"/>
      <c r="H12" s="3"/>
      <c r="I12" s="4"/>
      <c r="J12" s="3"/>
      <c r="K12" s="4"/>
      <c r="L12" s="4"/>
      <c r="M12" s="4"/>
      <c r="N12" s="3"/>
      <c r="O12" s="3"/>
      <c r="P12" s="4"/>
      <c r="Q12" s="2"/>
      <c r="R12" s="7">
        <f>WEEKNUM(Base[[#This Row],[date IV 1
(jj/mm/aaaa)]])</f>
        <v>0</v>
      </c>
      <c r="S12" s="7">
        <f>WEEKNUM(Base[[#This Row],[date IV 2
(jj/mm/aaaa)]])</f>
        <v>0</v>
      </c>
      <c r="T12" s="7">
        <f>WEEKNUM(Base[[#This Row],[date IV 3
(jj/mm/aaaa)]])</f>
        <v>0</v>
      </c>
      <c r="U12" s="7">
        <f>WEEKNUM(Base[[#This Row],[Date de signature
(jj/mm/aaaa)]])</f>
        <v>0</v>
      </c>
    </row>
    <row r="13" spans="1:82" x14ac:dyDescent="0.25">
      <c r="A13" s="3" t="s">
        <v>30</v>
      </c>
      <c r="B13" s="3" t="s">
        <v>33</v>
      </c>
      <c r="C13" s="2" t="s">
        <v>31</v>
      </c>
      <c r="D13" s="2" t="s">
        <v>31</v>
      </c>
      <c r="E13" s="3" t="s">
        <v>34</v>
      </c>
      <c r="F13" s="4" t="s">
        <v>31</v>
      </c>
      <c r="G13" s="4" t="s">
        <v>31</v>
      </c>
      <c r="H13" s="3" t="s">
        <v>35</v>
      </c>
      <c r="I13" s="4" t="s">
        <v>35</v>
      </c>
      <c r="J13" s="3" t="s">
        <v>32</v>
      </c>
      <c r="K13" s="4"/>
      <c r="L13" s="4"/>
      <c r="M13" s="4"/>
      <c r="N13" s="3"/>
      <c r="O13" s="3"/>
      <c r="P13" s="4"/>
      <c r="Q13" s="2"/>
      <c r="R13" s="7">
        <f>WEEKNUM(Base[[#This Row],[date IV 1
(jj/mm/aaaa)]])</f>
        <v>0</v>
      </c>
      <c r="S13" s="7">
        <f>WEEKNUM(Base[[#This Row],[date IV 2
(jj/mm/aaaa)]])</f>
        <v>0</v>
      </c>
      <c r="T13" s="7">
        <f>WEEKNUM(Base[[#This Row],[date IV 3
(jj/mm/aaaa)]])</f>
        <v>0</v>
      </c>
      <c r="U13" s="7">
        <f>WEEKNUM(Base[[#This Row],[Date de signature
(jj/mm/aaaa)]])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0</xdr:col>
                    <xdr:colOff>428625</xdr:colOff>
                    <xdr:row>1</xdr:row>
                    <xdr:rowOff>28575</xdr:rowOff>
                  </from>
                  <to>
                    <xdr:col>2</xdr:col>
                    <xdr:colOff>1304925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Jérémy V</cp:lastModifiedBy>
  <dcterms:created xsi:type="dcterms:W3CDTF">2018-08-10T14:15:03Z</dcterms:created>
  <dcterms:modified xsi:type="dcterms:W3CDTF">2018-08-10T14:59:47Z</dcterms:modified>
</cp:coreProperties>
</file>