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BA87742A-F367-43EA-864F-8F13FC01136A}" xr6:coauthVersionLast="47" xr6:coauthVersionMax="47" xr10:uidLastSave="{00000000-0000-0000-0000-000000000000}"/>
  <bookViews>
    <workbookView xWindow="-120" yWindow="-120" windowWidth="29040" windowHeight="15990" tabRatio="670" xr2:uid="{00000000-000D-0000-FFFF-FFFF00000000}"/>
  </bookViews>
  <sheets>
    <sheet name="Dossiers" sheetId="10" r:id="rId1"/>
    <sheet name="AA" sheetId="1" r:id="rId2"/>
    <sheet name="CG" sheetId="2" r:id="rId3"/>
    <sheet name="EM" sheetId="3" r:id="rId4"/>
    <sheet name="FB" sheetId="4" r:id="rId5"/>
    <sheet name="LC" sheetId="5" r:id="rId6"/>
    <sheet name="MV" sheetId="6" r:id="rId7"/>
    <sheet name="ST" sheetId="8" r:id="rId8"/>
    <sheet name="SL" sheetId="7" r:id="rId9"/>
  </sheets>
  <definedNames>
    <definedName name="_xlnm._FilterDatabase" localSheetId="1" hidden="1">AA!$A$1:$M$1</definedName>
    <definedName name="_xlnm._FilterDatabase" localSheetId="2" hidden="1">CG!$A$1:$M$1</definedName>
    <definedName name="_xlnm._FilterDatabase" localSheetId="3" hidden="1">EM!$A$1:$M$1</definedName>
    <definedName name="_xlnm._FilterDatabase" localSheetId="4" hidden="1">FB!$A$1:$M$1</definedName>
    <definedName name="_xlnm._FilterDatabase" localSheetId="5" hidden="1">LC!$A$1:$M$1</definedName>
    <definedName name="_xlnm._FilterDatabase" localSheetId="6" hidden="1">MV!$A$1:$M$1</definedName>
    <definedName name="_xlnm._FilterDatabase" localSheetId="8" hidden="1">SL!$A$1:$M$1</definedName>
    <definedName name="_xlnm._FilterDatabase" localSheetId="7" hidden="1">ST!$A$1:$M$1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 a="1"/>
  <c r="A2" i="2"/>
  <c r="A2" i="1" a="1"/>
  <c r="A2" i="1" s="1"/>
  <c r="O20" i="6"/>
  <c r="O23" i="4"/>
  <c r="O13" i="3"/>
  <c r="C22" i="1"/>
  <c r="D22" i="1"/>
  <c r="E22" i="1"/>
  <c r="F22" i="1"/>
  <c r="G22" i="1"/>
  <c r="H22" i="1"/>
  <c r="I22" i="1"/>
  <c r="J22" i="1"/>
  <c r="K22" i="1"/>
  <c r="L22" i="1"/>
  <c r="M22" i="1"/>
  <c r="B22" i="1"/>
  <c r="N110" i="10" a="1"/>
  <c r="N226" i="10" a="1"/>
  <c r="M161" i="10" a="1"/>
  <c r="M122" i="10" a="1"/>
  <c r="O161" i="10" a="1"/>
  <c r="O101" i="10" a="1"/>
  <c r="P186" i="10" a="1"/>
  <c r="N126" i="10" a="1"/>
  <c r="P50" i="10" a="1"/>
  <c r="O147" i="10" a="1"/>
  <c r="P159" i="10" a="1"/>
  <c r="O126" i="10" a="1"/>
  <c r="N171" i="10" a="1"/>
  <c r="M179" i="10" a="1"/>
  <c r="O102" i="10" a="1"/>
  <c r="O188" i="10" a="1"/>
  <c r="O4" i="10" a="1"/>
  <c r="N159" i="10" a="1"/>
  <c r="O219" i="10" a="1"/>
  <c r="O233" i="10" a="1"/>
  <c r="M207" i="10" a="1"/>
  <c r="M13" i="10" a="1"/>
  <c r="M74" i="10" a="1"/>
  <c r="P45" i="10" a="1"/>
  <c r="O35" i="10" a="1"/>
  <c r="O16" i="10" a="1"/>
  <c r="P203" i="10" a="1"/>
  <c r="O39" i="10" a="1"/>
  <c r="P5" i="10" a="1"/>
  <c r="P103" i="10" a="1"/>
  <c r="N10" i="10" a="1"/>
  <c r="O73" i="10" a="1"/>
  <c r="M162" i="10" a="1"/>
  <c r="O160" i="10" a="1"/>
  <c r="N142" i="10" a="1"/>
  <c r="N191" i="10" a="1"/>
  <c r="O148" i="10" a="1"/>
  <c r="M131" i="10" a="1"/>
  <c r="M178" i="10" a="1"/>
  <c r="N169" i="10" a="1"/>
  <c r="N44" i="10" a="1"/>
  <c r="O157" i="10" a="1"/>
  <c r="N157" i="10" a="1"/>
  <c r="K54" i="10" a="1"/>
  <c r="N42" i="10" a="1"/>
  <c r="N188" i="10" a="1"/>
  <c r="M63" i="10" a="1"/>
  <c r="P197" i="10" a="1"/>
  <c r="K137" i="10" a="1"/>
  <c r="O72" i="10" a="1"/>
  <c r="M186" i="10" a="1"/>
  <c r="O128" i="10" a="1"/>
  <c r="M107" i="10" a="1"/>
  <c r="L92" i="10" a="1"/>
  <c r="P174" i="10" a="1"/>
  <c r="P133" i="10" a="1"/>
  <c r="O106" i="10" a="1"/>
  <c r="P204" i="10" a="1"/>
  <c r="P119" i="10" a="1"/>
  <c r="O3" i="10" a="1"/>
  <c r="P37" i="10" a="1"/>
  <c r="P44" i="10" a="1"/>
  <c r="N125" i="10" a="1"/>
  <c r="L183" i="10" a="1"/>
  <c r="N167" i="10" a="1"/>
  <c r="O115" i="10" a="1"/>
  <c r="P131" i="10" a="1"/>
  <c r="N127" i="10" a="1"/>
  <c r="O61" i="10" a="1"/>
  <c r="P205" i="10" a="1"/>
  <c r="O6" i="10" a="1"/>
  <c r="P214" i="10" a="1"/>
  <c r="L208" i="10" a="1"/>
  <c r="N18" i="10" a="1"/>
  <c r="O99" i="10" a="1"/>
  <c r="O209" i="10" a="1"/>
  <c r="N153" i="10" a="1"/>
  <c r="O143" i="10" a="1"/>
  <c r="N203" i="10" a="1"/>
  <c r="O78" i="10" a="1"/>
  <c r="L53" i="10" a="1"/>
  <c r="O34" i="10" a="1"/>
  <c r="N99" i="10" a="1"/>
  <c r="P40" i="10" a="1"/>
  <c r="N224" i="10" a="1"/>
  <c r="O226" i="10" a="1"/>
  <c r="N89" i="10" a="1"/>
  <c r="O41" i="10" a="1"/>
  <c r="O235" i="10" a="1"/>
  <c r="O53" i="10" a="1"/>
  <c r="M171" i="10" a="1"/>
  <c r="M98" i="10" a="1"/>
  <c r="M152" i="10" a="1"/>
  <c r="J126" i="10" a="1"/>
  <c r="P84" i="10" a="1"/>
  <c r="L218" i="10" a="1"/>
  <c r="N106" i="10" a="1"/>
  <c r="N184" i="10" a="1"/>
  <c r="L140" i="10" a="1"/>
  <c r="O181" i="10" a="1"/>
  <c r="N114" i="10" a="1"/>
  <c r="L126" i="10" a="1"/>
  <c r="M87" i="10" a="1"/>
  <c r="K46" i="10" a="1"/>
  <c r="N192" i="10" a="1"/>
  <c r="N207" i="10" a="1"/>
  <c r="N164" i="10" a="1"/>
  <c r="O195" i="10" a="1"/>
  <c r="P227" i="10" a="1"/>
  <c r="O231" i="10" a="1"/>
  <c r="P101" i="10" a="1"/>
  <c r="N233" i="10" a="1"/>
  <c r="O227" i="10" a="1"/>
  <c r="P184" i="10" a="1"/>
  <c r="P9" i="10" a="1"/>
  <c r="N77" i="10" a="1"/>
  <c r="P139" i="10" a="1"/>
  <c r="N130" i="10" a="1"/>
  <c r="P175" i="10" a="1"/>
  <c r="P145" i="10" a="1"/>
  <c r="P80" i="10" a="1"/>
  <c r="O47" i="10" a="1"/>
  <c r="O68" i="10" a="1"/>
  <c r="P156" i="10" a="1"/>
  <c r="L235" i="10" a="1"/>
  <c r="N59" i="10" a="1"/>
  <c r="L134" i="10" a="1"/>
  <c r="P55" i="10" a="1"/>
  <c r="N189" i="10" a="1"/>
  <c r="P233" i="10" a="1"/>
  <c r="M88" i="10" a="1"/>
  <c r="M36" i="10" a="1"/>
  <c r="N235" i="10" a="1"/>
  <c r="O127" i="10" a="1"/>
  <c r="O176" i="10" a="1"/>
  <c r="P188" i="10" a="1"/>
  <c r="O124" i="10" a="1"/>
  <c r="N200" i="10" a="1"/>
  <c r="N103" i="10" a="1"/>
  <c r="P4" i="10" a="1"/>
  <c r="O224" i="10" a="1"/>
  <c r="N172" i="10" a="1"/>
  <c r="P218" i="10" a="1"/>
  <c r="O229" i="10" a="1"/>
  <c r="N96" i="10" a="1"/>
  <c r="L204" i="10" a="1"/>
  <c r="P211" i="10" a="1"/>
  <c r="M11" i="10" a="1"/>
  <c r="P81" i="10" a="1"/>
  <c r="O108" i="10" a="1"/>
  <c r="L10" i="10" a="1"/>
  <c r="M173" i="10" a="1"/>
  <c r="K213" i="10" a="1"/>
  <c r="P120" i="10" a="1"/>
  <c r="P148" i="10" a="1"/>
  <c r="M223" i="10" a="1"/>
  <c r="O187" i="10" a="1"/>
  <c r="L169" i="10" a="1"/>
  <c r="P171" i="10" a="1"/>
  <c r="M220" i="10" a="1"/>
  <c r="O169" i="10" a="1"/>
  <c r="P31" i="10" a="1"/>
  <c r="M54" i="10" a="1"/>
  <c r="M217" i="10" a="1"/>
  <c r="M138" i="10" a="1"/>
  <c r="O58" i="10" a="1"/>
  <c r="M101" i="10" a="1"/>
  <c r="N76" i="10" a="1"/>
  <c r="O208" i="10" a="1"/>
  <c r="O96" i="10" a="1"/>
  <c r="M151" i="10" a="1"/>
  <c r="N140" i="10" a="1"/>
  <c r="P51" i="10" a="1"/>
  <c r="P2" i="10" a="1"/>
  <c r="O76" i="10" a="1"/>
  <c r="P112" i="10" a="1"/>
  <c r="N68" i="10" a="1"/>
  <c r="M120" i="10" a="1"/>
  <c r="M174" i="10" a="1"/>
  <c r="N234" i="10" a="1"/>
  <c r="O139" i="10" a="1"/>
  <c r="P191" i="10" a="1"/>
  <c r="O218" i="10" a="1"/>
  <c r="N55" i="10" a="1"/>
  <c r="N156" i="10" a="1"/>
  <c r="N214" i="10" a="1"/>
  <c r="P219" i="10" a="1"/>
  <c r="M17" i="10" a="1"/>
  <c r="P130" i="10" a="1"/>
  <c r="P94" i="10" a="1"/>
  <c r="O182" i="10" a="1"/>
  <c r="M206" i="10" a="1"/>
  <c r="L227" i="10" a="1"/>
  <c r="N158" i="10" a="1"/>
  <c r="L54" i="10" a="1"/>
  <c r="P189" i="10" a="1"/>
  <c r="O202" i="10" a="1"/>
  <c r="M79" i="10" a="1"/>
  <c r="O79" i="10" a="1"/>
  <c r="K156" i="10" a="1"/>
  <c r="I208" i="10" a="1"/>
  <c r="M156" i="10" a="1"/>
  <c r="P73" i="10" a="1"/>
  <c r="M142" i="10" a="1"/>
  <c r="P48" i="10" a="1"/>
  <c r="P154" i="10" a="1"/>
  <c r="P113" i="10" a="1"/>
  <c r="N213" i="10" a="1"/>
  <c r="N187" i="10" a="1"/>
  <c r="O69" i="10" a="1"/>
  <c r="P208" i="10" a="1"/>
  <c r="M134" i="10" a="1"/>
  <c r="N183" i="10" a="1"/>
  <c r="L168" i="10" a="1"/>
  <c r="O207" i="10" a="1"/>
  <c r="O89" i="10" a="1"/>
  <c r="O136" i="10" a="1"/>
  <c r="L49" i="10" a="1"/>
  <c r="O184" i="10" a="1"/>
  <c r="M163" i="10" a="1"/>
  <c r="P201" i="10" a="1"/>
  <c r="M84" i="10" a="1"/>
  <c r="O110" i="10" a="1"/>
  <c r="P135" i="10" a="1"/>
  <c r="M73" i="10" a="1"/>
  <c r="O66" i="10" a="1"/>
  <c r="O217" i="10" a="1"/>
  <c r="O158" i="10" a="1"/>
  <c r="L125" i="10" a="1"/>
  <c r="M52" i="10" a="1"/>
  <c r="P126" i="10" a="1"/>
  <c r="P212" i="10" a="1"/>
  <c r="J14" i="10" a="1"/>
  <c r="P187" i="10" a="1"/>
  <c r="J202" i="10" a="1"/>
  <c r="M96" i="10" a="1"/>
  <c r="P200" i="10" a="1"/>
  <c r="O32" i="10" a="1"/>
  <c r="O174" i="10" a="1"/>
  <c r="P71" i="10" a="1"/>
  <c r="M95" i="10" a="1"/>
  <c r="M57" i="10" a="1"/>
  <c r="N232" i="10" a="1"/>
  <c r="L51" i="10" a="1"/>
  <c r="M225" i="10" a="1"/>
  <c r="N41" i="10" a="1"/>
  <c r="M155" i="10" a="1"/>
  <c r="P153" i="10" a="1"/>
  <c r="K169" i="10" a="1"/>
  <c r="L14" i="10" a="1"/>
  <c r="K140" i="10" a="1"/>
  <c r="M189" i="10" a="1"/>
  <c r="O222" i="10" a="1"/>
  <c r="P136" i="10" a="1"/>
  <c r="N222" i="10" a="1"/>
  <c r="P223" i="10" a="1"/>
  <c r="N197" i="10" a="1"/>
  <c r="O141" i="10" a="1"/>
  <c r="L166" i="10" a="1"/>
  <c r="P82" i="10" a="1"/>
  <c r="N161" i="10" a="1"/>
  <c r="J56" i="10" a="1"/>
  <c r="M144" i="10" a="1"/>
  <c r="L29" i="10" a="1"/>
  <c r="O210" i="10" a="1"/>
  <c r="N29" i="10" a="1"/>
  <c r="P12" i="10" a="1"/>
  <c r="O75" i="10" a="1"/>
  <c r="P99" i="10" a="1"/>
  <c r="O86" i="10" a="1"/>
  <c r="P166" i="10" a="1"/>
  <c r="M215" i="10" a="1"/>
  <c r="N155" i="10" a="1"/>
  <c r="P110" i="10" a="1"/>
  <c r="P155" i="10" a="1"/>
  <c r="P157" i="10" a="1"/>
  <c r="N71" i="10" a="1"/>
  <c r="P61" i="10" a="1"/>
  <c r="P150" i="10" a="1"/>
  <c r="O29" i="10" a="1"/>
  <c r="P192" i="10" a="1"/>
  <c r="N53" i="10" a="1"/>
  <c r="O38" i="10" a="1"/>
  <c r="P58" i="10" a="1"/>
  <c r="K16" i="10" a="1"/>
  <c r="O119" i="10" a="1"/>
  <c r="N63" i="10" a="1"/>
  <c r="N227" i="10" a="1"/>
  <c r="J196" i="10" a="1"/>
  <c r="L47" i="10" a="1"/>
  <c r="L3" i="10" a="1"/>
  <c r="K36" i="10" a="1"/>
  <c r="L91" i="10" a="1"/>
  <c r="M8" i="10" a="1"/>
  <c r="P96" i="10" a="1"/>
  <c r="N225" i="10" a="1"/>
  <c r="M136" i="10" a="1"/>
  <c r="J231" i="10" a="1"/>
  <c r="L108" i="10" a="1"/>
  <c r="N209" i="10" a="1"/>
  <c r="P93" i="10" a="1"/>
  <c r="M199" i="10" a="1"/>
  <c r="O125" i="10" a="1"/>
  <c r="P59" i="10" a="1"/>
  <c r="O205" i="10" a="1"/>
  <c r="N152" i="10" a="1"/>
  <c r="O74" i="10" a="1"/>
  <c r="O134" i="10" a="1"/>
  <c r="O43" i="10" a="1"/>
  <c r="P38" i="10" a="1"/>
  <c r="P180" i="10" a="1"/>
  <c r="N196" i="10" a="1"/>
  <c r="O159" i="10" a="1"/>
  <c r="O46" i="10" a="1"/>
  <c r="O84" i="10" a="1"/>
  <c r="M159" i="10" a="1"/>
  <c r="N202" i="10" a="1"/>
  <c r="P89" i="10" a="1"/>
  <c r="N54" i="10" a="1"/>
  <c r="O103" i="10" a="1"/>
  <c r="P35" i="10" a="1"/>
  <c r="O31" i="10" a="1"/>
  <c r="O90" i="10" a="1"/>
  <c r="P65" i="10" a="1"/>
  <c r="L222" i="10" a="1"/>
  <c r="P76" i="10" a="1"/>
  <c r="N162" i="10" a="1"/>
  <c r="P36" i="10" a="1"/>
  <c r="O131" i="10" a="1"/>
  <c r="O5" i="10" a="1"/>
  <c r="N180" i="10" a="1"/>
  <c r="J203" i="10" a="1"/>
  <c r="P207" i="10" a="1"/>
  <c r="O178" i="10" a="1"/>
  <c r="P53" i="10" a="1"/>
  <c r="O137" i="10" a="1"/>
  <c r="P98" i="10" a="1"/>
  <c r="M12" i="10" a="1"/>
  <c r="O140" i="10" a="1"/>
  <c r="P57" i="10" a="1"/>
  <c r="N17" i="10" a="1"/>
  <c r="N210" i="10" a="1"/>
  <c r="O60" i="10" a="1"/>
  <c r="O33" i="10" a="1"/>
  <c r="N165" i="10" a="1"/>
  <c r="O14" i="10" a="1"/>
  <c r="O196" i="10" a="1"/>
  <c r="P125" i="10" a="1"/>
  <c r="L61" i="10" a="1"/>
  <c r="I174" i="10" a="1"/>
  <c r="N121" i="10" a="1"/>
  <c r="M91" i="10" a="1"/>
  <c r="M170" i="10" a="1"/>
  <c r="M67" i="10" a="1"/>
  <c r="P228" i="10" a="1"/>
  <c r="P217" i="10" a="1"/>
  <c r="N168" i="10" a="1"/>
  <c r="M76" i="10" a="1"/>
  <c r="M62" i="10" a="1"/>
  <c r="N174" i="10" a="1"/>
  <c r="N182" i="10" a="1"/>
  <c r="P190" i="10" a="1"/>
  <c r="L132" i="10" a="1"/>
  <c r="P107" i="10" a="1"/>
  <c r="P138" i="10" a="1"/>
  <c r="O191" i="10" a="1"/>
  <c r="K204" i="10" a="1"/>
  <c r="N160" i="10" a="1"/>
  <c r="O142" i="10" a="1"/>
  <c r="N199" i="10" a="1"/>
  <c r="N67" i="10" a="1"/>
  <c r="M80" i="10" a="1"/>
  <c r="M77" i="10" a="1"/>
  <c r="P176" i="10" a="1"/>
  <c r="P128" i="10" a="1"/>
  <c r="O163" i="10" a="1"/>
  <c r="O85" i="10" a="1"/>
  <c r="P104" i="10" a="1"/>
  <c r="L85" i="10" a="1"/>
  <c r="M209" i="10" a="1"/>
  <c r="M14" i="10" a="1"/>
  <c r="O87" i="10" a="1"/>
  <c r="N208" i="10" a="1"/>
  <c r="P106" i="10" a="1"/>
  <c r="P7" i="10" a="1"/>
  <c r="M210" i="10" a="1"/>
  <c r="M123" i="10" a="1"/>
  <c r="P129" i="10" a="1"/>
  <c r="N62" i="10" a="1"/>
  <c r="N132" i="10" a="1"/>
  <c r="N82" i="10" a="1"/>
  <c r="N154" i="10" a="1"/>
  <c r="M147" i="10" a="1"/>
  <c r="M58" i="10" a="1"/>
  <c r="O7" i="10" a="1"/>
  <c r="O138" i="10" a="1"/>
  <c r="O118" i="10" a="1"/>
  <c r="N139" i="10" a="1"/>
  <c r="M229" i="10" a="1"/>
  <c r="M56" i="10" a="1"/>
  <c r="N97" i="10" a="1"/>
  <c r="N178" i="10" a="1"/>
  <c r="O56" i="10" a="1"/>
  <c r="K179" i="10" a="1"/>
  <c r="P230" i="10" a="1"/>
  <c r="M65" i="10" a="1"/>
  <c r="M190" i="10" a="1"/>
  <c r="L215" i="10" a="1"/>
  <c r="M32" i="10" a="1"/>
  <c r="M202" i="10" a="1"/>
  <c r="M66" i="10" a="1"/>
  <c r="L80" i="10" a="1"/>
  <c r="P3" i="10" a="1"/>
  <c r="O48" i="10" a="1"/>
  <c r="N66" i="10" a="1"/>
  <c r="M191" i="10" a="1"/>
  <c r="K167" i="10" a="1"/>
  <c r="M33" i="10" a="1"/>
  <c r="P232" i="10" a="1"/>
  <c r="N69" i="10" a="1"/>
  <c r="P206" i="10" a="1"/>
  <c r="P46" i="10" a="1"/>
  <c r="P213" i="10" a="1"/>
  <c r="O170" i="10" a="1"/>
  <c r="O93" i="10" a="1"/>
  <c r="O164" i="10" a="1"/>
  <c r="P172" i="10" a="1"/>
  <c r="O232" i="10" a="1"/>
  <c r="N219" i="10" a="1"/>
  <c r="P29" i="10" a="1"/>
  <c r="P194" i="10" a="1"/>
  <c r="O123" i="10" a="1"/>
  <c r="P158" i="10" a="1"/>
  <c r="O230" i="10" a="1"/>
  <c r="O51" i="10" a="1"/>
  <c r="O145" i="10" a="1"/>
  <c r="O92" i="10" a="1"/>
  <c r="P140" i="10" a="1"/>
  <c r="M135" i="10" a="1"/>
  <c r="O64" i="10" a="1"/>
  <c r="O11" i="10" a="1"/>
  <c r="N84" i="10" a="1"/>
  <c r="M160" i="10" a="1"/>
  <c r="L148" i="10" a="1"/>
  <c r="M149" i="10" a="1"/>
  <c r="O55" i="10" a="1"/>
  <c r="M69" i="10" a="1"/>
  <c r="N229" i="10" a="1"/>
  <c r="O67" i="10" a="1"/>
  <c r="P17" i="10" a="1"/>
  <c r="M128" i="10" a="1"/>
  <c r="M5" i="10" a="1"/>
  <c r="M43" i="10" a="1"/>
  <c r="O213" i="10" a="1"/>
  <c r="M48" i="10" a="1"/>
  <c r="O40" i="10" a="1"/>
  <c r="K237" i="10" a="1"/>
  <c r="P63" i="10" a="1"/>
  <c r="O220" i="10" a="1"/>
  <c r="M132" i="10" a="1"/>
  <c r="O221" i="10" a="1"/>
  <c r="N117" i="10" a="1"/>
  <c r="M185" i="10" a="1"/>
  <c r="N141" i="10" a="1"/>
  <c r="N46" i="10" a="1"/>
  <c r="O65" i="10" a="1"/>
  <c r="P32" i="10" a="1"/>
  <c r="P122" i="10" a="1"/>
  <c r="P86" i="10" a="1"/>
  <c r="N73" i="10" a="1"/>
  <c r="P49" i="10" a="1"/>
  <c r="O135" i="10" a="1"/>
  <c r="N105" i="10" a="1"/>
  <c r="O171" i="10" a="1"/>
  <c r="O166" i="10" a="1"/>
  <c r="N218" i="10" a="1"/>
  <c r="O149" i="10" a="1"/>
  <c r="P146" i="10" a="1"/>
  <c r="O167" i="10" a="1"/>
  <c r="P179" i="10" a="1"/>
  <c r="K86" i="10" a="1"/>
  <c r="N163" i="10" a="1"/>
  <c r="O45" i="10" a="1"/>
  <c r="N9" i="10" a="1"/>
  <c r="P225" i="10" a="1"/>
  <c r="O81" i="10" a="1"/>
  <c r="O154" i="10" a="1"/>
  <c r="P6" i="10" a="1"/>
  <c r="N144" i="10" a="1"/>
  <c r="M188" i="10" a="1"/>
  <c r="O179" i="10" a="1"/>
  <c r="P173" i="10" a="1"/>
  <c r="O63" i="10" a="1"/>
  <c r="M64" i="10" a="1"/>
  <c r="N228" i="10" a="1"/>
  <c r="P67" i="10" a="1"/>
  <c r="O9" i="10" a="1"/>
  <c r="P161" i="10" a="1"/>
  <c r="N146" i="10" a="1"/>
  <c r="O80" i="10" a="1"/>
  <c r="O37" i="10" a="1"/>
  <c r="P210" i="10" a="1"/>
  <c r="P39" i="10" a="1"/>
  <c r="P147" i="10" a="1"/>
  <c r="N51" i="10" a="1"/>
  <c r="O151" i="10" a="1"/>
  <c r="M230" i="10" a="1"/>
  <c r="P64" i="10" a="1"/>
  <c r="L161" i="10" a="1"/>
  <c r="M139" i="10" a="1"/>
  <c r="J88" i="10" a="1"/>
  <c r="M227" i="10" a="1"/>
  <c r="M9" i="10" a="1"/>
  <c r="P177" i="10" a="1"/>
  <c r="P170" i="10" a="1"/>
  <c r="P121" i="10" a="1"/>
  <c r="L174" i="10" a="1"/>
  <c r="M177" i="10" a="1"/>
  <c r="O30" i="10" a="1"/>
  <c r="N190" i="10" a="1"/>
  <c r="P127" i="10" a="1"/>
  <c r="M222" i="10" a="1"/>
  <c r="P52" i="10" a="1"/>
  <c r="M224" i="10" a="1"/>
  <c r="P42" i="10" a="1"/>
  <c r="O228" i="10" a="1"/>
  <c r="M118" i="10" a="1"/>
  <c r="O2" i="10" a="1"/>
  <c r="N201" i="10" a="1"/>
  <c r="O146" i="10" a="1"/>
  <c r="M212" i="10" a="1"/>
  <c r="O180" i="10" a="1"/>
  <c r="P8" i="10" a="1"/>
  <c r="O211" i="10" a="1"/>
  <c r="P132" i="10" a="1"/>
  <c r="N40" i="10" a="1"/>
  <c r="O91" i="10" a="1"/>
  <c r="O97" i="10" a="1"/>
  <c r="P97" i="10" a="1"/>
  <c r="O203" i="10" a="1"/>
  <c r="O77" i="10" a="1"/>
  <c r="L149" i="10" a="1"/>
  <c r="P160" i="10" a="1"/>
  <c r="O10" i="10" a="1"/>
  <c r="P168" i="10" a="1"/>
  <c r="K172" i="10" a="1"/>
  <c r="O57" i="10" a="1"/>
  <c r="N57" i="10" a="1"/>
  <c r="O175" i="10" a="1"/>
  <c r="N104" i="10" a="1"/>
  <c r="P47" i="10" a="1"/>
  <c r="O49" i="10" a="1"/>
  <c r="N113" i="10" a="1"/>
  <c r="P226" i="10" a="1"/>
  <c r="N122" i="10" a="1"/>
  <c r="P78" i="10" a="1"/>
  <c r="O50" i="10" a="1"/>
  <c r="N91" i="10" a="1"/>
  <c r="O133" i="10" a="1"/>
  <c r="N58" i="10" a="1"/>
  <c r="N123" i="10" a="1"/>
  <c r="J148" i="10" a="1"/>
  <c r="N79" i="10" a="1"/>
  <c r="O155" i="10" a="1"/>
  <c r="N43" i="10" a="1"/>
  <c r="P100" i="10" a="1"/>
  <c r="M237" i="10" a="1"/>
  <c r="N78" i="10" a="1"/>
  <c r="O150" i="10" a="1"/>
  <c r="N86" i="10" a="1"/>
  <c r="O83" i="10" a="1"/>
  <c r="O116" i="10" a="1"/>
  <c r="M233" i="10" a="1"/>
  <c r="P91" i="10" a="1"/>
  <c r="N131" i="10" a="1"/>
  <c r="M29" i="10" a="1"/>
  <c r="O185" i="10" a="1"/>
  <c r="P199" i="10" a="1"/>
  <c r="P167" i="10" a="1"/>
  <c r="P43" i="10" a="1"/>
  <c r="P178" i="10" a="1"/>
  <c r="P111" i="10" a="1"/>
  <c r="P54" i="10" a="1"/>
  <c r="P117" i="10" a="1"/>
  <c r="N179" i="10" a="1"/>
  <c r="N143" i="10" a="1"/>
  <c r="L178" i="10" a="1"/>
  <c r="P69" i="10" a="1"/>
  <c r="O70" i="10" a="1"/>
  <c r="P14" i="10" a="1"/>
  <c r="O36" i="10" a="1"/>
  <c r="N94" i="10" a="1"/>
  <c r="P137" i="10" a="1"/>
  <c r="O105" i="10" a="1"/>
  <c r="N16" i="10" a="1"/>
  <c r="K129" i="10" a="1"/>
  <c r="P151" i="10" a="1"/>
  <c r="N39" i="10" a="1"/>
  <c r="O114" i="10" a="1"/>
  <c r="M205" i="10" a="1"/>
  <c r="P143" i="10" a="1"/>
  <c r="N101" i="10" a="1"/>
  <c r="P115" i="10" a="1"/>
  <c r="L8" i="10" a="1"/>
  <c r="N93" i="10" a="1"/>
  <c r="O100" i="10" a="1"/>
  <c r="M46" i="10" a="1"/>
  <c r="N177" i="10" a="1"/>
  <c r="M92" i="10" a="1"/>
  <c r="P79" i="10" a="1"/>
  <c r="M103" i="10" a="1"/>
  <c r="K33" i="10" a="1"/>
  <c r="P68" i="10" a="1"/>
  <c r="M137" i="10" a="1"/>
  <c r="M146" i="10" a="1"/>
  <c r="N87" i="10" a="1"/>
  <c r="M68" i="10" a="1"/>
  <c r="P182" i="10" a="1"/>
  <c r="M30" i="10" a="1"/>
  <c r="N98" i="10" a="1"/>
  <c r="M141" i="10" a="1"/>
  <c r="P88" i="10" a="1"/>
  <c r="M18" i="10" a="1"/>
  <c r="P123" i="10" a="1"/>
  <c r="L216" i="10" a="1"/>
  <c r="N107" i="10" a="1"/>
  <c r="K109" i="10" a="1"/>
  <c r="M39" i="10" a="1"/>
  <c r="O198" i="10" a="1"/>
  <c r="N230" i="10" a="1"/>
  <c r="N195" i="10" a="1"/>
  <c r="O200" i="10" a="1"/>
  <c r="L226" i="10" a="1"/>
  <c r="M89" i="10" a="1"/>
  <c r="P10" i="10" a="1"/>
  <c r="L162" i="10" a="1"/>
  <c r="L68" i="10" a="1"/>
  <c r="O192" i="10" a="1"/>
  <c r="M51" i="10" a="1"/>
  <c r="N173" i="10" a="1"/>
  <c r="M81" i="10" a="1"/>
  <c r="K219" i="10" a="1"/>
  <c r="N48" i="10" a="1"/>
  <c r="M100" i="10" a="1"/>
  <c r="L224" i="10" a="1"/>
  <c r="K198" i="10" a="1"/>
  <c r="G144" i="10" a="1"/>
  <c r="H58" i="10" a="1"/>
  <c r="M157" i="10" a="1"/>
  <c r="L58" i="10" a="1"/>
  <c r="N47" i="10" a="1"/>
  <c r="G115" i="10" a="1"/>
  <c r="L40" i="10" a="1"/>
  <c r="K153" i="10" a="1"/>
  <c r="J172" i="10" a="1"/>
  <c r="N193" i="10" a="1"/>
  <c r="L145" i="10" a="1"/>
  <c r="K62" i="10" a="1"/>
  <c r="K150" i="10" a="1"/>
  <c r="J114" i="10" a="1"/>
  <c r="L230" i="10" a="1"/>
  <c r="M125" i="10" a="1"/>
  <c r="L237" i="10" a="1"/>
  <c r="M154" i="10" a="1"/>
  <c r="J189" i="10" a="1"/>
  <c r="I132" i="10" a="1"/>
  <c r="N36" i="10" a="1"/>
  <c r="J128" i="10" a="1"/>
  <c r="K58" i="10" a="1"/>
  <c r="K91" i="10" a="1"/>
  <c r="O153" i="10" a="1"/>
  <c r="L94" i="10" a="1"/>
  <c r="K71" i="10" a="1"/>
  <c r="K74" i="10" a="1"/>
  <c r="L78" i="10" a="1"/>
  <c r="N49" i="10" a="1"/>
  <c r="L179" i="10" a="1"/>
  <c r="J220" i="10" a="1"/>
  <c r="G218" i="10" a="1"/>
  <c r="L163" i="10" a="1"/>
  <c r="H184" i="10" a="1"/>
  <c r="L70" i="10" a="1"/>
  <c r="I192" i="10" a="1"/>
  <c r="I72" i="10" a="1"/>
  <c r="H141" i="10" a="1"/>
  <c r="J171" i="10" a="1"/>
  <c r="K234" i="10" a="1"/>
  <c r="J216" i="10" a="1"/>
  <c r="K87" i="10" a="1"/>
  <c r="L50" i="10" a="1"/>
  <c r="M37" i="10" a="1"/>
  <c r="I137" i="10" a="1"/>
  <c r="F93" i="10" a="1"/>
  <c r="G9" i="10" a="1"/>
  <c r="H91" i="10" a="1"/>
  <c r="G41" i="10" a="1"/>
  <c r="I123" i="10" a="1"/>
  <c r="G133" i="10" a="1"/>
  <c r="H76" i="10" a="1"/>
  <c r="H202" i="10" a="1"/>
  <c r="L147" i="10" a="1"/>
  <c r="F17" i="10" a="1"/>
  <c r="G164" i="10" a="1"/>
  <c r="J162" i="10" a="1"/>
  <c r="F191" i="10" a="1"/>
  <c r="L72" i="10" a="1"/>
  <c r="H114" i="10" a="1"/>
  <c r="I36" i="10" a="1"/>
  <c r="G170" i="10" a="1"/>
  <c r="H50" i="10" a="1"/>
  <c r="H61" i="10" a="1"/>
  <c r="O113" i="10" a="1"/>
  <c r="I87" i="10" a="1"/>
  <c r="G163" i="10" a="1"/>
  <c r="F158" i="10" a="1"/>
  <c r="I225" i="10" a="1"/>
  <c r="F80" i="10" a="1"/>
  <c r="N120" i="10" a="1"/>
  <c r="L156" i="10" a="1"/>
  <c r="O59" i="10" a="1"/>
  <c r="P221" i="10" a="1"/>
  <c r="L9" i="10" a="1"/>
  <c r="L44" i="10" a="1"/>
  <c r="N231" i="10" a="1"/>
  <c r="M3" i="10" a="1"/>
  <c r="O201" i="10" a="1"/>
  <c r="L185" i="10" a="1"/>
  <c r="P185" i="10" a="1"/>
  <c r="N92" i="10" a="1"/>
  <c r="M236" i="10" a="1"/>
  <c r="M140" i="10" a="1"/>
  <c r="L120" i="10" a="1"/>
  <c r="P198" i="10" a="1"/>
  <c r="O177" i="10" a="1"/>
  <c r="L228" i="10" a="1"/>
  <c r="O129" i="10" a="1"/>
  <c r="N38" i="10" a="1"/>
  <c r="M194" i="10" a="1"/>
  <c r="M121" i="10" a="1"/>
  <c r="M2" i="10" a="1"/>
  <c r="O52" i="10" a="1"/>
  <c r="K104" i="10" a="1"/>
  <c r="L146" i="10" a="1"/>
  <c r="K82" i="10" a="1"/>
  <c r="L103" i="10" a="1"/>
  <c r="J187" i="10" a="1"/>
  <c r="L2" i="10" a="1"/>
  <c r="L69" i="10" a="1"/>
  <c r="G195" i="10" a="1"/>
  <c r="I109" i="10" a="1"/>
  <c r="K63" i="10" a="1"/>
  <c r="L124" i="10" a="1"/>
  <c r="I98" i="10" a="1"/>
  <c r="L31" i="10" a="1"/>
  <c r="K122" i="10" a="1"/>
  <c r="K209" i="10" a="1"/>
  <c r="L236" i="10" a="1"/>
  <c r="G88" i="10" a="1"/>
  <c r="J34" i="10" a="1"/>
  <c r="P163" i="10" a="1"/>
  <c r="M216" i="10" a="1"/>
  <c r="L62" i="10" a="1"/>
  <c r="J166" i="10" a="1"/>
  <c r="J31" i="10" a="1"/>
  <c r="M6" i="10" a="1"/>
  <c r="P209" i="10" a="1"/>
  <c r="L142" i="10" a="1"/>
  <c r="L84" i="10" a="1"/>
  <c r="I161" i="10" a="1"/>
  <c r="P95" i="10" a="1"/>
  <c r="P235" i="10" a="1"/>
  <c r="K52" i="10" a="1"/>
  <c r="K114" i="10" a="1"/>
  <c r="G235" i="10" a="1"/>
  <c r="M71" i="10" a="1"/>
  <c r="H56" i="10" a="1"/>
  <c r="L167" i="10" a="1"/>
  <c r="K128" i="10" a="1"/>
  <c r="M226" i="10" a="1"/>
  <c r="J232" i="10" a="1"/>
  <c r="O17" i="10" a="1"/>
  <c r="P102" i="10" a="1"/>
  <c r="L65" i="10" a="1"/>
  <c r="G74" i="10" a="1"/>
  <c r="G14" i="10" a="1"/>
  <c r="F218" i="10" a="1"/>
  <c r="H203" i="10" a="1"/>
  <c r="F217" i="10" a="1"/>
  <c r="G139" i="10" a="1"/>
  <c r="G93" i="10" a="1"/>
  <c r="H43" i="10" a="1"/>
  <c r="I51" i="10" a="1"/>
  <c r="G205" i="10" a="1"/>
  <c r="H88" i="10" a="1"/>
  <c r="F167" i="10" a="1"/>
  <c r="K103" i="10" a="1"/>
  <c r="I54" i="10" a="1"/>
  <c r="H183" i="10" a="1"/>
  <c r="I99" i="10" a="1"/>
  <c r="F36" i="10" a="1"/>
  <c r="K37" i="10" a="1"/>
  <c r="F145" i="10" a="1"/>
  <c r="J194" i="10" a="1"/>
  <c r="I121" i="10" a="1"/>
  <c r="G68" i="10" a="1"/>
  <c r="L37" i="10" a="1"/>
  <c r="L36" i="10" a="1"/>
  <c r="F171" i="10" a="1"/>
  <c r="J13" i="10" a="1"/>
  <c r="J83" i="10" a="1"/>
  <c r="I92" i="10" a="1"/>
  <c r="F14" i="10" a="1"/>
  <c r="G157" i="10" a="1"/>
  <c r="H177" i="10" a="1"/>
  <c r="G211" i="10" a="1"/>
  <c r="M204" i="10" a="1"/>
  <c r="K164" i="10" a="1"/>
  <c r="O162" i="10" a="1"/>
  <c r="L6" i="10" a="1"/>
  <c r="M90" i="10" a="1"/>
  <c r="N15" i="10" a="1"/>
  <c r="L76" i="10" a="1"/>
  <c r="N100" i="10" a="1"/>
  <c r="M218" i="10" a="1"/>
  <c r="K93" i="10" a="1"/>
  <c r="O225" i="10" a="1"/>
  <c r="L7" i="10" a="1"/>
  <c r="O98" i="10" a="1"/>
  <c r="O172" i="10" a="1"/>
  <c r="M211" i="10" a="1"/>
  <c r="O156" i="10" a="1"/>
  <c r="N8" i="10" a="1"/>
  <c r="N119" i="10" a="1"/>
  <c r="P70" i="10" a="1"/>
  <c r="L30" i="10" a="1"/>
  <c r="P33" i="10" a="1"/>
  <c r="N194" i="10" a="1"/>
  <c r="M40" i="10" a="1"/>
  <c r="P181" i="10" a="1"/>
  <c r="M208" i="10" a="1"/>
  <c r="L33" i="10" a="1"/>
  <c r="O190" i="10" a="1"/>
  <c r="L60" i="10" a="1"/>
  <c r="P118" i="10" a="1"/>
  <c r="P202" i="10" a="1"/>
  <c r="P77" i="10" a="1"/>
  <c r="N112" i="10" a="1"/>
  <c r="M172" i="10" a="1"/>
  <c r="M124" i="10" a="1"/>
  <c r="M130" i="10" a="1"/>
  <c r="K76" i="10" a="1"/>
  <c r="P74" i="10" a="1"/>
  <c r="G78" i="10" a="1"/>
  <c r="J6" i="10" a="1"/>
  <c r="L118" i="10" a="1"/>
  <c r="K212" i="10" a="1"/>
  <c r="K101" i="10" a="1"/>
  <c r="H37" i="10" a="1"/>
  <c r="N52" i="10" a="1"/>
  <c r="J17" i="10" a="1"/>
  <c r="J125" i="10" a="1"/>
  <c r="P216" i="10" a="1"/>
  <c r="K50" i="10" a="1"/>
  <c r="K144" i="10" a="1"/>
  <c r="K133" i="10" a="1"/>
  <c r="L151" i="10" a="1"/>
  <c r="M97" i="10" a="1"/>
  <c r="J145" i="10" a="1"/>
  <c r="J94" i="10" a="1"/>
  <c r="N65" i="10" a="1"/>
  <c r="K2" i="10" a="1"/>
  <c r="N50" i="10" a="1"/>
  <c r="L210" i="10" a="1"/>
  <c r="L121" i="10" a="1"/>
  <c r="J12" i="10" a="1"/>
  <c r="L152" i="10" a="1"/>
  <c r="N35" i="10" a="1"/>
  <c r="L116" i="10" a="1"/>
  <c r="J47" i="10" a="1"/>
  <c r="P83" i="10" a="1"/>
  <c r="J70" i="10" a="1"/>
  <c r="J16" i="10" a="1"/>
  <c r="J81" i="10" a="1"/>
  <c r="I155" i="10" a="1"/>
  <c r="K200" i="10" a="1"/>
  <c r="I136" i="10" a="1"/>
  <c r="H31" i="10" a="1"/>
  <c r="M94" i="10" a="1"/>
  <c r="L73" i="10" a="1"/>
  <c r="O130" i="10" a="1"/>
  <c r="J207" i="10" a="1"/>
  <c r="L16" i="10" a="1"/>
  <c r="J37" i="10" a="1"/>
  <c r="H181" i="10" a="1"/>
  <c r="I157" i="10" a="1"/>
  <c r="H237" i="10" a="1"/>
  <c r="I112" i="10" a="1"/>
  <c r="H117" i="10" a="1"/>
  <c r="G168" i="10" a="1"/>
  <c r="F141" i="10" a="1"/>
  <c r="G229" i="10" a="1"/>
  <c r="I194" i="10" a="1"/>
  <c r="F165" i="10" a="1"/>
  <c r="I211" i="10" a="1"/>
  <c r="H146" i="10" a="1"/>
  <c r="J101" i="10" a="1"/>
  <c r="K194" i="10" a="1"/>
  <c r="H35" i="10" a="1"/>
  <c r="F52" i="10" a="1"/>
  <c r="J228" i="10" a="1"/>
  <c r="H120" i="10" a="1"/>
  <c r="F177" i="10" a="1"/>
  <c r="L220" i="10" a="1"/>
  <c r="F134" i="10" a="1"/>
  <c r="F3" i="10" a="1"/>
  <c r="N220" i="10" a="1"/>
  <c r="F212" i="10" a="1"/>
  <c r="I198" i="10" a="1"/>
  <c r="H107" i="10" a="1"/>
  <c r="G45" i="10" a="1"/>
  <c r="J50" i="10" a="1"/>
  <c r="G147" i="10" a="1"/>
  <c r="I186" i="10" a="1"/>
  <c r="G196" i="10" a="1"/>
  <c r="H90" i="10" a="1"/>
  <c r="I96" i="10" a="1"/>
  <c r="H180" i="10" a="1"/>
  <c r="H109" i="10" a="1"/>
  <c r="I135" i="10" a="1"/>
  <c r="J183" i="10" a="1"/>
  <c r="F84" i="10" a="1"/>
  <c r="M175" i="10" a="1"/>
  <c r="O152" i="10" a="1"/>
  <c r="N4" i="10" a="1"/>
  <c r="O107" i="10" a="1"/>
  <c r="M60" i="10" a="1"/>
  <c r="L155" i="10" a="1"/>
  <c r="P87" i="10" a="1"/>
  <c r="M47" i="10" a="1"/>
  <c r="O234" i="10" a="1"/>
  <c r="L141" i="10" a="1"/>
  <c r="N151" i="10" a="1"/>
  <c r="M115" i="10" a="1"/>
  <c r="N176" i="10" a="1"/>
  <c r="J84" i="10" a="1"/>
  <c r="N148" i="10" a="1"/>
  <c r="L46" i="10" a="1"/>
  <c r="M164" i="10" a="1"/>
  <c r="O121" i="10" a="1"/>
  <c r="L180" i="10" a="1"/>
  <c r="K124" i="10" a="1"/>
  <c r="O82" i="10" a="1"/>
  <c r="K117" i="10" a="1"/>
  <c r="N74" i="10" a="1"/>
  <c r="M165" i="10" a="1"/>
  <c r="M126" i="10" a="1"/>
  <c r="O13" i="10" a="1"/>
  <c r="P162" i="10" a="1"/>
  <c r="K203" i="10" a="1"/>
  <c r="N83" i="10" a="1"/>
  <c r="M82" i="10" a="1"/>
  <c r="N108" i="10" a="1"/>
  <c r="L101" i="10" a="1"/>
  <c r="K43" i="10" a="1"/>
  <c r="K105" i="10" a="1"/>
  <c r="K196" i="10" a="1"/>
  <c r="J147" i="10" a="1"/>
  <c r="P56" i="10" a="1"/>
  <c r="K40" i="10" a="1"/>
  <c r="K195" i="10" a="1"/>
  <c r="O194" i="10" a="1"/>
  <c r="P41" i="10" a="1"/>
  <c r="H208" i="10" a="1"/>
  <c r="I170" i="10" a="1"/>
  <c r="J39" i="10" a="1"/>
  <c r="K197" i="10" a="1"/>
  <c r="P34" i="10" a="1"/>
  <c r="N11" i="10" a="1"/>
  <c r="L52" i="10" a="1"/>
  <c r="I44" i="10" a="1"/>
  <c r="M109" i="10" a="1"/>
  <c r="L81" i="10" a="1"/>
  <c r="L38" i="10" a="1"/>
  <c r="K190" i="10" a="1"/>
  <c r="L89" i="10" a="1"/>
  <c r="L154" i="10" a="1"/>
  <c r="L189" i="10" a="1"/>
  <c r="M228" i="10" a="1"/>
  <c r="L200" i="10" a="1"/>
  <c r="F127" i="10" a="1"/>
  <c r="J41" i="10" a="1"/>
  <c r="I127" i="10" a="1"/>
  <c r="F13" i="10" a="1"/>
  <c r="J197" i="10" a="1"/>
  <c r="F148" i="10" a="1"/>
  <c r="K79" i="10" a="1"/>
  <c r="K192" i="10" a="1"/>
  <c r="L55" i="10" a="1"/>
  <c r="O215" i="10" a="1"/>
  <c r="G52" i="10" a="1"/>
  <c r="I46" i="10" a="1"/>
  <c r="K155" i="10" a="1"/>
  <c r="F231" i="10" a="1"/>
  <c r="G91" i="10" a="1"/>
  <c r="J99" i="10" a="1"/>
  <c r="F162" i="10" a="1"/>
  <c r="I171" i="10" a="1"/>
  <c r="H84" i="10" a="1"/>
  <c r="G117" i="10" a="1"/>
  <c r="L34" i="10" a="1"/>
  <c r="J54" i="10" a="1"/>
  <c r="E208" i="10" a="1"/>
  <c r="K235" i="10" a="1"/>
  <c r="H171" i="10" a="1"/>
  <c r="I37" i="10" a="1"/>
  <c r="F18" i="10" a="1"/>
  <c r="I77" i="10" a="1"/>
  <c r="I90" i="10" a="1"/>
  <c r="J59" i="10" a="1"/>
  <c r="L213" i="10" a="1"/>
  <c r="K38" i="10" a="1"/>
  <c r="I8" i="10" a="1"/>
  <c r="I79" i="10" a="1"/>
  <c r="K32" i="10" a="1"/>
  <c r="H176" i="10" a="1"/>
  <c r="L48" i="10" a="1"/>
  <c r="I68" i="10" a="1"/>
  <c r="F133" i="10" a="1"/>
  <c r="H199" i="10" a="1"/>
  <c r="H145" i="10" a="1"/>
  <c r="J4" i="10" a="1"/>
  <c r="N115" i="10" a="1"/>
  <c r="M99" i="10" a="1"/>
  <c r="P60" i="10" a="1"/>
  <c r="L86" i="10" a="1"/>
  <c r="P234" i="10" a="1"/>
  <c r="M111" i="10" a="1"/>
  <c r="N88" i="10" a="1"/>
  <c r="M61" i="10" a="1"/>
  <c r="O112" i="10" a="1"/>
  <c r="M182" i="10" a="1"/>
  <c r="N95" i="10" a="1"/>
  <c r="J177" i="10" a="1"/>
  <c r="N6" i="10" a="1"/>
  <c r="M166" i="10" a="1"/>
  <c r="M158" i="10" a="1"/>
  <c r="M198" i="10" a="1"/>
  <c r="L90" i="10" a="1"/>
  <c r="N236" i="10" a="1"/>
  <c r="K72" i="10" a="1"/>
  <c r="K193" i="10" a="1"/>
  <c r="K143" i="10" a="1"/>
  <c r="K44" i="10" a="1"/>
  <c r="K70" i="10" a="1"/>
  <c r="P224" i="10" a="1"/>
  <c r="J98" i="10" a="1"/>
  <c r="L184" i="10" a="1"/>
  <c r="J221" i="10" a="1"/>
  <c r="F190" i="10" a="1"/>
  <c r="J127" i="10" a="1"/>
  <c r="L170" i="10" a="1"/>
  <c r="I5" i="10" a="1"/>
  <c r="L232" i="10" a="1"/>
  <c r="K67" i="10" a="1"/>
  <c r="K11" i="10" a="1"/>
  <c r="M83" i="10" a="1"/>
  <c r="G214" i="10" a="1"/>
  <c r="K45" i="10" a="1"/>
  <c r="N221" i="10" a="1"/>
  <c r="L196" i="10" a="1"/>
  <c r="L212" i="10" a="1"/>
  <c r="J204" i="10" a="1"/>
  <c r="K138" i="10" a="1"/>
  <c r="L110" i="10" a="1"/>
  <c r="O189" i="10" a="1"/>
  <c r="N116" i="10" a="1"/>
  <c r="L79" i="10" a="1"/>
  <c r="H5" i="10" a="1"/>
  <c r="K120" i="10" a="1"/>
  <c r="I83" i="10" a="1"/>
  <c r="L32" i="10" a="1"/>
  <c r="M195" i="10" a="1"/>
  <c r="G31" i="10" a="1"/>
  <c r="F62" i="10" a="1"/>
  <c r="F6" i="10" a="1"/>
  <c r="G131" i="10" a="1"/>
  <c r="G194" i="10" a="1"/>
  <c r="L201" i="10" a="1"/>
  <c r="F223" i="10" a="1"/>
  <c r="F81" i="10" a="1"/>
  <c r="I110" i="10" a="1"/>
  <c r="L122" i="10" a="1"/>
  <c r="K184" i="10" a="1"/>
  <c r="I230" i="10" a="1"/>
  <c r="G127" i="10" a="1"/>
  <c r="G73" i="10" a="1"/>
  <c r="H213" i="10" a="1"/>
  <c r="L172" i="10" a="1"/>
  <c r="L115" i="10" a="1"/>
  <c r="F40" i="10" a="1"/>
  <c r="L173" i="10" a="1"/>
  <c r="F65" i="10" a="1"/>
  <c r="H16" i="10" a="1"/>
  <c r="F77" i="10" a="1"/>
  <c r="G61" i="10" a="1"/>
  <c r="I66" i="10" a="1"/>
  <c r="J3" i="10" a="1"/>
  <c r="I164" i="10" a="1"/>
  <c r="K166" i="10" a="1"/>
  <c r="K233" i="10" a="1"/>
  <c r="H126" i="10" a="1"/>
  <c r="F43" i="10" a="1"/>
  <c r="I3" i="10" a="1"/>
  <c r="J77" i="10" a="1"/>
  <c r="M41" i="10" a="1"/>
  <c r="N70" i="10" a="1"/>
  <c r="O94" i="10" a="1"/>
  <c r="K205" i="10" a="1"/>
  <c r="N33" i="10" a="1"/>
  <c r="K56" i="10" a="1"/>
  <c r="K189" i="10" a="1"/>
  <c r="P134" i="10" a="1"/>
  <c r="N60" i="10" a="1"/>
  <c r="L175" i="10" a="1"/>
  <c r="O12" i="10" a="1"/>
  <c r="M49" i="10" a="1"/>
  <c r="M116" i="10" a="1"/>
  <c r="N32" i="10" a="1"/>
  <c r="L123" i="10" a="1"/>
  <c r="O44" i="10" a="1"/>
  <c r="O117" i="10" a="1"/>
  <c r="M45" i="10" a="1"/>
  <c r="L211" i="10" a="1"/>
  <c r="P30" i="10" a="1"/>
  <c r="M59" i="10" a="1"/>
  <c r="M232" i="10" a="1"/>
  <c r="M55" i="10" a="1"/>
  <c r="L102" i="10" a="1"/>
  <c r="M127" i="10" a="1"/>
  <c r="J9" i="10" a="1"/>
  <c r="F123" i="10" a="1"/>
  <c r="J209" i="10" a="1"/>
  <c r="K183" i="10" a="1"/>
  <c r="K51" i="10" a="1"/>
  <c r="K191" i="10" a="1"/>
  <c r="H51" i="10" a="1"/>
  <c r="J208" i="10" a="1"/>
  <c r="H136" i="10" a="1"/>
  <c r="P220" i="10" a="1"/>
  <c r="K99" i="10" a="1"/>
  <c r="H9" i="10" a="1"/>
  <c r="K180" i="10" a="1"/>
  <c r="L112" i="10" a="1"/>
  <c r="I169" i="10" a="1"/>
  <c r="K112" i="10" a="1"/>
  <c r="M93" i="10" a="1"/>
  <c r="J133" i="10" a="1"/>
  <c r="N85" i="10" a="1"/>
  <c r="L71" i="10" a="1"/>
  <c r="K90" i="10" a="1"/>
  <c r="J155" i="10" a="1"/>
  <c r="J142" i="10" a="1"/>
  <c r="N13" i="10" a="1"/>
  <c r="K35" i="10" a="1"/>
  <c r="G149" i="10" a="1"/>
  <c r="N181" i="10" a="1"/>
  <c r="K59" i="10" a="1"/>
  <c r="I134" i="10" a="1"/>
  <c r="F196" i="10" a="1"/>
  <c r="K96" i="10" a="1"/>
  <c r="L157" i="10" a="1"/>
  <c r="M117" i="10" a="1"/>
  <c r="K174" i="10" a="1"/>
  <c r="M102" i="10" a="1"/>
  <c r="O122" i="10" a="1"/>
  <c r="K123" i="10" a="1"/>
  <c r="F202" i="10" a="1"/>
  <c r="F138" i="10" a="1"/>
  <c r="K6" i="10" a="1"/>
  <c r="K3" i="10" a="1"/>
  <c r="L217" i="10" a="1"/>
  <c r="F159" i="10" a="1"/>
  <c r="F49" i="10" a="1"/>
  <c r="J211" i="10" a="1"/>
  <c r="H175" i="10" a="1"/>
  <c r="H138" i="10" a="1"/>
  <c r="I108" i="10" a="1"/>
  <c r="K214" i="10" a="1"/>
  <c r="G101" i="10" a="1"/>
  <c r="F85" i="10" a="1"/>
  <c r="F149" i="10" a="1"/>
  <c r="F147" i="10" a="1"/>
  <c r="J79" i="10" a="1"/>
  <c r="N111" i="10" a="1"/>
  <c r="L221" i="10" a="1"/>
  <c r="H110" i="10" a="1"/>
  <c r="G97" i="10" a="1"/>
  <c r="I231" i="10" a="1"/>
  <c r="M70" i="10" a="1"/>
  <c r="F78" i="10" a="1"/>
  <c r="I14" i="10" a="1"/>
  <c r="F35" i="10" a="1"/>
  <c r="J109" i="10" a="1"/>
  <c r="G232" i="10" a="1"/>
  <c r="H163" i="10" a="1"/>
  <c r="G32" i="10" a="1"/>
  <c r="I86" i="10" a="1"/>
  <c r="K61" i="10" a="1"/>
  <c r="K175" i="10" a="1"/>
  <c r="I176" i="10" a="1"/>
  <c r="J182" i="10" a="1"/>
  <c r="I152" i="10" a="1"/>
  <c r="J32" i="10" a="1"/>
  <c r="P114" i="10" a="1"/>
  <c r="M221" i="10" a="1"/>
  <c r="P16" i="10" a="1"/>
  <c r="O204" i="10" a="1"/>
  <c r="O237" i="10" a="1"/>
  <c r="K135" i="10" a="1"/>
  <c r="O197" i="10" a="1"/>
  <c r="M153" i="10" a="1"/>
  <c r="P183" i="10" a="1"/>
  <c r="M168" i="10" a="1"/>
  <c r="N61" i="10" a="1"/>
  <c r="L223" i="10" a="1"/>
  <c r="O88" i="10" a="1"/>
  <c r="O168" i="10" a="1"/>
  <c r="M148" i="10" a="1"/>
  <c r="H194" i="10" a="1"/>
  <c r="P142" i="10" a="1"/>
  <c r="M42" i="10" a="1"/>
  <c r="P195" i="10" a="1"/>
  <c r="N75" i="10" a="1"/>
  <c r="N145" i="10" a="1"/>
  <c r="P152" i="10" a="1"/>
  <c r="N31" i="10" a="1"/>
  <c r="M214" i="10" a="1"/>
  <c r="L39" i="10" a="1"/>
  <c r="H55" i="10" a="1"/>
  <c r="J53" i="10" a="1"/>
  <c r="N14" i="10" a="1"/>
  <c r="K41" i="10" a="1"/>
  <c r="K182" i="10" a="1"/>
  <c r="N150" i="10" a="1"/>
  <c r="J46" i="10" a="1"/>
  <c r="J108" i="10" a="1"/>
  <c r="M78" i="10" a="1"/>
  <c r="K216" i="10" a="1"/>
  <c r="J160" i="10" a="1"/>
  <c r="K84" i="10" a="1"/>
  <c r="K119" i="10" a="1"/>
  <c r="K178" i="10" a="1"/>
  <c r="K29" i="10" a="1"/>
  <c r="J40" i="10" a="1"/>
  <c r="L117" i="10" a="1"/>
  <c r="F232" i="10" a="1"/>
  <c r="K154" i="10" a="1"/>
  <c r="L150" i="10" a="1"/>
  <c r="J10" i="10" a="1"/>
  <c r="L214" i="10" a="1"/>
  <c r="O111" i="10" a="1"/>
  <c r="K30" i="10" a="1"/>
  <c r="I201" i="10" a="1"/>
  <c r="I182" i="10" a="1"/>
  <c r="L231" i="10" a="1"/>
  <c r="N3" i="10" a="1"/>
  <c r="P229" i="10" a="1"/>
  <c r="P66" i="10" a="1"/>
  <c r="N37" i="10" a="1"/>
  <c r="J90" i="10" a="1"/>
  <c r="J62" i="10" a="1"/>
  <c r="P62" i="10" a="1"/>
  <c r="N118" i="10" a="1"/>
  <c r="M50" i="10" a="1"/>
  <c r="N134" i="10" a="1"/>
  <c r="O8" i="10" a="1"/>
  <c r="N185" i="10" a="1"/>
  <c r="O199" i="10" a="1"/>
  <c r="P237" i="10" a="1"/>
  <c r="L197" i="10" a="1"/>
  <c r="L114" i="10" a="1"/>
  <c r="P196" i="10" a="1"/>
  <c r="M231" i="10" a="1"/>
  <c r="L109" i="10" a="1"/>
  <c r="K132" i="10" a="1"/>
  <c r="M35" i="10" a="1"/>
  <c r="K39" i="10" a="1"/>
  <c r="P164" i="10" a="1"/>
  <c r="L209" i="10" a="1"/>
  <c r="M145" i="10" a="1"/>
  <c r="P215" i="10" a="1"/>
  <c r="O236" i="10" a="1"/>
  <c r="K173" i="10" a="1"/>
  <c r="M112" i="10" a="1"/>
  <c r="H156" i="10" a="1"/>
  <c r="J96" i="10" a="1"/>
  <c r="J173" i="10" a="1"/>
  <c r="H206" i="10" a="1"/>
  <c r="N80" i="10" a="1"/>
  <c r="K31" i="10" a="1"/>
  <c r="G208" i="10" a="1"/>
  <c r="M193" i="10" a="1"/>
  <c r="J15" i="10" a="1"/>
  <c r="G152" i="10" a="1"/>
  <c r="G172" i="10" a="1"/>
  <c r="G18" i="10" a="1"/>
  <c r="K217" i="10" a="1"/>
  <c r="N64" i="10" a="1"/>
  <c r="K130" i="10" a="1"/>
  <c r="K162" i="10" a="1"/>
  <c r="L111" i="10" a="1"/>
  <c r="J237" i="10" a="1"/>
  <c r="F4" i="10" a="1"/>
  <c r="K159" i="10" a="1"/>
  <c r="M119" i="10" a="1"/>
  <c r="H54" i="10" a="1"/>
  <c r="L234" i="10" a="1"/>
  <c r="H53" i="10" a="1"/>
  <c r="I76" i="10" a="1"/>
  <c r="K5" i="10" a="1"/>
  <c r="J178" i="10" a="1"/>
  <c r="L128" i="10" a="1"/>
  <c r="M75" i="10" a="1"/>
  <c r="J195" i="10" a="1"/>
  <c r="K49" i="10" a="1"/>
  <c r="K229" i="10" a="1"/>
  <c r="F94" i="10" a="1"/>
  <c r="J120" i="10" a="1"/>
  <c r="O223" i="10" a="1"/>
  <c r="K9" i="10" a="1"/>
  <c r="O206" i="10" a="1"/>
  <c r="K111" i="10" a="1"/>
  <c r="L153" i="10" a="1"/>
  <c r="L190" i="10" a="1"/>
  <c r="K149" i="10" a="1"/>
  <c r="H112" i="10" a="1"/>
  <c r="P165" i="10" a="1"/>
  <c r="M38" i="10" a="1"/>
  <c r="K81" i="10" a="1"/>
  <c r="L198" i="10" a="1"/>
  <c r="L88" i="10" a="1"/>
  <c r="F33" i="10" a="1"/>
  <c r="K171" i="10" a="1"/>
  <c r="J118" i="10" a="1"/>
  <c r="J52" i="10" a="1"/>
  <c r="H127" i="10" a="1"/>
  <c r="F71" i="10" a="1"/>
  <c r="G62" i="10" a="1"/>
  <c r="G65" i="10" a="1"/>
  <c r="J82" i="10" a="1"/>
  <c r="G99" i="10" a="1"/>
  <c r="I84" i="10" a="1"/>
  <c r="K170" i="10" a="1"/>
  <c r="H93" i="10" a="1"/>
  <c r="M15" i="10" a="1"/>
  <c r="I104" i="10" a="1"/>
  <c r="I65" i="10" a="1"/>
  <c r="K12" i="10" a="1"/>
  <c r="I102" i="10" a="1"/>
  <c r="G85" i="10" a="1"/>
  <c r="G5" i="10" a="1"/>
  <c r="K134" i="10" a="1"/>
  <c r="G70" i="10" a="1"/>
  <c r="I183" i="10" a="1"/>
  <c r="F86" i="10" a="1"/>
  <c r="I165" i="10" a="1"/>
  <c r="G59" i="10" a="1"/>
  <c r="J42" i="10" a="1"/>
  <c r="J115" i="10" a="1"/>
  <c r="P144" i="10" a="1"/>
  <c r="M169" i="10" a="1"/>
  <c r="N166" i="10" a="1"/>
  <c r="O216" i="10" a="1"/>
  <c r="N124" i="10" a="1"/>
  <c r="N206" i="10" a="1"/>
  <c r="L139" i="10" a="1"/>
  <c r="J76" i="10" a="1"/>
  <c r="O54" i="10" a="1"/>
  <c r="O62" i="10" a="1"/>
  <c r="L45" i="10" a="1"/>
  <c r="N136" i="10" a="1"/>
  <c r="K17" i="10" a="1"/>
  <c r="N211" i="10" a="1"/>
  <c r="P85" i="10" a="1"/>
  <c r="K145" i="10" a="1"/>
  <c r="K102" i="10" a="1"/>
  <c r="L131" i="10" a="1"/>
  <c r="N237" i="10" a="1"/>
  <c r="N2" i="10" a="1"/>
  <c r="K34" i="10" a="1"/>
  <c r="O132" i="10" a="1"/>
  <c r="M235" i="10" a="1"/>
  <c r="P149" i="10" a="1"/>
  <c r="O15" i="10" a="1"/>
  <c r="N102" i="10" a="1"/>
  <c r="M176" i="10" a="1"/>
  <c r="K186" i="10" a="1"/>
  <c r="N45" i="10" a="1"/>
  <c r="L106" i="10" a="1"/>
  <c r="L105" i="10" a="1"/>
  <c r="H178" i="10" a="1"/>
  <c r="O95" i="10" a="1"/>
  <c r="L57" i="10" a="1"/>
  <c r="K60" i="10" a="1"/>
  <c r="H66" i="10" a="1"/>
  <c r="K14" i="10" a="1"/>
  <c r="J165" i="10" a="1"/>
  <c r="G83" i="10" a="1"/>
  <c r="J139" i="10" a="1"/>
  <c r="M181" i="10" a="1"/>
  <c r="L5" i="10" a="1"/>
  <c r="H164" i="10" a="1"/>
  <c r="J119" i="10" a="1"/>
  <c r="M133" i="10" a="1"/>
  <c r="M167" i="10" a="1"/>
  <c r="J227" i="10" a="1"/>
  <c r="K18" i="10" a="1"/>
  <c r="K187" i="10" a="1"/>
  <c r="K66" i="10" a="1"/>
  <c r="K126" i="10" a="1"/>
  <c r="J48" i="10" a="1"/>
  <c r="L67" i="10" a="1"/>
  <c r="L17" i="10" a="1"/>
  <c r="N7" i="10" a="1"/>
  <c r="I50" i="10" a="1"/>
  <c r="N34" i="10" a="1"/>
  <c r="I56" i="10" a="1"/>
  <c r="K202" i="10" a="1"/>
  <c r="L42" i="10" a="1"/>
  <c r="F54" i="10" a="1"/>
  <c r="I151" i="10" a="1"/>
  <c r="K98" i="10" a="1"/>
  <c r="I160" i="10" a="1"/>
  <c r="H123" i="10" a="1"/>
  <c r="H207" i="10" a="1"/>
  <c r="F109" i="10" a="1"/>
  <c r="G236" i="10" a="1"/>
  <c r="F122" i="10" a="1"/>
  <c r="I150" i="10" a="1"/>
  <c r="J91" i="10" a="1"/>
  <c r="J164" i="10" a="1"/>
  <c r="J135" i="10" a="1"/>
  <c r="H15" i="10" a="1"/>
  <c r="G10" i="10" a="1"/>
  <c r="J2" i="10" a="1"/>
  <c r="E194" i="10" a="1"/>
  <c r="I101" i="10" a="1"/>
  <c r="I6" i="10" a="1"/>
  <c r="K142" i="10" a="1"/>
  <c r="K125" i="10" a="1"/>
  <c r="G230" i="10" a="1"/>
  <c r="F100" i="10" a="1"/>
  <c r="G49" i="10" a="1"/>
  <c r="F179" i="10" a="1"/>
  <c r="G76" i="10" a="1"/>
  <c r="E67" i="10" a="1"/>
  <c r="H137" i="10" a="1"/>
  <c r="P222" i="10" a="1"/>
  <c r="N81" i="10" a="1"/>
  <c r="M72" i="10" a="1"/>
  <c r="P109" i="10" a="1"/>
  <c r="N30" i="10" a="1"/>
  <c r="N147" i="10" a="1"/>
  <c r="P92" i="10" a="1"/>
  <c r="L203" i="10" a="1"/>
  <c r="L233" i="10" a="1"/>
  <c r="K158" i="10" a="1"/>
  <c r="O104" i="10" a="1"/>
  <c r="N198" i="10" a="1"/>
  <c r="P116" i="10" a="1"/>
  <c r="N5" i="10" a="1"/>
  <c r="P124" i="10" a="1"/>
  <c r="M203" i="10" a="1"/>
  <c r="O173" i="10" a="1"/>
  <c r="N223" i="10" a="1"/>
  <c r="N170" i="10" a="1"/>
  <c r="I33" i="10" a="1"/>
  <c r="L159" i="10" a="1"/>
  <c r="M183" i="10" a="1"/>
  <c r="K220" i="10" a="1"/>
  <c r="J33" i="10" a="1"/>
  <c r="N133" i="10" a="1"/>
  <c r="L144" i="10" a="1"/>
  <c r="M114" i="10" a="1"/>
  <c r="G135" i="10" a="1"/>
  <c r="P141" i="10" a="1"/>
  <c r="J214" i="10" a="1"/>
  <c r="N72" i="10" a="1"/>
  <c r="L83" i="10" a="1"/>
  <c r="J167" i="10" a="1"/>
  <c r="M200" i="10" a="1"/>
  <c r="J63" i="10" a="1"/>
  <c r="J38" i="10" a="1"/>
  <c r="J60" i="10" a="1"/>
  <c r="L129" i="10" a="1"/>
  <c r="J7" i="10" a="1"/>
  <c r="F219" i="10" a="1"/>
  <c r="L43" i="10" a="1"/>
  <c r="K146" i="10" a="1"/>
  <c r="K222" i="10" a="1"/>
  <c r="K161" i="10" a="1"/>
  <c r="L229" i="10" a="1"/>
  <c r="G66" i="10" a="1"/>
  <c r="N12" i="10" a="1"/>
  <c r="M34" i="10" a="1"/>
  <c r="J92" i="10" a="1"/>
  <c r="L181" i="10" a="1"/>
  <c r="J146" i="10" a="1"/>
  <c r="J185" i="10" a="1"/>
  <c r="L136" i="10" a="1"/>
  <c r="F45" i="10" a="1"/>
  <c r="F87" i="10" a="1"/>
  <c r="J140" i="10" a="1"/>
  <c r="H187" i="10" a="1"/>
  <c r="F39" i="10" a="1"/>
  <c r="G29" i="10" a="1"/>
  <c r="L195" i="10" a="1"/>
  <c r="F198" i="10" a="1"/>
  <c r="H219" i="10" a="1"/>
  <c r="J137" i="10" a="1"/>
  <c r="I191" i="10" a="1"/>
  <c r="F139" i="10" a="1"/>
  <c r="G3" i="10" a="1"/>
  <c r="I167" i="10" a="1"/>
  <c r="H8" i="10" a="1"/>
  <c r="I40" i="10" a="1"/>
  <c r="E104" i="10" a="1"/>
  <c r="E37" i="10" a="1"/>
  <c r="F99" i="10" a="1"/>
  <c r="K157" i="10" a="1"/>
  <c r="J138" i="10" a="1"/>
  <c r="F195" i="10" a="1"/>
  <c r="E87" i="10" a="1"/>
  <c r="H130" i="10" a="1"/>
  <c r="F130" i="10" a="1"/>
  <c r="H74" i="10" a="1"/>
  <c r="F155" i="10" a="1"/>
  <c r="J200" i="10" a="1"/>
  <c r="F136" i="10" a="1"/>
  <c r="H125" i="10" a="1"/>
  <c r="I129" i="10" a="1"/>
  <c r="H77" i="10" a="1"/>
  <c r="I214" i="10" a="1"/>
  <c r="H102" i="10" a="1"/>
  <c r="N137" i="10" a="1"/>
  <c r="M105" i="10" a="1"/>
  <c r="K136" i="10" a="1"/>
  <c r="P105" i="10" a="1"/>
  <c r="O214" i="10" a="1"/>
  <c r="M150" i="10" a="1"/>
  <c r="P18" i="10" a="1"/>
  <c r="L206" i="10" a="1"/>
  <c r="O109" i="10" a="1"/>
  <c r="P193" i="10" a="1"/>
  <c r="M129" i="10" a="1"/>
  <c r="L187" i="10" a="1"/>
  <c r="O144" i="10" a="1"/>
  <c r="L77" i="10" a="1"/>
  <c r="M53" i="10" a="1"/>
  <c r="P231" i="10" a="1"/>
  <c r="N90" i="10" a="1"/>
  <c r="M106" i="10" a="1"/>
  <c r="P72" i="10" a="1"/>
  <c r="P11" i="10" a="1"/>
  <c r="P13" i="10" a="1"/>
  <c r="K115" i="10" a="1"/>
  <c r="O18" i="10" a="1"/>
  <c r="O71" i="10" a="1"/>
  <c r="O183" i="10" a="1"/>
  <c r="L93" i="10" a="1"/>
  <c r="H48" i="10" a="1"/>
  <c r="M86" i="10" a="1"/>
  <c r="M201" i="10" a="1"/>
  <c r="I52" i="10" a="1"/>
  <c r="G130" i="10" a="1"/>
  <c r="K231" i="10" a="1"/>
  <c r="I81" i="10" a="1"/>
  <c r="M110" i="10" a="1"/>
  <c r="I185" i="10" a="1"/>
  <c r="P108" i="10" a="1"/>
  <c r="P169" i="10" a="1"/>
  <c r="E2" i="10" a="1"/>
  <c r="K131" i="10" a="1"/>
  <c r="N215" i="10" a="1"/>
  <c r="P75" i="10" a="1"/>
  <c r="H192" i="10" a="1"/>
  <c r="N149" i="10" a="1"/>
  <c r="K139" i="10" a="1"/>
  <c r="L66" i="10" a="1"/>
  <c r="J72" i="10" a="1"/>
  <c r="L11" i="10" a="1"/>
  <c r="H193" i="10" a="1"/>
  <c r="M108" i="10" a="1"/>
  <c r="L205" i="10" a="1"/>
  <c r="J161" i="10" a="1"/>
  <c r="L119" i="10" a="1"/>
  <c r="K89" i="10" a="1"/>
  <c r="J105" i="10" a="1"/>
  <c r="H75" i="10" a="1"/>
  <c r="K236" i="10" a="1"/>
  <c r="H211" i="10" a="1"/>
  <c r="K163" i="10" a="1"/>
  <c r="J234" i="10" a="1"/>
  <c r="F74" i="10" a="1"/>
  <c r="G33" i="10" a="1"/>
  <c r="I219" i="10" a="1"/>
  <c r="F208" i="10" a="1"/>
  <c r="J68" i="10" a="1"/>
  <c r="L75" i="10" a="1"/>
  <c r="H230" i="10" a="1"/>
  <c r="K226" i="10" a="1"/>
  <c r="H222" i="10" a="1"/>
  <c r="H231" i="10" a="1"/>
  <c r="E222" i="10" a="1"/>
  <c r="I85" i="10" a="1"/>
  <c r="J215" i="10" a="1"/>
  <c r="K65" i="10" a="1"/>
  <c r="F88" i="10" a="1"/>
  <c r="L95" i="10" a="1"/>
  <c r="F153" i="10" a="1"/>
  <c r="M85" i="10" a="1"/>
  <c r="M213" i="10" a="1"/>
  <c r="L12" i="10" a="1"/>
  <c r="J225" i="10" a="1"/>
  <c r="N216" i="10" a="1"/>
  <c r="N135" i="10" a="1"/>
  <c r="L4" i="10" a="1"/>
  <c r="L177" i="10" a="1"/>
  <c r="N56" i="10" a="1"/>
  <c r="L99" i="10" a="1"/>
  <c r="J219" i="10" a="1"/>
  <c r="K121" i="10" a="1"/>
  <c r="O120" i="10" a="1"/>
  <c r="L41" i="10" a="1"/>
  <c r="M31" i="10" a="1"/>
  <c r="P236" i="10" a="1"/>
  <c r="O165" i="10" a="1"/>
  <c r="M196" i="10" a="1"/>
  <c r="M10" i="10" a="1"/>
  <c r="N212" i="10" a="1"/>
  <c r="O186" i="10" a="1"/>
  <c r="J179" i="10" a="1"/>
  <c r="M4" i="10" a="1"/>
  <c r="O193" i="10" a="1"/>
  <c r="L158" i="10" a="1"/>
  <c r="N109" i="10" a="1"/>
  <c r="M192" i="10" a="1"/>
  <c r="K55" i="10" a="1"/>
  <c r="I9" i="10" a="1"/>
  <c r="N204" i="10" a="1"/>
  <c r="G226" i="10" a="1"/>
  <c r="M187" i="10" a="1"/>
  <c r="J112" i="10" a="1"/>
  <c r="J87" i="10" a="1"/>
  <c r="H82" i="10" a="1"/>
  <c r="L15" i="10" a="1"/>
  <c r="M184" i="10" a="1"/>
  <c r="L188" i="10" a="1"/>
  <c r="I180" i="10" a="1"/>
  <c r="K215" i="10" a="1"/>
  <c r="K141" i="10" a="1"/>
  <c r="G64" i="10" a="1"/>
  <c r="N186" i="10" a="1"/>
  <c r="O42" i="10" a="1"/>
  <c r="J113" i="10" a="1"/>
  <c r="K10" i="10" a="1"/>
  <c r="K181" i="10" a="1"/>
  <c r="G42" i="10" a="1"/>
  <c r="H95" i="10" a="1"/>
  <c r="H153" i="10" a="1"/>
  <c r="L98" i="10" a="1"/>
  <c r="K199" i="10" a="1"/>
  <c r="J210" i="10" a="1"/>
  <c r="K15" i="10" a="1"/>
  <c r="K48" i="10" a="1"/>
  <c r="O212" i="10" a="1"/>
  <c r="L87" i="10" a="1"/>
  <c r="K75" i="10" a="1"/>
  <c r="L191" i="10" a="1"/>
  <c r="N128" i="10" a="1"/>
  <c r="I163" i="10" a="1"/>
  <c r="K69" i="10" a="1"/>
  <c r="M197" i="10" a="1"/>
  <c r="K210" i="10" a="1"/>
  <c r="J64" i="10" a="1"/>
  <c r="G57" i="10" a="1"/>
  <c r="G116" i="10" a="1"/>
  <c r="L107" i="10" a="1"/>
  <c r="J191" i="10" a="1"/>
  <c r="H191" i="10" a="1"/>
  <c r="I107" i="10" a="1"/>
  <c r="K218" i="10" a="1"/>
  <c r="I178" i="10" a="1"/>
  <c r="I195" i="10" a="1"/>
  <c r="G106" i="10" a="1"/>
  <c r="H11" i="10" a="1"/>
  <c r="G188" i="10" a="1"/>
  <c r="H98" i="10" a="1"/>
  <c r="L138" i="10" a="1"/>
  <c r="N138" i="10" a="1"/>
  <c r="I94" i="10" a="1"/>
  <c r="I16" i="10" a="1"/>
  <c r="J156" i="10" a="1"/>
  <c r="G125" i="10" a="1"/>
  <c r="H185" i="10" a="1"/>
  <c r="H204" i="10" a="1"/>
  <c r="I189" i="10" a="1"/>
  <c r="G182" i="10" a="1"/>
  <c r="E12" i="10" a="1"/>
  <c r="F146" i="10" a="1"/>
  <c r="F230" i="10" a="1"/>
  <c r="I119" i="10" a="1"/>
  <c r="G223" i="10" a="1"/>
  <c r="J11" i="10" a="1"/>
  <c r="I7" i="10" a="1"/>
  <c r="I105" i="10" a="1"/>
  <c r="H229" i="10" a="1"/>
  <c r="K165" i="10" a="1"/>
  <c r="J151" i="10" a="1"/>
  <c r="H99" i="10" a="1"/>
  <c r="M219" i="10" a="1"/>
  <c r="H111" i="10" a="1"/>
  <c r="F176" i="10" a="1"/>
  <c r="G118" i="10" a="1"/>
  <c r="L164" i="10" a="1"/>
  <c r="G148" i="10" a="1"/>
  <c r="J130" i="10" a="1"/>
  <c r="H186" i="10" a="1"/>
  <c r="F48" i="10" a="1"/>
  <c r="J149" i="10" a="1"/>
  <c r="F199" i="10" a="1"/>
  <c r="E158" i="10" a="1"/>
  <c r="L113" i="10" a="1"/>
  <c r="I205" i="10" a="1"/>
  <c r="F174" i="10" a="1"/>
  <c r="I218" i="10" a="1"/>
  <c r="G134" i="10" a="1"/>
  <c r="G153" i="10" a="1"/>
  <c r="H149" i="10" a="1"/>
  <c r="I223" i="10" a="1"/>
  <c r="H128" i="10" a="1"/>
  <c r="G39" i="10" a="1"/>
  <c r="F83" i="10" a="1"/>
  <c r="F110" i="10" a="1"/>
  <c r="L194" i="10" a="1"/>
  <c r="F220" i="10" a="1"/>
  <c r="G95" i="10" a="1"/>
  <c r="J131" i="10" a="1"/>
  <c r="H67" i="10" a="1"/>
  <c r="E15" i="10" a="1"/>
  <c r="E136" i="10" a="1"/>
  <c r="I64" i="10" a="1"/>
  <c r="G197" i="10" a="1"/>
  <c r="G221" i="10" a="1"/>
  <c r="K107" i="10" a="1"/>
  <c r="I2" i="10" a="1"/>
  <c r="G105" i="10" a="1"/>
  <c r="G35" i="10" a="1"/>
  <c r="F143" i="10" a="1"/>
  <c r="G161" i="10" a="1"/>
  <c r="L100" i="10" a="1"/>
  <c r="E43" i="10" a="1"/>
  <c r="E76" i="10" a="1"/>
  <c r="E127" i="10" a="1"/>
  <c r="F70" i="10" a="1"/>
  <c r="E214" i="10" a="1"/>
  <c r="H201" i="10" a="1"/>
  <c r="E227" i="10" a="1"/>
  <c r="E35" i="10" a="1"/>
  <c r="E180" i="10" a="1"/>
  <c r="H36" i="10" a="1"/>
  <c r="G193" i="10" a="1"/>
  <c r="E171" i="10" a="1"/>
  <c r="E97" i="10" a="1"/>
  <c r="I159" i="10" a="1"/>
  <c r="H152" i="10" a="1"/>
  <c r="I122" i="10" a="1"/>
  <c r="F157" i="10" a="1"/>
  <c r="E32" i="10" a="1"/>
  <c r="F82" i="10" a="1"/>
  <c r="H154" i="10" a="1"/>
  <c r="N217" i="10" a="1"/>
  <c r="H116" i="10" a="1"/>
  <c r="E198" i="10" a="1"/>
  <c r="K94" i="10" a="1"/>
  <c r="E139" i="10" a="1"/>
  <c r="F111" i="10" a="1"/>
  <c r="F34" i="10" a="1"/>
  <c r="K73" i="10" a="1"/>
  <c r="I213" i="10" a="1"/>
  <c r="G215" i="10" a="1"/>
  <c r="E75" i="10" a="1"/>
  <c r="I153" i="10" a="1"/>
  <c r="E192" i="10" a="1"/>
  <c r="E47" i="10" a="1"/>
  <c r="E17" i="10" a="1"/>
  <c r="H41" i="10" a="1"/>
  <c r="E206" i="10" a="1"/>
  <c r="G162" i="10" a="1"/>
  <c r="L18" i="10" a="1"/>
  <c r="K208" i="10" a="1"/>
  <c r="H162" i="10" a="1"/>
  <c r="H190" i="10" a="1"/>
  <c r="I88" i="10" a="1"/>
  <c r="F166" i="10" a="1"/>
  <c r="F8" i="10" a="1"/>
  <c r="H140" i="10" a="1"/>
  <c r="I30" i="10" a="1"/>
  <c r="G158" i="10" a="1"/>
  <c r="G156" i="10" a="1"/>
  <c r="H62" i="10" a="1"/>
  <c r="G184" i="10" a="1"/>
  <c r="G100" i="10" a="1"/>
  <c r="H13" i="10" a="1"/>
  <c r="F118" i="10" a="1"/>
  <c r="L56" i="10" a="1"/>
  <c r="G71" i="10" a="1"/>
  <c r="I12" i="10" a="1"/>
  <c r="J44" i="10" a="1"/>
  <c r="I197" i="10" a="1"/>
  <c r="I45" i="10" a="1"/>
  <c r="E81" i="10" a="1"/>
  <c r="E152" i="10" a="1"/>
  <c r="G181" i="10" a="1"/>
  <c r="E174" i="10" a="1"/>
  <c r="F46" i="10" a="1"/>
  <c r="G12" i="10" a="1"/>
  <c r="G114" i="10" a="1"/>
  <c r="J111" i="10" a="1"/>
  <c r="E224" i="10" a="1"/>
  <c r="H94" i="10" a="1"/>
  <c r="F102" i="10" a="1"/>
  <c r="I144" i="10" a="1"/>
  <c r="I173" i="10" a="1"/>
  <c r="H228" i="10" a="1"/>
  <c r="J43" i="10" a="1"/>
  <c r="K148" i="10" a="1"/>
  <c r="E121" i="10" a="1"/>
  <c r="E170" i="10" a="1"/>
  <c r="L104" i="10" a="1"/>
  <c r="E221" i="10" a="1"/>
  <c r="H174" i="10" a="1"/>
  <c r="F29" i="10" a="1"/>
  <c r="I67" i="10" a="1"/>
  <c r="H14" i="10" a="1"/>
  <c r="E64" i="10" a="1"/>
  <c r="E230" i="10" a="1"/>
  <c r="F114" i="10" a="1"/>
  <c r="K168" i="10" a="1"/>
  <c r="F160" i="10" a="1"/>
  <c r="F37" i="10" a="1"/>
  <c r="I133" i="10" a="1"/>
  <c r="K160" i="10" a="1"/>
  <c r="F184" i="10" a="1"/>
  <c r="E98" i="10" a="1"/>
  <c r="F151" i="10" a="1"/>
  <c r="H2" i="10" a="1"/>
  <c r="F79" i="10" a="1"/>
  <c r="E29" i="10" a="1"/>
  <c r="E102" i="10" a="1"/>
  <c r="E105" i="10" a="1"/>
  <c r="F56" i="10" a="1"/>
  <c r="H38" i="10" a="1"/>
  <c r="I216" i="10" a="1"/>
  <c r="H150" i="10" a="1"/>
  <c r="J18" i="10" a="1"/>
  <c r="K64" i="10" a="1"/>
  <c r="F163" i="10" a="1"/>
  <c r="K80" i="10" a="1"/>
  <c r="H209" i="10" a="1"/>
  <c r="E80" i="10" a="1"/>
  <c r="F197" i="10" a="1"/>
  <c r="H170" i="10" a="1"/>
  <c r="H148" i="10" a="1"/>
  <c r="E48" i="10" a="1"/>
  <c r="F76" i="10" a="1"/>
  <c r="G121" i="10" a="1"/>
  <c r="E217" i="10" a="1"/>
  <c r="I91" i="10" a="1"/>
  <c r="E213" i="10" a="1"/>
  <c r="I35" i="10" a="1"/>
  <c r="G222" i="10" a="1"/>
  <c r="H236" i="10" a="1"/>
  <c r="E82" i="10" a="1"/>
  <c r="E147" i="10" a="1"/>
  <c r="F180" i="10" a="1"/>
  <c r="I162" i="10" a="1"/>
  <c r="J153" i="10" a="1"/>
  <c r="F210" i="10" a="1"/>
  <c r="H129" i="10" a="1"/>
  <c r="E143" i="10" a="1"/>
  <c r="N129" i="10" a="1"/>
  <c r="F106" i="10" a="1"/>
  <c r="I146" i="10" a="1"/>
  <c r="F101" i="10" a="1"/>
  <c r="H72" i="10" a="1"/>
  <c r="K85" i="10" a="1"/>
  <c r="H3" i="10" a="1"/>
  <c r="J123" i="10" a="1"/>
  <c r="L96" i="10" a="1"/>
  <c r="L199" i="10" a="1"/>
  <c r="J233" i="10" a="1"/>
  <c r="K151" i="10" a="1"/>
  <c r="J199" i="10" a="1"/>
  <c r="F31" i="10" a="1"/>
  <c r="I74" i="10" a="1"/>
  <c r="K106" i="10" a="1"/>
  <c r="E65" i="10" a="1"/>
  <c r="J144" i="10" a="1"/>
  <c r="H159" i="10" a="1"/>
  <c r="G210" i="10" a="1"/>
  <c r="G217" i="10" a="1"/>
  <c r="K223" i="10" a="1"/>
  <c r="I130" i="10" a="1"/>
  <c r="J169" i="10" a="1"/>
  <c r="G202" i="10" a="1"/>
  <c r="F98" i="10" a="1"/>
  <c r="F104" i="10" a="1"/>
  <c r="J163" i="10" a="1"/>
  <c r="E122" i="10" a="1"/>
  <c r="E219" i="10" a="1"/>
  <c r="H71" i="10" a="1"/>
  <c r="G8" i="10" a="1"/>
  <c r="I80" i="10" a="1"/>
  <c r="G177" i="10" a="1"/>
  <c r="E56" i="10" a="1"/>
  <c r="G103" i="10" a="1"/>
  <c r="K188" i="10" a="1"/>
  <c r="E16" i="10" a="1"/>
  <c r="F207" i="10" a="1"/>
  <c r="H6" i="10" a="1"/>
  <c r="E46" i="10" a="1"/>
  <c r="G34" i="10" a="1"/>
  <c r="G4" i="10" a="1"/>
  <c r="K176" i="10" a="1"/>
  <c r="G120" i="10" a="1"/>
  <c r="I140" i="10" a="1"/>
  <c r="I147" i="10" a="1"/>
  <c r="K228" i="10" a="1"/>
  <c r="J229" i="10" a="1"/>
  <c r="E226" i="10" a="1"/>
  <c r="H224" i="10" a="1"/>
  <c r="J224" i="10" a="1"/>
  <c r="I224" i="10" a="1"/>
  <c r="M113" i="10" a="1"/>
  <c r="J36" i="10" a="1"/>
  <c r="H39" i="10" a="1"/>
  <c r="H44" i="10" a="1"/>
  <c r="G159" i="10" a="1"/>
  <c r="G179" i="10" a="1"/>
  <c r="I100" i="10" a="1"/>
  <c r="I206" i="10" a="1"/>
  <c r="E201" i="10" a="1"/>
  <c r="I217" i="10" a="1"/>
  <c r="E36" i="10" a="1"/>
  <c r="L137" i="10" a="1"/>
  <c r="G98" i="10" a="1"/>
  <c r="G201" i="10" a="1"/>
  <c r="F10" i="10" a="1"/>
  <c r="E62" i="10" a="1"/>
  <c r="G63" i="10" a="1"/>
  <c r="E34" i="10" a="1"/>
  <c r="E167" i="10" a="1"/>
  <c r="I235" i="10" a="1"/>
  <c r="H40" i="10" a="1"/>
  <c r="E138" i="10" a="1"/>
  <c r="G94" i="10" a="1"/>
  <c r="I15" i="10" a="1"/>
  <c r="F107" i="10" a="1"/>
  <c r="G113" i="10" a="1"/>
  <c r="E111" i="10" a="1"/>
  <c r="K57" i="10" a="1"/>
  <c r="J80" i="10" a="1"/>
  <c r="H7" i="10" a="1"/>
  <c r="E173" i="10" a="1"/>
  <c r="H221" i="10" a="1"/>
  <c r="F90" i="10" a="1"/>
  <c r="F89" i="10" a="1"/>
  <c r="E211" i="10" a="1"/>
  <c r="E6" i="10" a="1"/>
  <c r="G225" i="10" a="1"/>
  <c r="H101" i="10" a="1"/>
  <c r="E185" i="10" a="1"/>
  <c r="K97" i="10" a="1"/>
  <c r="K7" i="10" a="1"/>
  <c r="E220" i="10" a="1"/>
  <c r="G198" i="10" a="1"/>
  <c r="E30" i="10" a="1"/>
  <c r="G132" i="10" a="1"/>
  <c r="F129" i="10" a="1"/>
  <c r="G36" i="10" a="1"/>
  <c r="I141" i="10" a="1"/>
  <c r="K225" i="10" a="1"/>
  <c r="G150" i="10" a="1"/>
  <c r="F185" i="10" a="1"/>
  <c r="K201" i="10" a="1"/>
  <c r="L186" i="10" a="1"/>
  <c r="H215" i="10" a="1"/>
  <c r="H87" i="10" a="1"/>
  <c r="G53" i="10" a="1"/>
  <c r="F152" i="10" a="1"/>
  <c r="F30" i="10" a="1"/>
  <c r="I82" i="10" a="1"/>
  <c r="I111" i="10" a="1"/>
  <c r="I103" i="10" a="1"/>
  <c r="H92" i="10" a="1"/>
  <c r="G111" i="10" a="1"/>
  <c r="K116" i="10" a="1"/>
  <c r="G171" i="10" a="1"/>
  <c r="E79" i="10" a="1"/>
  <c r="F204" i="10" a="1"/>
  <c r="L192" i="10" a="1"/>
  <c r="H131" i="10" a="1"/>
  <c r="G138" i="10" a="1"/>
  <c r="E186" i="10" a="1"/>
  <c r="K227" i="10" a="1"/>
  <c r="E151" i="10" a="1"/>
  <c r="H234" i="10" a="1"/>
  <c r="E145" i="10" a="1"/>
  <c r="J65" i="10" a="1"/>
  <c r="I125" i="10" a="1"/>
  <c r="E202" i="10" a="1"/>
  <c r="G47" i="10" a="1"/>
  <c r="F117" i="10" a="1"/>
  <c r="H182" i="10" a="1"/>
  <c r="F91" i="10" a="1"/>
  <c r="E225" i="10" a="1"/>
  <c r="E100" i="10" a="1"/>
  <c r="H96" i="10" a="1"/>
  <c r="I142" i="10" a="1"/>
  <c r="F44" i="10" a="1"/>
  <c r="F235" i="10" a="1"/>
  <c r="J55" i="10" a="1"/>
  <c r="F194" i="10" a="1"/>
  <c r="J217" i="10" a="1"/>
  <c r="I49" i="10" a="1"/>
  <c r="K100" i="10" a="1"/>
  <c r="G13" i="10" a="1"/>
  <c r="F12" i="10" a="1"/>
  <c r="E199" i="10" a="1"/>
  <c r="H45" i="10" a="1"/>
  <c r="J188" i="10" a="1"/>
  <c r="I179" i="10" a="1"/>
  <c r="E86" i="10" a="1"/>
  <c r="H118" i="10" a="1"/>
  <c r="E39" i="10" a="1"/>
  <c r="G227" i="10" a="1"/>
  <c r="E70" i="10" a="1"/>
  <c r="F193" i="10" a="1"/>
  <c r="H108" i="10" a="1"/>
  <c r="I200" i="10" a="1"/>
  <c r="J230" i="10" a="1"/>
  <c r="E51" i="10" a="1"/>
  <c r="I190" i="10" a="1"/>
  <c r="F161" i="10" a="1"/>
  <c r="F95" i="10" a="1"/>
  <c r="E156" i="10" a="1"/>
  <c r="G55" i="10" a="1"/>
  <c r="I154" i="10" a="1"/>
  <c r="P90" i="10" a="1"/>
  <c r="E5" i="10" a="1"/>
  <c r="E55" i="10" a="1"/>
  <c r="J181" i="10" a="1"/>
  <c r="H65" i="10" a="1"/>
  <c r="E200" i="10" a="1"/>
  <c r="F186" i="10" a="1"/>
  <c r="E126" i="10" a="1"/>
  <c r="G141" i="10" a="1"/>
  <c r="H12" i="10" a="1"/>
  <c r="G169" i="10" a="1"/>
  <c r="H49" i="10" a="1"/>
  <c r="I168" i="10" a="1"/>
  <c r="H218" i="10" a="1"/>
  <c r="I69" i="10" a="1"/>
  <c r="H42" i="10" a="1"/>
  <c r="H113" i="10" a="1"/>
  <c r="J159" i="10" a="1"/>
  <c r="F116" i="10" a="1"/>
  <c r="I38" i="10" a="1"/>
  <c r="F224" i="10" a="1"/>
  <c r="K127" i="10" a="1"/>
  <c r="J67" i="10" a="1"/>
  <c r="F156" i="10" a="1"/>
  <c r="K4" i="10" a="1"/>
  <c r="F105" i="10" a="1"/>
  <c r="F214" i="10" a="1"/>
  <c r="J35" i="10" a="1"/>
  <c r="H17" i="10" a="1"/>
  <c r="I210" i="10" a="1"/>
  <c r="J74" i="10" a="1"/>
  <c r="J58" i="10" a="1"/>
  <c r="F234" i="10" a="1"/>
  <c r="E33" i="10" a="1"/>
  <c r="E112" i="10" a="1"/>
  <c r="F200" i="10" a="1"/>
  <c r="E196" i="10" a="1"/>
  <c r="E61" i="10" a="1"/>
  <c r="F221" i="10" a="1"/>
  <c r="E166" i="10" a="1"/>
  <c r="I158" i="10" a="1"/>
  <c r="H135" i="10" a="1"/>
  <c r="L130" i="10" a="1"/>
  <c r="I4" i="10" a="1"/>
  <c r="E157" i="10" a="1"/>
  <c r="J190" i="10" a="1"/>
  <c r="G75" i="10" a="1"/>
  <c r="E59" i="10" a="1"/>
  <c r="G166" i="10" a="1"/>
  <c r="E129" i="10" a="1"/>
  <c r="J186" i="10" a="1"/>
  <c r="E233" i="10" a="1"/>
  <c r="F58" i="10" a="1"/>
  <c r="E153" i="10" a="1"/>
  <c r="F192" i="10" a="1"/>
  <c r="E119" i="10" a="1"/>
  <c r="H47" i="10" a="1"/>
  <c r="E210" i="10" a="1"/>
  <c r="G15" i="10" a="1"/>
  <c r="H233" i="10" a="1"/>
  <c r="I32" i="10" a="1"/>
  <c r="E11" i="10" a="1"/>
  <c r="G145" i="10" a="1"/>
  <c r="F144" i="10" a="1"/>
  <c r="K207" i="10" a="1"/>
  <c r="L97" i="10" a="1"/>
  <c r="E94" i="10" a="1"/>
  <c r="I34" i="10" a="1"/>
  <c r="I193" i="10" a="1"/>
  <c r="K95" i="10" a="1"/>
  <c r="E236" i="10" a="1"/>
  <c r="F9" i="10" a="1"/>
  <c r="E116" i="10" a="1"/>
  <c r="H212" i="10" a="1"/>
  <c r="I41" i="10" a="1"/>
  <c r="J205" i="10" a="1"/>
  <c r="G165" i="10" a="1"/>
  <c r="E66" i="10" a="1"/>
  <c r="L74" i="10" a="1"/>
  <c r="H189" i="10" a="1"/>
  <c r="F120" i="10" a="1"/>
  <c r="H86" i="10" a="1"/>
  <c r="F128" i="10" a="1"/>
  <c r="H85" i="10" a="1"/>
  <c r="P15" i="10" a="1"/>
  <c r="F97" i="10" a="1"/>
  <c r="K230" i="10" a="1"/>
  <c r="H173" i="10" a="1"/>
  <c r="G151" i="10" a="1"/>
  <c r="G58" i="10" a="1"/>
  <c r="F41" i="10" a="1"/>
  <c r="K177" i="10" a="1"/>
  <c r="G122" i="10" a="1"/>
  <c r="I148" i="10" a="1"/>
  <c r="F173" i="10" a="1"/>
  <c r="J168" i="10" a="1"/>
  <c r="G137" i="10" a="1"/>
  <c r="J201" i="10" a="1"/>
  <c r="J213" i="10" a="1"/>
  <c r="I70" i="10" a="1"/>
  <c r="K118" i="10" a="1"/>
  <c r="H197" i="10" a="1"/>
  <c r="G67" i="10" a="1"/>
  <c r="L127" i="10" a="1"/>
  <c r="F2" i="10" a="1"/>
  <c r="K53" i="10" a="1"/>
  <c r="H29" i="10" a="1"/>
  <c r="G190" i="10" a="1"/>
  <c r="I187" i="10" a="1"/>
  <c r="H57" i="10" a="1"/>
  <c r="G37" i="10" a="1"/>
  <c r="J66" i="10" a="1"/>
  <c r="I234" i="10" a="1"/>
  <c r="H235" i="10" a="1"/>
  <c r="J206" i="10" a="1"/>
  <c r="I207" i="10" a="1"/>
  <c r="G50" i="10" a="1"/>
  <c r="E57" i="10" a="1"/>
  <c r="I93" i="10" a="1"/>
  <c r="E144" i="10" a="1"/>
  <c r="I237" i="10" a="1"/>
  <c r="G216" i="10" a="1"/>
  <c r="I131" i="10" a="1"/>
  <c r="L82" i="10" a="1"/>
  <c r="G183" i="10" a="1"/>
  <c r="F63" i="10" a="1"/>
  <c r="G54" i="10" a="1"/>
  <c r="I126" i="10" a="1"/>
  <c r="F216" i="10" a="1"/>
  <c r="F57" i="10" a="1"/>
  <c r="I166" i="10" a="1"/>
  <c r="I149" i="10" a="1"/>
  <c r="F228" i="10" a="1"/>
  <c r="H160" i="10" a="1"/>
  <c r="G200" i="10" a="1"/>
  <c r="E132" i="10" a="1"/>
  <c r="G167" i="10" a="1"/>
  <c r="G108" i="10" a="1"/>
  <c r="E229" i="10" a="1"/>
  <c r="E197" i="10" a="1"/>
  <c r="F203" i="10" a="1"/>
  <c r="F222" i="10" a="1"/>
  <c r="E10" i="10" a="1"/>
  <c r="E231" i="10" a="1"/>
  <c r="J100" i="10" a="1"/>
  <c r="E113" i="10" a="1"/>
  <c r="I128" i="10" a="1"/>
  <c r="J212" i="10" a="1"/>
  <c r="I232" i="10" a="1"/>
  <c r="H119" i="10" a="1"/>
  <c r="L165" i="10" a="1"/>
  <c r="E189" i="10" a="1"/>
  <c r="E50" i="10" a="1"/>
  <c r="H106" i="10" a="1"/>
  <c r="I120" i="10" a="1"/>
  <c r="K147" i="10" a="1"/>
  <c r="G124" i="10" a="1"/>
  <c r="E114" i="10" a="1"/>
  <c r="E135" i="10" a="1"/>
  <c r="I236" i="10" a="1"/>
  <c r="F115" i="10" a="1"/>
  <c r="E212" i="10" a="1"/>
  <c r="J93" i="10" a="1"/>
  <c r="E216" i="10" a="1"/>
  <c r="L171" i="10" a="1"/>
  <c r="I226" i="10" a="1"/>
  <c r="G46" i="10" a="1"/>
  <c r="E141" i="10" a="1"/>
  <c r="E60" i="10" a="1"/>
  <c r="E148" i="10" a="1"/>
  <c r="H198" i="10" a="1"/>
  <c r="H172" i="10" a="1"/>
  <c r="F183" i="10" a="1"/>
  <c r="J89" i="10" a="1"/>
  <c r="K68" i="10" a="1"/>
  <c r="H139" i="10" a="1"/>
  <c r="J45" i="10" a="1"/>
  <c r="F181" i="10" a="1"/>
  <c r="I59" i="10" a="1"/>
  <c r="L193" i="10" a="1"/>
  <c r="N175" i="10" a="1"/>
  <c r="H60" i="10" a="1"/>
  <c r="G84" i="10" a="1"/>
  <c r="H83" i="10" a="1"/>
  <c r="I71" i="10" a="1"/>
  <c r="J222" i="10" a="1"/>
  <c r="I43" i="10" a="1"/>
  <c r="H147" i="10" a="1"/>
  <c r="J154" i="10" a="1"/>
  <c r="G219" i="10" a="1"/>
  <c r="G16" i="10" a="1"/>
  <c r="H4" i="10" a="1"/>
  <c r="E154" i="10" a="1"/>
  <c r="F215" i="10" a="1"/>
  <c r="J129" i="10" a="1"/>
  <c r="E90" i="10" a="1"/>
  <c r="J51" i="10" a="1"/>
  <c r="I196" i="10" a="1"/>
  <c r="E203" i="10" a="1"/>
  <c r="J95" i="10" a="1"/>
  <c r="F113" i="10" a="1"/>
  <c r="G104" i="10" a="1"/>
  <c r="J218" i="10" a="1"/>
  <c r="I212" i="10" a="1"/>
  <c r="K221" i="10" a="1"/>
  <c r="J102" i="10" a="1"/>
  <c r="F119" i="10" a="1"/>
  <c r="E133" i="10" a="1"/>
  <c r="E161" i="10" a="1"/>
  <c r="E237" i="10" a="1"/>
  <c r="H68" i="10" a="1"/>
  <c r="L143" i="10" a="1"/>
  <c r="H188" i="10" a="1"/>
  <c r="E207" i="10" a="1"/>
  <c r="K110" i="10" a="1"/>
  <c r="F64" i="10" a="1"/>
  <c r="F66" i="10" a="1"/>
  <c r="F188" i="10" a="1"/>
  <c r="I95" i="10" a="1"/>
  <c r="F205" i="10" a="1"/>
  <c r="G109" i="10" a="1"/>
  <c r="J176" i="10" a="1"/>
  <c r="J157" i="10" a="1"/>
  <c r="I118" i="10" a="1"/>
  <c r="J223" i="10" a="1"/>
  <c r="G178" i="10" a="1"/>
  <c r="I209" i="10" a="1"/>
  <c r="E53" i="10" a="1"/>
  <c r="E54" i="10" a="1"/>
  <c r="G44" i="10" a="1"/>
  <c r="G231" i="10" a="1"/>
  <c r="I188" i="10" a="1"/>
  <c r="E63" i="10" a="1"/>
  <c r="J152" i="10" a="1"/>
  <c r="I55" i="10" a="1"/>
  <c r="I62" i="10" a="1"/>
  <c r="E123" i="10" a="1"/>
  <c r="G176" i="10" a="1"/>
  <c r="G207" i="10" a="1"/>
  <c r="I60" i="10" a="1"/>
  <c r="E84" i="10" a="1"/>
  <c r="I114" i="10" a="1"/>
  <c r="K77" i="10" a="1"/>
  <c r="G81" i="10" a="1"/>
  <c r="J235" i="10" a="1"/>
  <c r="H168" i="10" a="1"/>
  <c r="L219" i="10" a="1"/>
  <c r="I106" i="10" a="1"/>
  <c r="G143" i="10" a="1"/>
  <c r="F60" i="10" a="1"/>
  <c r="F140" i="10" a="1"/>
  <c r="K224" i="10" a="1"/>
  <c r="K47" i="10" a="1"/>
  <c r="G72" i="10" a="1"/>
  <c r="M16" i="10" a="1"/>
  <c r="K108" i="10" a="1"/>
  <c r="H225" i="10" a="1"/>
  <c r="G107" i="10" a="1"/>
  <c r="I61" i="10" a="1"/>
  <c r="J141" i="10" a="1"/>
  <c r="H144" i="10" a="1"/>
  <c r="H59" i="10" a="1"/>
  <c r="G110" i="10" a="1"/>
  <c r="J75" i="10" a="1"/>
  <c r="G140" i="10" a="1"/>
  <c r="F55" i="10" a="1"/>
  <c r="F59" i="10" a="1"/>
  <c r="E162" i="10" a="1"/>
  <c r="F213" i="10" a="1"/>
  <c r="E40" i="10" a="1"/>
  <c r="H103" i="10" a="1"/>
  <c r="H78" i="10" a="1"/>
  <c r="E68" i="10" a="1"/>
  <c r="G38" i="10" a="1"/>
  <c r="E190" i="10" a="1"/>
  <c r="E58" i="10" a="1"/>
  <c r="E215" i="10" a="1"/>
  <c r="I228" i="10" a="1"/>
  <c r="G228" i="10" a="1"/>
  <c r="F67" i="10" a="1"/>
  <c r="H196" i="10" a="1"/>
  <c r="J5" i="10" a="1"/>
  <c r="G155" i="10" a="1"/>
  <c r="E130" i="10" a="1"/>
  <c r="E92" i="10" a="1"/>
  <c r="H115" i="10" a="1"/>
  <c r="F125" i="10" a="1"/>
  <c r="I143" i="10" a="1"/>
  <c r="F236" i="10" a="1"/>
  <c r="G80" i="10" a="1"/>
  <c r="G204" i="10" a="1"/>
  <c r="I42" i="10" a="1"/>
  <c r="G102" i="10" a="1"/>
  <c r="H79" i="10" a="1"/>
  <c r="E159" i="10" a="1"/>
  <c r="F132" i="10" a="1"/>
  <c r="E204" i="10" a="1"/>
  <c r="I18" i="10" a="1"/>
  <c r="H226" i="10" a="1"/>
  <c r="I145" i="10" a="1"/>
  <c r="F72" i="10" a="1"/>
  <c r="L135" i="10" a="1"/>
  <c r="F169" i="10" a="1"/>
  <c r="J106" i="10" a="1"/>
  <c r="F69" i="10" a="1"/>
  <c r="E77" i="10" a="1"/>
  <c r="F73" i="10" a="1"/>
  <c r="E99" i="10" a="1"/>
  <c r="H34" i="10" a="1"/>
  <c r="H32" i="10" a="1"/>
  <c r="J103" i="10" a="1"/>
  <c r="F75" i="10" a="1"/>
  <c r="K13" i="10" a="1"/>
  <c r="I11" i="10" a="1"/>
  <c r="F211" i="10" a="1"/>
  <c r="G43" i="10" a="1"/>
  <c r="F209" i="10" a="1"/>
  <c r="E74" i="10" a="1"/>
  <c r="E118" i="10" a="1"/>
  <c r="J122" i="10" a="1"/>
  <c r="E95" i="10" a="1"/>
  <c r="E103" i="10" a="1"/>
  <c r="F150" i="10" a="1"/>
  <c r="E85" i="10" a="1"/>
  <c r="J110" i="10" a="1"/>
  <c r="G11" i="10" a="1"/>
  <c r="H165" i="10" a="1"/>
  <c r="I138" i="10" a="1"/>
  <c r="M180" i="10" a="1"/>
  <c r="I48" i="10" a="1"/>
  <c r="F53" i="10" a="1"/>
  <c r="G82" i="10" a="1"/>
  <c r="F38" i="10" a="1"/>
  <c r="I17" i="10" a="1"/>
  <c r="H80" i="10" a="1"/>
  <c r="J8" i="10" a="1"/>
  <c r="I172" i="10" a="1"/>
  <c r="G86" i="10" a="1"/>
  <c r="H134" i="10" a="1"/>
  <c r="K88" i="10" a="1"/>
  <c r="G213" i="10" a="1"/>
  <c r="K211" i="10" a="1"/>
  <c r="F206" i="10" a="1"/>
  <c r="F142" i="10" a="1"/>
  <c r="J116" i="10" a="1"/>
  <c r="H33" i="10" a="1"/>
  <c r="G142" i="10" a="1"/>
  <c r="G185" i="10" a="1"/>
  <c r="E93" i="10" a="1"/>
  <c r="I116" i="10" a="1"/>
  <c r="I53" i="10" a="1"/>
  <c r="H169" i="10" a="1"/>
  <c r="I63" i="10" a="1"/>
  <c r="G2" i="10" a="1"/>
  <c r="E168" i="10" a="1"/>
  <c r="E134" i="10" a="1"/>
  <c r="E88" i="10" a="1"/>
  <c r="F170" i="10" a="1"/>
  <c r="J85" i="10" a="1"/>
  <c r="G51" i="10" a="1"/>
  <c r="I57" i="10" a="1"/>
  <c r="E223" i="10" a="1"/>
  <c r="J73" i="10" a="1"/>
  <c r="I139" i="10" a="1"/>
  <c r="I47" i="10" a="1"/>
  <c r="E125" i="10" a="1"/>
  <c r="F229" i="10" a="1"/>
  <c r="J78" i="10" a="1"/>
  <c r="E177" i="10" a="1"/>
  <c r="K232" i="10" a="1"/>
  <c r="F96" i="10" a="1"/>
  <c r="E109" i="10" a="1"/>
  <c r="E42" i="10" a="1"/>
  <c r="E193" i="10" a="1"/>
  <c r="J104" i="10" a="1"/>
  <c r="F154" i="10" a="1"/>
  <c r="G90" i="10" a="1"/>
  <c r="H167" i="10" a="1"/>
  <c r="H69" i="10" a="1"/>
  <c r="J170" i="10" a="1"/>
  <c r="I124" i="10" a="1"/>
  <c r="G79" i="10" a="1"/>
  <c r="G48" i="10" a="1"/>
  <c r="G146" i="10" a="1"/>
  <c r="E205" i="10" a="1"/>
  <c r="L176" i="10" a="1"/>
  <c r="G175" i="10" a="1"/>
  <c r="G92" i="10" a="1"/>
  <c r="G69" i="10" a="1"/>
  <c r="I221" i="10" a="1"/>
  <c r="E91" i="10" a="1"/>
  <c r="E155" i="10" a="1"/>
  <c r="E14" i="10" a="1"/>
  <c r="E110" i="10" a="1"/>
  <c r="E164" i="10" a="1"/>
  <c r="E3" i="10" a="1"/>
  <c r="I73" i="10" a="1"/>
  <c r="E146" i="10" a="1"/>
  <c r="H73" i="10" a="1"/>
  <c r="H30" i="10" a="1"/>
  <c r="I39" i="10" a="1"/>
  <c r="N205" i="10" a="1"/>
  <c r="G77" i="10" a="1"/>
  <c r="J117" i="10" a="1"/>
  <c r="J107" i="10" a="1"/>
  <c r="E45" i="10" a="1"/>
  <c r="E175" i="10" a="1"/>
  <c r="J97" i="10" a="1"/>
  <c r="H214" i="10" a="1"/>
  <c r="G234" i="10" a="1"/>
  <c r="H10" i="10" a="1"/>
  <c r="L225" i="10" a="1"/>
  <c r="H104" i="10" a="1"/>
  <c r="G17" i="10" a="1"/>
  <c r="F226" i="10" a="1"/>
  <c r="I229" i="10" a="1"/>
  <c r="H179" i="10" a="1"/>
  <c r="F32" i="10" a="1"/>
  <c r="I29" i="10" a="1"/>
  <c r="G96" i="10" a="1"/>
  <c r="L202" i="10" a="1"/>
  <c r="I89" i="10" a="1"/>
  <c r="M234" i="10" a="1"/>
  <c r="F124" i="10" a="1"/>
  <c r="I233" i="10" a="1"/>
  <c r="H155" i="10" a="1"/>
  <c r="F137" i="10" a="1"/>
  <c r="E31" i="10" a="1"/>
  <c r="I199" i="10" a="1"/>
  <c r="H89" i="10" a="1"/>
  <c r="J29" i="10" a="1"/>
  <c r="E89" i="10" a="1"/>
  <c r="G189" i="10" a="1"/>
  <c r="G212" i="10" a="1"/>
  <c r="M7" i="10" a="1"/>
  <c r="F5" i="10" a="1"/>
  <c r="G112" i="10" a="1"/>
  <c r="H220" i="10" a="1"/>
  <c r="E41" i="10" a="1"/>
  <c r="F42" i="10" a="1"/>
  <c r="L59" i="10" a="1"/>
  <c r="H132" i="10" a="1"/>
  <c r="J236" i="10" a="1"/>
  <c r="E44" i="10" a="1"/>
  <c r="E73" i="10" a="1"/>
  <c r="H158" i="10" a="1"/>
  <c r="E234" i="10" a="1"/>
  <c r="E83" i="10" a="1"/>
  <c r="E150" i="10" a="1"/>
  <c r="J69" i="10" a="1"/>
  <c r="F201" i="10" a="1"/>
  <c r="E106" i="10" a="1"/>
  <c r="H133" i="10" a="1"/>
  <c r="H223" i="10" a="1"/>
  <c r="F15" i="10" a="1"/>
  <c r="F172" i="10" a="1"/>
  <c r="E176" i="10" a="1"/>
  <c r="F112" i="10" a="1"/>
  <c r="F92" i="10" a="1"/>
  <c r="F233" i="10" a="1"/>
  <c r="J184" i="10" a="1"/>
  <c r="F11" i="10" a="1"/>
  <c r="E52" i="10" a="1"/>
  <c r="G199" i="10" a="1"/>
  <c r="J226" i="10" a="1"/>
  <c r="E115" i="10" a="1"/>
  <c r="F237" i="10" a="1"/>
  <c r="M104" i="10" a="1"/>
  <c r="H232" i="10" a="1"/>
  <c r="E7" i="10" a="1"/>
  <c r="J158" i="10" a="1"/>
  <c r="I78" i="10" a="1"/>
  <c r="J30" i="10" a="1"/>
  <c r="I97" i="10" a="1"/>
  <c r="E178" i="10" a="1"/>
  <c r="G237" i="10" a="1"/>
  <c r="E187" i="10" a="1"/>
  <c r="H100" i="10" a="1"/>
  <c r="G186" i="10" a="1"/>
  <c r="J192" i="10" a="1"/>
  <c r="G180" i="10" a="1"/>
  <c r="H216" i="10" a="1"/>
  <c r="I10" i="10" a="1"/>
  <c r="E38" i="10" a="1"/>
  <c r="K78" i="10" a="1"/>
  <c r="J174" i="10" a="1"/>
  <c r="E181" i="10" a="1"/>
  <c r="H122" i="10" a="1"/>
  <c r="K83" i="10" a="1"/>
  <c r="G174" i="10" a="1"/>
  <c r="L63" i="10" a="1"/>
  <c r="F16" i="10" a="1"/>
  <c r="J121" i="10" a="1"/>
  <c r="G136" i="10" a="1"/>
  <c r="L64" i="10" a="1"/>
  <c r="H97" i="10" a="1"/>
  <c r="F61" i="10" a="1"/>
  <c r="I184" i="10" a="1"/>
  <c r="F168" i="10" a="1"/>
  <c r="M44" i="10" a="1"/>
  <c r="I175" i="10" a="1"/>
  <c r="K113" i="10" a="1"/>
  <c r="K206" i="10" a="1"/>
  <c r="H217" i="10" a="1"/>
  <c r="K42" i="10" a="1"/>
  <c r="F47" i="10" a="1"/>
  <c r="K92" i="10" a="1"/>
  <c r="L13" i="10" a="1"/>
  <c r="I202" i="10" a="1"/>
  <c r="H18" i="10" a="1"/>
  <c r="I181" i="10" a="1"/>
  <c r="H124" i="10" a="1"/>
  <c r="G173" i="10" a="1"/>
  <c r="J124" i="10" a="1"/>
  <c r="G129" i="10" a="1"/>
  <c r="H142" i="10" a="1"/>
  <c r="E191" i="10" a="1"/>
  <c r="E49" i="10" a="1"/>
  <c r="I215" i="10" a="1"/>
  <c r="G224" i="10" a="1"/>
  <c r="H81" i="10" a="1"/>
  <c r="G87" i="10" a="1"/>
  <c r="G154" i="10" a="1"/>
  <c r="F103" i="10" a="1"/>
  <c r="E137" i="10" a="1"/>
  <c r="F175" i="10" a="1"/>
  <c r="E96" i="10" a="1"/>
  <c r="F227" i="10" a="1"/>
  <c r="J134" i="10" a="1"/>
  <c r="I156" i="10" a="1"/>
  <c r="F121" i="10" a="1"/>
  <c r="E235" i="10" a="1"/>
  <c r="E9" i="10" a="1"/>
  <c r="E179" i="10" a="1"/>
  <c r="I13" i="10" a="1"/>
  <c r="F50" i="10" a="1"/>
  <c r="H205" i="10" a="1"/>
  <c r="I58" i="10" a="1"/>
  <c r="E218" i="10" a="1"/>
  <c r="I75" i="10" a="1"/>
  <c r="G192" i="10" a="1"/>
  <c r="F225" i="10" a="1"/>
  <c r="I177" i="10" a="1"/>
  <c r="E172" i="10" a="1"/>
  <c r="E182" i="10" a="1"/>
  <c r="J86" i="10" a="1"/>
  <c r="H46" i="10" a="1"/>
  <c r="I115" i="10" a="1"/>
  <c r="H166" i="10" a="1"/>
  <c r="E8" i="10" a="1"/>
  <c r="G6" i="10" a="1"/>
  <c r="G209" i="10" a="1"/>
  <c r="G7" i="10" a="1"/>
  <c r="I31" i="10" a="1"/>
  <c r="H210" i="10" a="1"/>
  <c r="E124" i="10" a="1"/>
  <c r="I113" i="10" a="1"/>
  <c r="G123" i="10" a="1"/>
  <c r="F68" i="10" a="1"/>
  <c r="G233" i="10" a="1"/>
  <c r="J49" i="10" a="1"/>
  <c r="E209" i="10" a="1"/>
  <c r="E183" i="10" a="1"/>
  <c r="G220" i="10" a="1"/>
  <c r="L160" i="10" a="1"/>
  <c r="L182" i="10" a="1"/>
  <c r="G203" i="10" a="1"/>
  <c r="H195" i="10" a="1"/>
  <c r="E140" i="10" a="1"/>
  <c r="E71" i="10" a="1"/>
  <c r="E163" i="10" a="1"/>
  <c r="H121" i="10" a="1"/>
  <c r="L35" i="10" a="1"/>
  <c r="J61" i="10" a="1"/>
  <c r="I204" i="10" a="1"/>
  <c r="J150" i="10" a="1"/>
  <c r="I220" i="10" a="1"/>
  <c r="H63" i="10" a="1"/>
  <c r="L133" i="10" a="1"/>
  <c r="J143" i="10" a="1"/>
  <c r="G119" i="10" a="1"/>
  <c r="J175" i="10" a="1"/>
  <c r="G40" i="10" a="1"/>
  <c r="H52" i="10" a="1"/>
  <c r="F108" i="10" a="1"/>
  <c r="H70" i="10" a="1"/>
  <c r="I117" i="10" a="1"/>
  <c r="G206" i="10" a="1"/>
  <c r="J193" i="10" a="1"/>
  <c r="J57" i="10" a="1"/>
  <c r="E184" i="10" a="1"/>
  <c r="G191" i="10" a="1"/>
  <c r="F126" i="10" a="1"/>
  <c r="G160" i="10" a="1"/>
  <c r="F51" i="10" a="1"/>
  <c r="E108" i="10" a="1"/>
  <c r="F164" i="10" a="1"/>
  <c r="H200" i="10" a="1"/>
  <c r="F182" i="10" a="1"/>
  <c r="E131" i="10" a="1"/>
  <c r="J180" i="10" a="1"/>
  <c r="H105" i="10" a="1"/>
  <c r="E160" i="10" a="1"/>
  <c r="E120" i="10" a="1"/>
  <c r="H151" i="10" a="1"/>
  <c r="G30" i="10" a="1"/>
  <c r="G187" i="10" a="1"/>
  <c r="F7" i="10" a="1"/>
  <c r="E72" i="10" a="1"/>
  <c r="E13" i="10" a="1"/>
  <c r="E101" i="10" a="1"/>
  <c r="M143" i="10" a="1"/>
  <c r="J71" i="10" a="1"/>
  <c r="J132" i="10" a="1"/>
  <c r="H143" i="10" a="1"/>
  <c r="E142" i="10" a="1"/>
  <c r="E18" i="10" a="1"/>
  <c r="E4" i="10" a="1"/>
  <c r="F189" i="10" a="1"/>
  <c r="I203" i="10" a="1"/>
  <c r="K185" i="10" a="1"/>
  <c r="G126" i="10" a="1"/>
  <c r="L207" i="10" a="1"/>
  <c r="K152" i="10" a="1"/>
  <c r="E107" i="10" a="1"/>
  <c r="F178" i="10" a="1"/>
  <c r="H157" i="10" a="1"/>
  <c r="F187" i="10" a="1"/>
  <c r="F135" i="10" a="1"/>
  <c r="G89" i="10" a="1"/>
  <c r="E117" i="10" a="1"/>
  <c r="E228" i="10" a="1"/>
  <c r="H227" i="10" a="1"/>
  <c r="G56" i="10" a="1"/>
  <c r="I227" i="10" a="1"/>
  <c r="J198" i="10" a="1"/>
  <c r="J136" i="10" a="1"/>
  <c r="E195" i="10" a="1"/>
  <c r="E69" i="10" a="1"/>
  <c r="E165" i="10" a="1"/>
  <c r="E149" i="10" a="1"/>
  <c r="E128" i="10" a="1"/>
  <c r="E169" i="10" a="1"/>
  <c r="I222" i="10" a="1"/>
  <c r="G60" i="10" a="1"/>
  <c r="E188" i="10" a="1"/>
  <c r="F131" i="10" a="1"/>
  <c r="K8" i="10" a="1"/>
  <c r="H161" i="10" a="1"/>
  <c r="E232" i="10" a="1"/>
  <c r="H64" i="10" a="1"/>
  <c r="G128" i="10" a="1"/>
  <c r="E78" i="10" a="1"/>
  <c r="E78" i="10" l="1"/>
  <c r="G128" i="10"/>
  <c r="H64" i="10"/>
  <c r="E232" i="10"/>
  <c r="H161" i="10"/>
  <c r="K8" i="10"/>
  <c r="F131" i="10"/>
  <c r="E188" i="10"/>
  <c r="G60" i="10"/>
  <c r="I222" i="10"/>
  <c r="E169" i="10"/>
  <c r="E128" i="10"/>
  <c r="E149" i="10"/>
  <c r="E165" i="10"/>
  <c r="E69" i="10"/>
  <c r="E195" i="10"/>
  <c r="J136" i="10"/>
  <c r="J198" i="10"/>
  <c r="I227" i="10"/>
  <c r="G56" i="10"/>
  <c r="H227" i="10"/>
  <c r="E228" i="10"/>
  <c r="E117" i="10"/>
  <c r="G89" i="10"/>
  <c r="F135" i="10"/>
  <c r="F187" i="10"/>
  <c r="H157" i="10"/>
  <c r="F178" i="10"/>
  <c r="E107" i="10"/>
  <c r="K152" i="10"/>
  <c r="L207" i="10"/>
  <c r="G126" i="10"/>
  <c r="K185" i="10"/>
  <c r="I203" i="10"/>
  <c r="F189" i="10"/>
  <c r="E4" i="10"/>
  <c r="E18" i="10"/>
  <c r="E142" i="10"/>
  <c r="H143" i="10"/>
  <c r="J132" i="10"/>
  <c r="J71" i="10"/>
  <c r="M143" i="10"/>
  <c r="E101" i="10"/>
  <c r="E13" i="10"/>
  <c r="E72" i="10"/>
  <c r="F7" i="10"/>
  <c r="G187" i="10"/>
  <c r="G30" i="10"/>
  <c r="H151" i="10"/>
  <c r="E120" i="10"/>
  <c r="E160" i="10"/>
  <c r="H105" i="10"/>
  <c r="J180" i="10"/>
  <c r="E131" i="10"/>
  <c r="F182" i="10"/>
  <c r="H200" i="10"/>
  <c r="F164" i="10"/>
  <c r="E108" i="10"/>
  <c r="F51" i="10"/>
  <c r="G160" i="10"/>
  <c r="F126" i="10"/>
  <c r="G191" i="10"/>
  <c r="E184" i="10"/>
  <c r="J57" i="10"/>
  <c r="J193" i="10"/>
  <c r="G206" i="10"/>
  <c r="I117" i="10"/>
  <c r="H70" i="10"/>
  <c r="F108" i="10"/>
  <c r="H52" i="10"/>
  <c r="G40" i="10"/>
  <c r="J175" i="10"/>
  <c r="G119" i="10"/>
  <c r="J143" i="10"/>
  <c r="L133" i="10"/>
  <c r="H63" i="10"/>
  <c r="I220" i="10"/>
  <c r="J150" i="10"/>
  <c r="I204" i="10"/>
  <c r="J61" i="10"/>
  <c r="L35" i="10"/>
  <c r="H121" i="10"/>
  <c r="E163" i="10"/>
  <c r="E71" i="10"/>
  <c r="E140" i="10"/>
  <c r="H195" i="10"/>
  <c r="G203" i="10"/>
  <c r="L182" i="10"/>
  <c r="L160" i="10"/>
  <c r="G220" i="10"/>
  <c r="E183" i="10"/>
  <c r="E209" i="10"/>
  <c r="J49" i="10"/>
  <c r="G233" i="10"/>
  <c r="F68" i="10"/>
  <c r="G123" i="10"/>
  <c r="I113" i="10"/>
  <c r="E124" i="10"/>
  <c r="H210" i="10"/>
  <c r="I31" i="10"/>
  <c r="G7" i="10"/>
  <c r="G209" i="10"/>
  <c r="G6" i="10"/>
  <c r="E8" i="10"/>
  <c r="H166" i="10"/>
  <c r="I115" i="10"/>
  <c r="H46" i="10"/>
  <c r="J86" i="10"/>
  <c r="E182" i="10"/>
  <c r="E172" i="10"/>
  <c r="I177" i="10"/>
  <c r="F225" i="10"/>
  <c r="G192" i="10"/>
  <c r="I75" i="10"/>
  <c r="E218" i="10"/>
  <c r="I58" i="10"/>
  <c r="H205" i="10"/>
  <c r="F50" i="10"/>
  <c r="I13" i="10"/>
  <c r="E179" i="10"/>
  <c r="E9" i="10"/>
  <c r="E235" i="10"/>
  <c r="F121" i="10"/>
  <c r="I156" i="10"/>
  <c r="J134" i="10"/>
  <c r="F227" i="10"/>
  <c r="E96" i="10"/>
  <c r="F175" i="10"/>
  <c r="E137" i="10"/>
  <c r="F103" i="10"/>
  <c r="G154" i="10"/>
  <c r="G87" i="10"/>
  <c r="H81" i="10"/>
  <c r="G224" i="10"/>
  <c r="I215" i="10"/>
  <c r="E49" i="10"/>
  <c r="E191" i="10"/>
  <c r="H142" i="10"/>
  <c r="G129" i="10"/>
  <c r="J124" i="10"/>
  <c r="G173" i="10"/>
  <c r="H124" i="10"/>
  <c r="I181" i="10"/>
  <c r="H18" i="10"/>
  <c r="I202" i="10"/>
  <c r="L13" i="10"/>
  <c r="K92" i="10"/>
  <c r="F47" i="10"/>
  <c r="K42" i="10"/>
  <c r="H217" i="10"/>
  <c r="K206" i="10"/>
  <c r="K113" i="10"/>
  <c r="I175" i="10"/>
  <c r="M44" i="10"/>
  <c r="F168" i="10"/>
  <c r="I184" i="10"/>
  <c r="F61" i="10"/>
  <c r="H97" i="10"/>
  <c r="L64" i="10"/>
  <c r="G136" i="10"/>
  <c r="J121" i="10"/>
  <c r="F16" i="10"/>
  <c r="L63" i="10"/>
  <c r="G174" i="10"/>
  <c r="K83" i="10"/>
  <c r="H122" i="10"/>
  <c r="E181" i="10"/>
  <c r="J174" i="10"/>
  <c r="K78" i="10"/>
  <c r="E38" i="10"/>
  <c r="I10" i="10"/>
  <c r="H216" i="10"/>
  <c r="G180" i="10"/>
  <c r="J192" i="10"/>
  <c r="G186" i="10"/>
  <c r="H100" i="10"/>
  <c r="E187" i="10"/>
  <c r="G237" i="10"/>
  <c r="E178" i="10"/>
  <c r="I97" i="10"/>
  <c r="J30" i="10"/>
  <c r="I78" i="10"/>
  <c r="J158" i="10"/>
  <c r="E7" i="10"/>
  <c r="H232" i="10"/>
  <c r="M104" i="10"/>
  <c r="F237" i="10"/>
  <c r="E115" i="10"/>
  <c r="J226" i="10"/>
  <c r="G199" i="10"/>
  <c r="E52" i="10"/>
  <c r="F11" i="10"/>
  <c r="J184" i="10"/>
  <c r="F233" i="10"/>
  <c r="F92" i="10"/>
  <c r="F112" i="10"/>
  <c r="E176" i="10"/>
  <c r="F172" i="10"/>
  <c r="F15" i="10"/>
  <c r="H223" i="10"/>
  <c r="H133" i="10"/>
  <c r="E106" i="10"/>
  <c r="F201" i="10"/>
  <c r="J69" i="10"/>
  <c r="E150" i="10"/>
  <c r="E83" i="10"/>
  <c r="E234" i="10"/>
  <c r="H158" i="10"/>
  <c r="E73" i="10"/>
  <c r="E44" i="10"/>
  <c r="J236" i="10"/>
  <c r="H132" i="10"/>
  <c r="L59" i="10"/>
  <c r="F42" i="10"/>
  <c r="E41" i="10"/>
  <c r="H220" i="10"/>
  <c r="G112" i="10"/>
  <c r="F5" i="10"/>
  <c r="M7" i="10"/>
  <c r="G212" i="10"/>
  <c r="G189" i="10"/>
  <c r="E89" i="10"/>
  <c r="J29" i="10"/>
  <c r="H89" i="10"/>
  <c r="I199" i="10"/>
  <c r="E31" i="10"/>
  <c r="F137" i="10"/>
  <c r="H155" i="10"/>
  <c r="I233" i="10"/>
  <c r="F124" i="10"/>
  <c r="M234" i="10"/>
  <c r="I89" i="10"/>
  <c r="L202" i="10"/>
  <c r="G96" i="10"/>
  <c r="I29" i="10"/>
  <c r="F32" i="10"/>
  <c r="H179" i="10"/>
  <c r="I229" i="10"/>
  <c r="F226" i="10"/>
  <c r="G17" i="10"/>
  <c r="H104" i="10"/>
  <c r="L225" i="10"/>
  <c r="H10" i="10"/>
  <c r="G234" i="10"/>
  <c r="H214" i="10"/>
  <c r="J97" i="10"/>
  <c r="E175" i="10"/>
  <c r="E45" i="10"/>
  <c r="J107" i="10"/>
  <c r="J117" i="10"/>
  <c r="G77" i="10"/>
  <c r="N205" i="10"/>
  <c r="I39" i="10"/>
  <c r="H30" i="10"/>
  <c r="H73" i="10"/>
  <c r="E146" i="10"/>
  <c r="I73" i="10"/>
  <c r="E3" i="10"/>
  <c r="E164" i="10"/>
  <c r="E110" i="10"/>
  <c r="E14" i="10"/>
  <c r="E155" i="10"/>
  <c r="E91" i="10"/>
  <c r="I221" i="10"/>
  <c r="G69" i="10"/>
  <c r="G92" i="10"/>
  <c r="G175" i="10"/>
  <c r="L176" i="10"/>
  <c r="E205" i="10"/>
  <c r="G146" i="10"/>
  <c r="G48" i="10"/>
  <c r="G79" i="10"/>
  <c r="I124" i="10"/>
  <c r="J170" i="10"/>
  <c r="H69" i="10"/>
  <c r="H167" i="10"/>
  <c r="G90" i="10"/>
  <c r="F154" i="10"/>
  <c r="J104" i="10"/>
  <c r="E193" i="10"/>
  <c r="E42" i="10"/>
  <c r="E109" i="10"/>
  <c r="F96" i="10"/>
  <c r="K232" i="10"/>
  <c r="E177" i="10"/>
  <c r="J78" i="10"/>
  <c r="F229" i="10"/>
  <c r="E125" i="10"/>
  <c r="I47" i="10"/>
  <c r="I139" i="10"/>
  <c r="J73" i="10"/>
  <c r="E223" i="10"/>
  <c r="I57" i="10"/>
  <c r="G51" i="10"/>
  <c r="J85" i="10"/>
  <c r="F170" i="10"/>
  <c r="E88" i="10"/>
  <c r="E134" i="10"/>
  <c r="E168" i="10"/>
  <c r="G2" i="10"/>
  <c r="I63" i="10"/>
  <c r="H169" i="10"/>
  <c r="I53" i="10"/>
  <c r="I116" i="10"/>
  <c r="E93" i="10"/>
  <c r="G185" i="10"/>
  <c r="G142" i="10"/>
  <c r="H33" i="10"/>
  <c r="J116" i="10"/>
  <c r="F142" i="10"/>
  <c r="F206" i="10"/>
  <c r="K211" i="10"/>
  <c r="G213" i="10"/>
  <c r="K88" i="10"/>
  <c r="H134" i="10"/>
  <c r="G86" i="10"/>
  <c r="I172" i="10"/>
  <c r="J8" i="10"/>
  <c r="H80" i="10"/>
  <c r="I17" i="10"/>
  <c r="F38" i="10"/>
  <c r="G82" i="10"/>
  <c r="F53" i="10"/>
  <c r="I48" i="10"/>
  <c r="M180" i="10"/>
  <c r="I138" i="10"/>
  <c r="H165" i="10"/>
  <c r="G11" i="10"/>
  <c r="J110" i="10"/>
  <c r="E85" i="10"/>
  <c r="F150" i="10"/>
  <c r="E103" i="10"/>
  <c r="E95" i="10"/>
  <c r="J122" i="10"/>
  <c r="E118" i="10"/>
  <c r="E74" i="10"/>
  <c r="F209" i="10"/>
  <c r="G43" i="10"/>
  <c r="F211" i="10"/>
  <c r="I11" i="10"/>
  <c r="K13" i="10"/>
  <c r="F75" i="10"/>
  <c r="J103" i="10"/>
  <c r="H32" i="10"/>
  <c r="H34" i="10"/>
  <c r="E99" i="10"/>
  <c r="F73" i="10"/>
  <c r="E77" i="10"/>
  <c r="F69" i="10"/>
  <c r="J106" i="10"/>
  <c r="F169" i="10"/>
  <c r="L135" i="10"/>
  <c r="F72" i="10"/>
  <c r="I145" i="10"/>
  <c r="H226" i="10"/>
  <c r="I18" i="10"/>
  <c r="E204" i="10"/>
  <c r="F132" i="10"/>
  <c r="E159" i="10"/>
  <c r="H79" i="10"/>
  <c r="G102" i="10"/>
  <c r="I42" i="10"/>
  <c r="G204" i="10"/>
  <c r="G80" i="10"/>
  <c r="F236" i="10"/>
  <c r="I143" i="10"/>
  <c r="F125" i="10"/>
  <c r="H115" i="10"/>
  <c r="E92" i="10"/>
  <c r="E130" i="10"/>
  <c r="G155" i="10"/>
  <c r="J5" i="10"/>
  <c r="H196" i="10"/>
  <c r="F67" i="10"/>
  <c r="G228" i="10"/>
  <c r="I228" i="10"/>
  <c r="E215" i="10"/>
  <c r="E58" i="10"/>
  <c r="E190" i="10"/>
  <c r="G38" i="10"/>
  <c r="E68" i="10"/>
  <c r="H78" i="10"/>
  <c r="H103" i="10"/>
  <c r="E40" i="10"/>
  <c r="F213" i="10"/>
  <c r="E162" i="10"/>
  <c r="F59" i="10"/>
  <c r="F55" i="10"/>
  <c r="G140" i="10"/>
  <c r="J75" i="10"/>
  <c r="G110" i="10"/>
  <c r="H59" i="10"/>
  <c r="H144" i="10"/>
  <c r="J141" i="10"/>
  <c r="I61" i="10"/>
  <c r="G107" i="10"/>
  <c r="H225" i="10"/>
  <c r="K108" i="10"/>
  <c r="M16" i="10"/>
  <c r="G72" i="10"/>
  <c r="K47" i="10"/>
  <c r="K224" i="10"/>
  <c r="F140" i="10"/>
  <c r="F60" i="10"/>
  <c r="G143" i="10"/>
  <c r="I106" i="10"/>
  <c r="L219" i="10"/>
  <c r="H168" i="10"/>
  <c r="J235" i="10"/>
  <c r="G81" i="10"/>
  <c r="K77" i="10"/>
  <c r="I114" i="10"/>
  <c r="E84" i="10"/>
  <c r="I60" i="10"/>
  <c r="G207" i="10"/>
  <c r="G176" i="10"/>
  <c r="E123" i="10"/>
  <c r="I62" i="10"/>
  <c r="I55" i="10"/>
  <c r="J152" i="10"/>
  <c r="E63" i="10"/>
  <c r="I188" i="10"/>
  <c r="G231" i="10"/>
  <c r="G44" i="10"/>
  <c r="E54" i="10"/>
  <c r="E53" i="10"/>
  <c r="I209" i="10"/>
  <c r="G178" i="10"/>
  <c r="J223" i="10"/>
  <c r="I118" i="10"/>
  <c r="J157" i="10"/>
  <c r="J176" i="10"/>
  <c r="G109" i="10"/>
  <c r="F205" i="10"/>
  <c r="I95" i="10"/>
  <c r="F188" i="10"/>
  <c r="F66" i="10"/>
  <c r="F64" i="10"/>
  <c r="K110" i="10"/>
  <c r="E207" i="10"/>
  <c r="H188" i="10"/>
  <c r="L143" i="10"/>
  <c r="H68" i="10"/>
  <c r="E237" i="10"/>
  <c r="E161" i="10"/>
  <c r="E133" i="10"/>
  <c r="F119" i="10"/>
  <c r="J102" i="10"/>
  <c r="K221" i="10"/>
  <c r="I212" i="10"/>
  <c r="J218" i="10"/>
  <c r="G104" i="10"/>
  <c r="F113" i="10"/>
  <c r="J95" i="10"/>
  <c r="E203" i="10"/>
  <c r="I196" i="10"/>
  <c r="J51" i="10"/>
  <c r="E90" i="10"/>
  <c r="J129" i="10"/>
  <c r="F215" i="10"/>
  <c r="E154" i="10"/>
  <c r="H4" i="10"/>
  <c r="G16" i="10"/>
  <c r="G219" i="10"/>
  <c r="J154" i="10"/>
  <c r="H147" i="10"/>
  <c r="I43" i="10"/>
  <c r="J222" i="10"/>
  <c r="I71" i="10"/>
  <c r="H83" i="10"/>
  <c r="G84" i="10"/>
  <c r="H60" i="10"/>
  <c r="N175" i="10"/>
  <c r="L193" i="10"/>
  <c r="I59" i="10"/>
  <c r="F181" i="10"/>
  <c r="J45" i="10"/>
  <c r="H139" i="10"/>
  <c r="K68" i="10"/>
  <c r="J89" i="10"/>
  <c r="F183" i="10"/>
  <c r="H172" i="10"/>
  <c r="H198" i="10"/>
  <c r="E148" i="10"/>
  <c r="E60" i="10"/>
  <c r="E141" i="10"/>
  <c r="G46" i="10"/>
  <c r="I226" i="10"/>
  <c r="L171" i="10"/>
  <c r="E216" i="10"/>
  <c r="J93" i="10"/>
  <c r="E212" i="10"/>
  <c r="F115" i="10"/>
  <c r="I236" i="10"/>
  <c r="E135" i="10"/>
  <c r="E114" i="10"/>
  <c r="G124" i="10"/>
  <c r="K147" i="10"/>
  <c r="I120" i="10"/>
  <c r="H106" i="10"/>
  <c r="E50" i="10"/>
  <c r="E189" i="10"/>
  <c r="L165" i="10"/>
  <c r="H119" i="10"/>
  <c r="I232" i="10"/>
  <c r="J212" i="10"/>
  <c r="I128" i="10"/>
  <c r="E113" i="10"/>
  <c r="J100" i="10"/>
  <c r="E231" i="10"/>
  <c r="E10" i="10"/>
  <c r="F222" i="10"/>
  <c r="F203" i="10"/>
  <c r="E197" i="10"/>
  <c r="E229" i="10"/>
  <c r="G108" i="10"/>
  <c r="G167" i="10"/>
  <c r="E132" i="10"/>
  <c r="G200" i="10"/>
  <c r="H160" i="10"/>
  <c r="F228" i="10"/>
  <c r="I149" i="10"/>
  <c r="I166" i="10"/>
  <c r="F57" i="10"/>
  <c r="F216" i="10"/>
  <c r="I126" i="10"/>
  <c r="G54" i="10"/>
  <c r="F63" i="10"/>
  <c r="G183" i="10"/>
  <c r="L82" i="10"/>
  <c r="I131" i="10"/>
  <c r="G216" i="10"/>
  <c r="I237" i="10"/>
  <c r="E144" i="10"/>
  <c r="I93" i="10"/>
  <c r="E57" i="10"/>
  <c r="G50" i="10"/>
  <c r="I207" i="10"/>
  <c r="J206" i="10"/>
  <c r="H235" i="10"/>
  <c r="I234" i="10"/>
  <c r="J66" i="10"/>
  <c r="G37" i="10"/>
  <c r="H57" i="10"/>
  <c r="I187" i="10"/>
  <c r="G190" i="10"/>
  <c r="H29" i="10"/>
  <c r="K53" i="10"/>
  <c r="F2" i="10"/>
  <c r="L127" i="10"/>
  <c r="G67" i="10"/>
  <c r="H197" i="10"/>
  <c r="K118" i="10"/>
  <c r="I70" i="10"/>
  <c r="J213" i="10"/>
  <c r="J201" i="10"/>
  <c r="G137" i="10"/>
  <c r="J168" i="10"/>
  <c r="F173" i="10"/>
  <c r="I148" i="10"/>
  <c r="G122" i="10"/>
  <c r="K177" i="10"/>
  <c r="F41" i="10"/>
  <c r="G58" i="10"/>
  <c r="G151" i="10"/>
  <c r="H173" i="10"/>
  <c r="K230" i="10"/>
  <c r="F97" i="10"/>
  <c r="P15" i="10"/>
  <c r="H85" i="10"/>
  <c r="F128" i="10"/>
  <c r="H86" i="10"/>
  <c r="F120" i="10"/>
  <c r="H189" i="10"/>
  <c r="L74" i="10"/>
  <c r="E66" i="10"/>
  <c r="G165" i="10"/>
  <c r="J205" i="10"/>
  <c r="I41" i="10"/>
  <c r="H212" i="10"/>
  <c r="E116" i="10"/>
  <c r="F9" i="10"/>
  <c r="E236" i="10"/>
  <c r="K95" i="10"/>
  <c r="I193" i="10"/>
  <c r="I34" i="10"/>
  <c r="E94" i="10"/>
  <c r="L97" i="10"/>
  <c r="K207" i="10"/>
  <c r="F144" i="10"/>
  <c r="G145" i="10"/>
  <c r="E11" i="10"/>
  <c r="I32" i="10"/>
  <c r="H233" i="10"/>
  <c r="G15" i="10"/>
  <c r="E210" i="10"/>
  <c r="H47" i="10"/>
  <c r="E119" i="10"/>
  <c r="F192" i="10"/>
  <c r="E153" i="10"/>
  <c r="F58" i="10"/>
  <c r="E233" i="10"/>
  <c r="J186" i="10"/>
  <c r="E129" i="10"/>
  <c r="G166" i="10"/>
  <c r="E59" i="10"/>
  <c r="G75" i="10"/>
  <c r="J190" i="10"/>
  <c r="E157" i="10"/>
  <c r="I4" i="10"/>
  <c r="L130" i="10"/>
  <c r="H135" i="10"/>
  <c r="I158" i="10"/>
  <c r="E166" i="10"/>
  <c r="F221" i="10"/>
  <c r="E61" i="10"/>
  <c r="E196" i="10"/>
  <c r="F200" i="10"/>
  <c r="E112" i="10"/>
  <c r="E33" i="10"/>
  <c r="F234" i="10"/>
  <c r="J58" i="10"/>
  <c r="J74" i="10"/>
  <c r="I210" i="10"/>
  <c r="H17" i="10"/>
  <c r="J35" i="10"/>
  <c r="F214" i="10"/>
  <c r="F105" i="10"/>
  <c r="K4" i="10"/>
  <c r="F156" i="10"/>
  <c r="J67" i="10"/>
  <c r="K127" i="10"/>
  <c r="F224" i="10"/>
  <c r="I38" i="10"/>
  <c r="F116" i="10"/>
  <c r="J159" i="10"/>
  <c r="H113" i="10"/>
  <c r="H42" i="10"/>
  <c r="I69" i="10"/>
  <c r="H218" i="10"/>
  <c r="I168" i="10"/>
  <c r="H49" i="10"/>
  <c r="G169" i="10"/>
  <c r="H12" i="10"/>
  <c r="G141" i="10"/>
  <c r="E126" i="10"/>
  <c r="F186" i="10"/>
  <c r="E200" i="10"/>
  <c r="H65" i="10"/>
  <c r="J181" i="10"/>
  <c r="E55" i="10"/>
  <c r="E5" i="10"/>
  <c r="P90" i="10"/>
  <c r="I154" i="10"/>
  <c r="G55" i="10"/>
  <c r="E156" i="10"/>
  <c r="F95" i="10"/>
  <c r="F161" i="10"/>
  <c r="I190" i="10"/>
  <c r="E51" i="10"/>
  <c r="J230" i="10"/>
  <c r="I200" i="10"/>
  <c r="H108" i="10"/>
  <c r="F193" i="10"/>
  <c r="E70" i="10"/>
  <c r="G227" i="10"/>
  <c r="E39" i="10"/>
  <c r="H118" i="10"/>
  <c r="E86" i="10"/>
  <c r="I179" i="10"/>
  <c r="J188" i="10"/>
  <c r="H45" i="10"/>
  <c r="E199" i="10"/>
  <c r="F12" i="10"/>
  <c r="G13" i="10"/>
  <c r="K100" i="10"/>
  <c r="I49" i="10"/>
  <c r="J217" i="10"/>
  <c r="F194" i="10"/>
  <c r="J55" i="10"/>
  <c r="F235" i="10"/>
  <c r="F44" i="10"/>
  <c r="I142" i="10"/>
  <c r="H96" i="10"/>
  <c r="E100" i="10"/>
  <c r="E225" i="10"/>
  <c r="F91" i="10"/>
  <c r="H182" i="10"/>
  <c r="F117" i="10"/>
  <c r="G47" i="10"/>
  <c r="E202" i="10"/>
  <c r="I125" i="10"/>
  <c r="J65" i="10"/>
  <c r="E145" i="10"/>
  <c r="H234" i="10"/>
  <c r="E151" i="10"/>
  <c r="K227" i="10"/>
  <c r="E186" i="10"/>
  <c r="G138" i="10"/>
  <c r="H131" i="10"/>
  <c r="L192" i="10"/>
  <c r="F204" i="10"/>
  <c r="E79" i="10"/>
  <c r="G171" i="10"/>
  <c r="K116" i="10"/>
  <c r="G111" i="10"/>
  <c r="H92" i="10"/>
  <c r="I103" i="10"/>
  <c r="I111" i="10"/>
  <c r="I82" i="10"/>
  <c r="F30" i="10"/>
  <c r="F152" i="10"/>
  <c r="G53" i="10"/>
  <c r="H87" i="10"/>
  <c r="H215" i="10"/>
  <c r="L186" i="10"/>
  <c r="K201" i="10"/>
  <c r="F185" i="10"/>
  <c r="G150" i="10"/>
  <c r="K225" i="10"/>
  <c r="I141" i="10"/>
  <c r="G36" i="10"/>
  <c r="F129" i="10"/>
  <c r="G132" i="10"/>
  <c r="E30" i="10"/>
  <c r="G198" i="10"/>
  <c r="E220" i="10"/>
  <c r="K7" i="10"/>
  <c r="K97" i="10"/>
  <c r="E185" i="10"/>
  <c r="H101" i="10"/>
  <c r="G225" i="10"/>
  <c r="E6" i="10"/>
  <c r="E211" i="10"/>
  <c r="F89" i="10"/>
  <c r="F90" i="10"/>
  <c r="H221" i="10"/>
  <c r="E173" i="10"/>
  <c r="H7" i="10"/>
  <c r="J80" i="10"/>
  <c r="K57" i="10"/>
  <c r="E111" i="10"/>
  <c r="G113" i="10"/>
  <c r="F107" i="10"/>
  <c r="I15" i="10"/>
  <c r="G94" i="10"/>
  <c r="E138" i="10"/>
  <c r="H40" i="10"/>
  <c r="I235" i="10"/>
  <c r="E167" i="10"/>
  <c r="E34" i="10"/>
  <c r="G63" i="10"/>
  <c r="E62" i="10"/>
  <c r="F10" i="10"/>
  <c r="G201" i="10"/>
  <c r="G98" i="10"/>
  <c r="L137" i="10"/>
  <c r="E36" i="10"/>
  <c r="I217" i="10"/>
  <c r="E201" i="10"/>
  <c r="I206" i="10"/>
  <c r="I100" i="10"/>
  <c r="G179" i="10"/>
  <c r="G159" i="10"/>
  <c r="H44" i="10"/>
  <c r="H39" i="10"/>
  <c r="J36" i="10"/>
  <c r="M113" i="10"/>
  <c r="I224" i="10"/>
  <c r="J224" i="10"/>
  <c r="H224" i="10"/>
  <c r="E226" i="10"/>
  <c r="J229" i="10"/>
  <c r="K228" i="10"/>
  <c r="I147" i="10"/>
  <c r="I140" i="10"/>
  <c r="G120" i="10"/>
  <c r="K176" i="10"/>
  <c r="G4" i="10"/>
  <c r="G34" i="10"/>
  <c r="E46" i="10"/>
  <c r="H6" i="10"/>
  <c r="F207" i="10"/>
  <c r="E16" i="10"/>
  <c r="K188" i="10"/>
  <c r="G103" i="10"/>
  <c r="E56" i="10"/>
  <c r="G177" i="10"/>
  <c r="I80" i="10"/>
  <c r="G8" i="10"/>
  <c r="H71" i="10"/>
  <c r="E219" i="10"/>
  <c r="E122" i="10"/>
  <c r="J163" i="10"/>
  <c r="F104" i="10"/>
  <c r="F98" i="10"/>
  <c r="G202" i="10"/>
  <c r="J169" i="10"/>
  <c r="I130" i="10"/>
  <c r="K223" i="10"/>
  <c r="G217" i="10"/>
  <c r="G210" i="10"/>
  <c r="H159" i="10"/>
  <c r="J144" i="10"/>
  <c r="E65" i="10"/>
  <c r="K106" i="10"/>
  <c r="I74" i="10"/>
  <c r="F31" i="10"/>
  <c r="J199" i="10"/>
  <c r="K151" i="10"/>
  <c r="J233" i="10"/>
  <c r="L199" i="10"/>
  <c r="L96" i="10"/>
  <c r="J123" i="10"/>
  <c r="H3" i="10"/>
  <c r="K85" i="10"/>
  <c r="H72" i="10"/>
  <c r="F101" i="10"/>
  <c r="I146" i="10"/>
  <c r="F106" i="10"/>
  <c r="N129" i="10"/>
  <c r="E143" i="10"/>
  <c r="H129" i="10"/>
  <c r="F210" i="10"/>
  <c r="J153" i="10"/>
  <c r="I162" i="10"/>
  <c r="F180" i="10"/>
  <c r="E147" i="10"/>
  <c r="E82" i="10"/>
  <c r="H236" i="10"/>
  <c r="G222" i="10"/>
  <c r="I35" i="10"/>
  <c r="E213" i="10"/>
  <c r="I91" i="10"/>
  <c r="E217" i="10"/>
  <c r="G121" i="10"/>
  <c r="F76" i="10"/>
  <c r="E48" i="10"/>
  <c r="H148" i="10"/>
  <c r="H170" i="10"/>
  <c r="F197" i="10"/>
  <c r="E80" i="10"/>
  <c r="H209" i="10"/>
  <c r="K80" i="10"/>
  <c r="F163" i="10"/>
  <c r="K64" i="10"/>
  <c r="J18" i="10"/>
  <c r="H150" i="10"/>
  <c r="I216" i="10"/>
  <c r="H38" i="10"/>
  <c r="F56" i="10"/>
  <c r="E105" i="10"/>
  <c r="E102" i="10"/>
  <c r="E29" i="10"/>
  <c r="F79" i="10"/>
  <c r="H2" i="10"/>
  <c r="F151" i="10"/>
  <c r="E98" i="10"/>
  <c r="F184" i="10"/>
  <c r="K160" i="10"/>
  <c r="I133" i="10"/>
  <c r="F37" i="10"/>
  <c r="F160" i="10"/>
  <c r="K168" i="10"/>
  <c r="F114" i="10"/>
  <c r="E230" i="10"/>
  <c r="E64" i="10"/>
  <c r="H14" i="10"/>
  <c r="I67" i="10"/>
  <c r="F29" i="10"/>
  <c r="H174" i="10"/>
  <c r="E221" i="10"/>
  <c r="L104" i="10"/>
  <c r="E170" i="10"/>
  <c r="E121" i="10"/>
  <c r="K148" i="10"/>
  <c r="J43" i="10"/>
  <c r="H228" i="10"/>
  <c r="I173" i="10"/>
  <c r="I144" i="10"/>
  <c r="F102" i="10"/>
  <c r="H94" i="10"/>
  <c r="E224" i="10"/>
  <c r="J111" i="10"/>
  <c r="G114" i="10"/>
  <c r="G12" i="10"/>
  <c r="F46" i="10"/>
  <c r="E174" i="10"/>
  <c r="G181" i="10"/>
  <c r="E152" i="10"/>
  <c r="E81" i="10"/>
  <c r="I45" i="10"/>
  <c r="I197" i="10"/>
  <c r="J44" i="10"/>
  <c r="I12" i="10"/>
  <c r="G71" i="10"/>
  <c r="L56" i="10"/>
  <c r="F118" i="10"/>
  <c r="H13" i="10"/>
  <c r="G100" i="10"/>
  <c r="G184" i="10"/>
  <c r="H62" i="10"/>
  <c r="G156" i="10"/>
  <c r="G158" i="10"/>
  <c r="I30" i="10"/>
  <c r="H140" i="10"/>
  <c r="F8" i="10"/>
  <c r="F166" i="10"/>
  <c r="I88" i="10"/>
  <c r="H190" i="10"/>
  <c r="H162" i="10"/>
  <c r="K208" i="10"/>
  <c r="L18" i="10"/>
  <c r="G162" i="10"/>
  <c r="E206" i="10"/>
  <c r="H41" i="10"/>
  <c r="E17" i="10"/>
  <c r="E47" i="10"/>
  <c r="E192" i="10"/>
  <c r="I153" i="10"/>
  <c r="E75" i="10"/>
  <c r="G215" i="10"/>
  <c r="I213" i="10"/>
  <c r="K73" i="10"/>
  <c r="F34" i="10"/>
  <c r="F111" i="10"/>
  <c r="E139" i="10"/>
  <c r="K94" i="10"/>
  <c r="E198" i="10"/>
  <c r="H116" i="10"/>
  <c r="N217" i="10"/>
  <c r="H154" i="10"/>
  <c r="F82" i="10"/>
  <c r="E32" i="10"/>
  <c r="F157" i="10"/>
  <c r="I122" i="10"/>
  <c r="H152" i="10"/>
  <c r="I159" i="10"/>
  <c r="E97" i="10"/>
  <c r="E171" i="10"/>
  <c r="G193" i="10"/>
  <c r="H36" i="10"/>
  <c r="E180" i="10"/>
  <c r="E35" i="10"/>
  <c r="E227" i="10"/>
  <c r="H201" i="10"/>
  <c r="E214" i="10"/>
  <c r="F70" i="10"/>
  <c r="E127" i="10"/>
  <c r="E76" i="10"/>
  <c r="E43" i="10"/>
  <c r="L100" i="10"/>
  <c r="G161" i="10"/>
  <c r="F143" i="10"/>
  <c r="G35" i="10"/>
  <c r="G105" i="10"/>
  <c r="I2" i="10"/>
  <c r="K107" i="10"/>
  <c r="G221" i="10"/>
  <c r="G197" i="10"/>
  <c r="I64" i="10"/>
  <c r="E136" i="10"/>
  <c r="E15" i="10"/>
  <c r="H67" i="10"/>
  <c r="J131" i="10"/>
  <c r="G95" i="10"/>
  <c r="F220" i="10"/>
  <c r="L194" i="10"/>
  <c r="F110" i="10"/>
  <c r="F83" i="10"/>
  <c r="G39" i="10"/>
  <c r="H128" i="10"/>
  <c r="I223" i="10"/>
  <c r="H149" i="10"/>
  <c r="G153" i="10"/>
  <c r="G134" i="10"/>
  <c r="I218" i="10"/>
  <c r="F174" i="10"/>
  <c r="I205" i="10"/>
  <c r="L113" i="10"/>
  <c r="E158" i="10"/>
  <c r="F199" i="10"/>
  <c r="J149" i="10"/>
  <c r="F48" i="10"/>
  <c r="H186" i="10"/>
  <c r="J130" i="10"/>
  <c r="G148" i="10"/>
  <c r="L164" i="10"/>
  <c r="G118" i="10"/>
  <c r="F176" i="10"/>
  <c r="H111" i="10"/>
  <c r="M219" i="10"/>
  <c r="H99" i="10"/>
  <c r="J151" i="10"/>
  <c r="K165" i="10"/>
  <c r="H229" i="10"/>
  <c r="I105" i="10"/>
  <c r="I7" i="10"/>
  <c r="J11" i="10"/>
  <c r="G223" i="10"/>
  <c r="I119" i="10"/>
  <c r="F230" i="10"/>
  <c r="F146" i="10"/>
  <c r="E12" i="10"/>
  <c r="G182" i="10"/>
  <c r="I189" i="10"/>
  <c r="H204" i="10"/>
  <c r="H185" i="10"/>
  <c r="G125" i="10"/>
  <c r="J156" i="10"/>
  <c r="I16" i="10"/>
  <c r="I94" i="10"/>
  <c r="N138" i="10"/>
  <c r="L138" i="10"/>
  <c r="H98" i="10"/>
  <c r="G188" i="10"/>
  <c r="H11" i="10"/>
  <c r="G106" i="10"/>
  <c r="I195" i="10"/>
  <c r="I178" i="10"/>
  <c r="K218" i="10"/>
  <c r="I107" i="10"/>
  <c r="H191" i="10"/>
  <c r="J191" i="10"/>
  <c r="L107" i="10"/>
  <c r="G116" i="10"/>
  <c r="G57" i="10"/>
  <c r="J64" i="10"/>
  <c r="K210" i="10"/>
  <c r="M197" i="10"/>
  <c r="K69" i="10"/>
  <c r="I163" i="10"/>
  <c r="N128" i="10"/>
  <c r="L191" i="10"/>
  <c r="K75" i="10"/>
  <c r="L87" i="10"/>
  <c r="O212" i="10"/>
  <c r="K48" i="10"/>
  <c r="K15" i="10"/>
  <c r="J210" i="10"/>
  <c r="K199" i="10"/>
  <c r="L98" i="10"/>
  <c r="H153" i="10"/>
  <c r="H95" i="10"/>
  <c r="G42" i="10"/>
  <c r="K181" i="10"/>
  <c r="K10" i="10"/>
  <c r="J113" i="10"/>
  <c r="O42" i="10"/>
  <c r="N186" i="10"/>
  <c r="G64" i="10"/>
  <c r="K141" i="10"/>
  <c r="K215" i="10"/>
  <c r="I180" i="10"/>
  <c r="L188" i="10"/>
  <c r="M184" i="10"/>
  <c r="L15" i="10"/>
  <c r="H82" i="10"/>
  <c r="J87" i="10"/>
  <c r="J112" i="10"/>
  <c r="M187" i="10"/>
  <c r="G226" i="10"/>
  <c r="N204" i="10"/>
  <c r="I9" i="10"/>
  <c r="K55" i="10"/>
  <c r="M192" i="10"/>
  <c r="N109" i="10"/>
  <c r="L158" i="10"/>
  <c r="O193" i="10"/>
  <c r="M4" i="10"/>
  <c r="J179" i="10"/>
  <c r="O186" i="10"/>
  <c r="N212" i="10"/>
  <c r="M10" i="10"/>
  <c r="M196" i="10"/>
  <c r="O165" i="10"/>
  <c r="P236" i="10"/>
  <c r="M31" i="10"/>
  <c r="L41" i="10"/>
  <c r="O120" i="10"/>
  <c r="K121" i="10"/>
  <c r="J219" i="10"/>
  <c r="L99" i="10"/>
  <c r="N56" i="10"/>
  <c r="L177" i="10"/>
  <c r="L4" i="10"/>
  <c r="N135" i="10"/>
  <c r="N216" i="10"/>
  <c r="J225" i="10"/>
  <c r="L12" i="10"/>
  <c r="M213" i="10"/>
  <c r="M85" i="10"/>
  <c r="F153" i="10"/>
  <c r="L95" i="10"/>
  <c r="F88" i="10"/>
  <c r="K65" i="10"/>
  <c r="J215" i="10"/>
  <c r="I85" i="10"/>
  <c r="E222" i="10"/>
  <c r="H231" i="10"/>
  <c r="H222" i="10"/>
  <c r="K226" i="10"/>
  <c r="H230" i="10"/>
  <c r="L75" i="10"/>
  <c r="J68" i="10"/>
  <c r="F208" i="10"/>
  <c r="I219" i="10"/>
  <c r="G33" i="10"/>
  <c r="F74" i="10"/>
  <c r="J234" i="10"/>
  <c r="K163" i="10"/>
  <c r="H211" i="10"/>
  <c r="K236" i="10"/>
  <c r="H75" i="10"/>
  <c r="J105" i="10"/>
  <c r="K89" i="10"/>
  <c r="L119" i="10"/>
  <c r="J161" i="10"/>
  <c r="L205" i="10"/>
  <c r="M108" i="10"/>
  <c r="H193" i="10"/>
  <c r="L11" i="10"/>
  <c r="J72" i="10"/>
  <c r="L66" i="10"/>
  <c r="K139" i="10"/>
  <c r="N149" i="10"/>
  <c r="H192" i="10"/>
  <c r="P75" i="10"/>
  <c r="N215" i="10"/>
  <c r="K131" i="10"/>
  <c r="E2" i="10"/>
  <c r="P169" i="10"/>
  <c r="P108" i="10"/>
  <c r="I185" i="10"/>
  <c r="M110" i="10"/>
  <c r="I81" i="10"/>
  <c r="K231" i="10"/>
  <c r="G130" i="10"/>
  <c r="I52" i="10"/>
  <c r="M201" i="10"/>
  <c r="M86" i="10"/>
  <c r="H48" i="10"/>
  <c r="L93" i="10"/>
  <c r="O183" i="10"/>
  <c r="O71" i="10"/>
  <c r="O18" i="10"/>
  <c r="K115" i="10"/>
  <c r="P13" i="10"/>
  <c r="P11" i="10"/>
  <c r="P72" i="10"/>
  <c r="M106" i="10"/>
  <c r="N90" i="10"/>
  <c r="P231" i="10"/>
  <c r="M53" i="10"/>
  <c r="L77" i="10"/>
  <c r="O144" i="10"/>
  <c r="L187" i="10"/>
  <c r="M129" i="10"/>
  <c r="P193" i="10"/>
  <c r="O109" i="10"/>
  <c r="L206" i="10"/>
  <c r="P18" i="10"/>
  <c r="M150" i="10"/>
  <c r="O214" i="10"/>
  <c r="P105" i="10"/>
  <c r="K136" i="10"/>
  <c r="M105" i="10"/>
  <c r="N137" i="10"/>
  <c r="H102" i="10"/>
  <c r="I214" i="10"/>
  <c r="H77" i="10"/>
  <c r="I129" i="10"/>
  <c r="H125" i="10"/>
  <c r="F136" i="10"/>
  <c r="J200" i="10"/>
  <c r="F155" i="10"/>
  <c r="H74" i="10"/>
  <c r="F130" i="10"/>
  <c r="H130" i="10"/>
  <c r="E87" i="10"/>
  <c r="F195" i="10"/>
  <c r="J138" i="10"/>
  <c r="K157" i="10"/>
  <c r="F99" i="10"/>
  <c r="E37" i="10"/>
  <c r="E104" i="10"/>
  <c r="I40" i="10"/>
  <c r="H8" i="10"/>
  <c r="I167" i="10"/>
  <c r="G3" i="10"/>
  <c r="F139" i="10"/>
  <c r="I191" i="10"/>
  <c r="J137" i="10"/>
  <c r="H219" i="10"/>
  <c r="F198" i="10"/>
  <c r="L195" i="10"/>
  <c r="G29" i="10"/>
  <c r="F39" i="10"/>
  <c r="H187" i="10"/>
  <c r="J140" i="10"/>
  <c r="F87" i="10"/>
  <c r="F45" i="10"/>
  <c r="L136" i="10"/>
  <c r="J185" i="10"/>
  <c r="J146" i="10"/>
  <c r="L181" i="10"/>
  <c r="J92" i="10"/>
  <c r="M34" i="10"/>
  <c r="N12" i="10"/>
  <c r="G66" i="10"/>
  <c r="L229" i="10"/>
  <c r="K161" i="10"/>
  <c r="K222" i="10"/>
  <c r="K146" i="10"/>
  <c r="L43" i="10"/>
  <c r="F219" i="10"/>
  <c r="J7" i="10"/>
  <c r="L129" i="10"/>
  <c r="J60" i="10"/>
  <c r="J38" i="10"/>
  <c r="J63" i="10"/>
  <c r="M200" i="10"/>
  <c r="J167" i="10"/>
  <c r="L83" i="10"/>
  <c r="N72" i="10"/>
  <c r="J214" i="10"/>
  <c r="P141" i="10"/>
  <c r="G135" i="10"/>
  <c r="M114" i="10"/>
  <c r="L144" i="10"/>
  <c r="N133" i="10"/>
  <c r="J33" i="10"/>
  <c r="K220" i="10"/>
  <c r="M183" i="10"/>
  <c r="L159" i="10"/>
  <c r="I33" i="10"/>
  <c r="N170" i="10"/>
  <c r="N223" i="10"/>
  <c r="O173" i="10"/>
  <c r="M203" i="10"/>
  <c r="P124" i="10"/>
  <c r="N5" i="10"/>
  <c r="P116" i="10"/>
  <c r="N198" i="10"/>
  <c r="O104" i="10"/>
  <c r="K158" i="10"/>
  <c r="L233" i="10"/>
  <c r="L203" i="10"/>
  <c r="P92" i="10"/>
  <c r="N147" i="10"/>
  <c r="N30" i="10"/>
  <c r="P109" i="10"/>
  <c r="M72" i="10"/>
  <c r="N81" i="10"/>
  <c r="P222" i="10"/>
  <c r="H137" i="10"/>
  <c r="E67" i="10"/>
  <c r="G76" i="10"/>
  <c r="F179" i="10"/>
  <c r="G49" i="10"/>
  <c r="F100" i="10"/>
  <c r="G230" i="10"/>
  <c r="K125" i="10"/>
  <c r="K142" i="10"/>
  <c r="I6" i="10"/>
  <c r="I101" i="10"/>
  <c r="E194" i="10"/>
  <c r="J2" i="10"/>
  <c r="G10" i="10"/>
  <c r="H15" i="10"/>
  <c r="J135" i="10"/>
  <c r="J164" i="10"/>
  <c r="J91" i="10"/>
  <c r="I150" i="10"/>
  <c r="F122" i="10"/>
  <c r="G236" i="10"/>
  <c r="F109" i="10"/>
  <c r="H207" i="10"/>
  <c r="H123" i="10"/>
  <c r="I160" i="10"/>
  <c r="K98" i="10"/>
  <c r="I151" i="10"/>
  <c r="F54" i="10"/>
  <c r="L42" i="10"/>
  <c r="K202" i="10"/>
  <c r="I56" i="10"/>
  <c r="N34" i="10"/>
  <c r="I50" i="10"/>
  <c r="N7" i="10"/>
  <c r="L17" i="10"/>
  <c r="L67" i="10"/>
  <c r="J48" i="10"/>
  <c r="K126" i="10"/>
  <c r="K66" i="10"/>
  <c r="K187" i="10"/>
  <c r="K18" i="10"/>
  <c r="J227" i="10"/>
  <c r="M167" i="10"/>
  <c r="M133" i="10"/>
  <c r="J119" i="10"/>
  <c r="H164" i="10"/>
  <c r="L5" i="10"/>
  <c r="M181" i="10"/>
  <c r="J139" i="10"/>
  <c r="G83" i="10"/>
  <c r="J165" i="10"/>
  <c r="K14" i="10"/>
  <c r="H66" i="10"/>
  <c r="K60" i="10"/>
  <c r="L57" i="10"/>
  <c r="O95" i="10"/>
  <c r="H178" i="10"/>
  <c r="L105" i="10"/>
  <c r="L106" i="10"/>
  <c r="N45" i="10"/>
  <c r="K186" i="10"/>
  <c r="M176" i="10"/>
  <c r="N102" i="10"/>
  <c r="O15" i="10"/>
  <c r="P149" i="10"/>
  <c r="M235" i="10"/>
  <c r="O132" i="10"/>
  <c r="K34" i="10"/>
  <c r="N2" i="10"/>
  <c r="N237" i="10"/>
  <c r="L131" i="10"/>
  <c r="K102" i="10"/>
  <c r="K145" i="10"/>
  <c r="P85" i="10"/>
  <c r="N211" i="10"/>
  <c r="K17" i="10"/>
  <c r="N136" i="10"/>
  <c r="L45" i="10"/>
  <c r="O62" i="10"/>
  <c r="O54" i="10"/>
  <c r="J76" i="10"/>
  <c r="L139" i="10"/>
  <c r="N206" i="10"/>
  <c r="N124" i="10"/>
  <c r="O216" i="10"/>
  <c r="N166" i="10"/>
  <c r="M169" i="10"/>
  <c r="P144" i="10"/>
  <c r="J115" i="10"/>
  <c r="J42" i="10"/>
  <c r="G59" i="10"/>
  <c r="I165" i="10"/>
  <c r="F86" i="10"/>
  <c r="I183" i="10"/>
  <c r="G70" i="10"/>
  <c r="K134" i="10"/>
  <c r="G5" i="10"/>
  <c r="G85" i="10"/>
  <c r="I102" i="10"/>
  <c r="K12" i="10"/>
  <c r="I65" i="10"/>
  <c r="I104" i="10"/>
  <c r="M15" i="10"/>
  <c r="H93" i="10"/>
  <c r="K170" i="10"/>
  <c r="I84" i="10"/>
  <c r="G99" i="10"/>
  <c r="J82" i="10"/>
  <c r="G65" i="10"/>
  <c r="G62" i="10"/>
  <c r="F71" i="10"/>
  <c r="H127" i="10"/>
  <c r="J52" i="10"/>
  <c r="J118" i="10"/>
  <c r="K171" i="10"/>
  <c r="F33" i="10"/>
  <c r="L88" i="10"/>
  <c r="L198" i="10"/>
  <c r="K81" i="10"/>
  <c r="M38" i="10"/>
  <c r="P165" i="10"/>
  <c r="H112" i="10"/>
  <c r="K149" i="10"/>
  <c r="L190" i="10"/>
  <c r="L153" i="10"/>
  <c r="K111" i="10"/>
  <c r="O206" i="10"/>
  <c r="K9" i="10"/>
  <c r="O223" i="10"/>
  <c r="J120" i="10"/>
  <c r="F94" i="10"/>
  <c r="K229" i="10"/>
  <c r="K49" i="10"/>
  <c r="J195" i="10"/>
  <c r="M75" i="10"/>
  <c r="L128" i="10"/>
  <c r="J178" i="10"/>
  <c r="K5" i="10"/>
  <c r="I76" i="10"/>
  <c r="H53" i="10"/>
  <c r="L234" i="10"/>
  <c r="H54" i="10"/>
  <c r="M119" i="10"/>
  <c r="K159" i="10"/>
  <c r="F4" i="10"/>
  <c r="J237" i="10"/>
  <c r="L111" i="10"/>
  <c r="K162" i="10"/>
  <c r="K130" i="10"/>
  <c r="N64" i="10"/>
  <c r="K217" i="10"/>
  <c r="G18" i="10"/>
  <c r="G172" i="10"/>
  <c r="G152" i="10"/>
  <c r="J15" i="10"/>
  <c r="M193" i="10"/>
  <c r="G208" i="10"/>
  <c r="K31" i="10"/>
  <c r="N80" i="10"/>
  <c r="H206" i="10"/>
  <c r="J173" i="10"/>
  <c r="J96" i="10"/>
  <c r="H156" i="10"/>
  <c r="M112" i="10"/>
  <c r="K173" i="10"/>
  <c r="O236" i="10"/>
  <c r="P215" i="10"/>
  <c r="M145" i="10"/>
  <c r="L209" i="10"/>
  <c r="P164" i="10"/>
  <c r="K39" i="10"/>
  <c r="M35" i="10"/>
  <c r="K132" i="10"/>
  <c r="L109" i="10"/>
  <c r="M231" i="10"/>
  <c r="P196" i="10"/>
  <c r="L114" i="10"/>
  <c r="L197" i="10"/>
  <c r="P237" i="10"/>
  <c r="O199" i="10"/>
  <c r="N185" i="10"/>
  <c r="O8" i="10"/>
  <c r="N134" i="10"/>
  <c r="M50" i="10"/>
  <c r="N118" i="10"/>
  <c r="P62" i="10"/>
  <c r="J62" i="10"/>
  <c r="J90" i="10"/>
  <c r="N37" i="10"/>
  <c r="P66" i="10"/>
  <c r="P229" i="10"/>
  <c r="N3" i="10"/>
  <c r="L231" i="10"/>
  <c r="I182" i="10"/>
  <c r="I201" i="10"/>
  <c r="K30" i="10"/>
  <c r="O111" i="10"/>
  <c r="L214" i="10"/>
  <c r="J10" i="10"/>
  <c r="L150" i="10"/>
  <c r="K154" i="10"/>
  <c r="F232" i="10"/>
  <c r="L117" i="10"/>
  <c r="J40" i="10"/>
  <c r="K29" i="10"/>
  <c r="K178" i="10"/>
  <c r="K119" i="10"/>
  <c r="K84" i="10"/>
  <c r="J160" i="10"/>
  <c r="K216" i="10"/>
  <c r="M78" i="10"/>
  <c r="J108" i="10"/>
  <c r="J46" i="10"/>
  <c r="N150" i="10"/>
  <c r="K182" i="10"/>
  <c r="K41" i="10"/>
  <c r="N14" i="10"/>
  <c r="J53" i="10"/>
  <c r="H55" i="10"/>
  <c r="L39" i="10"/>
  <c r="M214" i="10"/>
  <c r="N31" i="10"/>
  <c r="P152" i="10"/>
  <c r="N145" i="10"/>
  <c r="N75" i="10"/>
  <c r="P195" i="10"/>
  <c r="M42" i="10"/>
  <c r="P142" i="10"/>
  <c r="H194" i="10"/>
  <c r="M148" i="10"/>
  <c r="O168" i="10"/>
  <c r="O88" i="10"/>
  <c r="L223" i="10"/>
  <c r="N61" i="10"/>
  <c r="M168" i="10"/>
  <c r="P183" i="10"/>
  <c r="M153" i="10"/>
  <c r="O197" i="10"/>
  <c r="K135" i="10"/>
  <c r="O237" i="10"/>
  <c r="O204" i="10"/>
  <c r="P16" i="10"/>
  <c r="M221" i="10"/>
  <c r="P114" i="10"/>
  <c r="J32" i="10"/>
  <c r="I152" i="10"/>
  <c r="J182" i="10"/>
  <c r="I176" i="10"/>
  <c r="K175" i="10"/>
  <c r="K61" i="10"/>
  <c r="I86" i="10"/>
  <c r="G32" i="10"/>
  <c r="H163" i="10"/>
  <c r="G232" i="10"/>
  <c r="J109" i="10"/>
  <c r="F35" i="10"/>
  <c r="I14" i="10"/>
  <c r="F78" i="10"/>
  <c r="M70" i="10"/>
  <c r="I231" i="10"/>
  <c r="G97" i="10"/>
  <c r="H110" i="10"/>
  <c r="L221" i="10"/>
  <c r="N111" i="10"/>
  <c r="J79" i="10"/>
  <c r="F147" i="10"/>
  <c r="F149" i="10"/>
  <c r="F85" i="10"/>
  <c r="G101" i="10"/>
  <c r="K214" i="10"/>
  <c r="I108" i="10"/>
  <c r="H138" i="10"/>
  <c r="H175" i="10"/>
  <c r="J211" i="10"/>
  <c r="F49" i="10"/>
  <c r="F159" i="10"/>
  <c r="L217" i="10"/>
  <c r="K3" i="10"/>
  <c r="K6" i="10"/>
  <c r="F138" i="10"/>
  <c r="F202" i="10"/>
  <c r="K123" i="10"/>
  <c r="O122" i="10"/>
  <c r="M102" i="10"/>
  <c r="K174" i="10"/>
  <c r="M117" i="10"/>
  <c r="L157" i="10"/>
  <c r="K96" i="10"/>
  <c r="F196" i="10"/>
  <c r="I134" i="10"/>
  <c r="K59" i="10"/>
  <c r="N181" i="10"/>
  <c r="G149" i="10"/>
  <c r="K35" i="10"/>
  <c r="N13" i="10"/>
  <c r="J142" i="10"/>
  <c r="J155" i="10"/>
  <c r="K90" i="10"/>
  <c r="L71" i="10"/>
  <c r="N85" i="10"/>
  <c r="J133" i="10"/>
  <c r="M93" i="10"/>
  <c r="K112" i="10"/>
  <c r="I169" i="10"/>
  <c r="L112" i="10"/>
  <c r="K180" i="10"/>
  <c r="H9" i="10"/>
  <c r="K99" i="10"/>
  <c r="P220" i="10"/>
  <c r="H136" i="10"/>
  <c r="J208" i="10"/>
  <c r="H51" i="10"/>
  <c r="K191" i="10"/>
  <c r="K51" i="10"/>
  <c r="K183" i="10"/>
  <c r="J209" i="10"/>
  <c r="F123" i="10"/>
  <c r="J9" i="10"/>
  <c r="M127" i="10"/>
  <c r="L102" i="10"/>
  <c r="M55" i="10"/>
  <c r="M232" i="10"/>
  <c r="M59" i="10"/>
  <c r="P30" i="10"/>
  <c r="L211" i="10"/>
  <c r="M45" i="10"/>
  <c r="O117" i="10"/>
  <c r="O44" i="10"/>
  <c r="L123" i="10"/>
  <c r="N32" i="10"/>
  <c r="M116" i="10"/>
  <c r="M49" i="10"/>
  <c r="O12" i="10"/>
  <c r="L175" i="10"/>
  <c r="N60" i="10"/>
  <c r="P134" i="10"/>
  <c r="K189" i="10"/>
  <c r="K56" i="10"/>
  <c r="N33" i="10"/>
  <c r="K205" i="10"/>
  <c r="O94" i="10"/>
  <c r="N70" i="10"/>
  <c r="M41" i="10"/>
  <c r="J77" i="10"/>
  <c r="I3" i="10"/>
  <c r="F43" i="10"/>
  <c r="H126" i="10"/>
  <c r="K233" i="10"/>
  <c r="K166" i="10"/>
  <c r="I164" i="10"/>
  <c r="J3" i="10"/>
  <c r="I66" i="10"/>
  <c r="G61" i="10"/>
  <c r="F77" i="10"/>
  <c r="H16" i="10"/>
  <c r="F65" i="10"/>
  <c r="L173" i="10"/>
  <c r="F40" i="10"/>
  <c r="L115" i="10"/>
  <c r="L172" i="10"/>
  <c r="H213" i="10"/>
  <c r="G73" i="10"/>
  <c r="G127" i="10"/>
  <c r="I230" i="10"/>
  <c r="K184" i="10"/>
  <c r="L122" i="10"/>
  <c r="I110" i="10"/>
  <c r="F81" i="10"/>
  <c r="F223" i="10"/>
  <c r="L201" i="10"/>
  <c r="G194" i="10"/>
  <c r="G131" i="10"/>
  <c r="F6" i="10"/>
  <c r="F62" i="10"/>
  <c r="G31" i="10"/>
  <c r="M195" i="10"/>
  <c r="L32" i="10"/>
  <c r="I83" i="10"/>
  <c r="K120" i="10"/>
  <c r="H5" i="10"/>
  <c r="L79" i="10"/>
  <c r="N116" i="10"/>
  <c r="O189" i="10"/>
  <c r="L110" i="10"/>
  <c r="K138" i="10"/>
  <c r="J204" i="10"/>
  <c r="L212" i="10"/>
  <c r="L196" i="10"/>
  <c r="N221" i="10"/>
  <c r="K45" i="10"/>
  <c r="G214" i="10"/>
  <c r="M83" i="10"/>
  <c r="K11" i="10"/>
  <c r="K67" i="10"/>
  <c r="L232" i="10"/>
  <c r="I5" i="10"/>
  <c r="L170" i="10"/>
  <c r="J127" i="10"/>
  <c r="F190" i="10"/>
  <c r="J221" i="10"/>
  <c r="L184" i="10"/>
  <c r="J98" i="10"/>
  <c r="P224" i="10"/>
  <c r="K70" i="10"/>
  <c r="K44" i="10"/>
  <c r="K143" i="10"/>
  <c r="K193" i="10"/>
  <c r="K72" i="10"/>
  <c r="N236" i="10"/>
  <c r="L90" i="10"/>
  <c r="M198" i="10"/>
  <c r="M158" i="10"/>
  <c r="M166" i="10"/>
  <c r="N6" i="10"/>
  <c r="J177" i="10"/>
  <c r="N95" i="10"/>
  <c r="M182" i="10"/>
  <c r="O112" i="10"/>
  <c r="M61" i="10"/>
  <c r="N88" i="10"/>
  <c r="M111" i="10"/>
  <c r="P234" i="10"/>
  <c r="L86" i="10"/>
  <c r="P60" i="10"/>
  <c r="M99" i="10"/>
  <c r="N115" i="10"/>
  <c r="J4" i="10"/>
  <c r="H145" i="10"/>
  <c r="H199" i="10"/>
  <c r="F133" i="10"/>
  <c r="I68" i="10"/>
  <c r="L48" i="10"/>
  <c r="H176" i="10"/>
  <c r="K32" i="10"/>
  <c r="I79" i="10"/>
  <c r="I8" i="10"/>
  <c r="K38" i="10"/>
  <c r="L213" i="10"/>
  <c r="J59" i="10"/>
  <c r="I90" i="10"/>
  <c r="I77" i="10"/>
  <c r="F18" i="10"/>
  <c r="I37" i="10"/>
  <c r="H171" i="10"/>
  <c r="K235" i="10"/>
  <c r="E208" i="10"/>
  <c r="J54" i="10"/>
  <c r="L34" i="10"/>
  <c r="G117" i="10"/>
  <c r="H84" i="10"/>
  <c r="I171" i="10"/>
  <c r="F162" i="10"/>
  <c r="J99" i="10"/>
  <c r="G91" i="10"/>
  <c r="F231" i="10"/>
  <c r="K155" i="10"/>
  <c r="I46" i="10"/>
  <c r="G52" i="10"/>
  <c r="O215" i="10"/>
  <c r="L55" i="10"/>
  <c r="K192" i="10"/>
  <c r="K79" i="10"/>
  <c r="F148" i="10"/>
  <c r="J197" i="10"/>
  <c r="F13" i="10"/>
  <c r="I127" i="10"/>
  <c r="J41" i="10"/>
  <c r="F127" i="10"/>
  <c r="L200" i="10"/>
  <c r="M228" i="10"/>
  <c r="L189" i="10"/>
  <c r="L154" i="10"/>
  <c r="L89" i="10"/>
  <c r="K190" i="10"/>
  <c r="L38" i="10"/>
  <c r="L81" i="10"/>
  <c r="M109" i="10"/>
  <c r="I44" i="10"/>
  <c r="L52" i="10"/>
  <c r="N11" i="10"/>
  <c r="P34" i="10"/>
  <c r="K197" i="10"/>
  <c r="J39" i="10"/>
  <c r="I170" i="10"/>
  <c r="H208" i="10"/>
  <c r="P41" i="10"/>
  <c r="O194" i="10"/>
  <c r="K195" i="10"/>
  <c r="K40" i="10"/>
  <c r="P56" i="10"/>
  <c r="J147" i="10"/>
  <c r="K196" i="10"/>
  <c r="K105" i="10"/>
  <c r="K43" i="10"/>
  <c r="L101" i="10"/>
  <c r="N108" i="10"/>
  <c r="M82" i="10"/>
  <c r="N83" i="10"/>
  <c r="K203" i="10"/>
  <c r="P162" i="10"/>
  <c r="O13" i="10"/>
  <c r="M126" i="10"/>
  <c r="M165" i="10"/>
  <c r="N74" i="10"/>
  <c r="K117" i="10"/>
  <c r="O82" i="10"/>
  <c r="K124" i="10"/>
  <c r="L180" i="10"/>
  <c r="O121" i="10"/>
  <c r="M164" i="10"/>
  <c r="L46" i="10"/>
  <c r="N148" i="10"/>
  <c r="J84" i="10"/>
  <c r="N176" i="10"/>
  <c r="M115" i="10"/>
  <c r="N151" i="10"/>
  <c r="L141" i="10"/>
  <c r="O234" i="10"/>
  <c r="M47" i="10"/>
  <c r="P87" i="10"/>
  <c r="L155" i="10"/>
  <c r="M60" i="10"/>
  <c r="O107" i="10"/>
  <c r="N4" i="10"/>
  <c r="O152" i="10"/>
  <c r="M175" i="10"/>
  <c r="F84" i="10"/>
  <c r="J183" i="10"/>
  <c r="I135" i="10"/>
  <c r="H109" i="10"/>
  <c r="H180" i="10"/>
  <c r="I96" i="10"/>
  <c r="H90" i="10"/>
  <c r="G196" i="10"/>
  <c r="I186" i="10"/>
  <c r="G147" i="10"/>
  <c r="J50" i="10"/>
  <c r="G45" i="10"/>
  <c r="H107" i="10"/>
  <c r="I198" i="10"/>
  <c r="F212" i="10"/>
  <c r="N220" i="10"/>
  <c r="F3" i="10"/>
  <c r="F134" i="10"/>
  <c r="L220" i="10"/>
  <c r="F177" i="10"/>
  <c r="H120" i="10"/>
  <c r="J228" i="10"/>
  <c r="F52" i="10"/>
  <c r="H35" i="10"/>
  <c r="K194" i="10"/>
  <c r="J101" i="10"/>
  <c r="H146" i="10"/>
  <c r="I211" i="10"/>
  <c r="F165" i="10"/>
  <c r="I194" i="10"/>
  <c r="G229" i="10"/>
  <c r="F141" i="10"/>
  <c r="G168" i="10"/>
  <c r="H117" i="10"/>
  <c r="I112" i="10"/>
  <c r="H237" i="10"/>
  <c r="I157" i="10"/>
  <c r="H181" i="10"/>
  <c r="J37" i="10"/>
  <c r="L16" i="10"/>
  <c r="J207" i="10"/>
  <c r="O130" i="10"/>
  <c r="L73" i="10"/>
  <c r="M94" i="10"/>
  <c r="H31" i="10"/>
  <c r="I136" i="10"/>
  <c r="K200" i="10"/>
  <c r="I155" i="10"/>
  <c r="J81" i="10"/>
  <c r="J16" i="10"/>
  <c r="J70" i="10"/>
  <c r="P83" i="10"/>
  <c r="J47" i="10"/>
  <c r="L116" i="10"/>
  <c r="N35" i="10"/>
  <c r="L152" i="10"/>
  <c r="J12" i="10"/>
  <c r="L121" i="10"/>
  <c r="L210" i="10"/>
  <c r="N50" i="10"/>
  <c r="K2" i="10"/>
  <c r="N65" i="10"/>
  <c r="J94" i="10"/>
  <c r="J145" i="10"/>
  <c r="M97" i="10"/>
  <c r="L151" i="10"/>
  <c r="K133" i="10"/>
  <c r="K144" i="10"/>
  <c r="K50" i="10"/>
  <c r="P216" i="10"/>
  <c r="J125" i="10"/>
  <c r="J17" i="10"/>
  <c r="N52" i="10"/>
  <c r="H37" i="10"/>
  <c r="K101" i="10"/>
  <c r="K212" i="10"/>
  <c r="L118" i="10"/>
  <c r="J6" i="10"/>
  <c r="G78" i="10"/>
  <c r="P74" i="10"/>
  <c r="K76" i="10"/>
  <c r="M130" i="10"/>
  <c r="M124" i="10"/>
  <c r="M172" i="10"/>
  <c r="N112" i="10"/>
  <c r="P77" i="10"/>
  <c r="P202" i="10"/>
  <c r="P118" i="10"/>
  <c r="L60" i="10"/>
  <c r="O190" i="10"/>
  <c r="L33" i="10"/>
  <c r="M208" i="10"/>
  <c r="P181" i="10"/>
  <c r="M40" i="10"/>
  <c r="N194" i="10"/>
  <c r="P33" i="10"/>
  <c r="L30" i="10"/>
  <c r="P70" i="10"/>
  <c r="N119" i="10"/>
  <c r="N8" i="10"/>
  <c r="O156" i="10"/>
  <c r="M211" i="10"/>
  <c r="O172" i="10"/>
  <c r="O98" i="10"/>
  <c r="L7" i="10"/>
  <c r="O225" i="10"/>
  <c r="K93" i="10"/>
  <c r="M218" i="10"/>
  <c r="N100" i="10"/>
  <c r="L76" i="10"/>
  <c r="N15" i="10"/>
  <c r="M90" i="10"/>
  <c r="L6" i="10"/>
  <c r="O162" i="10"/>
  <c r="K164" i="10"/>
  <c r="M204" i="10"/>
  <c r="G211" i="10"/>
  <c r="H177" i="10"/>
  <c r="G157" i="10"/>
  <c r="F14" i="10"/>
  <c r="I92" i="10"/>
  <c r="J83" i="10"/>
  <c r="J13" i="10"/>
  <c r="F171" i="10"/>
  <c r="L36" i="10"/>
  <c r="L37" i="10"/>
  <c r="G68" i="10"/>
  <c r="I121" i="10"/>
  <c r="J194" i="10"/>
  <c r="F145" i="10"/>
  <c r="K37" i="10"/>
  <c r="F36" i="10"/>
  <c r="I99" i="10"/>
  <c r="H183" i="10"/>
  <c r="I54" i="10"/>
  <c r="K103" i="10"/>
  <c r="F167" i="10"/>
  <c r="H88" i="10"/>
  <c r="G205" i="10"/>
  <c r="I51" i="10"/>
  <c r="H43" i="10"/>
  <c r="G93" i="10"/>
  <c r="G139" i="10"/>
  <c r="F217" i="10"/>
  <c r="H203" i="10"/>
  <c r="F218" i="10"/>
  <c r="G14" i="10"/>
  <c r="G74" i="10"/>
  <c r="L65" i="10"/>
  <c r="P102" i="10"/>
  <c r="O17" i="10"/>
  <c r="J232" i="10"/>
  <c r="M226" i="10"/>
  <c r="K128" i="10"/>
  <c r="L167" i="10"/>
  <c r="H56" i="10"/>
  <c r="M71" i="10"/>
  <c r="G235" i="10"/>
  <c r="K114" i="10"/>
  <c r="K52" i="10"/>
  <c r="P235" i="10"/>
  <c r="P95" i="10"/>
  <c r="I161" i="10"/>
  <c r="L84" i="10"/>
  <c r="L142" i="10"/>
  <c r="P209" i="10"/>
  <c r="M6" i="10"/>
  <c r="J31" i="10"/>
  <c r="J166" i="10"/>
  <c r="L62" i="10"/>
  <c r="M216" i="10"/>
  <c r="P163" i="10"/>
  <c r="J34" i="10"/>
  <c r="G88" i="10"/>
  <c r="L236" i="10"/>
  <c r="K209" i="10"/>
  <c r="K122" i="10"/>
  <c r="L31" i="10"/>
  <c r="I98" i="10"/>
  <c r="L124" i="10"/>
  <c r="K63" i="10"/>
  <c r="I109" i="10"/>
  <c r="G195" i="10"/>
  <c r="L69" i="10"/>
  <c r="L2" i="10"/>
  <c r="J187" i="10"/>
  <c r="L103" i="10"/>
  <c r="K82" i="10"/>
  <c r="L146" i="10"/>
  <c r="K104" i="10"/>
  <c r="O52" i="10"/>
  <c r="M2" i="10"/>
  <c r="M121" i="10"/>
  <c r="M194" i="10"/>
  <c r="N38" i="10"/>
  <c r="O129" i="10"/>
  <c r="L228" i="10"/>
  <c r="O177" i="10"/>
  <c r="P198" i="10"/>
  <c r="L120" i="10"/>
  <c r="M140" i="10"/>
  <c r="M236" i="10"/>
  <c r="N92" i="10"/>
  <c r="P185" i="10"/>
  <c r="L185" i="10"/>
  <c r="O201" i="10"/>
  <c r="M3" i="10"/>
  <c r="N231" i="10"/>
  <c r="L44" i="10"/>
  <c r="L9" i="10"/>
  <c r="P221" i="10"/>
  <c r="O59" i="10"/>
  <c r="L156" i="10"/>
  <c r="N120" i="10"/>
  <c r="F80" i="10"/>
  <c r="I225" i="10"/>
  <c r="F158" i="10"/>
  <c r="G163" i="10"/>
  <c r="I87" i="10"/>
  <c r="O113" i="10"/>
  <c r="H61" i="10"/>
  <c r="H50" i="10"/>
  <c r="G170" i="10"/>
  <c r="I36" i="10"/>
  <c r="H114" i="10"/>
  <c r="L72" i="10"/>
  <c r="F191" i="10"/>
  <c r="J162" i="10"/>
  <c r="G164" i="10"/>
  <c r="F17" i="10"/>
  <c r="L147" i="10"/>
  <c r="H202" i="10"/>
  <c r="H76" i="10"/>
  <c r="G133" i="10"/>
  <c r="I123" i="10"/>
  <c r="G41" i="10"/>
  <c r="H91" i="10"/>
  <c r="G9" i="10"/>
  <c r="F93" i="10"/>
  <c r="I137" i="10"/>
  <c r="M37" i="10"/>
  <c r="L50" i="10"/>
  <c r="K87" i="10"/>
  <c r="J216" i="10"/>
  <c r="K234" i="10"/>
  <c r="J171" i="10"/>
  <c r="H141" i="10"/>
  <c r="I72" i="10"/>
  <c r="I192" i="10"/>
  <c r="L70" i="10"/>
  <c r="H184" i="10"/>
  <c r="L163" i="10"/>
  <c r="G218" i="10"/>
  <c r="J220" i="10"/>
  <c r="L179" i="10"/>
  <c r="N49" i="10"/>
  <c r="L78" i="10"/>
  <c r="K74" i="10"/>
  <c r="K71" i="10"/>
  <c r="L94" i="10"/>
  <c r="O153" i="10"/>
  <c r="K91" i="10"/>
  <c r="K58" i="10"/>
  <c r="J128" i="10"/>
  <c r="N36" i="10"/>
  <c r="I132" i="10"/>
  <c r="J189" i="10"/>
  <c r="M154" i="10"/>
  <c r="L237" i="10"/>
  <c r="M125" i="10"/>
  <c r="L230" i="10"/>
  <c r="J114" i="10"/>
  <c r="K150" i="10"/>
  <c r="K62" i="10"/>
  <c r="L145" i="10"/>
  <c r="N193" i="10"/>
  <c r="J172" i="10"/>
  <c r="K153" i="10"/>
  <c r="L40" i="10"/>
  <c r="G115" i="10"/>
  <c r="N47" i="10"/>
  <c r="L58" i="10"/>
  <c r="M157" i="10"/>
  <c r="H58" i="10"/>
  <c r="G144" i="10"/>
  <c r="K198" i="10"/>
  <c r="L224" i="10"/>
  <c r="M100" i="10"/>
  <c r="N48" i="10"/>
  <c r="K219" i="10"/>
  <c r="M81" i="10"/>
  <c r="N173" i="10"/>
  <c r="M51" i="10"/>
  <c r="O192" i="10"/>
  <c r="L68" i="10"/>
  <c r="L162" i="10"/>
  <c r="P10" i="10"/>
  <c r="M89" i="10"/>
  <c r="L226" i="10"/>
  <c r="O200" i="10"/>
  <c r="N195" i="10"/>
  <c r="N230" i="10"/>
  <c r="O198" i="10"/>
  <c r="M39" i="10"/>
  <c r="K109" i="10"/>
  <c r="N107" i="10"/>
  <c r="L216" i="10"/>
  <c r="P123" i="10"/>
  <c r="M18" i="10"/>
  <c r="P88" i="10"/>
  <c r="M141" i="10"/>
  <c r="N98" i="10"/>
  <c r="M30" i="10"/>
  <c r="P182" i="10"/>
  <c r="M68" i="10"/>
  <c r="N87" i="10"/>
  <c r="M146" i="10"/>
  <c r="M137" i="10"/>
  <c r="P68" i="10"/>
  <c r="K33" i="10"/>
  <c r="M103" i="10"/>
  <c r="P79" i="10"/>
  <c r="M92" i="10"/>
  <c r="N177" i="10"/>
  <c r="M46" i="10"/>
  <c r="O100" i="10"/>
  <c r="N93" i="10"/>
  <c r="L8" i="10"/>
  <c r="P115" i="10"/>
  <c r="N101" i="10"/>
  <c r="P143" i="10"/>
  <c r="M205" i="10"/>
  <c r="O114" i="10"/>
  <c r="N39" i="10"/>
  <c r="P151" i="10"/>
  <c r="K129" i="10"/>
  <c r="N16" i="10"/>
  <c r="O105" i="10"/>
  <c r="P137" i="10"/>
  <c r="N94" i="10"/>
  <c r="O36" i="10"/>
  <c r="P14" i="10"/>
  <c r="O70" i="10"/>
  <c r="P69" i="10"/>
  <c r="L178" i="10"/>
  <c r="N143" i="10"/>
  <c r="N179" i="10"/>
  <c r="P117" i="10"/>
  <c r="P54" i="10"/>
  <c r="P111" i="10"/>
  <c r="P178" i="10"/>
  <c r="P43" i="10"/>
  <c r="P167" i="10"/>
  <c r="P199" i="10"/>
  <c r="O185" i="10"/>
  <c r="M29" i="10"/>
  <c r="N131" i="10"/>
  <c r="P91" i="10"/>
  <c r="M233" i="10"/>
  <c r="O116" i="10"/>
  <c r="O83" i="10"/>
  <c r="N86" i="10"/>
  <c r="O150" i="10"/>
  <c r="N78" i="10"/>
  <c r="M237" i="10"/>
  <c r="P100" i="10"/>
  <c r="N43" i="10"/>
  <c r="O155" i="10"/>
  <c r="N79" i="10"/>
  <c r="J148" i="10"/>
  <c r="N123" i="10"/>
  <c r="N58" i="10"/>
  <c r="O133" i="10"/>
  <c r="N91" i="10"/>
  <c r="O50" i="10"/>
  <c r="P78" i="10"/>
  <c r="N122" i="10"/>
  <c r="P226" i="10"/>
  <c r="N113" i="10"/>
  <c r="O49" i="10"/>
  <c r="P47" i="10"/>
  <c r="N104" i="10"/>
  <c r="O175" i="10"/>
  <c r="N57" i="10"/>
  <c r="O57" i="10"/>
  <c r="K172" i="10"/>
  <c r="P168" i="10"/>
  <c r="O10" i="10"/>
  <c r="P160" i="10"/>
  <c r="L149" i="10"/>
  <c r="O77" i="10"/>
  <c r="O203" i="10"/>
  <c r="P97" i="10"/>
  <c r="O97" i="10"/>
  <c r="O91" i="10"/>
  <c r="N40" i="10"/>
  <c r="P132" i="10"/>
  <c r="O211" i="10"/>
  <c r="P8" i="10"/>
  <c r="O180" i="10"/>
  <c r="M212" i="10"/>
  <c r="O146" i="10"/>
  <c r="N201" i="10"/>
  <c r="O2" i="10"/>
  <c r="M118" i="10"/>
  <c r="O228" i="10"/>
  <c r="P42" i="10"/>
  <c r="M224" i="10"/>
  <c r="P52" i="10"/>
  <c r="M222" i="10"/>
  <c r="P127" i="10"/>
  <c r="N190" i="10"/>
  <c r="O30" i="10"/>
  <c r="M177" i="10"/>
  <c r="L174" i="10"/>
  <c r="P121" i="10"/>
  <c r="P170" i="10"/>
  <c r="P177" i="10"/>
  <c r="M9" i="10"/>
  <c r="M227" i="10"/>
  <c r="J88" i="10"/>
  <c r="M139" i="10"/>
  <c r="L161" i="10"/>
  <c r="P64" i="10"/>
  <c r="M230" i="10"/>
  <c r="O151" i="10"/>
  <c r="N51" i="10"/>
  <c r="P147" i="10"/>
  <c r="P39" i="10"/>
  <c r="P210" i="10"/>
  <c r="O37" i="10"/>
  <c r="O80" i="10"/>
  <c r="N146" i="10"/>
  <c r="P161" i="10"/>
  <c r="O9" i="10"/>
  <c r="P67" i="10"/>
  <c r="N228" i="10"/>
  <c r="M64" i="10"/>
  <c r="O63" i="10"/>
  <c r="P173" i="10"/>
  <c r="O179" i="10"/>
  <c r="M188" i="10"/>
  <c r="N144" i="10"/>
  <c r="P6" i="10"/>
  <c r="O154" i="10"/>
  <c r="O81" i="10"/>
  <c r="P225" i="10"/>
  <c r="N9" i="10"/>
  <c r="O45" i="10"/>
  <c r="N163" i="10"/>
  <c r="K86" i="10"/>
  <c r="P179" i="10"/>
  <c r="O167" i="10"/>
  <c r="P146" i="10"/>
  <c r="O149" i="10"/>
  <c r="N218" i="10"/>
  <c r="O166" i="10"/>
  <c r="O171" i="10"/>
  <c r="N105" i="10"/>
  <c r="O135" i="10"/>
  <c r="P49" i="10"/>
  <c r="N73" i="10"/>
  <c r="P86" i="10"/>
  <c r="P122" i="10"/>
  <c r="P32" i="10"/>
  <c r="O65" i="10"/>
  <c r="N46" i="10"/>
  <c r="N141" i="10"/>
  <c r="M185" i="10"/>
  <c r="N117" i="10"/>
  <c r="O221" i="10"/>
  <c r="M132" i="10"/>
  <c r="O220" i="10"/>
  <c r="P63" i="10"/>
  <c r="K237" i="10"/>
  <c r="O40" i="10"/>
  <c r="M48" i="10"/>
  <c r="O213" i="10"/>
  <c r="M43" i="10"/>
  <c r="M5" i="10"/>
  <c r="M128" i="10"/>
  <c r="P17" i="10"/>
  <c r="O67" i="10"/>
  <c r="N229" i="10"/>
  <c r="M69" i="10"/>
  <c r="O55" i="10"/>
  <c r="M149" i="10"/>
  <c r="L148" i="10"/>
  <c r="M160" i="10"/>
  <c r="N84" i="10"/>
  <c r="O11" i="10"/>
  <c r="O64" i="10"/>
  <c r="M135" i="10"/>
  <c r="P140" i="10"/>
  <c r="O92" i="10"/>
  <c r="O145" i="10"/>
  <c r="O51" i="10"/>
  <c r="O230" i="10"/>
  <c r="P158" i="10"/>
  <c r="O123" i="10"/>
  <c r="P194" i="10"/>
  <c r="P29" i="10"/>
  <c r="N219" i="10"/>
  <c r="O232" i="10"/>
  <c r="P172" i="10"/>
  <c r="O164" i="10"/>
  <c r="O93" i="10"/>
  <c r="O170" i="10"/>
  <c r="P213" i="10"/>
  <c r="P46" i="10"/>
  <c r="P206" i="10"/>
  <c r="N69" i="10"/>
  <c r="P232" i="10"/>
  <c r="M33" i="10"/>
  <c r="K167" i="10"/>
  <c r="M191" i="10"/>
  <c r="N66" i="10"/>
  <c r="O48" i="10"/>
  <c r="P3" i="10"/>
  <c r="L80" i="10"/>
  <c r="M66" i="10"/>
  <c r="M202" i="10"/>
  <c r="M32" i="10"/>
  <c r="L215" i="10"/>
  <c r="M190" i="10"/>
  <c r="M65" i="10"/>
  <c r="P230" i="10"/>
  <c r="K179" i="10"/>
  <c r="O56" i="10"/>
  <c r="N178" i="10"/>
  <c r="N97" i="10"/>
  <c r="M56" i="10"/>
  <c r="M229" i="10"/>
  <c r="N139" i="10"/>
  <c r="O118" i="10"/>
  <c r="O138" i="10"/>
  <c r="O7" i="10"/>
  <c r="M58" i="10"/>
  <c r="M147" i="10"/>
  <c r="N154" i="10"/>
  <c r="N82" i="10"/>
  <c r="N132" i="10"/>
  <c r="N62" i="10"/>
  <c r="P129" i="10"/>
  <c r="M123" i="10"/>
  <c r="M210" i="10"/>
  <c r="P7" i="10"/>
  <c r="P106" i="10"/>
  <c r="N208" i="10"/>
  <c r="O87" i="10"/>
  <c r="M14" i="10"/>
  <c r="M209" i="10"/>
  <c r="L85" i="10"/>
  <c r="P104" i="10"/>
  <c r="O85" i="10"/>
  <c r="O163" i="10"/>
  <c r="P128" i="10"/>
  <c r="P176" i="10"/>
  <c r="M77" i="10"/>
  <c r="M80" i="10"/>
  <c r="N67" i="10"/>
  <c r="N199" i="10"/>
  <c r="O142" i="10"/>
  <c r="N160" i="10"/>
  <c r="K204" i="10"/>
  <c r="O191" i="10"/>
  <c r="P138" i="10"/>
  <c r="P107" i="10"/>
  <c r="L132" i="10"/>
  <c r="P190" i="10"/>
  <c r="N182" i="10"/>
  <c r="N174" i="10"/>
  <c r="M62" i="10"/>
  <c r="M76" i="10"/>
  <c r="N168" i="10"/>
  <c r="P217" i="10"/>
  <c r="P228" i="10"/>
  <c r="M67" i="10"/>
  <c r="M170" i="10"/>
  <c r="M91" i="10"/>
  <c r="N121" i="10"/>
  <c r="I174" i="10"/>
  <c r="L61" i="10"/>
  <c r="P125" i="10"/>
  <c r="O196" i="10"/>
  <c r="O14" i="10"/>
  <c r="N165" i="10"/>
  <c r="O33" i="10"/>
  <c r="O60" i="10"/>
  <c r="N210" i="10"/>
  <c r="N17" i="10"/>
  <c r="P57" i="10"/>
  <c r="O140" i="10"/>
  <c r="M12" i="10"/>
  <c r="P98" i="10"/>
  <c r="O137" i="10"/>
  <c r="P53" i="10"/>
  <c r="O178" i="10"/>
  <c r="P207" i="10"/>
  <c r="J203" i="10"/>
  <c r="N180" i="10"/>
  <c r="O5" i="10"/>
  <c r="O131" i="10"/>
  <c r="P36" i="10"/>
  <c r="N162" i="10"/>
  <c r="P76" i="10"/>
  <c r="L222" i="10"/>
  <c r="P65" i="10"/>
  <c r="O90" i="10"/>
  <c r="O31" i="10"/>
  <c r="P35" i="10"/>
  <c r="O103" i="10"/>
  <c r="N54" i="10"/>
  <c r="P89" i="10"/>
  <c r="N202" i="10"/>
  <c r="M159" i="10"/>
  <c r="O84" i="10"/>
  <c r="O46" i="10"/>
  <c r="O159" i="10"/>
  <c r="N196" i="10"/>
  <c r="P180" i="10"/>
  <c r="P38" i="10"/>
  <c r="O43" i="10"/>
  <c r="O134" i="10"/>
  <c r="O74" i="10"/>
  <c r="N152" i="10"/>
  <c r="O205" i="10"/>
  <c r="P59" i="10"/>
  <c r="O125" i="10"/>
  <c r="M199" i="10"/>
  <c r="P93" i="10"/>
  <c r="N209" i="10"/>
  <c r="L108" i="10"/>
  <c r="J231" i="10"/>
  <c r="M136" i="10"/>
  <c r="N225" i="10"/>
  <c r="P96" i="10"/>
  <c r="M8" i="10"/>
  <c r="L91" i="10"/>
  <c r="K36" i="10"/>
  <c r="L3" i="10"/>
  <c r="L47" i="10"/>
  <c r="J196" i="10"/>
  <c r="N227" i="10"/>
  <c r="N63" i="10"/>
  <c r="O119" i="10"/>
  <c r="K16" i="10"/>
  <c r="P58" i="10"/>
  <c r="O38" i="10"/>
  <c r="N53" i="10"/>
  <c r="P192" i="10"/>
  <c r="O29" i="10"/>
  <c r="P150" i="10"/>
  <c r="P61" i="10"/>
  <c r="N71" i="10"/>
  <c r="P157" i="10"/>
  <c r="P155" i="10"/>
  <c r="P110" i="10"/>
  <c r="N155" i="10"/>
  <c r="M215" i="10"/>
  <c r="P166" i="10"/>
  <c r="O86" i="10"/>
  <c r="P99" i="10"/>
  <c r="O75" i="10"/>
  <c r="P12" i="10"/>
  <c r="N29" i="10"/>
  <c r="O210" i="10"/>
  <c r="L29" i="10"/>
  <c r="M144" i="10"/>
  <c r="J56" i="10"/>
  <c r="N161" i="10"/>
  <c r="P82" i="10"/>
  <c r="L166" i="10"/>
  <c r="O141" i="10"/>
  <c r="N197" i="10"/>
  <c r="P223" i="10"/>
  <c r="N222" i="10"/>
  <c r="P136" i="10"/>
  <c r="O222" i="10"/>
  <c r="M189" i="10"/>
  <c r="K140" i="10"/>
  <c r="L14" i="10"/>
  <c r="K169" i="10"/>
  <c r="P153" i="10"/>
  <c r="M155" i="10"/>
  <c r="N41" i="10"/>
  <c r="M225" i="10"/>
  <c r="L51" i="10"/>
  <c r="N232" i="10"/>
  <c r="M57" i="10"/>
  <c r="M95" i="10"/>
  <c r="P71" i="10"/>
  <c r="O174" i="10"/>
  <c r="O32" i="10"/>
  <c r="P200" i="10"/>
  <c r="M96" i="10"/>
  <c r="J202" i="10"/>
  <c r="P187" i="10"/>
  <c r="J14" i="10"/>
  <c r="P212" i="10"/>
  <c r="P126" i="10"/>
  <c r="M52" i="10"/>
  <c r="L125" i="10"/>
  <c r="O158" i="10"/>
  <c r="O217" i="10"/>
  <c r="O66" i="10"/>
  <c r="M73" i="10"/>
  <c r="P135" i="10"/>
  <c r="O110" i="10"/>
  <c r="M84" i="10"/>
  <c r="P201" i="10"/>
  <c r="M163" i="10"/>
  <c r="O184" i="10"/>
  <c r="L49" i="10"/>
  <c r="O136" i="10"/>
  <c r="O89" i="10"/>
  <c r="O207" i="10"/>
  <c r="L168" i="10"/>
  <c r="N183" i="10"/>
  <c r="M134" i="10"/>
  <c r="P208" i="10"/>
  <c r="O69" i="10"/>
  <c r="N187" i="10"/>
  <c r="N213" i="10"/>
  <c r="P113" i="10"/>
  <c r="P154" i="10"/>
  <c r="P48" i="10"/>
  <c r="M142" i="10"/>
  <c r="P73" i="10"/>
  <c r="M156" i="10"/>
  <c r="I208" i="10"/>
  <c r="K156" i="10"/>
  <c r="O79" i="10"/>
  <c r="M79" i="10"/>
  <c r="O202" i="10"/>
  <c r="P189" i="10"/>
  <c r="L54" i="10"/>
  <c r="N158" i="10"/>
  <c r="L227" i="10"/>
  <c r="M206" i="10"/>
  <c r="O182" i="10"/>
  <c r="P94" i="10"/>
  <c r="P130" i="10"/>
  <c r="M17" i="10"/>
  <c r="P219" i="10"/>
  <c r="N214" i="10"/>
  <c r="N156" i="10"/>
  <c r="N55" i="10"/>
  <c r="O218" i="10"/>
  <c r="P191" i="10"/>
  <c r="O139" i="10"/>
  <c r="N234" i="10"/>
  <c r="M174" i="10"/>
  <c r="M120" i="10"/>
  <c r="N68" i="10"/>
  <c r="P112" i="10"/>
  <c r="O76" i="10"/>
  <c r="P2" i="10"/>
  <c r="P51" i="10"/>
  <c r="N140" i="10"/>
  <c r="M151" i="10"/>
  <c r="O96" i="10"/>
  <c r="O208" i="10"/>
  <c r="N76" i="10"/>
  <c r="M101" i="10"/>
  <c r="O58" i="10"/>
  <c r="M138" i="10"/>
  <c r="M217" i="10"/>
  <c r="M54" i="10"/>
  <c r="P31" i="10"/>
  <c r="O169" i="10"/>
  <c r="M220" i="10"/>
  <c r="P171" i="10"/>
  <c r="L169" i="10"/>
  <c r="O187" i="10"/>
  <c r="M223" i="10"/>
  <c r="P148" i="10"/>
  <c r="P120" i="10"/>
  <c r="K213" i="10"/>
  <c r="M173" i="10"/>
  <c r="L10" i="10"/>
  <c r="O108" i="10"/>
  <c r="P81" i="10"/>
  <c r="M11" i="10"/>
  <c r="P211" i="10"/>
  <c r="L204" i="10"/>
  <c r="N96" i="10"/>
  <c r="O229" i="10"/>
  <c r="P218" i="10"/>
  <c r="N172" i="10"/>
  <c r="O224" i="10"/>
  <c r="P4" i="10"/>
  <c r="N103" i="10"/>
  <c r="N200" i="10"/>
  <c r="O124" i="10"/>
  <c r="P188" i="10"/>
  <c r="O176" i="10"/>
  <c r="O127" i="10"/>
  <c r="N235" i="10"/>
  <c r="M36" i="10"/>
  <c r="M88" i="10"/>
  <c r="P233" i="10"/>
  <c r="N189" i="10"/>
  <c r="P55" i="10"/>
  <c r="L134" i="10"/>
  <c r="N59" i="10"/>
  <c r="L235" i="10"/>
  <c r="P156" i="10"/>
  <c r="O68" i="10"/>
  <c r="O47" i="10"/>
  <c r="P80" i="10"/>
  <c r="P145" i="10"/>
  <c r="P175" i="10"/>
  <c r="N130" i="10"/>
  <c r="P139" i="10"/>
  <c r="N77" i="10"/>
  <c r="P9" i="10"/>
  <c r="P184" i="10"/>
  <c r="O227" i="10"/>
  <c r="N233" i="10"/>
  <c r="P101" i="10"/>
  <c r="O231" i="10"/>
  <c r="P227" i="10"/>
  <c r="O195" i="10"/>
  <c r="N164" i="10"/>
  <c r="N207" i="10"/>
  <c r="N192" i="10"/>
  <c r="K46" i="10"/>
  <c r="M87" i="10"/>
  <c r="L126" i="10"/>
  <c r="N114" i="10"/>
  <c r="O181" i="10"/>
  <c r="L140" i="10"/>
  <c r="N184" i="10"/>
  <c r="N106" i="10"/>
  <c r="L218" i="10"/>
  <c r="P84" i="10"/>
  <c r="J126" i="10"/>
  <c r="M152" i="10"/>
  <c r="M98" i="10"/>
  <c r="M171" i="10"/>
  <c r="O53" i="10"/>
  <c r="O235" i="10"/>
  <c r="O41" i="10"/>
  <c r="N89" i="10"/>
  <c r="O226" i="10"/>
  <c r="N224" i="10"/>
  <c r="P40" i="10"/>
  <c r="N99" i="10"/>
  <c r="O34" i="10"/>
  <c r="L53" i="10"/>
  <c r="O78" i="10"/>
  <c r="N203" i="10"/>
  <c r="O143" i="10"/>
  <c r="N153" i="10"/>
  <c r="O209" i="10"/>
  <c r="O99" i="10"/>
  <c r="N18" i="10"/>
  <c r="L208" i="10"/>
  <c r="P214" i="10"/>
  <c r="O6" i="10"/>
  <c r="P205" i="10"/>
  <c r="O61" i="10"/>
  <c r="N127" i="10"/>
  <c r="P131" i="10"/>
  <c r="O115" i="10"/>
  <c r="N167" i="10"/>
  <c r="L183" i="10"/>
  <c r="N125" i="10"/>
  <c r="P44" i="10"/>
  <c r="P37" i="10"/>
  <c r="O3" i="10"/>
  <c r="P119" i="10"/>
  <c r="P204" i="10"/>
  <c r="O106" i="10"/>
  <c r="P133" i="10"/>
  <c r="P174" i="10"/>
  <c r="L92" i="10"/>
  <c r="M107" i="10"/>
  <c r="O128" i="10"/>
  <c r="M186" i="10"/>
  <c r="O72" i="10"/>
  <c r="K137" i="10"/>
  <c r="P197" i="10"/>
  <c r="M63" i="10"/>
  <c r="N188" i="10"/>
  <c r="N42" i="10"/>
  <c r="K54" i="10"/>
  <c r="N157" i="10"/>
  <c r="O157" i="10"/>
  <c r="N44" i="10"/>
  <c r="N169" i="10"/>
  <c r="M178" i="10"/>
  <c r="M131" i="10"/>
  <c r="O148" i="10"/>
  <c r="N191" i="10"/>
  <c r="N142" i="10"/>
  <c r="O160" i="10"/>
  <c r="M162" i="10"/>
  <c r="O73" i="10"/>
  <c r="N10" i="10"/>
  <c r="P103" i="10"/>
  <c r="P5" i="10"/>
  <c r="O39" i="10"/>
  <c r="P203" i="10"/>
  <c r="O16" i="10"/>
  <c r="O35" i="10"/>
  <c r="P45" i="10"/>
  <c r="M74" i="10"/>
  <c r="M13" i="10"/>
  <c r="M207" i="10"/>
  <c r="O233" i="10"/>
  <c r="O219" i="10"/>
  <c r="N159" i="10"/>
  <c r="O4" i="10"/>
  <c r="O188" i="10"/>
  <c r="O102" i="10"/>
  <c r="M179" i="10"/>
  <c r="N171" i="10"/>
  <c r="O126" i="10"/>
  <c r="P159" i="10"/>
  <c r="O147" i="10"/>
  <c r="P50" i="10"/>
  <c r="N126" i="10"/>
  <c r="P186" i="10"/>
  <c r="O101" i="10"/>
  <c r="O161" i="10"/>
  <c r="M122" i="10"/>
  <c r="M161" i="10"/>
  <c r="N226" i="10"/>
  <c r="N110" i="10"/>
  <c r="E20" i="10" a="1"/>
  <c r="H20" i="10" a="1"/>
  <c r="P20" i="10" a="1"/>
  <c r="L20" i="10" a="1"/>
  <c r="O20" i="10" a="1"/>
  <c r="J20" i="10" a="1"/>
  <c r="I20" i="10" a="1"/>
  <c r="F20" i="10" a="1"/>
  <c r="M20" i="10" a="1"/>
  <c r="K20" i="10" a="1"/>
  <c r="G20" i="10" a="1"/>
  <c r="N20" i="10" a="1"/>
  <c r="O21" i="10" a="1"/>
  <c r="N19" i="10" a="1"/>
  <c r="M28" i="10" a="1"/>
  <c r="P22" i="10" a="1"/>
  <c r="O27" i="10" a="1"/>
  <c r="N25" i="10" a="1"/>
  <c r="O23" i="10" a="1"/>
  <c r="P26" i="10" a="1"/>
  <c r="M23" i="10" a="1"/>
  <c r="O25" i="10" a="1"/>
  <c r="P24" i="10" a="1"/>
  <c r="P23" i="10" a="1"/>
  <c r="P28" i="10" a="1"/>
  <c r="O26" i="10" a="1"/>
  <c r="N24" i="10" a="1"/>
  <c r="M19" i="10" a="1"/>
  <c r="O22" i="10" a="1"/>
  <c r="M26" i="10" a="1"/>
  <c r="P25" i="10" a="1"/>
  <c r="N28" i="10" a="1"/>
  <c r="M27" i="10" a="1"/>
  <c r="M25" i="10" a="1"/>
  <c r="N27" i="10" a="1"/>
  <c r="J26" i="10" a="1"/>
  <c r="J19" i="10" a="1"/>
  <c r="N22" i="10" a="1"/>
  <c r="M21" i="10" a="1"/>
  <c r="P27" i="10" a="1"/>
  <c r="L22" i="10" a="1"/>
  <c r="M22" i="10" a="1"/>
  <c r="L23" i="10" a="1"/>
  <c r="M24" i="10" a="1"/>
  <c r="P21" i="10" a="1"/>
  <c r="N26" i="10" a="1"/>
  <c r="K19" i="10" a="1"/>
  <c r="P19" i="10" a="1"/>
  <c r="L25" i="10" a="1"/>
  <c r="J27" i="10" a="1"/>
  <c r="G27" i="10" a="1"/>
  <c r="K24" i="10" a="1"/>
  <c r="L19" i="10" a="1"/>
  <c r="K28" i="10" a="1"/>
  <c r="G23" i="10" a="1"/>
  <c r="N23" i="10" a="1"/>
  <c r="J25" i="10" a="1"/>
  <c r="G22" i="10" a="1"/>
  <c r="G24" i="10" a="1"/>
  <c r="K27" i="10" a="1"/>
  <c r="O19" i="10" a="1"/>
  <c r="L21" i="10" a="1"/>
  <c r="I24" i="10" a="1"/>
  <c r="O28" i="10" a="1"/>
  <c r="N21" i="10" a="1"/>
  <c r="F24" i="10" a="1"/>
  <c r="O24" i="10" a="1"/>
  <c r="K22" i="10" a="1"/>
  <c r="J21" i="10" a="1"/>
  <c r="K23" i="10" a="1"/>
  <c r="H27" i="10" a="1"/>
  <c r="L28" i="10" a="1"/>
  <c r="L27" i="10" a="1"/>
  <c r="L26" i="10" a="1"/>
  <c r="I28" i="10" a="1"/>
  <c r="F23" i="10" a="1"/>
  <c r="G26" i="10" a="1"/>
  <c r="I22" i="10" a="1"/>
  <c r="F25" i="10" a="1"/>
  <c r="I23" i="10" a="1"/>
  <c r="K26" i="10" a="1"/>
  <c r="H22" i="10" a="1"/>
  <c r="L24" i="10" a="1"/>
  <c r="F22" i="10" a="1"/>
  <c r="J24" i="10" a="1"/>
  <c r="K21" i="10" a="1"/>
  <c r="H24" i="10" a="1"/>
  <c r="F28" i="10" a="1"/>
  <c r="H28" i="10" a="1"/>
  <c r="E25" i="10" a="1"/>
  <c r="I19" i="10" a="1"/>
  <c r="F26" i="10" a="1"/>
  <c r="J22" i="10" a="1"/>
  <c r="J28" i="10" a="1"/>
  <c r="H26" i="10" a="1"/>
  <c r="I26" i="10" a="1"/>
  <c r="I25" i="10" a="1"/>
  <c r="G19" i="10" a="1"/>
  <c r="I21" i="10" a="1"/>
  <c r="E27" i="10" a="1"/>
  <c r="E28" i="10" a="1"/>
  <c r="H23" i="10" a="1"/>
  <c r="F21" i="10" a="1"/>
  <c r="E19" i="10" a="1"/>
  <c r="F19" i="10" a="1"/>
  <c r="J23" i="10" a="1"/>
  <c r="G21" i="10" a="1"/>
  <c r="G25" i="10" a="1"/>
  <c r="E26" i="10" a="1"/>
  <c r="K25" i="10" a="1"/>
  <c r="E21" i="10" a="1"/>
  <c r="H19" i="10" a="1"/>
  <c r="I27" i="10" a="1"/>
  <c r="E22" i="10" a="1"/>
  <c r="E23" i="10" a="1"/>
  <c r="F27" i="10" a="1"/>
  <c r="H25" i="10" a="1"/>
  <c r="G28" i="10" a="1"/>
  <c r="H21" i="10" a="1"/>
  <c r="E24" i="10" a="1"/>
  <c r="E24" i="10" l="1"/>
  <c r="H21" i="10"/>
  <c r="G28" i="10"/>
  <c r="H25" i="10"/>
  <c r="F27" i="10"/>
  <c r="E23" i="10"/>
  <c r="E22" i="10"/>
  <c r="I27" i="10"/>
  <c r="H19" i="10"/>
  <c r="E21" i="10"/>
  <c r="K25" i="10"/>
  <c r="E26" i="10"/>
  <c r="G25" i="10"/>
  <c r="G21" i="10"/>
  <c r="J23" i="10"/>
  <c r="F19" i="10"/>
  <c r="E19" i="10"/>
  <c r="F21" i="10"/>
  <c r="H23" i="10"/>
  <c r="E28" i="10"/>
  <c r="E27" i="10"/>
  <c r="I21" i="10"/>
  <c r="G19" i="10"/>
  <c r="I25" i="10"/>
  <c r="I26" i="10"/>
  <c r="H26" i="10"/>
  <c r="J28" i="10"/>
  <c r="J22" i="10"/>
  <c r="F26" i="10"/>
  <c r="I19" i="10"/>
  <c r="E25" i="10"/>
  <c r="H28" i="10"/>
  <c r="F28" i="10"/>
  <c r="H24" i="10"/>
  <c r="K21" i="10"/>
  <c r="J24" i="10"/>
  <c r="F22" i="10"/>
  <c r="L24" i="10"/>
  <c r="H22" i="10"/>
  <c r="K26" i="10"/>
  <c r="I23" i="10"/>
  <c r="F25" i="10"/>
  <c r="I22" i="10"/>
  <c r="G26" i="10"/>
  <c r="F23" i="10"/>
  <c r="I28" i="10"/>
  <c r="L26" i="10"/>
  <c r="L27" i="10"/>
  <c r="L28" i="10"/>
  <c r="H27" i="10"/>
  <c r="K23" i="10"/>
  <c r="J21" i="10"/>
  <c r="K22" i="10"/>
  <c r="O24" i="10"/>
  <c r="F24" i="10"/>
  <c r="N21" i="10"/>
  <c r="O28" i="10"/>
  <c r="I24" i="10"/>
  <c r="L21" i="10"/>
  <c r="O19" i="10"/>
  <c r="K27" i="10"/>
  <c r="G24" i="10"/>
  <c r="G22" i="10"/>
  <c r="J25" i="10"/>
  <c r="N23" i="10"/>
  <c r="G23" i="10"/>
  <c r="K28" i="10"/>
  <c r="L19" i="10"/>
  <c r="K24" i="10"/>
  <c r="G27" i="10"/>
  <c r="J27" i="10"/>
  <c r="L25" i="10"/>
  <c r="P19" i="10"/>
  <c r="K19" i="10"/>
  <c r="N26" i="10"/>
  <c r="P21" i="10"/>
  <c r="M24" i="10"/>
  <c r="L23" i="10"/>
  <c r="M22" i="10"/>
  <c r="L22" i="10"/>
  <c r="P27" i="10"/>
  <c r="M21" i="10"/>
  <c r="N22" i="10"/>
  <c r="J19" i="10"/>
  <c r="J26" i="10"/>
  <c r="N27" i="10"/>
  <c r="M25" i="10"/>
  <c r="M27" i="10"/>
  <c r="N28" i="10"/>
  <c r="P25" i="10"/>
  <c r="M26" i="10"/>
  <c r="O22" i="10"/>
  <c r="M19" i="10"/>
  <c r="N24" i="10"/>
  <c r="O26" i="10"/>
  <c r="P28" i="10"/>
  <c r="P23" i="10"/>
  <c r="P24" i="10"/>
  <c r="O25" i="10"/>
  <c r="M23" i="10"/>
  <c r="P26" i="10"/>
  <c r="O23" i="10"/>
  <c r="N25" i="10"/>
  <c r="O27" i="10"/>
  <c r="P22" i="10"/>
  <c r="M28" i="10"/>
  <c r="N19" i="10"/>
  <c r="O21" i="10"/>
  <c r="N20" i="10"/>
  <c r="G20" i="10"/>
  <c r="K20" i="10"/>
  <c r="M20" i="10"/>
  <c r="F20" i="10"/>
  <c r="I20" i="10"/>
  <c r="J20" i="10"/>
  <c r="O20" i="10"/>
  <c r="L20" i="10"/>
  <c r="P20" i="10"/>
  <c r="H20" i="10"/>
  <c r="E20" i="10"/>
  <c r="O1" i="7" a="1"/>
  <c r="O1" i="7" s="1"/>
  <c r="O1" i="6" a="1"/>
  <c r="O1" i="6" s="1"/>
  <c r="O1" i="3" a="1"/>
  <c r="O1" i="3" s="1"/>
  <c r="O1" i="2" a="1"/>
  <c r="O1" i="2" s="1"/>
  <c r="O1" i="4" a="1"/>
  <c r="O1" i="4" s="1"/>
  <c r="O1" i="8" a="1"/>
  <c r="O1" i="8" s="1"/>
  <c r="O1" i="5" a="1"/>
  <c r="O1" i="5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<sst xmlns="http://schemas.openxmlformats.org/spreadsheetml/2006/main" count="209" uniqueCount="54">
  <si>
    <t>SOUS TOTAL</t>
  </si>
  <si>
    <t>SL</t>
  </si>
  <si>
    <t>MV</t>
  </si>
  <si>
    <t>EM</t>
  </si>
  <si>
    <t>LC</t>
  </si>
  <si>
    <t>FB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</si>
  <si>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</si>
  <si>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</si>
  <si>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</si>
  <si>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</si>
  <si>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</si>
  <si>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</si>
  <si>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</si>
  <si>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</si>
  <si>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</si>
  <si>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</si>
  <si>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</si>
  <si>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</si>
  <si>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Noms dossiers</t>
  </si>
  <si>
    <t>AA</t>
  </si>
  <si>
    <t>CG</t>
  </si>
  <si>
    <t>Nom dossier</t>
  </si>
  <si>
    <t>Collabo social</t>
  </si>
  <si>
    <t>ST</t>
  </si>
  <si>
    <t>ACTIF (A)
INACTIF (I)</t>
  </si>
  <si>
    <t>A</t>
  </si>
  <si>
    <t>N° dossier</t>
  </si>
  <si>
    <t>AZE5</t>
  </si>
  <si>
    <t>FEZ84</t>
  </si>
  <si>
    <t>BGFT68</t>
  </si>
  <si>
    <t>NHG8</t>
  </si>
  <si>
    <t>DF3</t>
  </si>
  <si>
    <t>BGF8</t>
  </si>
  <si>
    <t>GRE687</t>
  </si>
  <si>
    <t>NBGF3</t>
  </si>
  <si>
    <t>RE87</t>
  </si>
  <si>
    <t>HGK</t>
  </si>
  <si>
    <t>HG55</t>
  </si>
  <si>
    <t>JUYL</t>
  </si>
  <si>
    <t>ER</t>
  </si>
  <si>
    <t>TYJ</t>
  </si>
  <si>
    <t>LK</t>
  </si>
  <si>
    <t>FYJ</t>
  </si>
  <si>
    <t>JYT68</t>
  </si>
  <si>
    <t>FNG58</t>
  </si>
  <si>
    <t>GYJ85</t>
  </si>
  <si>
    <t>FGYJ4</t>
  </si>
  <si>
    <t>MOI35</t>
  </si>
  <si>
    <t>AZE185</t>
  </si>
  <si>
    <t>NDX</t>
  </si>
  <si>
    <t>TUS1</t>
  </si>
  <si>
    <t>NY1T6</t>
  </si>
  <si>
    <t>N6H5T</t>
  </si>
  <si>
    <t>NY3G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</si>
</sst>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62"/>
      <name val="Arial"/>
      <family val="2"/>
    </font>
    <font>
      <b/>
      <sz val="11"/>
      <color indexed="21"/>
      <name val="Arial"/>
      <family val="2"/>
    </font>
    <font>
      <sz val="11"/>
      <color rgb="FFFF0000"/>
      <name val="Calibri"/>
      <family val="2"/>
    </font>
    <font>
      <sz val="11"/>
      <color theme="5" tint="-0.249977111117893"/>
      <name val="Arial"/>
      <family val="2"/>
    </font>
    <font>
      <b/>
      <sz val="11"/>
      <color theme="6" tint="-0.499984740745262"/>
      <name val="Arial"/>
      <family val="2"/>
    </font>
    <font>
      <sz val="10"/>
      <name val="Arial"/>
      <family val="2"/>
    </font>
    <font>
      <strike/>
      <sz val="11"/>
      <name val="Arial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0" fillId="0" borderId="0"/>
  </cellStyleXfs>
  <cellXfs count="137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 applyFont="1" applyAlignment="1">
      <alignment horizontal="center" vertical="top"/>
    </xf>
    <xf numFmtId="0" fontId="4" fillId="0" borderId="0" xfId="1" applyFont="1" applyAlignment="1">
      <alignment horizontal="center"/>
    </xf>
    <xf numFmtId="0" fontId="3" fillId="0" borderId="0" xfId="1" applyFont="1" applyAlignment="1">
      <alignment horizontal="center" vertical="top"/>
    </xf>
    <xf numFmtId="0" fontId="5" fillId="0" borderId="0" xfId="1" applyFont="1"/>
    <xf numFmtId="1" fontId="4" fillId="0" borderId="0" xfId="1" applyNumberFormat="1" applyFont="1" applyAlignment="1">
      <alignment horizontal="center" vertical="top"/>
    </xf>
    <xf numFmtId="0" fontId="12" fillId="0" borderId="0" xfId="0" applyFont="1"/>
    <xf numFmtId="0" fontId="4" fillId="0" borderId="0" xfId="1" applyFont="1"/>
    <xf numFmtId="0" fontId="6" fillId="0" borderId="0" xfId="1" applyFont="1"/>
    <xf numFmtId="1" fontId="3" fillId="0" borderId="0" xfId="1" applyNumberFormat="1" applyFont="1" applyAlignment="1">
      <alignment horizontal="center" vertical="top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" fontId="2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1" applyFont="1"/>
    <xf numFmtId="0" fontId="3" fillId="0" borderId="0" xfId="1" applyFont="1" applyAlignment="1">
      <alignment horizontal="center" vertical="center"/>
    </xf>
    <xf numFmtId="1" fontId="3" fillId="0" borderId="0" xfId="1" applyNumberFormat="1" applyFont="1" applyAlignment="1">
      <alignment horizontal="center" vertical="center"/>
    </xf>
    <xf numFmtId="0" fontId="9" fillId="0" borderId="0" xfId="1" applyFont="1" applyAlignment="1">
      <alignment vertical="top"/>
    </xf>
    <xf numFmtId="17" fontId="4" fillId="0" borderId="0" xfId="1" applyNumberFormat="1" applyFont="1" applyAlignment="1">
      <alignment horizontal="center" vertical="top"/>
    </xf>
    <xf numFmtId="0" fontId="4" fillId="0" borderId="0" xfId="1" applyFont="1" applyAlignment="1">
      <alignment vertical="top"/>
    </xf>
    <xf numFmtId="0" fontId="7" fillId="0" borderId="0" xfId="1" applyFont="1"/>
    <xf numFmtId="0" fontId="8" fillId="0" borderId="0" xfId="1" applyFont="1" applyAlignment="1">
      <alignment vertical="top"/>
    </xf>
    <xf numFmtId="1" fontId="4" fillId="0" borderId="0" xfId="1" applyNumberFormat="1" applyFont="1" applyAlignment="1">
      <alignment horizontal="center" vertical="center"/>
    </xf>
    <xf numFmtId="1" fontId="4" fillId="0" borderId="0" xfId="1" applyNumberFormat="1" applyFont="1" applyAlignment="1">
      <alignment horizontal="center"/>
    </xf>
    <xf numFmtId="0" fontId="3" fillId="0" borderId="0" xfId="0" applyFont="1"/>
    <xf numFmtId="0" fontId="14" fillId="0" borderId="0" xfId="0" applyFont="1"/>
    <xf numFmtId="0" fontId="17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15" fillId="0" borderId="0" xfId="0" applyFont="1"/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6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4" fillId="4" borderId="0" xfId="1" applyFont="1" applyFill="1"/>
    <xf numFmtId="0" fontId="4" fillId="4" borderId="0" xfId="1" applyFont="1" applyFill="1" applyAlignment="1">
      <alignment vertical="center"/>
    </xf>
    <xf numFmtId="0" fontId="4" fillId="4" borderId="0" xfId="0" applyFont="1" applyFill="1"/>
    <xf numFmtId="0" fontId="3" fillId="4" borderId="0" xfId="1" applyFont="1" applyFill="1"/>
    <xf numFmtId="0" fontId="3" fillId="4" borderId="0" xfId="0" applyFont="1" applyFill="1"/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3" fillId="5" borderId="12" xfId="0" applyFont="1" applyFill="1" applyBorder="1"/>
    <xf numFmtId="0" fontId="0" fillId="5" borderId="13" xfId="0" applyFont="1" applyFill="1" applyBorder="1" applyAlignment="1">
      <alignment horizontal="center"/>
    </xf>
    <xf numFmtId="0" fontId="0" fillId="5" borderId="14" xfId="0" applyFont="1" applyFill="1" applyBorder="1" applyAlignment="1">
      <alignment horizontal="center"/>
    </xf>
    <xf numFmtId="0" fontId="3" fillId="0" borderId="12" xfId="0" applyFont="1" applyBorder="1"/>
    <xf numFmtId="0" fontId="0" fillId="0" borderId="13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5" borderId="13" xfId="0" applyFont="1" applyFill="1" applyBorder="1" applyAlignment="1">
      <alignment horizontal="center" vertical="center"/>
    </xf>
    <xf numFmtId="0" fontId="4" fillId="5" borderId="13" xfId="1" applyNumberFormat="1" applyFont="1" applyFill="1" applyBorder="1" applyAlignment="1">
      <alignment horizontal="center" vertical="center"/>
    </xf>
    <xf numFmtId="0" fontId="4" fillId="5" borderId="14" xfId="1" applyNumberFormat="1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4" fillId="0" borderId="13" xfId="1" applyNumberFormat="1" applyFont="1" applyBorder="1" applyAlignment="1">
      <alignment horizontal="center" vertical="center"/>
    </xf>
    <xf numFmtId="0" fontId="4" fillId="0" borderId="14" xfId="1" applyNumberFormat="1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right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0" fillId="0" borderId="7" xfId="0" applyFont="1" applyBorder="1"/>
    <xf numFmtId="0" fontId="0" fillId="0" borderId="8" xfId="0" applyFont="1" applyBorder="1"/>
    <xf numFmtId="0" fontId="3" fillId="5" borderId="12" xfId="1" applyNumberFormat="1" applyFont="1" applyFill="1" applyBorder="1" applyAlignment="1"/>
    <xf numFmtId="0" fontId="4" fillId="5" borderId="13" xfId="1" applyNumberFormat="1" applyFont="1" applyFill="1" applyBorder="1" applyAlignment="1">
      <alignment horizontal="center" vertical="top"/>
    </xf>
    <xf numFmtId="0" fontId="4" fillId="5" borderId="13" xfId="1" applyNumberFormat="1" applyFont="1" applyFill="1" applyBorder="1" applyAlignment="1">
      <alignment horizontal="center"/>
    </xf>
    <xf numFmtId="0" fontId="2" fillId="5" borderId="13" xfId="1" applyNumberFormat="1" applyFont="1" applyFill="1" applyBorder="1" applyAlignment="1">
      <alignment horizontal="center" vertical="center"/>
    </xf>
    <xf numFmtId="0" fontId="2" fillId="5" borderId="14" xfId="1" applyNumberFormat="1" applyFont="1" applyFill="1" applyBorder="1" applyAlignment="1">
      <alignment horizontal="center" vertical="center"/>
    </xf>
    <xf numFmtId="0" fontId="3" fillId="0" borderId="12" xfId="1" applyNumberFormat="1" applyFont="1" applyBorder="1" applyAlignment="1"/>
    <xf numFmtId="0" fontId="4" fillId="0" borderId="13" xfId="1" applyNumberFormat="1" applyFont="1" applyBorder="1" applyAlignment="1">
      <alignment horizontal="center" vertical="top"/>
    </xf>
    <xf numFmtId="0" fontId="0" fillId="0" borderId="13" xfId="0" applyFont="1" applyBorder="1"/>
    <xf numFmtId="0" fontId="0" fillId="0" borderId="14" xfId="0" applyFont="1" applyBorder="1"/>
    <xf numFmtId="0" fontId="0" fillId="5" borderId="13" xfId="0" applyFont="1" applyFill="1" applyBorder="1"/>
    <xf numFmtId="0" fontId="0" fillId="5" borderId="14" xfId="0" applyFont="1" applyFill="1" applyBorder="1"/>
    <xf numFmtId="0" fontId="4" fillId="0" borderId="13" xfId="1" applyNumberFormat="1" applyFont="1" applyBorder="1" applyAlignment="1">
      <alignment horizontal="center"/>
    </xf>
    <xf numFmtId="0" fontId="3" fillId="3" borderId="12" xfId="1" applyNumberFormat="1" applyFont="1" applyFill="1" applyBorder="1" applyAlignment="1"/>
    <xf numFmtId="0" fontId="3" fillId="3" borderId="13" xfId="1" applyNumberFormat="1" applyFont="1" applyFill="1" applyBorder="1" applyAlignment="1">
      <alignment horizontal="center" vertical="center"/>
    </xf>
    <xf numFmtId="0" fontId="3" fillId="3" borderId="13" xfId="1" applyNumberFormat="1" applyFont="1" applyFill="1" applyBorder="1" applyAlignment="1">
      <alignment horizontal="center"/>
    </xf>
    <xf numFmtId="0" fontId="4" fillId="3" borderId="13" xfId="1" applyNumberFormat="1" applyFont="1" applyFill="1" applyBorder="1" applyAlignment="1">
      <alignment horizontal="center" vertical="center"/>
    </xf>
    <xf numFmtId="0" fontId="0" fillId="3" borderId="13" xfId="0" applyFont="1" applyFill="1" applyBorder="1"/>
    <xf numFmtId="0" fontId="0" fillId="3" borderId="14" xfId="0" applyFont="1" applyFill="1" applyBorder="1"/>
    <xf numFmtId="0" fontId="4" fillId="0" borderId="6" xfId="1" applyNumberFormat="1" applyFont="1" applyBorder="1" applyAlignment="1">
      <alignment horizontal="left" vertical="center"/>
    </xf>
    <xf numFmtId="0" fontId="4" fillId="0" borderId="7" xfId="1" applyNumberFormat="1" applyFont="1" applyBorder="1" applyAlignment="1">
      <alignment horizontal="center" vertical="center"/>
    </xf>
    <xf numFmtId="1" fontId="4" fillId="5" borderId="13" xfId="1" applyNumberFormat="1" applyFont="1" applyFill="1" applyBorder="1" applyAlignment="1">
      <alignment horizontal="center" vertical="top"/>
    </xf>
    <xf numFmtId="1" fontId="4" fillId="0" borderId="13" xfId="1" applyNumberFormat="1" applyFont="1" applyBorder="1" applyAlignment="1">
      <alignment horizontal="center" vertical="top"/>
    </xf>
    <xf numFmtId="0" fontId="3" fillId="3" borderId="6" xfId="1" applyNumberFormat="1" applyFont="1" applyFill="1" applyBorder="1" applyAlignment="1"/>
    <xf numFmtId="0" fontId="3" fillId="3" borderId="7" xfId="1" applyNumberFormat="1" applyFont="1" applyFill="1" applyBorder="1" applyAlignment="1">
      <alignment horizontal="center" vertical="top"/>
    </xf>
    <xf numFmtId="0" fontId="3" fillId="3" borderId="7" xfId="1" applyNumberFormat="1" applyFont="1" applyFill="1" applyBorder="1" applyAlignment="1">
      <alignment horizontal="center"/>
    </xf>
    <xf numFmtId="0" fontId="0" fillId="3" borderId="7" xfId="0" applyFont="1" applyFill="1" applyBorder="1"/>
    <xf numFmtId="1" fontId="3" fillId="3" borderId="7" xfId="1" applyNumberFormat="1" applyFont="1" applyFill="1" applyBorder="1" applyAlignment="1">
      <alignment horizontal="center" vertical="top"/>
    </xf>
    <xf numFmtId="0" fontId="0" fillId="3" borderId="8" xfId="0" applyFont="1" applyFill="1" applyBorder="1"/>
    <xf numFmtId="0" fontId="3" fillId="5" borderId="12" xfId="1" applyNumberFormat="1" applyFont="1" applyFill="1" applyBorder="1" applyAlignment="1">
      <alignment vertical="center"/>
    </xf>
    <xf numFmtId="0" fontId="3" fillId="0" borderId="12" xfId="1" applyNumberFormat="1" applyFont="1" applyBorder="1" applyAlignment="1">
      <alignment vertical="center"/>
    </xf>
    <xf numFmtId="0" fontId="3" fillId="5" borderId="12" xfId="1" applyNumberFormat="1" applyFont="1" applyFill="1" applyBorder="1" applyAlignment="1">
      <alignment vertical="top"/>
    </xf>
    <xf numFmtId="0" fontId="4" fillId="5" borderId="13" xfId="1" applyNumberFormat="1" applyFont="1" applyFill="1" applyBorder="1" applyAlignment="1"/>
    <xf numFmtId="0" fontId="3" fillId="3" borderId="6" xfId="1" applyNumberFormat="1" applyFont="1" applyFill="1" applyBorder="1" applyAlignment="1">
      <alignment vertical="top"/>
    </xf>
    <xf numFmtId="1" fontId="4" fillId="3" borderId="7" xfId="1" applyNumberFormat="1" applyFont="1" applyFill="1" applyBorder="1" applyAlignment="1">
      <alignment horizontal="center" vertical="top"/>
    </xf>
    <xf numFmtId="0" fontId="4" fillId="3" borderId="7" xfId="1" applyNumberFormat="1" applyFont="1" applyFill="1" applyBorder="1" applyAlignment="1">
      <alignment horizontal="center"/>
    </xf>
    <xf numFmtId="0" fontId="4" fillId="3" borderId="7" xfId="1" applyNumberFormat="1" applyFont="1" applyFill="1" applyBorder="1" applyAlignment="1">
      <alignment horizontal="center" vertical="top"/>
    </xf>
    <xf numFmtId="0" fontId="4" fillId="3" borderId="7" xfId="1" applyNumberFormat="1" applyFont="1" applyFill="1" applyBorder="1" applyAlignment="1"/>
    <xf numFmtId="0" fontId="3" fillId="5" borderId="13" xfId="1" applyNumberFormat="1" applyFont="1" applyFill="1" applyBorder="1" applyAlignment="1">
      <alignment horizontal="center" vertical="top"/>
    </xf>
    <xf numFmtId="0" fontId="5" fillId="5" borderId="13" xfId="1" applyNumberFormat="1" applyFont="1" applyFill="1" applyBorder="1" applyAlignment="1"/>
    <xf numFmtId="0" fontId="4" fillId="0" borderId="13" xfId="1" applyNumberFormat="1" applyFont="1" applyBorder="1" applyAlignment="1"/>
    <xf numFmtId="0" fontId="6" fillId="3" borderId="7" xfId="1" applyNumberFormat="1" applyFont="1" applyFill="1" applyBorder="1" applyAlignment="1"/>
    <xf numFmtId="0" fontId="4" fillId="5" borderId="13" xfId="0" applyFont="1" applyFill="1" applyBorder="1" applyAlignment="1">
      <alignment horizontal="center" vertical="top"/>
    </xf>
    <xf numFmtId="0" fontId="7" fillId="5" borderId="13" xfId="0" applyFont="1" applyFill="1" applyBorder="1"/>
    <xf numFmtId="1" fontId="4" fillId="5" borderId="13" xfId="0" applyNumberFormat="1" applyFont="1" applyFill="1" applyBorder="1" applyAlignment="1">
      <alignment horizontal="center" vertical="top"/>
    </xf>
    <xf numFmtId="0" fontId="4" fillId="0" borderId="13" xfId="0" applyFont="1" applyBorder="1" applyAlignment="1">
      <alignment horizontal="center" vertical="top"/>
    </xf>
    <xf numFmtId="0" fontId="8" fillId="0" borderId="13" xfId="0" applyFont="1" applyBorder="1" applyAlignment="1">
      <alignment vertical="top"/>
    </xf>
    <xf numFmtId="1" fontId="4" fillId="0" borderId="13" xfId="0" applyNumberFormat="1" applyFont="1" applyBorder="1" applyAlignment="1">
      <alignment horizontal="center" vertical="top"/>
    </xf>
    <xf numFmtId="0" fontId="4" fillId="5" borderId="13" xfId="0" applyFont="1" applyFill="1" applyBorder="1" applyAlignment="1">
      <alignment vertical="top"/>
    </xf>
    <xf numFmtId="0" fontId="4" fillId="0" borderId="13" xfId="0" applyFont="1" applyBorder="1" applyAlignment="1">
      <alignment vertical="top"/>
    </xf>
    <xf numFmtId="0" fontId="4" fillId="0" borderId="13" xfId="0" applyFont="1" applyBorder="1"/>
    <xf numFmtId="0" fontId="4" fillId="5" borderId="13" xfId="0" applyFont="1" applyFill="1" applyBorder="1"/>
    <xf numFmtId="0" fontId="3" fillId="3" borderId="7" xfId="0" applyFont="1" applyFill="1" applyBorder="1" applyAlignment="1">
      <alignment horizontal="center" vertical="top"/>
    </xf>
    <xf numFmtId="0" fontId="9" fillId="3" borderId="7" xfId="0" applyFont="1" applyFill="1" applyBorder="1" applyAlignment="1">
      <alignment vertical="top"/>
    </xf>
    <xf numFmtId="1" fontId="3" fillId="3" borderId="7" xfId="0" applyNumberFormat="1" applyFont="1" applyFill="1" applyBorder="1" applyAlignment="1">
      <alignment horizontal="center" vertical="top"/>
    </xf>
    <xf numFmtId="0" fontId="3" fillId="0" borderId="13" xfId="1" applyNumberFormat="1" applyFont="1" applyBorder="1" applyAlignment="1">
      <alignment horizontal="center" vertical="center"/>
    </xf>
    <xf numFmtId="0" fontId="3" fillId="5" borderId="13" xfId="1" applyNumberFormat="1" applyFont="1" applyFill="1" applyBorder="1" applyAlignment="1">
      <alignment horizontal="center"/>
    </xf>
    <xf numFmtId="0" fontId="3" fillId="0" borderId="13" xfId="1" applyNumberFormat="1" applyFont="1" applyBorder="1" applyAlignment="1">
      <alignment horizontal="center" vertical="top"/>
    </xf>
    <xf numFmtId="0" fontId="3" fillId="0" borderId="13" xfId="1" applyNumberFormat="1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2" fillId="5" borderId="13" xfId="1" applyNumberFormat="1" applyFont="1" applyFill="1" applyBorder="1" applyAlignment="1">
      <alignment horizontal="center"/>
    </xf>
    <xf numFmtId="0" fontId="3" fillId="3" borderId="6" xfId="0" applyFont="1" applyFill="1" applyBorder="1"/>
    <xf numFmtId="0" fontId="2" fillId="3" borderId="7" xfId="0" applyFont="1" applyFill="1" applyBorder="1" applyAlignment="1">
      <alignment horizontal="center"/>
    </xf>
    <xf numFmtId="0" fontId="11" fillId="5" borderId="13" xfId="1" applyNumberFormat="1" applyFont="1" applyFill="1" applyBorder="1" applyAlignment="1">
      <alignment horizontal="center" vertical="top"/>
    </xf>
    <xf numFmtId="0" fontId="11" fillId="5" borderId="13" xfId="1" applyNumberFormat="1" applyFont="1" applyFill="1" applyBorder="1" applyAlignment="1"/>
    <xf numFmtId="1" fontId="11" fillId="5" borderId="13" xfId="1" applyNumberFormat="1" applyFont="1" applyFill="1" applyBorder="1" applyAlignment="1">
      <alignment horizontal="center" vertical="top"/>
    </xf>
    <xf numFmtId="0" fontId="4" fillId="3" borderId="13" xfId="1" applyNumberFormat="1" applyFont="1" applyFill="1" applyBorder="1" applyAlignment="1">
      <alignment horizontal="center" vertical="top"/>
    </xf>
    <xf numFmtId="0" fontId="4" fillId="3" borderId="13" xfId="1" applyNumberFormat="1" applyFont="1" applyFill="1" applyBorder="1" applyAlignment="1"/>
    <xf numFmtId="1" fontId="4" fillId="3" borderId="13" xfId="1" applyNumberFormat="1" applyFont="1" applyFill="1" applyBorder="1" applyAlignment="1">
      <alignment horizontal="center" vertical="top"/>
    </xf>
    <xf numFmtId="0" fontId="3" fillId="0" borderId="6" xfId="1" applyNumberFormat="1" applyFont="1" applyBorder="1" applyAlignment="1"/>
    <xf numFmtId="0" fontId="3" fillId="0" borderId="7" xfId="1" applyNumberFormat="1" applyFont="1" applyBorder="1" applyAlignment="1">
      <alignment horizontal="center" vertical="center"/>
    </xf>
    <xf numFmtId="0" fontId="3" fillId="0" borderId="7" xfId="1" applyNumberFormat="1" applyFont="1" applyBorder="1" applyAlignment="1">
      <alignment horizontal="center"/>
    </xf>
    <xf numFmtId="1" fontId="3" fillId="0" borderId="7" xfId="1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6FE95A39-A243-44CC-89B9-AC38405E6552}"/>
  </cellStyles>
  <dxfs count="26"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horizontal/>
      </border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horizontal/>
      </border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horizontal/>
      </border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horizontal/>
      </border>
    </dxf>
    <dxf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7C80"/>
        </patternFill>
      </fill>
    </dxf>
    <dxf>
      <fill>
        <patternFill>
          <bgColor rgb="FF66FF33"/>
        </patternFill>
      </fill>
    </dxf>
    <dxf>
      <fill>
        <patternFill>
          <bgColor rgb="FFCC990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CC9900"/>
      <color rgb="FF66FF33"/>
      <color rgb="FF66CC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4A67E2F-AF85-4ED5-BDFC-C97F72557A37}" name="Tableau10" displayName="Tableau10" ref="A1:P237" totalsRowShown="0" headerRowDxfId="16">
  <autoFilter ref="A1:P237" xr:uid="{D4A67E2F-AF85-4ED5-BDFC-C97F72557A37}"/>
  <tableColumns count="16">
    <tableColumn id="5" xr3:uid="{C2D171A5-CBA8-444C-B487-EF0A82832306}" name="ACTIF (A)_x000a_INACTIF (I)" dataDxfId="15"/>
    <tableColumn id="3" xr3:uid="{599F7759-B8BD-40EA-BF20-94E1C9605232}" name="Nom dossier" dataDxfId="14"/>
    <tableColumn id="4" xr3:uid="{8B68CD87-6A71-4275-944B-BDD188118FCA}" name="N° dossier" dataDxfId="13"/>
    <tableColumn id="2" xr3:uid="{C72BF412-DE10-41BD-A9C0-53E986A834EB}" name="Collabo social" dataDxfId="12"/>
    <tableColumn id="1" xr3:uid="{9A72C5E9-EACA-43F0-9C35-E62C1F4293B0}" name="Janvier" dataDxfId="11">
      <calculatedColumnFormula array="1">VLOOKUP(Tableau10[[#This Row],[Nom dossier]:[Nom dossier]],INDIRECT(Tableau10[[#This Row],[Collabo social]:[Collabo social]]&amp;"!A:M"),2,FALSE)</calculatedColumnFormula>
    </tableColumn>
    <tableColumn id="6" xr3:uid="{6694791C-5F9E-4C32-A937-5068E30894E6}" name="Février" dataDxfId="10">
      <calculatedColumnFormula array="1">VLOOKUP(Tableau10[[#This Row],[Nom dossier]:[Nom dossier]],INDIRECT(Tableau10[[#This Row],[Collabo social]:[Collabo social]]&amp;"!A:M"),3,FALSE)</calculatedColumnFormula>
    </tableColumn>
    <tableColumn id="7" xr3:uid="{F19B67E3-51C6-47E0-8F16-45912F81F1B5}" name="Mars" dataDxfId="9">
      <calculatedColumnFormula array="1">VLOOKUP(Tableau10[[#This Row],[Nom dossier]:[Nom dossier]],INDIRECT(Tableau10[[#This Row],[Collabo social]:[Collabo social]]&amp;"!A:M"),4,FALSE)</calculatedColumnFormula>
    </tableColumn>
    <tableColumn id="8" xr3:uid="{CA0CE0AE-564F-4034-B866-E7E46431E387}" name="Avril" dataDxfId="8">
      <calculatedColumnFormula array="1">VLOOKUP(Tableau10[[#This Row],[Nom dossier]:[Nom dossier]],INDIRECT(Tableau10[[#This Row],[Collabo social]:[Collabo social]]&amp;"!A:M"),5,FALSE)</calculatedColumnFormula>
    </tableColumn>
    <tableColumn id="9" xr3:uid="{27F6D704-AD3D-416A-89FB-4D50500DF83B}" name="Mai" dataDxfId="7">
      <calculatedColumnFormula array="1">VLOOKUP(Tableau10[[#This Row],[Nom dossier]:[Nom dossier]],INDIRECT(Tableau10[[#This Row],[Collabo social]:[Collabo social]]&amp;"!A:M"),6,FALSE)</calculatedColumnFormula>
    </tableColumn>
    <tableColumn id="10" xr3:uid="{155CC1B7-4311-4006-B725-21CB5F7D4761}" name="Juin" dataDxfId="6">
      <calculatedColumnFormula array="1">VLOOKUP(Tableau10[[#This Row],[Nom dossier]:[Nom dossier]],INDIRECT(Tableau10[[#This Row],[Collabo social]:[Collabo social]]&amp;"!A:M"),7,FALSE)</calculatedColumnFormula>
    </tableColumn>
    <tableColumn id="11" xr3:uid="{63AA5661-1E32-43BC-A098-C651A7E42820}" name="Juillet" dataDxfId="5">
      <calculatedColumnFormula array="1">VLOOKUP(Tableau10[[#This Row],[Nom dossier]:[Nom dossier]],INDIRECT(Tableau10[[#This Row],[Collabo social]:[Collabo social]]&amp;"!A:M"),8,FALSE)</calculatedColumnFormula>
    </tableColumn>
    <tableColumn id="12" xr3:uid="{F1B3CD8F-9317-44E0-A276-D9480DCFAD20}" name="Août" dataDxfId="4">
      <calculatedColumnFormula array="1">VLOOKUP(Tableau10[[#This Row],[Nom dossier]:[Nom dossier]],INDIRECT(Tableau10[[#This Row],[Collabo social]:[Collabo social]]&amp;"!A:M"),9,FALSE)</calculatedColumnFormula>
    </tableColumn>
    <tableColumn id="13" xr3:uid="{37B8A6B2-FFB5-438D-87E9-DCDE5BCAE0D2}" name="Septembre" dataDxfId="3">
      <calculatedColumnFormula array="1">VLOOKUP(Tableau10[[#This Row],[Nom dossier]:[Nom dossier]],INDIRECT(Tableau10[[#This Row],[Collabo social]:[Collabo social]]&amp;"!A:M"),10,FALSE)</calculatedColumnFormula>
    </tableColumn>
    <tableColumn id="14" xr3:uid="{B4E3E6C2-A184-4518-9E17-661531255978}" name="Octobre" dataDxfId="2">
      <calculatedColumnFormula array="1">VLOOKUP(Tableau10[[#This Row],[Nom dossier]:[Nom dossier]],INDIRECT(Tableau10[[#This Row],[Collabo social]:[Collabo social]]&amp;"!A:M"),11,FALSE)</calculatedColumnFormula>
    </tableColumn>
    <tableColumn id="15" xr3:uid="{D58076FB-A2E3-45BC-9C01-950DC76A7F45}" name="Novembre" dataDxfId="1">
      <calculatedColumnFormula array="1">VLOOKUP(Tableau10[[#This Row],[Nom dossier]:[Nom dossier]],INDIRECT(Tableau10[[#This Row],[Collabo social]:[Collabo social]]&amp;"!A:M"),12,FALSE)</calculatedColumnFormula>
    </tableColumn>
    <tableColumn id="16" xr3:uid="{B3FAE357-F3C2-40DB-A1D3-EC3ACBC99744}" name="Décembre" dataDxfId="0">
      <calculatedColumnFormula array="1">VLOOKUP(Tableau10[[#This Row],[Nom dossier]:[Nom dossier]],INDIRECT(Tableau10[[#This Row],[Collabo social]:[Collabo social]]&amp;"!A:M"),13,FALSE)</calculatedColumnFormula>
    </tableColumn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447CAE-8346-4EFB-A459-D11771EE0A44}">
  <dimension ref="A1:P237"/>
  <sheetViews>
    <sheetView tabSelected="1" zoomScale="85" zoomScaleNormal="85" workbookViewId="0">
      <pane ySplit="1" topLeftCell="A2" activePane="bottomLeft" state="frozen"/>
      <selection pane="bottomLeft" activeCell="L24" sqref="L24"/>
    </sheetView>
  </sheetViews>
  <sheetFormatPr baseColWidth="10" defaultRowHeight="15" x14ac:dyDescent="0.25"/>
  <cols>
    <col min="1" max="1" width="22" style="1" customWidth="1"/>
    <col min="2" max="2" width="46.42578125" bestFit="1" customWidth="1"/>
    <col min="3" max="3" width="14.42578125" style="12" customWidth="1"/>
    <col min="4" max="4" width="14.140625" style="30" customWidth="1"/>
    <col min="5" max="5" width="15.7109375" style="31" customWidth="1"/>
    <col min="6" max="6" width="15.7109375" style="12" customWidth="1"/>
    <col min="7" max="7" width="15.7109375" style="33" customWidth="1"/>
    <col min="8" max="10" width="15.7109375" style="12" customWidth="1"/>
    <col min="11" max="11" width="15.7109375" style="32" customWidth="1"/>
    <col min="12" max="12" width="15.7109375" style="12" customWidth="1"/>
    <col min="13" max="13" width="15.7109375" style="33" customWidth="1"/>
    <col min="14" max="15" width="15.7109375" style="12" customWidth="1"/>
    <col min="16" max="16" width="15.7109375" style="33" customWidth="1"/>
  </cols>
  <sheetData>
    <row r="1" spans="1:16" s="11" customFormat="1" ht="45" customHeight="1" x14ac:dyDescent="0.25">
      <c r="A1" s="28" t="s">
        <v>24</v>
      </c>
      <c r="B1" s="27" t="s">
        <v>21</v>
      </c>
      <c r="C1" s="28" t="s">
        <v>26</v>
      </c>
      <c r="D1" s="34" t="s">
        <v>22</v>
      </c>
      <c r="E1" s="35" t="s">
        <v>6</v>
      </c>
      <c r="F1" s="36" t="s">
        <v>7</v>
      </c>
      <c r="G1" s="37" t="s">
        <v>8</v>
      </c>
      <c r="H1" s="36" t="s">
        <v>9</v>
      </c>
      <c r="I1" s="36" t="s">
        <v>10</v>
      </c>
      <c r="J1" s="36" t="s">
        <v>11</v>
      </c>
      <c r="K1" s="35" t="s">
        <v>12</v>
      </c>
      <c r="L1" s="36" t="s">
        <v>13</v>
      </c>
      <c r="M1" s="37" t="s">
        <v>14</v>
      </c>
      <c r="N1" s="36" t="s">
        <v>15</v>
      </c>
      <c r="O1" s="36" t="s">
        <v>16</v>
      </c>
      <c r="P1" s="37" t="s">
        <v>17</v>
      </c>
    </row>
    <row r="2" spans="1:16" x14ac:dyDescent="0.25">
      <c r="A2" s="1" t="s">
        <v>25</v>
      </c>
      <c r="B2" s="38" t="s">
        <v>27</v>
      </c>
      <c r="D2" s="31" t="s">
        <v>4</v>
      </c>
      <c r="E2" s="32" t="e" cm="1">
        <f t="array" aca="1" ref="E2" ca="1">VLOOKUP(Tableau10[[#This Row],[Nom dossier]:[Nom dossier]],INDIRECT(Tableau10[[#This Row],[Collabo social]:[Collabo social]]&amp;"!A:M"),2,FALSE)</f>
        <v>#N/A</v>
      </c>
      <c r="F2" s="12" t="e" cm="1">
        <f t="array" aca="1" ref="F2" ca="1">VLOOKUP(Tableau10[[#This Row],[Nom dossier]:[Nom dossier]],INDIRECT(Tableau10[[#This Row],[Collabo social]:[Collabo social]]&amp;"!A:M"),3,FALSE)</f>
        <v>#N/A</v>
      </c>
      <c r="G2" s="33" t="e" cm="1">
        <f t="array" aca="1" ref="G2" ca="1">VLOOKUP(Tableau10[[#This Row],[Nom dossier]:[Nom dossier]],INDIRECT(Tableau10[[#This Row],[Collabo social]:[Collabo social]]&amp;"!A:M"),4,FALSE)</f>
        <v>#N/A</v>
      </c>
      <c r="H2" s="12" t="e" cm="1">
        <f t="array" aca="1" ref="H2" ca="1">VLOOKUP(Tableau10[[#This Row],[Nom dossier]:[Nom dossier]],INDIRECT(Tableau10[[#This Row],[Collabo social]:[Collabo social]]&amp;"!A:M"),5,FALSE)</f>
        <v>#N/A</v>
      </c>
      <c r="I2" s="12" t="e" cm="1">
        <f t="array" aca="1" ref="I2" ca="1">VLOOKUP(Tableau10[[#This Row],[Nom dossier]:[Nom dossier]],INDIRECT(Tableau10[[#This Row],[Collabo social]:[Collabo social]]&amp;"!A:M"),6,FALSE)</f>
        <v>#N/A</v>
      </c>
      <c r="J2" s="12" t="e" cm="1">
        <f t="array" aca="1" ref="J2" ca="1">VLOOKUP(Tableau10[[#This Row],[Nom dossier]:[Nom dossier]],INDIRECT(Tableau10[[#This Row],[Collabo social]:[Collabo social]]&amp;"!A:M"),7,FALSE)</f>
        <v>#N/A</v>
      </c>
      <c r="K2" s="32" t="e" cm="1">
        <f t="array" aca="1" ref="K2" ca="1">VLOOKUP(Tableau10[[#This Row],[Nom dossier]:[Nom dossier]],INDIRECT(Tableau10[[#This Row],[Collabo social]:[Collabo social]]&amp;"!A:M"),8,FALSE)</f>
        <v>#N/A</v>
      </c>
      <c r="L2" s="12" t="e" cm="1">
        <f t="array" aca="1" ref="L2" ca="1">VLOOKUP(Tableau10[[#This Row],[Nom dossier]:[Nom dossier]],INDIRECT(Tableau10[[#This Row],[Collabo social]:[Collabo social]]&amp;"!A:M"),9,FALSE)</f>
        <v>#N/A</v>
      </c>
      <c r="M2" s="33" t="e" cm="1">
        <f t="array" aca="1" ref="M2" ca="1">VLOOKUP(Tableau10[[#This Row],[Nom dossier]:[Nom dossier]],INDIRECT(Tableau10[[#This Row],[Collabo social]:[Collabo social]]&amp;"!A:M"),10,FALSE)</f>
        <v>#N/A</v>
      </c>
      <c r="N2" s="12" t="e" cm="1">
        <f t="array" aca="1" ref="N2" ca="1">VLOOKUP(Tableau10[[#This Row],[Nom dossier]:[Nom dossier]],INDIRECT(Tableau10[[#This Row],[Collabo social]:[Collabo social]]&amp;"!A:M"),11,FALSE)</f>
        <v>#N/A</v>
      </c>
      <c r="O2" s="12" t="e" cm="1">
        <f t="array" aca="1" ref="O2" ca="1">VLOOKUP(Tableau10[[#This Row],[Nom dossier]:[Nom dossier]],INDIRECT(Tableau10[[#This Row],[Collabo social]:[Collabo social]]&amp;"!A:M"),12,FALSE)</f>
        <v>#N/A</v>
      </c>
      <c r="P2" s="33" t="e" cm="1">
        <f t="array" aca="1" ref="P2" ca="1">VLOOKUP(Tableau10[[#This Row],[Nom dossier]:[Nom dossier]],INDIRECT(Tableau10[[#This Row],[Collabo social]:[Collabo social]]&amp;"!A:M"),13,FALSE)</f>
        <v>#N/A</v>
      </c>
    </row>
    <row r="3" spans="1:16" x14ac:dyDescent="0.25">
      <c r="A3" s="1" t="s">
        <v>25</v>
      </c>
      <c r="B3" s="38" t="s">
        <v>28</v>
      </c>
      <c r="D3" s="31" t="s">
        <v>4</v>
      </c>
      <c r="E3" s="32" t="e" cm="1">
        <f t="array" aca="1" ref="E3" ca="1">VLOOKUP(Tableau10[[#This Row],[Nom dossier]:[Nom dossier]],INDIRECT(Tableau10[[#This Row],[Collabo social]:[Collabo social]]&amp;"!A:M"),2,FALSE)</f>
        <v>#N/A</v>
      </c>
      <c r="F3" s="12" t="e" cm="1">
        <f t="array" aca="1" ref="F3" ca="1">VLOOKUP(Tableau10[[#This Row],[Nom dossier]:[Nom dossier]],INDIRECT(Tableau10[[#This Row],[Collabo social]:[Collabo social]]&amp;"!A:M"),3,FALSE)</f>
        <v>#N/A</v>
      </c>
      <c r="G3" s="33" t="e" cm="1">
        <f t="array" aca="1" ref="G3" ca="1">VLOOKUP(Tableau10[[#This Row],[Nom dossier]:[Nom dossier]],INDIRECT(Tableau10[[#This Row],[Collabo social]:[Collabo social]]&amp;"!A:M"),4,FALSE)</f>
        <v>#N/A</v>
      </c>
      <c r="H3" s="12" t="e" cm="1">
        <f t="array" aca="1" ref="H3" ca="1">VLOOKUP(Tableau10[[#This Row],[Nom dossier]:[Nom dossier]],INDIRECT(Tableau10[[#This Row],[Collabo social]:[Collabo social]]&amp;"!A:M"),5,FALSE)</f>
        <v>#N/A</v>
      </c>
      <c r="I3" s="12" t="e" cm="1">
        <f t="array" aca="1" ref="I3" ca="1">VLOOKUP(Tableau10[[#This Row],[Nom dossier]:[Nom dossier]],INDIRECT(Tableau10[[#This Row],[Collabo social]:[Collabo social]]&amp;"!A:M"),6,FALSE)</f>
        <v>#N/A</v>
      </c>
      <c r="J3" s="12" t="e" cm="1">
        <f t="array" aca="1" ref="J3" ca="1">VLOOKUP(Tableau10[[#This Row],[Nom dossier]:[Nom dossier]],INDIRECT(Tableau10[[#This Row],[Collabo social]:[Collabo social]]&amp;"!A:M"),7,FALSE)</f>
        <v>#N/A</v>
      </c>
      <c r="K3" s="32" t="e" cm="1">
        <f t="array" aca="1" ref="K3" ca="1">VLOOKUP(Tableau10[[#This Row],[Nom dossier]:[Nom dossier]],INDIRECT(Tableau10[[#This Row],[Collabo social]:[Collabo social]]&amp;"!A:M"),8,FALSE)</f>
        <v>#N/A</v>
      </c>
      <c r="L3" s="12" t="e" cm="1">
        <f t="array" aca="1" ref="L3" ca="1">VLOOKUP(Tableau10[[#This Row],[Nom dossier]:[Nom dossier]],INDIRECT(Tableau10[[#This Row],[Collabo social]:[Collabo social]]&amp;"!A:M"),9,FALSE)</f>
        <v>#N/A</v>
      </c>
      <c r="M3" s="33" t="e" cm="1">
        <f t="array" aca="1" ref="M3" ca="1">VLOOKUP(Tableau10[[#This Row],[Nom dossier]:[Nom dossier]],INDIRECT(Tableau10[[#This Row],[Collabo social]:[Collabo social]]&amp;"!A:M"),10,FALSE)</f>
        <v>#N/A</v>
      </c>
      <c r="N3" s="12" t="e" cm="1">
        <f t="array" aca="1" ref="N3" ca="1">VLOOKUP(Tableau10[[#This Row],[Nom dossier]:[Nom dossier]],INDIRECT(Tableau10[[#This Row],[Collabo social]:[Collabo social]]&amp;"!A:M"),11,FALSE)</f>
        <v>#N/A</v>
      </c>
      <c r="O3" s="12" t="e" cm="1">
        <f t="array" aca="1" ref="O3" ca="1">VLOOKUP(Tableau10[[#This Row],[Nom dossier]:[Nom dossier]],INDIRECT(Tableau10[[#This Row],[Collabo social]:[Collabo social]]&amp;"!A:M"),12,FALSE)</f>
        <v>#N/A</v>
      </c>
      <c r="P3" s="33" t="e" cm="1">
        <f t="array" aca="1" ref="P3" ca="1">VLOOKUP(Tableau10[[#This Row],[Nom dossier]:[Nom dossier]],INDIRECT(Tableau10[[#This Row],[Collabo social]:[Collabo social]]&amp;"!A:M"),13,FALSE)</f>
        <v>#N/A</v>
      </c>
    </row>
    <row r="4" spans="1:16" x14ac:dyDescent="0.25">
      <c r="A4" s="1" t="s">
        <v>25</v>
      </c>
      <c r="B4" s="38" t="s">
        <v>29</v>
      </c>
      <c r="D4" s="31" t="s">
        <v>4</v>
      </c>
      <c r="E4" s="32" t="e" cm="1">
        <f t="array" aca="1" ref="E4" ca="1">VLOOKUP(Tableau10[[#This Row],[Nom dossier]:[Nom dossier]],INDIRECT(Tableau10[[#This Row],[Collabo social]:[Collabo social]]&amp;"!A:M"),2,FALSE)</f>
        <v>#N/A</v>
      </c>
      <c r="F4" s="12" t="e" cm="1">
        <f t="array" aca="1" ref="F4" ca="1">VLOOKUP(Tableau10[[#This Row],[Nom dossier]:[Nom dossier]],INDIRECT(Tableau10[[#This Row],[Collabo social]:[Collabo social]]&amp;"!A:M"),3,FALSE)</f>
        <v>#N/A</v>
      </c>
      <c r="G4" s="33" t="e" cm="1">
        <f t="array" aca="1" ref="G4" ca="1">VLOOKUP(Tableau10[[#This Row],[Nom dossier]:[Nom dossier]],INDIRECT(Tableau10[[#This Row],[Collabo social]:[Collabo social]]&amp;"!A:M"),4,FALSE)</f>
        <v>#N/A</v>
      </c>
      <c r="H4" s="12" t="e" cm="1">
        <f t="array" aca="1" ref="H4" ca="1">VLOOKUP(Tableau10[[#This Row],[Nom dossier]:[Nom dossier]],INDIRECT(Tableau10[[#This Row],[Collabo social]:[Collabo social]]&amp;"!A:M"),5,FALSE)</f>
        <v>#N/A</v>
      </c>
      <c r="I4" s="12" t="e" cm="1">
        <f t="array" aca="1" ref="I4" ca="1">VLOOKUP(Tableau10[[#This Row],[Nom dossier]:[Nom dossier]],INDIRECT(Tableau10[[#This Row],[Collabo social]:[Collabo social]]&amp;"!A:M"),6,FALSE)</f>
        <v>#N/A</v>
      </c>
      <c r="J4" s="12" t="e" cm="1">
        <f t="array" aca="1" ref="J4" ca="1">VLOOKUP(Tableau10[[#This Row],[Nom dossier]:[Nom dossier]],INDIRECT(Tableau10[[#This Row],[Collabo social]:[Collabo social]]&amp;"!A:M"),7,FALSE)</f>
        <v>#N/A</v>
      </c>
      <c r="K4" s="32" t="e" cm="1">
        <f t="array" aca="1" ref="K4" ca="1">VLOOKUP(Tableau10[[#This Row],[Nom dossier]:[Nom dossier]],INDIRECT(Tableau10[[#This Row],[Collabo social]:[Collabo social]]&amp;"!A:M"),8,FALSE)</f>
        <v>#N/A</v>
      </c>
      <c r="L4" s="12" t="e" cm="1">
        <f t="array" aca="1" ref="L4" ca="1">VLOOKUP(Tableau10[[#This Row],[Nom dossier]:[Nom dossier]],INDIRECT(Tableau10[[#This Row],[Collabo social]:[Collabo social]]&amp;"!A:M"),9,FALSE)</f>
        <v>#N/A</v>
      </c>
      <c r="M4" s="33" t="e" cm="1">
        <f t="array" aca="1" ref="M4" ca="1">VLOOKUP(Tableau10[[#This Row],[Nom dossier]:[Nom dossier]],INDIRECT(Tableau10[[#This Row],[Collabo social]:[Collabo social]]&amp;"!A:M"),10,FALSE)</f>
        <v>#N/A</v>
      </c>
      <c r="N4" s="12" t="e" cm="1">
        <f t="array" aca="1" ref="N4" ca="1">VLOOKUP(Tableau10[[#This Row],[Nom dossier]:[Nom dossier]],INDIRECT(Tableau10[[#This Row],[Collabo social]:[Collabo social]]&amp;"!A:M"),11,FALSE)</f>
        <v>#N/A</v>
      </c>
      <c r="O4" s="12" t="e" cm="1">
        <f t="array" aca="1" ref="O4" ca="1">VLOOKUP(Tableau10[[#This Row],[Nom dossier]:[Nom dossier]],INDIRECT(Tableau10[[#This Row],[Collabo social]:[Collabo social]]&amp;"!A:M"),12,FALSE)</f>
        <v>#N/A</v>
      </c>
      <c r="P4" s="33" t="e" cm="1">
        <f t="array" aca="1" ref="P4" ca="1">VLOOKUP(Tableau10[[#This Row],[Nom dossier]:[Nom dossier]],INDIRECT(Tableau10[[#This Row],[Collabo social]:[Collabo social]]&amp;"!A:M"),13,FALSE)</f>
        <v>#N/A</v>
      </c>
    </row>
    <row r="5" spans="1:16" x14ac:dyDescent="0.25">
      <c r="A5" s="1" t="s">
        <v>25</v>
      </c>
      <c r="B5" s="38" t="s">
        <v>30</v>
      </c>
      <c r="D5" s="31" t="s">
        <v>4</v>
      </c>
      <c r="E5" s="32" t="e" cm="1">
        <f t="array" aca="1" ref="E5" ca="1">VLOOKUP(Tableau10[[#This Row],[Nom dossier]:[Nom dossier]],INDIRECT(Tableau10[[#This Row],[Collabo social]:[Collabo social]]&amp;"!A:M"),2,FALSE)</f>
        <v>#N/A</v>
      </c>
      <c r="F5" s="12" t="e" cm="1">
        <f t="array" aca="1" ref="F5" ca="1">VLOOKUP(Tableau10[[#This Row],[Nom dossier]:[Nom dossier]],INDIRECT(Tableau10[[#This Row],[Collabo social]:[Collabo social]]&amp;"!A:M"),3,FALSE)</f>
        <v>#N/A</v>
      </c>
      <c r="G5" s="33" t="e" cm="1">
        <f t="array" aca="1" ref="G5" ca="1">VLOOKUP(Tableau10[[#This Row],[Nom dossier]:[Nom dossier]],INDIRECT(Tableau10[[#This Row],[Collabo social]:[Collabo social]]&amp;"!A:M"),4,FALSE)</f>
        <v>#N/A</v>
      </c>
      <c r="H5" s="12" t="e" cm="1">
        <f t="array" aca="1" ref="H5" ca="1">VLOOKUP(Tableau10[[#This Row],[Nom dossier]:[Nom dossier]],INDIRECT(Tableau10[[#This Row],[Collabo social]:[Collabo social]]&amp;"!A:M"),5,FALSE)</f>
        <v>#N/A</v>
      </c>
      <c r="I5" s="12" t="e" cm="1">
        <f t="array" aca="1" ref="I5" ca="1">VLOOKUP(Tableau10[[#This Row],[Nom dossier]:[Nom dossier]],INDIRECT(Tableau10[[#This Row],[Collabo social]:[Collabo social]]&amp;"!A:M"),6,FALSE)</f>
        <v>#N/A</v>
      </c>
      <c r="J5" s="12" t="e" cm="1">
        <f t="array" aca="1" ref="J5" ca="1">VLOOKUP(Tableau10[[#This Row],[Nom dossier]:[Nom dossier]],INDIRECT(Tableau10[[#This Row],[Collabo social]:[Collabo social]]&amp;"!A:M"),7,FALSE)</f>
        <v>#N/A</v>
      </c>
      <c r="K5" s="32" t="e" cm="1">
        <f t="array" aca="1" ref="K5" ca="1">VLOOKUP(Tableau10[[#This Row],[Nom dossier]:[Nom dossier]],INDIRECT(Tableau10[[#This Row],[Collabo social]:[Collabo social]]&amp;"!A:M"),8,FALSE)</f>
        <v>#N/A</v>
      </c>
      <c r="L5" s="12" t="e" cm="1">
        <f t="array" aca="1" ref="L5" ca="1">VLOOKUP(Tableau10[[#This Row],[Nom dossier]:[Nom dossier]],INDIRECT(Tableau10[[#This Row],[Collabo social]:[Collabo social]]&amp;"!A:M"),9,FALSE)</f>
        <v>#N/A</v>
      </c>
      <c r="M5" s="33" t="e" cm="1">
        <f t="array" aca="1" ref="M5" ca="1">VLOOKUP(Tableau10[[#This Row],[Nom dossier]:[Nom dossier]],INDIRECT(Tableau10[[#This Row],[Collabo social]:[Collabo social]]&amp;"!A:M"),10,FALSE)</f>
        <v>#N/A</v>
      </c>
      <c r="N5" s="12" t="e" cm="1">
        <f t="array" aca="1" ref="N5" ca="1">VLOOKUP(Tableau10[[#This Row],[Nom dossier]:[Nom dossier]],INDIRECT(Tableau10[[#This Row],[Collabo social]:[Collabo social]]&amp;"!A:M"),11,FALSE)</f>
        <v>#N/A</v>
      </c>
      <c r="O5" s="12" t="e" cm="1">
        <f t="array" aca="1" ref="O5" ca="1">VLOOKUP(Tableau10[[#This Row],[Nom dossier]:[Nom dossier]],INDIRECT(Tableau10[[#This Row],[Collabo social]:[Collabo social]]&amp;"!A:M"),12,FALSE)</f>
        <v>#N/A</v>
      </c>
      <c r="P5" s="33" t="e" cm="1">
        <f t="array" aca="1" ref="P5" ca="1">VLOOKUP(Tableau10[[#This Row],[Nom dossier]:[Nom dossier]],INDIRECT(Tableau10[[#This Row],[Collabo social]:[Collabo social]]&amp;"!A:M"),13,FALSE)</f>
        <v>#N/A</v>
      </c>
    </row>
    <row r="6" spans="1:16" x14ac:dyDescent="0.25">
      <c r="A6" s="1" t="s">
        <v>25</v>
      </c>
      <c r="B6" s="39" t="s">
        <v>31</v>
      </c>
      <c r="D6" s="31" t="s">
        <v>5</v>
      </c>
      <c r="E6" s="32" t="e" cm="1">
        <f t="array" aca="1" ref="E6" ca="1">VLOOKUP(Tableau10[[#This Row],[Nom dossier]:[Nom dossier]],INDIRECT(Tableau10[[#This Row],[Collabo social]:[Collabo social]]&amp;"!A:M"),2,FALSE)</f>
        <v>#N/A</v>
      </c>
      <c r="F6" s="12" t="e" cm="1">
        <f t="array" aca="1" ref="F6" ca="1">VLOOKUP(Tableau10[[#This Row],[Nom dossier]:[Nom dossier]],INDIRECT(Tableau10[[#This Row],[Collabo social]:[Collabo social]]&amp;"!A:M"),3,FALSE)</f>
        <v>#N/A</v>
      </c>
      <c r="G6" s="33" t="e" cm="1">
        <f t="array" aca="1" ref="G6" ca="1">VLOOKUP(Tableau10[[#This Row],[Nom dossier]:[Nom dossier]],INDIRECT(Tableau10[[#This Row],[Collabo social]:[Collabo social]]&amp;"!A:M"),4,FALSE)</f>
        <v>#N/A</v>
      </c>
      <c r="H6" s="12" t="e" cm="1">
        <f t="array" aca="1" ref="H6" ca="1">VLOOKUP(Tableau10[[#This Row],[Nom dossier]:[Nom dossier]],INDIRECT(Tableau10[[#This Row],[Collabo social]:[Collabo social]]&amp;"!A:M"),5,FALSE)</f>
        <v>#N/A</v>
      </c>
      <c r="I6" s="12" t="e" cm="1">
        <f t="array" aca="1" ref="I6" ca="1">VLOOKUP(Tableau10[[#This Row],[Nom dossier]:[Nom dossier]],INDIRECT(Tableau10[[#This Row],[Collabo social]:[Collabo social]]&amp;"!A:M"),6,FALSE)</f>
        <v>#N/A</v>
      </c>
      <c r="J6" s="12" t="e" cm="1">
        <f t="array" aca="1" ref="J6" ca="1">VLOOKUP(Tableau10[[#This Row],[Nom dossier]:[Nom dossier]],INDIRECT(Tableau10[[#This Row],[Collabo social]:[Collabo social]]&amp;"!A:M"),7,FALSE)</f>
        <v>#N/A</v>
      </c>
      <c r="K6" s="32" t="e" cm="1">
        <f t="array" aca="1" ref="K6" ca="1">VLOOKUP(Tableau10[[#This Row],[Nom dossier]:[Nom dossier]],INDIRECT(Tableau10[[#This Row],[Collabo social]:[Collabo social]]&amp;"!A:M"),8,FALSE)</f>
        <v>#N/A</v>
      </c>
      <c r="L6" s="12" t="e" cm="1">
        <f t="array" aca="1" ref="L6" ca="1">VLOOKUP(Tableau10[[#This Row],[Nom dossier]:[Nom dossier]],INDIRECT(Tableau10[[#This Row],[Collabo social]:[Collabo social]]&amp;"!A:M"),9,FALSE)</f>
        <v>#N/A</v>
      </c>
      <c r="M6" s="33" t="e" cm="1">
        <f t="array" aca="1" ref="M6" ca="1">VLOOKUP(Tableau10[[#This Row],[Nom dossier]:[Nom dossier]],INDIRECT(Tableau10[[#This Row],[Collabo social]:[Collabo social]]&amp;"!A:M"),10,FALSE)</f>
        <v>#N/A</v>
      </c>
      <c r="N6" s="12" t="e" cm="1">
        <f t="array" aca="1" ref="N6" ca="1">VLOOKUP(Tableau10[[#This Row],[Nom dossier]:[Nom dossier]],INDIRECT(Tableau10[[#This Row],[Collabo social]:[Collabo social]]&amp;"!A:M"),11,FALSE)</f>
        <v>#N/A</v>
      </c>
      <c r="O6" s="12" t="e" cm="1">
        <f t="array" aca="1" ref="O6" ca="1">VLOOKUP(Tableau10[[#This Row],[Nom dossier]:[Nom dossier]],INDIRECT(Tableau10[[#This Row],[Collabo social]:[Collabo social]]&amp;"!A:M"),12,FALSE)</f>
        <v>#N/A</v>
      </c>
      <c r="P6" s="33" t="e" cm="1">
        <f t="array" aca="1" ref="P6" ca="1">VLOOKUP(Tableau10[[#This Row],[Nom dossier]:[Nom dossier]],INDIRECT(Tableau10[[#This Row],[Collabo social]:[Collabo social]]&amp;"!A:M"),13,FALSE)</f>
        <v>#N/A</v>
      </c>
    </row>
    <row r="7" spans="1:16" x14ac:dyDescent="0.25">
      <c r="A7" s="1" t="s">
        <v>25</v>
      </c>
      <c r="B7" s="39" t="s">
        <v>32</v>
      </c>
      <c r="D7" s="31" t="s">
        <v>5</v>
      </c>
      <c r="E7" s="32" t="e" cm="1">
        <f t="array" aca="1" ref="E7" ca="1">VLOOKUP(Tableau10[[#This Row],[Nom dossier]:[Nom dossier]],INDIRECT(Tableau10[[#This Row],[Collabo social]:[Collabo social]]&amp;"!A:M"),2,FALSE)</f>
        <v>#N/A</v>
      </c>
      <c r="F7" s="12" t="e" cm="1">
        <f t="array" aca="1" ref="F7" ca="1">VLOOKUP(Tableau10[[#This Row],[Nom dossier]:[Nom dossier]],INDIRECT(Tableau10[[#This Row],[Collabo social]:[Collabo social]]&amp;"!A:M"),3,FALSE)</f>
        <v>#N/A</v>
      </c>
      <c r="G7" s="33" t="e" cm="1">
        <f t="array" aca="1" ref="G7" ca="1">VLOOKUP(Tableau10[[#This Row],[Nom dossier]:[Nom dossier]],INDIRECT(Tableau10[[#This Row],[Collabo social]:[Collabo social]]&amp;"!A:M"),4,FALSE)</f>
        <v>#N/A</v>
      </c>
      <c r="H7" s="12" t="e" cm="1">
        <f t="array" aca="1" ref="H7" ca="1">VLOOKUP(Tableau10[[#This Row],[Nom dossier]:[Nom dossier]],INDIRECT(Tableau10[[#This Row],[Collabo social]:[Collabo social]]&amp;"!A:M"),5,FALSE)</f>
        <v>#N/A</v>
      </c>
      <c r="I7" s="12" t="e" cm="1">
        <f t="array" aca="1" ref="I7" ca="1">VLOOKUP(Tableau10[[#This Row],[Nom dossier]:[Nom dossier]],INDIRECT(Tableau10[[#This Row],[Collabo social]:[Collabo social]]&amp;"!A:M"),6,FALSE)</f>
        <v>#N/A</v>
      </c>
      <c r="J7" s="12" t="e" cm="1">
        <f t="array" aca="1" ref="J7" ca="1">VLOOKUP(Tableau10[[#This Row],[Nom dossier]:[Nom dossier]],INDIRECT(Tableau10[[#This Row],[Collabo social]:[Collabo social]]&amp;"!A:M"),7,FALSE)</f>
        <v>#N/A</v>
      </c>
      <c r="K7" s="32" t="e" cm="1">
        <f t="array" aca="1" ref="K7" ca="1">VLOOKUP(Tableau10[[#This Row],[Nom dossier]:[Nom dossier]],INDIRECT(Tableau10[[#This Row],[Collabo social]:[Collabo social]]&amp;"!A:M"),8,FALSE)</f>
        <v>#N/A</v>
      </c>
      <c r="L7" s="12" t="e" cm="1">
        <f t="array" aca="1" ref="L7" ca="1">VLOOKUP(Tableau10[[#This Row],[Nom dossier]:[Nom dossier]],INDIRECT(Tableau10[[#This Row],[Collabo social]:[Collabo social]]&amp;"!A:M"),9,FALSE)</f>
        <v>#N/A</v>
      </c>
      <c r="M7" s="33" t="e" cm="1">
        <f t="array" aca="1" ref="M7" ca="1">VLOOKUP(Tableau10[[#This Row],[Nom dossier]:[Nom dossier]],INDIRECT(Tableau10[[#This Row],[Collabo social]:[Collabo social]]&amp;"!A:M"),10,FALSE)</f>
        <v>#N/A</v>
      </c>
      <c r="N7" s="12" t="e" cm="1">
        <f t="array" aca="1" ref="N7" ca="1">VLOOKUP(Tableau10[[#This Row],[Nom dossier]:[Nom dossier]],INDIRECT(Tableau10[[#This Row],[Collabo social]:[Collabo social]]&amp;"!A:M"),11,FALSE)</f>
        <v>#N/A</v>
      </c>
      <c r="O7" s="12" t="e" cm="1">
        <f t="array" aca="1" ref="O7" ca="1">VLOOKUP(Tableau10[[#This Row],[Nom dossier]:[Nom dossier]],INDIRECT(Tableau10[[#This Row],[Collabo social]:[Collabo social]]&amp;"!A:M"),12,FALSE)</f>
        <v>#N/A</v>
      </c>
      <c r="P7" s="33" t="e" cm="1">
        <f t="array" aca="1" ref="P7" ca="1">VLOOKUP(Tableau10[[#This Row],[Nom dossier]:[Nom dossier]],INDIRECT(Tableau10[[#This Row],[Collabo social]:[Collabo social]]&amp;"!A:M"),13,FALSE)</f>
        <v>#N/A</v>
      </c>
    </row>
    <row r="8" spans="1:16" x14ac:dyDescent="0.25">
      <c r="A8" s="1" t="s">
        <v>25</v>
      </c>
      <c r="B8" s="38" t="s">
        <v>33</v>
      </c>
      <c r="D8" s="31" t="s">
        <v>2</v>
      </c>
      <c r="E8" s="32" t="e" cm="1">
        <f t="array" aca="1" ref="E8" ca="1">VLOOKUP(Tableau10[[#This Row],[Nom dossier]:[Nom dossier]],INDIRECT(Tableau10[[#This Row],[Collabo social]:[Collabo social]]&amp;"!A:M"),2,FALSE)</f>
        <v>#N/A</v>
      </c>
      <c r="F8" s="12" t="e" cm="1">
        <f t="array" aca="1" ref="F8" ca="1">VLOOKUP(Tableau10[[#This Row],[Nom dossier]:[Nom dossier]],INDIRECT(Tableau10[[#This Row],[Collabo social]:[Collabo social]]&amp;"!A:M"),3,FALSE)</f>
        <v>#N/A</v>
      </c>
      <c r="G8" s="33" t="e" cm="1">
        <f t="array" aca="1" ref="G8" ca="1">VLOOKUP(Tableau10[[#This Row],[Nom dossier]:[Nom dossier]],INDIRECT(Tableau10[[#This Row],[Collabo social]:[Collabo social]]&amp;"!A:M"),4,FALSE)</f>
        <v>#N/A</v>
      </c>
      <c r="H8" s="12" t="e" cm="1">
        <f t="array" aca="1" ref="H8" ca="1">VLOOKUP(Tableau10[[#This Row],[Nom dossier]:[Nom dossier]],INDIRECT(Tableau10[[#This Row],[Collabo social]:[Collabo social]]&amp;"!A:M"),5,FALSE)</f>
        <v>#N/A</v>
      </c>
      <c r="I8" s="12" t="e" cm="1">
        <f t="array" aca="1" ref="I8" ca="1">VLOOKUP(Tableau10[[#This Row],[Nom dossier]:[Nom dossier]],INDIRECT(Tableau10[[#This Row],[Collabo social]:[Collabo social]]&amp;"!A:M"),6,FALSE)</f>
        <v>#N/A</v>
      </c>
      <c r="J8" s="12" t="e" cm="1">
        <f t="array" aca="1" ref="J8" ca="1">VLOOKUP(Tableau10[[#This Row],[Nom dossier]:[Nom dossier]],INDIRECT(Tableau10[[#This Row],[Collabo social]:[Collabo social]]&amp;"!A:M"),7,FALSE)</f>
        <v>#N/A</v>
      </c>
      <c r="K8" s="32" t="e" cm="1">
        <f t="array" aca="1" ref="K8" ca="1">VLOOKUP(Tableau10[[#This Row],[Nom dossier]:[Nom dossier]],INDIRECT(Tableau10[[#This Row],[Collabo social]:[Collabo social]]&amp;"!A:M"),8,FALSE)</f>
        <v>#N/A</v>
      </c>
      <c r="L8" s="12" t="e" cm="1">
        <f t="array" aca="1" ref="L8" ca="1">VLOOKUP(Tableau10[[#This Row],[Nom dossier]:[Nom dossier]],INDIRECT(Tableau10[[#This Row],[Collabo social]:[Collabo social]]&amp;"!A:M"),9,FALSE)</f>
        <v>#N/A</v>
      </c>
      <c r="M8" s="33" t="e" cm="1">
        <f t="array" aca="1" ref="M8" ca="1">VLOOKUP(Tableau10[[#This Row],[Nom dossier]:[Nom dossier]],INDIRECT(Tableau10[[#This Row],[Collabo social]:[Collabo social]]&amp;"!A:M"),10,FALSE)</f>
        <v>#N/A</v>
      </c>
      <c r="N8" s="12" t="e" cm="1">
        <f t="array" aca="1" ref="N8" ca="1">VLOOKUP(Tableau10[[#This Row],[Nom dossier]:[Nom dossier]],INDIRECT(Tableau10[[#This Row],[Collabo social]:[Collabo social]]&amp;"!A:M"),11,FALSE)</f>
        <v>#N/A</v>
      </c>
      <c r="O8" s="12" t="e" cm="1">
        <f t="array" aca="1" ref="O8" ca="1">VLOOKUP(Tableau10[[#This Row],[Nom dossier]:[Nom dossier]],INDIRECT(Tableau10[[#This Row],[Collabo social]:[Collabo social]]&amp;"!A:M"),12,FALSE)</f>
        <v>#N/A</v>
      </c>
      <c r="P8" s="33" t="e" cm="1">
        <f t="array" aca="1" ref="P8" ca="1">VLOOKUP(Tableau10[[#This Row],[Nom dossier]:[Nom dossier]],INDIRECT(Tableau10[[#This Row],[Collabo social]:[Collabo social]]&amp;"!A:M"),13,FALSE)</f>
        <v>#N/A</v>
      </c>
    </row>
    <row r="9" spans="1:16" x14ac:dyDescent="0.25">
      <c r="A9" s="1" t="s">
        <v>25</v>
      </c>
      <c r="B9" s="38" t="s">
        <v>34</v>
      </c>
      <c r="D9" s="31" t="s">
        <v>2</v>
      </c>
      <c r="E9" s="32" t="e" cm="1">
        <f t="array" aca="1" ref="E9" ca="1">VLOOKUP(Tableau10[[#This Row],[Nom dossier]:[Nom dossier]],INDIRECT(Tableau10[[#This Row],[Collabo social]:[Collabo social]]&amp;"!A:M"),2,FALSE)</f>
        <v>#N/A</v>
      </c>
      <c r="F9" s="12" t="e" cm="1">
        <f t="array" aca="1" ref="F9" ca="1">VLOOKUP(Tableau10[[#This Row],[Nom dossier]:[Nom dossier]],INDIRECT(Tableau10[[#This Row],[Collabo social]:[Collabo social]]&amp;"!A:M"),3,FALSE)</f>
        <v>#N/A</v>
      </c>
      <c r="G9" s="33" t="e" cm="1">
        <f t="array" aca="1" ref="G9" ca="1">VLOOKUP(Tableau10[[#This Row],[Nom dossier]:[Nom dossier]],INDIRECT(Tableau10[[#This Row],[Collabo social]:[Collabo social]]&amp;"!A:M"),4,FALSE)</f>
        <v>#N/A</v>
      </c>
      <c r="H9" s="12" t="e" cm="1">
        <f t="array" aca="1" ref="H9" ca="1">VLOOKUP(Tableau10[[#This Row],[Nom dossier]:[Nom dossier]],INDIRECT(Tableau10[[#This Row],[Collabo social]:[Collabo social]]&amp;"!A:M"),5,FALSE)</f>
        <v>#N/A</v>
      </c>
      <c r="I9" s="12" t="e" cm="1">
        <f t="array" aca="1" ref="I9" ca="1">VLOOKUP(Tableau10[[#This Row],[Nom dossier]:[Nom dossier]],INDIRECT(Tableau10[[#This Row],[Collabo social]:[Collabo social]]&amp;"!A:M"),6,FALSE)</f>
        <v>#N/A</v>
      </c>
      <c r="J9" s="12" t="e" cm="1">
        <f t="array" aca="1" ref="J9" ca="1">VLOOKUP(Tableau10[[#This Row],[Nom dossier]:[Nom dossier]],INDIRECT(Tableau10[[#This Row],[Collabo social]:[Collabo social]]&amp;"!A:M"),7,FALSE)</f>
        <v>#N/A</v>
      </c>
      <c r="K9" s="32" t="e" cm="1">
        <f t="array" aca="1" ref="K9" ca="1">VLOOKUP(Tableau10[[#This Row],[Nom dossier]:[Nom dossier]],INDIRECT(Tableau10[[#This Row],[Collabo social]:[Collabo social]]&amp;"!A:M"),8,FALSE)</f>
        <v>#N/A</v>
      </c>
      <c r="L9" s="12" t="e" cm="1">
        <f t="array" aca="1" ref="L9" ca="1">VLOOKUP(Tableau10[[#This Row],[Nom dossier]:[Nom dossier]],INDIRECT(Tableau10[[#This Row],[Collabo social]:[Collabo social]]&amp;"!A:M"),9,FALSE)</f>
        <v>#N/A</v>
      </c>
      <c r="M9" s="33" t="e" cm="1">
        <f t="array" aca="1" ref="M9" ca="1">VLOOKUP(Tableau10[[#This Row],[Nom dossier]:[Nom dossier]],INDIRECT(Tableau10[[#This Row],[Collabo social]:[Collabo social]]&amp;"!A:M"),10,FALSE)</f>
        <v>#N/A</v>
      </c>
      <c r="N9" s="12" t="e" cm="1">
        <f t="array" aca="1" ref="N9" ca="1">VLOOKUP(Tableau10[[#This Row],[Nom dossier]:[Nom dossier]],INDIRECT(Tableau10[[#This Row],[Collabo social]:[Collabo social]]&amp;"!A:M"),11,FALSE)</f>
        <v>#N/A</v>
      </c>
      <c r="O9" s="12" t="e" cm="1">
        <f t="array" aca="1" ref="O9" ca="1">VLOOKUP(Tableau10[[#This Row],[Nom dossier]:[Nom dossier]],INDIRECT(Tableau10[[#This Row],[Collabo social]:[Collabo social]]&amp;"!A:M"),12,FALSE)</f>
        <v>#N/A</v>
      </c>
      <c r="P9" s="33" t="e" cm="1">
        <f t="array" aca="1" ref="P9" ca="1">VLOOKUP(Tableau10[[#This Row],[Nom dossier]:[Nom dossier]],INDIRECT(Tableau10[[#This Row],[Collabo social]:[Collabo social]]&amp;"!A:M"),13,FALSE)</f>
        <v>#N/A</v>
      </c>
    </row>
    <row r="10" spans="1:16" x14ac:dyDescent="0.25">
      <c r="A10" s="1" t="s">
        <v>25</v>
      </c>
      <c r="B10" s="40" t="s">
        <v>35</v>
      </c>
      <c r="D10" s="31" t="s">
        <v>3</v>
      </c>
      <c r="E10" s="32" t="e" cm="1">
        <f t="array" aca="1" ref="E10" ca="1">VLOOKUP(Tableau10[[#This Row],[Nom dossier]:[Nom dossier]],INDIRECT(Tableau10[[#This Row],[Collabo social]:[Collabo social]]&amp;"!A:M"),2,FALSE)</f>
        <v>#N/A</v>
      </c>
      <c r="F10" s="12" t="e" cm="1">
        <f t="array" aca="1" ref="F10" ca="1">VLOOKUP(Tableau10[[#This Row],[Nom dossier]:[Nom dossier]],INDIRECT(Tableau10[[#This Row],[Collabo social]:[Collabo social]]&amp;"!A:M"),3,FALSE)</f>
        <v>#N/A</v>
      </c>
      <c r="G10" s="33" t="e" cm="1">
        <f t="array" aca="1" ref="G10" ca="1">VLOOKUP(Tableau10[[#This Row],[Nom dossier]:[Nom dossier]],INDIRECT(Tableau10[[#This Row],[Collabo social]:[Collabo social]]&amp;"!A:M"),4,FALSE)</f>
        <v>#N/A</v>
      </c>
      <c r="H10" s="12" t="e" cm="1">
        <f t="array" aca="1" ref="H10" ca="1">VLOOKUP(Tableau10[[#This Row],[Nom dossier]:[Nom dossier]],INDIRECT(Tableau10[[#This Row],[Collabo social]:[Collabo social]]&amp;"!A:M"),5,FALSE)</f>
        <v>#N/A</v>
      </c>
      <c r="I10" s="12" t="e" cm="1">
        <f t="array" aca="1" ref="I10" ca="1">VLOOKUP(Tableau10[[#This Row],[Nom dossier]:[Nom dossier]],INDIRECT(Tableau10[[#This Row],[Collabo social]:[Collabo social]]&amp;"!A:M"),6,FALSE)</f>
        <v>#N/A</v>
      </c>
      <c r="J10" s="12" t="e" cm="1">
        <f t="array" aca="1" ref="J10" ca="1">VLOOKUP(Tableau10[[#This Row],[Nom dossier]:[Nom dossier]],INDIRECT(Tableau10[[#This Row],[Collabo social]:[Collabo social]]&amp;"!A:M"),7,FALSE)</f>
        <v>#N/A</v>
      </c>
      <c r="K10" s="32" t="e" cm="1">
        <f t="array" aca="1" ref="K10" ca="1">VLOOKUP(Tableau10[[#This Row],[Nom dossier]:[Nom dossier]],INDIRECT(Tableau10[[#This Row],[Collabo social]:[Collabo social]]&amp;"!A:M"),8,FALSE)</f>
        <v>#N/A</v>
      </c>
      <c r="L10" s="12" t="e" cm="1">
        <f t="array" aca="1" ref="L10" ca="1">VLOOKUP(Tableau10[[#This Row],[Nom dossier]:[Nom dossier]],INDIRECT(Tableau10[[#This Row],[Collabo social]:[Collabo social]]&amp;"!A:M"),9,FALSE)</f>
        <v>#N/A</v>
      </c>
      <c r="M10" s="33" t="e" cm="1">
        <f t="array" aca="1" ref="M10" ca="1">VLOOKUP(Tableau10[[#This Row],[Nom dossier]:[Nom dossier]],INDIRECT(Tableau10[[#This Row],[Collabo social]:[Collabo social]]&amp;"!A:M"),10,FALSE)</f>
        <v>#N/A</v>
      </c>
      <c r="N10" s="12" t="e" cm="1">
        <f t="array" aca="1" ref="N10" ca="1">VLOOKUP(Tableau10[[#This Row],[Nom dossier]:[Nom dossier]],INDIRECT(Tableau10[[#This Row],[Collabo social]:[Collabo social]]&amp;"!A:M"),11,FALSE)</f>
        <v>#N/A</v>
      </c>
      <c r="O10" s="12" t="e" cm="1">
        <f t="array" aca="1" ref="O10" ca="1">VLOOKUP(Tableau10[[#This Row],[Nom dossier]:[Nom dossier]],INDIRECT(Tableau10[[#This Row],[Collabo social]:[Collabo social]]&amp;"!A:M"),12,FALSE)</f>
        <v>#N/A</v>
      </c>
      <c r="P10" s="33" t="e" cm="1">
        <f t="array" aca="1" ref="P10" ca="1">VLOOKUP(Tableau10[[#This Row],[Nom dossier]:[Nom dossier]],INDIRECT(Tableau10[[#This Row],[Collabo social]:[Collabo social]]&amp;"!A:M"),13,FALSE)</f>
        <v>#N/A</v>
      </c>
    </row>
    <row r="11" spans="1:16" x14ac:dyDescent="0.25">
      <c r="A11" s="1" t="s">
        <v>25</v>
      </c>
      <c r="B11" s="40" t="s">
        <v>36</v>
      </c>
      <c r="D11" s="31" t="s">
        <v>3</v>
      </c>
      <c r="E11" s="32" t="e" cm="1">
        <f t="array" aca="1" ref="E11" ca="1">VLOOKUP(Tableau10[[#This Row],[Nom dossier]:[Nom dossier]],INDIRECT(Tableau10[[#This Row],[Collabo social]:[Collabo social]]&amp;"!A:M"),2,FALSE)</f>
        <v>#N/A</v>
      </c>
      <c r="F11" s="12" t="e" cm="1">
        <f t="array" aca="1" ref="F11" ca="1">VLOOKUP(Tableau10[[#This Row],[Nom dossier]:[Nom dossier]],INDIRECT(Tableau10[[#This Row],[Collabo social]:[Collabo social]]&amp;"!A:M"),3,FALSE)</f>
        <v>#N/A</v>
      </c>
      <c r="G11" s="33" t="e" cm="1">
        <f t="array" aca="1" ref="G11" ca="1">VLOOKUP(Tableau10[[#This Row],[Nom dossier]:[Nom dossier]],INDIRECT(Tableau10[[#This Row],[Collabo social]:[Collabo social]]&amp;"!A:M"),4,FALSE)</f>
        <v>#N/A</v>
      </c>
      <c r="H11" s="12" t="e" cm="1">
        <f t="array" aca="1" ref="H11" ca="1">VLOOKUP(Tableau10[[#This Row],[Nom dossier]:[Nom dossier]],INDIRECT(Tableau10[[#This Row],[Collabo social]:[Collabo social]]&amp;"!A:M"),5,FALSE)</f>
        <v>#N/A</v>
      </c>
      <c r="I11" s="12" t="e" cm="1">
        <f t="array" aca="1" ref="I11" ca="1">VLOOKUP(Tableau10[[#This Row],[Nom dossier]:[Nom dossier]],INDIRECT(Tableau10[[#This Row],[Collabo social]:[Collabo social]]&amp;"!A:M"),6,FALSE)</f>
        <v>#N/A</v>
      </c>
      <c r="J11" s="12" t="e" cm="1">
        <f t="array" aca="1" ref="J11" ca="1">VLOOKUP(Tableau10[[#This Row],[Nom dossier]:[Nom dossier]],INDIRECT(Tableau10[[#This Row],[Collabo social]:[Collabo social]]&amp;"!A:M"),7,FALSE)</f>
        <v>#N/A</v>
      </c>
      <c r="K11" s="32" t="e" cm="1">
        <f t="array" aca="1" ref="K11" ca="1">VLOOKUP(Tableau10[[#This Row],[Nom dossier]:[Nom dossier]],INDIRECT(Tableau10[[#This Row],[Collabo social]:[Collabo social]]&amp;"!A:M"),8,FALSE)</f>
        <v>#N/A</v>
      </c>
      <c r="L11" s="12" t="e" cm="1">
        <f t="array" aca="1" ref="L11" ca="1">VLOOKUP(Tableau10[[#This Row],[Nom dossier]:[Nom dossier]],INDIRECT(Tableau10[[#This Row],[Collabo social]:[Collabo social]]&amp;"!A:M"),9,FALSE)</f>
        <v>#N/A</v>
      </c>
      <c r="M11" s="33" t="e" cm="1">
        <f t="array" aca="1" ref="M11" ca="1">VLOOKUP(Tableau10[[#This Row],[Nom dossier]:[Nom dossier]],INDIRECT(Tableau10[[#This Row],[Collabo social]:[Collabo social]]&amp;"!A:M"),10,FALSE)</f>
        <v>#N/A</v>
      </c>
      <c r="N11" s="12" t="e" cm="1">
        <f t="array" aca="1" ref="N11" ca="1">VLOOKUP(Tableau10[[#This Row],[Nom dossier]:[Nom dossier]],INDIRECT(Tableau10[[#This Row],[Collabo social]:[Collabo social]]&amp;"!A:M"),11,FALSE)</f>
        <v>#N/A</v>
      </c>
      <c r="O11" s="12" t="e" cm="1">
        <f t="array" aca="1" ref="O11" ca="1">VLOOKUP(Tableau10[[#This Row],[Nom dossier]:[Nom dossier]],INDIRECT(Tableau10[[#This Row],[Collabo social]:[Collabo social]]&amp;"!A:M"),12,FALSE)</f>
        <v>#N/A</v>
      </c>
      <c r="P11" s="33" t="e" cm="1">
        <f t="array" aca="1" ref="P11" ca="1">VLOOKUP(Tableau10[[#This Row],[Nom dossier]:[Nom dossier]],INDIRECT(Tableau10[[#This Row],[Collabo social]:[Collabo social]]&amp;"!A:M"),13,FALSE)</f>
        <v>#N/A</v>
      </c>
    </row>
    <row r="12" spans="1:16" x14ac:dyDescent="0.25">
      <c r="A12" s="1" t="s">
        <v>25</v>
      </c>
      <c r="B12" s="40" t="s">
        <v>37</v>
      </c>
      <c r="D12" s="31" t="s">
        <v>3</v>
      </c>
      <c r="E12" s="32" t="e" cm="1">
        <f t="array" aca="1" ref="E12" ca="1">VLOOKUP(Tableau10[[#This Row],[Nom dossier]:[Nom dossier]],INDIRECT(Tableau10[[#This Row],[Collabo social]:[Collabo social]]&amp;"!A:M"),2,FALSE)</f>
        <v>#N/A</v>
      </c>
      <c r="F12" s="12" t="e" cm="1">
        <f t="array" aca="1" ref="F12" ca="1">VLOOKUP(Tableau10[[#This Row],[Nom dossier]:[Nom dossier]],INDIRECT(Tableau10[[#This Row],[Collabo social]:[Collabo social]]&amp;"!A:M"),3,FALSE)</f>
        <v>#N/A</v>
      </c>
      <c r="G12" s="33" t="e" cm="1">
        <f t="array" aca="1" ref="G12" ca="1">VLOOKUP(Tableau10[[#This Row],[Nom dossier]:[Nom dossier]],INDIRECT(Tableau10[[#This Row],[Collabo social]:[Collabo social]]&amp;"!A:M"),4,FALSE)</f>
        <v>#N/A</v>
      </c>
      <c r="H12" s="12" t="e" cm="1">
        <f t="array" aca="1" ref="H12" ca="1">VLOOKUP(Tableau10[[#This Row],[Nom dossier]:[Nom dossier]],INDIRECT(Tableau10[[#This Row],[Collabo social]:[Collabo social]]&amp;"!A:M"),5,FALSE)</f>
        <v>#N/A</v>
      </c>
      <c r="I12" s="12" t="e" cm="1">
        <f t="array" aca="1" ref="I12" ca="1">VLOOKUP(Tableau10[[#This Row],[Nom dossier]:[Nom dossier]],INDIRECT(Tableau10[[#This Row],[Collabo social]:[Collabo social]]&amp;"!A:M"),6,FALSE)</f>
        <v>#N/A</v>
      </c>
      <c r="J12" s="12" t="e" cm="1">
        <f t="array" aca="1" ref="J12" ca="1">VLOOKUP(Tableau10[[#This Row],[Nom dossier]:[Nom dossier]],INDIRECT(Tableau10[[#This Row],[Collabo social]:[Collabo social]]&amp;"!A:M"),7,FALSE)</f>
        <v>#N/A</v>
      </c>
      <c r="K12" s="32" t="e" cm="1">
        <f t="array" aca="1" ref="K12" ca="1">VLOOKUP(Tableau10[[#This Row],[Nom dossier]:[Nom dossier]],INDIRECT(Tableau10[[#This Row],[Collabo social]:[Collabo social]]&amp;"!A:M"),8,FALSE)</f>
        <v>#N/A</v>
      </c>
      <c r="L12" s="12" t="e" cm="1">
        <f t="array" aca="1" ref="L12" ca="1">VLOOKUP(Tableau10[[#This Row],[Nom dossier]:[Nom dossier]],INDIRECT(Tableau10[[#This Row],[Collabo social]:[Collabo social]]&amp;"!A:M"),9,FALSE)</f>
        <v>#N/A</v>
      </c>
      <c r="M12" s="33" t="e" cm="1">
        <f t="array" aca="1" ref="M12" ca="1">VLOOKUP(Tableau10[[#This Row],[Nom dossier]:[Nom dossier]],INDIRECT(Tableau10[[#This Row],[Collabo social]:[Collabo social]]&amp;"!A:M"),10,FALSE)</f>
        <v>#N/A</v>
      </c>
      <c r="N12" s="12" t="e" cm="1">
        <f t="array" aca="1" ref="N12" ca="1">VLOOKUP(Tableau10[[#This Row],[Nom dossier]:[Nom dossier]],INDIRECT(Tableau10[[#This Row],[Collabo social]:[Collabo social]]&amp;"!A:M"),11,FALSE)</f>
        <v>#N/A</v>
      </c>
      <c r="O12" s="12" t="e" cm="1">
        <f t="array" aca="1" ref="O12" ca="1">VLOOKUP(Tableau10[[#This Row],[Nom dossier]:[Nom dossier]],INDIRECT(Tableau10[[#This Row],[Collabo social]:[Collabo social]]&amp;"!A:M"),12,FALSE)</f>
        <v>#N/A</v>
      </c>
      <c r="P12" s="33" t="e" cm="1">
        <f t="array" aca="1" ref="P12" ca="1">VLOOKUP(Tableau10[[#This Row],[Nom dossier]:[Nom dossier]],INDIRECT(Tableau10[[#This Row],[Collabo social]:[Collabo social]]&amp;"!A:M"),13,FALSE)</f>
        <v>#N/A</v>
      </c>
    </row>
    <row r="13" spans="1:16" x14ac:dyDescent="0.25">
      <c r="A13" s="1" t="s">
        <v>25</v>
      </c>
      <c r="B13" s="38" t="s">
        <v>38</v>
      </c>
      <c r="D13" s="31" t="s">
        <v>1</v>
      </c>
      <c r="E13" s="32" t="e" cm="1">
        <f t="array" aca="1" ref="E13" ca="1">VLOOKUP(Tableau10[[#This Row],[Nom dossier]:[Nom dossier]],INDIRECT(Tableau10[[#This Row],[Collabo social]:[Collabo social]]&amp;"!A:M"),2,FALSE)</f>
        <v>#N/A</v>
      </c>
      <c r="F13" s="12" t="e" cm="1">
        <f t="array" aca="1" ref="F13" ca="1">VLOOKUP(Tableau10[[#This Row],[Nom dossier]:[Nom dossier]],INDIRECT(Tableau10[[#This Row],[Collabo social]:[Collabo social]]&amp;"!A:M"),3,FALSE)</f>
        <v>#N/A</v>
      </c>
      <c r="G13" s="33" t="e" cm="1">
        <f t="array" aca="1" ref="G13" ca="1">VLOOKUP(Tableau10[[#This Row],[Nom dossier]:[Nom dossier]],INDIRECT(Tableau10[[#This Row],[Collabo social]:[Collabo social]]&amp;"!A:M"),4,FALSE)</f>
        <v>#N/A</v>
      </c>
      <c r="H13" s="12" t="e" cm="1">
        <f t="array" aca="1" ref="H13" ca="1">VLOOKUP(Tableau10[[#This Row],[Nom dossier]:[Nom dossier]],INDIRECT(Tableau10[[#This Row],[Collabo social]:[Collabo social]]&amp;"!A:M"),5,FALSE)</f>
        <v>#N/A</v>
      </c>
      <c r="I13" s="12" t="e" cm="1">
        <f t="array" aca="1" ref="I13" ca="1">VLOOKUP(Tableau10[[#This Row],[Nom dossier]:[Nom dossier]],INDIRECT(Tableau10[[#This Row],[Collabo social]:[Collabo social]]&amp;"!A:M"),6,FALSE)</f>
        <v>#N/A</v>
      </c>
      <c r="J13" s="12" t="e" cm="1">
        <f t="array" aca="1" ref="J13" ca="1">VLOOKUP(Tableau10[[#This Row],[Nom dossier]:[Nom dossier]],INDIRECT(Tableau10[[#This Row],[Collabo social]:[Collabo social]]&amp;"!A:M"),7,FALSE)</f>
        <v>#N/A</v>
      </c>
      <c r="K13" s="32" t="e" cm="1">
        <f t="array" aca="1" ref="K13" ca="1">VLOOKUP(Tableau10[[#This Row],[Nom dossier]:[Nom dossier]],INDIRECT(Tableau10[[#This Row],[Collabo social]:[Collabo social]]&amp;"!A:M"),8,FALSE)</f>
        <v>#N/A</v>
      </c>
      <c r="L13" s="12" t="e" cm="1">
        <f t="array" aca="1" ref="L13" ca="1">VLOOKUP(Tableau10[[#This Row],[Nom dossier]:[Nom dossier]],INDIRECT(Tableau10[[#This Row],[Collabo social]:[Collabo social]]&amp;"!A:M"),9,FALSE)</f>
        <v>#N/A</v>
      </c>
      <c r="M13" s="33" t="e" cm="1">
        <f t="array" aca="1" ref="M13" ca="1">VLOOKUP(Tableau10[[#This Row],[Nom dossier]:[Nom dossier]],INDIRECT(Tableau10[[#This Row],[Collabo social]:[Collabo social]]&amp;"!A:M"),10,FALSE)</f>
        <v>#N/A</v>
      </c>
      <c r="N13" s="12" t="e" cm="1">
        <f t="array" aca="1" ref="N13" ca="1">VLOOKUP(Tableau10[[#This Row],[Nom dossier]:[Nom dossier]],INDIRECT(Tableau10[[#This Row],[Collabo social]:[Collabo social]]&amp;"!A:M"),11,FALSE)</f>
        <v>#N/A</v>
      </c>
      <c r="O13" s="12" t="e" cm="1">
        <f t="array" aca="1" ref="O13" ca="1">VLOOKUP(Tableau10[[#This Row],[Nom dossier]:[Nom dossier]],INDIRECT(Tableau10[[#This Row],[Collabo social]:[Collabo social]]&amp;"!A:M"),12,FALSE)</f>
        <v>#N/A</v>
      </c>
      <c r="P13" s="33" t="e" cm="1">
        <f t="array" aca="1" ref="P13" ca="1">VLOOKUP(Tableau10[[#This Row],[Nom dossier]:[Nom dossier]],INDIRECT(Tableau10[[#This Row],[Collabo social]:[Collabo social]]&amp;"!A:M"),13,FALSE)</f>
        <v>#N/A</v>
      </c>
    </row>
    <row r="14" spans="1:16" x14ac:dyDescent="0.25">
      <c r="A14" s="1" t="s">
        <v>25</v>
      </c>
      <c r="B14" s="38" t="s">
        <v>39</v>
      </c>
      <c r="D14" s="31" t="s">
        <v>1</v>
      </c>
      <c r="E14" s="32" t="e" cm="1">
        <f t="array" aca="1" ref="E14" ca="1">VLOOKUP(Tableau10[[#This Row],[Nom dossier]:[Nom dossier]],INDIRECT(Tableau10[[#This Row],[Collabo social]:[Collabo social]]&amp;"!A:M"),2,FALSE)</f>
        <v>#N/A</v>
      </c>
      <c r="F14" s="12" t="e" cm="1">
        <f t="array" aca="1" ref="F14" ca="1">VLOOKUP(Tableau10[[#This Row],[Nom dossier]:[Nom dossier]],INDIRECT(Tableau10[[#This Row],[Collabo social]:[Collabo social]]&amp;"!A:M"),3,FALSE)</f>
        <v>#N/A</v>
      </c>
      <c r="G14" s="33" t="e" cm="1">
        <f t="array" aca="1" ref="G14" ca="1">VLOOKUP(Tableau10[[#This Row],[Nom dossier]:[Nom dossier]],INDIRECT(Tableau10[[#This Row],[Collabo social]:[Collabo social]]&amp;"!A:M"),4,FALSE)</f>
        <v>#N/A</v>
      </c>
      <c r="H14" s="12" t="e" cm="1">
        <f t="array" aca="1" ref="H14" ca="1">VLOOKUP(Tableau10[[#This Row],[Nom dossier]:[Nom dossier]],INDIRECT(Tableau10[[#This Row],[Collabo social]:[Collabo social]]&amp;"!A:M"),5,FALSE)</f>
        <v>#N/A</v>
      </c>
      <c r="I14" s="12" t="e" cm="1">
        <f t="array" aca="1" ref="I14" ca="1">VLOOKUP(Tableau10[[#This Row],[Nom dossier]:[Nom dossier]],INDIRECT(Tableau10[[#This Row],[Collabo social]:[Collabo social]]&amp;"!A:M"),6,FALSE)</f>
        <v>#N/A</v>
      </c>
      <c r="J14" s="12" t="e" cm="1">
        <f t="array" aca="1" ref="J14" ca="1">VLOOKUP(Tableau10[[#This Row],[Nom dossier]:[Nom dossier]],INDIRECT(Tableau10[[#This Row],[Collabo social]:[Collabo social]]&amp;"!A:M"),7,FALSE)</f>
        <v>#N/A</v>
      </c>
      <c r="K14" s="32" t="e" cm="1">
        <f t="array" aca="1" ref="K14" ca="1">VLOOKUP(Tableau10[[#This Row],[Nom dossier]:[Nom dossier]],INDIRECT(Tableau10[[#This Row],[Collabo social]:[Collabo social]]&amp;"!A:M"),8,FALSE)</f>
        <v>#N/A</v>
      </c>
      <c r="L14" s="12" t="e" cm="1">
        <f t="array" aca="1" ref="L14" ca="1">VLOOKUP(Tableau10[[#This Row],[Nom dossier]:[Nom dossier]],INDIRECT(Tableau10[[#This Row],[Collabo social]:[Collabo social]]&amp;"!A:M"),9,FALSE)</f>
        <v>#N/A</v>
      </c>
      <c r="M14" s="33" t="e" cm="1">
        <f t="array" aca="1" ref="M14" ca="1">VLOOKUP(Tableau10[[#This Row],[Nom dossier]:[Nom dossier]],INDIRECT(Tableau10[[#This Row],[Collabo social]:[Collabo social]]&amp;"!A:M"),10,FALSE)</f>
        <v>#N/A</v>
      </c>
      <c r="N14" s="12" t="e" cm="1">
        <f t="array" aca="1" ref="N14" ca="1">VLOOKUP(Tableau10[[#This Row],[Nom dossier]:[Nom dossier]],INDIRECT(Tableau10[[#This Row],[Collabo social]:[Collabo social]]&amp;"!A:M"),11,FALSE)</f>
        <v>#N/A</v>
      </c>
      <c r="O14" s="12" t="e" cm="1">
        <f t="array" aca="1" ref="O14" ca="1">VLOOKUP(Tableau10[[#This Row],[Nom dossier]:[Nom dossier]],INDIRECT(Tableau10[[#This Row],[Collabo social]:[Collabo social]]&amp;"!A:M"),12,FALSE)</f>
        <v>#N/A</v>
      </c>
      <c r="P14" s="33" t="e" cm="1">
        <f t="array" aca="1" ref="P14" ca="1">VLOOKUP(Tableau10[[#This Row],[Nom dossier]:[Nom dossier]],INDIRECT(Tableau10[[#This Row],[Collabo social]:[Collabo social]]&amp;"!A:M"),13,FALSE)</f>
        <v>#N/A</v>
      </c>
    </row>
    <row r="15" spans="1:16" x14ac:dyDescent="0.25">
      <c r="A15" s="1" t="s">
        <v>25</v>
      </c>
      <c r="B15" s="41" t="s">
        <v>40</v>
      </c>
      <c r="D15" s="31" t="s">
        <v>20</v>
      </c>
      <c r="E15" s="32" cm="1">
        <f t="array" aca="1" ref="E15" ca="1">VLOOKUP(Tableau10[[#This Row],[Nom dossier]:[Nom dossier]],INDIRECT(Tableau10[[#This Row],[Collabo social]:[Collabo social]]&amp;"!A:M"),2,FALSE)</f>
        <v>1</v>
      </c>
      <c r="F15" s="12" cm="1">
        <f t="array" aca="1" ref="F15" ca="1">VLOOKUP(Tableau10[[#This Row],[Nom dossier]:[Nom dossier]],INDIRECT(Tableau10[[#This Row],[Collabo social]:[Collabo social]]&amp;"!A:M"),3,FALSE)</f>
        <v>1</v>
      </c>
      <c r="G15" s="33" cm="1">
        <f t="array" aca="1" ref="G15" ca="1">VLOOKUP(Tableau10[[#This Row],[Nom dossier]:[Nom dossier]],INDIRECT(Tableau10[[#This Row],[Collabo social]:[Collabo social]]&amp;"!A:M"),4,FALSE)</f>
        <v>0</v>
      </c>
      <c r="H15" s="12" cm="1">
        <f t="array" aca="1" ref="H15" ca="1">VLOOKUP(Tableau10[[#This Row],[Nom dossier]:[Nom dossier]],INDIRECT(Tableau10[[#This Row],[Collabo social]:[Collabo social]]&amp;"!A:M"),5,FALSE)</f>
        <v>0</v>
      </c>
      <c r="I15" s="12" cm="1">
        <f t="array" aca="1" ref="I15" ca="1">VLOOKUP(Tableau10[[#This Row],[Nom dossier]:[Nom dossier]],INDIRECT(Tableau10[[#This Row],[Collabo social]:[Collabo social]]&amp;"!A:M"),6,FALSE)</f>
        <v>0</v>
      </c>
      <c r="J15" s="12" cm="1">
        <f t="array" aca="1" ref="J15" ca="1">VLOOKUP(Tableau10[[#This Row],[Nom dossier]:[Nom dossier]],INDIRECT(Tableau10[[#This Row],[Collabo social]:[Collabo social]]&amp;"!A:M"),7,FALSE)</f>
        <v>0</v>
      </c>
      <c r="K15" s="32" cm="1">
        <f t="array" aca="1" ref="K15" ca="1">VLOOKUP(Tableau10[[#This Row],[Nom dossier]:[Nom dossier]],INDIRECT(Tableau10[[#This Row],[Collabo social]:[Collabo social]]&amp;"!A:M"),8,FALSE)</f>
        <v>0</v>
      </c>
      <c r="L15" s="12" cm="1">
        <f t="array" aca="1" ref="L15" ca="1">VLOOKUP(Tableau10[[#This Row],[Nom dossier]:[Nom dossier]],INDIRECT(Tableau10[[#This Row],[Collabo social]:[Collabo social]]&amp;"!A:M"),9,FALSE)</f>
        <v>0</v>
      </c>
      <c r="M15" s="33" cm="1">
        <f t="array" aca="1" ref="M15" ca="1">VLOOKUP(Tableau10[[#This Row],[Nom dossier]:[Nom dossier]],INDIRECT(Tableau10[[#This Row],[Collabo social]:[Collabo social]]&amp;"!A:M"),10,FALSE)</f>
        <v>0</v>
      </c>
      <c r="N15" s="12" cm="1">
        <f t="array" aca="1" ref="N15" ca="1">VLOOKUP(Tableau10[[#This Row],[Nom dossier]:[Nom dossier]],INDIRECT(Tableau10[[#This Row],[Collabo social]:[Collabo social]]&amp;"!A:M"),11,FALSE)</f>
        <v>0</v>
      </c>
      <c r="O15" s="12" cm="1">
        <f t="array" aca="1" ref="O15" ca="1">VLOOKUP(Tableau10[[#This Row],[Nom dossier]:[Nom dossier]],INDIRECT(Tableau10[[#This Row],[Collabo social]:[Collabo social]]&amp;"!A:M"),12,FALSE)</f>
        <v>0</v>
      </c>
      <c r="P15" s="33" cm="1">
        <f t="array" aca="1" ref="P15" ca="1">VLOOKUP(Tableau10[[#This Row],[Nom dossier]:[Nom dossier]],INDIRECT(Tableau10[[#This Row],[Collabo social]:[Collabo social]]&amp;"!A:M"),13,FALSE)</f>
        <v>0</v>
      </c>
    </row>
    <row r="16" spans="1:16" x14ac:dyDescent="0.25">
      <c r="A16" s="1" t="s">
        <v>25</v>
      </c>
      <c r="B16" s="41" t="s">
        <v>41</v>
      </c>
      <c r="D16" s="31" t="s">
        <v>23</v>
      </c>
      <c r="E16" s="32" t="e" cm="1">
        <f t="array" aca="1" ref="E16" ca="1">VLOOKUP(Tableau10[[#This Row],[Nom dossier]:[Nom dossier]],INDIRECT(Tableau10[[#This Row],[Collabo social]:[Collabo social]]&amp;"!A:M"),2,FALSE)</f>
        <v>#N/A</v>
      </c>
      <c r="F16" s="12" t="e" cm="1">
        <f t="array" aca="1" ref="F16" ca="1">VLOOKUP(Tableau10[[#This Row],[Nom dossier]:[Nom dossier]],INDIRECT(Tableau10[[#This Row],[Collabo social]:[Collabo social]]&amp;"!A:M"),3,FALSE)</f>
        <v>#N/A</v>
      </c>
      <c r="G16" s="33" t="e" cm="1">
        <f t="array" aca="1" ref="G16" ca="1">VLOOKUP(Tableau10[[#This Row],[Nom dossier]:[Nom dossier]],INDIRECT(Tableau10[[#This Row],[Collabo social]:[Collabo social]]&amp;"!A:M"),4,FALSE)</f>
        <v>#N/A</v>
      </c>
      <c r="H16" s="12" t="e" cm="1">
        <f t="array" aca="1" ref="H16" ca="1">VLOOKUP(Tableau10[[#This Row],[Nom dossier]:[Nom dossier]],INDIRECT(Tableau10[[#This Row],[Collabo social]:[Collabo social]]&amp;"!A:M"),5,FALSE)</f>
        <v>#N/A</v>
      </c>
      <c r="I16" s="12" t="e" cm="1">
        <f t="array" aca="1" ref="I16" ca="1">VLOOKUP(Tableau10[[#This Row],[Nom dossier]:[Nom dossier]],INDIRECT(Tableau10[[#This Row],[Collabo social]:[Collabo social]]&amp;"!A:M"),6,FALSE)</f>
        <v>#N/A</v>
      </c>
      <c r="J16" s="12" t="e" cm="1">
        <f t="array" aca="1" ref="J16" ca="1">VLOOKUP(Tableau10[[#This Row],[Nom dossier]:[Nom dossier]],INDIRECT(Tableau10[[#This Row],[Collabo social]:[Collabo social]]&amp;"!A:M"),7,FALSE)</f>
        <v>#N/A</v>
      </c>
      <c r="K16" s="32" t="e" cm="1">
        <f t="array" aca="1" ref="K16" ca="1">VLOOKUP(Tableau10[[#This Row],[Nom dossier]:[Nom dossier]],INDIRECT(Tableau10[[#This Row],[Collabo social]:[Collabo social]]&amp;"!A:M"),8,FALSE)</f>
        <v>#N/A</v>
      </c>
      <c r="L16" s="12" t="e" cm="1">
        <f t="array" aca="1" ref="L16" ca="1">VLOOKUP(Tableau10[[#This Row],[Nom dossier]:[Nom dossier]],INDIRECT(Tableau10[[#This Row],[Collabo social]:[Collabo social]]&amp;"!A:M"),9,FALSE)</f>
        <v>#N/A</v>
      </c>
      <c r="M16" s="33" t="e" cm="1">
        <f t="array" aca="1" ref="M16" ca="1">VLOOKUP(Tableau10[[#This Row],[Nom dossier]:[Nom dossier]],INDIRECT(Tableau10[[#This Row],[Collabo social]:[Collabo social]]&amp;"!A:M"),10,FALSE)</f>
        <v>#N/A</v>
      </c>
      <c r="N16" s="12" t="e" cm="1">
        <f t="array" aca="1" ref="N16" ca="1">VLOOKUP(Tableau10[[#This Row],[Nom dossier]:[Nom dossier]],INDIRECT(Tableau10[[#This Row],[Collabo social]:[Collabo social]]&amp;"!A:M"),11,FALSE)</f>
        <v>#N/A</v>
      </c>
      <c r="O16" s="12" t="e" cm="1">
        <f t="array" aca="1" ref="O16" ca="1">VLOOKUP(Tableau10[[#This Row],[Nom dossier]:[Nom dossier]],INDIRECT(Tableau10[[#This Row],[Collabo social]:[Collabo social]]&amp;"!A:M"),12,FALSE)</f>
        <v>#N/A</v>
      </c>
      <c r="P16" s="33" t="e" cm="1">
        <f t="array" aca="1" ref="P16" ca="1">VLOOKUP(Tableau10[[#This Row],[Nom dossier]:[Nom dossier]],INDIRECT(Tableau10[[#This Row],[Collabo social]:[Collabo social]]&amp;"!A:M"),13,FALSE)</f>
        <v>#N/A</v>
      </c>
    </row>
    <row r="17" spans="1:16" x14ac:dyDescent="0.25">
      <c r="A17" s="1" t="s">
        <v>25</v>
      </c>
      <c r="B17" s="41" t="s">
        <v>42</v>
      </c>
      <c r="D17" s="31" t="s">
        <v>23</v>
      </c>
      <c r="E17" s="32" t="e" cm="1">
        <f t="array" aca="1" ref="E17" ca="1">VLOOKUP(Tableau10[[#This Row],[Nom dossier]:[Nom dossier]],INDIRECT(Tableau10[[#This Row],[Collabo social]:[Collabo social]]&amp;"!A:M"),2,FALSE)</f>
        <v>#N/A</v>
      </c>
      <c r="F17" s="12" t="e" cm="1">
        <f t="array" aca="1" ref="F17" ca="1">VLOOKUP(Tableau10[[#This Row],[Nom dossier]:[Nom dossier]],INDIRECT(Tableau10[[#This Row],[Collabo social]:[Collabo social]]&amp;"!A:M"),3,FALSE)</f>
        <v>#N/A</v>
      </c>
      <c r="G17" s="33" t="e" cm="1">
        <f t="array" aca="1" ref="G17" ca="1">VLOOKUP(Tableau10[[#This Row],[Nom dossier]:[Nom dossier]],INDIRECT(Tableau10[[#This Row],[Collabo social]:[Collabo social]]&amp;"!A:M"),4,FALSE)</f>
        <v>#N/A</v>
      </c>
      <c r="H17" s="12" t="e" cm="1">
        <f t="array" aca="1" ref="H17" ca="1">VLOOKUP(Tableau10[[#This Row],[Nom dossier]:[Nom dossier]],INDIRECT(Tableau10[[#This Row],[Collabo social]:[Collabo social]]&amp;"!A:M"),5,FALSE)</f>
        <v>#N/A</v>
      </c>
      <c r="I17" s="12" t="e" cm="1">
        <f t="array" aca="1" ref="I17" ca="1">VLOOKUP(Tableau10[[#This Row],[Nom dossier]:[Nom dossier]],INDIRECT(Tableau10[[#This Row],[Collabo social]:[Collabo social]]&amp;"!A:M"),6,FALSE)</f>
        <v>#N/A</v>
      </c>
      <c r="J17" s="12" t="e" cm="1">
        <f t="array" aca="1" ref="J17" ca="1">VLOOKUP(Tableau10[[#This Row],[Nom dossier]:[Nom dossier]],INDIRECT(Tableau10[[#This Row],[Collabo social]:[Collabo social]]&amp;"!A:M"),7,FALSE)</f>
        <v>#N/A</v>
      </c>
      <c r="K17" s="32" t="e" cm="1">
        <f t="array" aca="1" ref="K17" ca="1">VLOOKUP(Tableau10[[#This Row],[Nom dossier]:[Nom dossier]],INDIRECT(Tableau10[[#This Row],[Collabo social]:[Collabo social]]&amp;"!A:M"),8,FALSE)</f>
        <v>#N/A</v>
      </c>
      <c r="L17" s="12" t="e" cm="1">
        <f t="array" aca="1" ref="L17" ca="1">VLOOKUP(Tableau10[[#This Row],[Nom dossier]:[Nom dossier]],INDIRECT(Tableau10[[#This Row],[Collabo social]:[Collabo social]]&amp;"!A:M"),9,FALSE)</f>
        <v>#N/A</v>
      </c>
      <c r="M17" s="33" t="e" cm="1">
        <f t="array" aca="1" ref="M17" ca="1">VLOOKUP(Tableau10[[#This Row],[Nom dossier]:[Nom dossier]],INDIRECT(Tableau10[[#This Row],[Collabo social]:[Collabo social]]&amp;"!A:M"),10,FALSE)</f>
        <v>#N/A</v>
      </c>
      <c r="N17" s="12" t="e" cm="1">
        <f t="array" aca="1" ref="N17" ca="1">VLOOKUP(Tableau10[[#This Row],[Nom dossier]:[Nom dossier]],INDIRECT(Tableau10[[#This Row],[Collabo social]:[Collabo social]]&amp;"!A:M"),11,FALSE)</f>
        <v>#N/A</v>
      </c>
      <c r="O17" s="12" t="e" cm="1">
        <f t="array" aca="1" ref="O17" ca="1">VLOOKUP(Tableau10[[#This Row],[Nom dossier]:[Nom dossier]],INDIRECT(Tableau10[[#This Row],[Collabo social]:[Collabo social]]&amp;"!A:M"),12,FALSE)</f>
        <v>#N/A</v>
      </c>
      <c r="P17" s="33" t="e" cm="1">
        <f t="array" aca="1" ref="P17" ca="1">VLOOKUP(Tableau10[[#This Row],[Nom dossier]:[Nom dossier]],INDIRECT(Tableau10[[#This Row],[Collabo social]:[Collabo social]]&amp;"!A:M"),13,FALSE)</f>
        <v>#N/A</v>
      </c>
    </row>
    <row r="18" spans="1:16" x14ac:dyDescent="0.25">
      <c r="A18" s="1" t="s">
        <v>25</v>
      </c>
      <c r="B18" s="41" t="s">
        <v>43</v>
      </c>
      <c r="D18" s="31" t="s">
        <v>23</v>
      </c>
      <c r="E18" s="32" t="e" cm="1">
        <f t="array" aca="1" ref="E18" ca="1">VLOOKUP(Tableau10[[#This Row],[Nom dossier]:[Nom dossier]],INDIRECT(Tableau10[[#This Row],[Collabo social]:[Collabo social]]&amp;"!A:M"),2,FALSE)</f>
        <v>#N/A</v>
      </c>
      <c r="F18" s="12" t="e" cm="1">
        <f t="array" aca="1" ref="F18" ca="1">VLOOKUP(Tableau10[[#This Row],[Nom dossier]:[Nom dossier]],INDIRECT(Tableau10[[#This Row],[Collabo social]:[Collabo social]]&amp;"!A:M"),3,FALSE)</f>
        <v>#N/A</v>
      </c>
      <c r="G18" s="33" t="e" cm="1">
        <f t="array" aca="1" ref="G18" ca="1">VLOOKUP(Tableau10[[#This Row],[Nom dossier]:[Nom dossier]],INDIRECT(Tableau10[[#This Row],[Collabo social]:[Collabo social]]&amp;"!A:M"),4,FALSE)</f>
        <v>#N/A</v>
      </c>
      <c r="H18" s="12" t="e" cm="1">
        <f t="array" aca="1" ref="H18" ca="1">VLOOKUP(Tableau10[[#This Row],[Nom dossier]:[Nom dossier]],INDIRECT(Tableau10[[#This Row],[Collabo social]:[Collabo social]]&amp;"!A:M"),5,FALSE)</f>
        <v>#N/A</v>
      </c>
      <c r="I18" s="12" t="e" cm="1">
        <f t="array" aca="1" ref="I18" ca="1">VLOOKUP(Tableau10[[#This Row],[Nom dossier]:[Nom dossier]],INDIRECT(Tableau10[[#This Row],[Collabo social]:[Collabo social]]&amp;"!A:M"),6,FALSE)</f>
        <v>#N/A</v>
      </c>
      <c r="J18" s="12" t="e" cm="1">
        <f t="array" aca="1" ref="J18" ca="1">VLOOKUP(Tableau10[[#This Row],[Nom dossier]:[Nom dossier]],INDIRECT(Tableau10[[#This Row],[Collabo social]:[Collabo social]]&amp;"!A:M"),7,FALSE)</f>
        <v>#N/A</v>
      </c>
      <c r="K18" s="32" t="e" cm="1">
        <f t="array" aca="1" ref="K18" ca="1">VLOOKUP(Tableau10[[#This Row],[Nom dossier]:[Nom dossier]],INDIRECT(Tableau10[[#This Row],[Collabo social]:[Collabo social]]&amp;"!A:M"),8,FALSE)</f>
        <v>#N/A</v>
      </c>
      <c r="L18" s="12" t="e" cm="1">
        <f t="array" aca="1" ref="L18" ca="1">VLOOKUP(Tableau10[[#This Row],[Nom dossier]:[Nom dossier]],INDIRECT(Tableau10[[#This Row],[Collabo social]:[Collabo social]]&amp;"!A:M"),9,FALSE)</f>
        <v>#N/A</v>
      </c>
      <c r="M18" s="33" t="e" cm="1">
        <f t="array" aca="1" ref="M18" ca="1">VLOOKUP(Tableau10[[#This Row],[Nom dossier]:[Nom dossier]],INDIRECT(Tableau10[[#This Row],[Collabo social]:[Collabo social]]&amp;"!A:M"),10,FALSE)</f>
        <v>#N/A</v>
      </c>
      <c r="N18" s="12" t="e" cm="1">
        <f t="array" aca="1" ref="N18" ca="1">VLOOKUP(Tableau10[[#This Row],[Nom dossier]:[Nom dossier]],INDIRECT(Tableau10[[#This Row],[Collabo social]:[Collabo social]]&amp;"!A:M"),11,FALSE)</f>
        <v>#N/A</v>
      </c>
      <c r="O18" s="12" t="e" cm="1">
        <f t="array" aca="1" ref="O18" ca="1">VLOOKUP(Tableau10[[#This Row],[Nom dossier]:[Nom dossier]],INDIRECT(Tableau10[[#This Row],[Collabo social]:[Collabo social]]&amp;"!A:M"),12,FALSE)</f>
        <v>#N/A</v>
      </c>
      <c r="P18" s="33" t="e" cm="1">
        <f t="array" aca="1" ref="P18" ca="1">VLOOKUP(Tableau10[[#This Row],[Nom dossier]:[Nom dossier]],INDIRECT(Tableau10[[#This Row],[Collabo social]:[Collabo social]]&amp;"!A:M"),13,FALSE)</f>
        <v>#N/A</v>
      </c>
    </row>
    <row r="19" spans="1:16" x14ac:dyDescent="0.25">
      <c r="A19" s="1" t="s">
        <v>25</v>
      </c>
      <c r="B19" s="42" t="s">
        <v>44</v>
      </c>
      <c r="C19" s="12">
        <v>32</v>
      </c>
      <c r="D19" s="31" t="s">
        <v>19</v>
      </c>
      <c r="E19" s="32" cm="1">
        <f t="array" aca="1" ref="E19" ca="1">VLOOKUP(Tableau10[[#This Row],[Nom dossier]:[Nom dossier]],INDIRECT(Tableau10[[#This Row],[Collabo social]:[Collabo social]]&amp;"!A:M"),2,FALSE)</f>
        <v>31</v>
      </c>
      <c r="F19" s="12" cm="1">
        <f t="array" aca="1" ref="F19" ca="1">VLOOKUP(Tableau10[[#This Row],[Nom dossier]:[Nom dossier]],INDIRECT(Tableau10[[#This Row],[Collabo social]:[Collabo social]]&amp;"!A:M"),3,FALSE)</f>
        <v>32</v>
      </c>
      <c r="G19" s="33" cm="1">
        <f t="array" aca="1" ref="G19" ca="1">VLOOKUP(Tableau10[[#This Row],[Nom dossier]:[Nom dossier]],INDIRECT(Tableau10[[#This Row],[Collabo social]:[Collabo social]]&amp;"!A:M"),4,FALSE)</f>
        <v>0</v>
      </c>
      <c r="H19" s="12" cm="1">
        <f t="array" aca="1" ref="H19" ca="1">VLOOKUP(Tableau10[[#This Row],[Nom dossier]:[Nom dossier]],INDIRECT(Tableau10[[#This Row],[Collabo social]:[Collabo social]]&amp;"!A:M"),5,FALSE)</f>
        <v>0</v>
      </c>
      <c r="I19" s="12" cm="1">
        <f t="array" aca="1" ref="I19" ca="1">VLOOKUP(Tableau10[[#This Row],[Nom dossier]:[Nom dossier]],INDIRECT(Tableau10[[#This Row],[Collabo social]:[Collabo social]]&amp;"!A:M"),6,FALSE)</f>
        <v>0</v>
      </c>
      <c r="J19" s="12" cm="1">
        <f t="array" aca="1" ref="J19" ca="1">VLOOKUP(Tableau10[[#This Row],[Nom dossier]:[Nom dossier]],INDIRECT(Tableau10[[#This Row],[Collabo social]:[Collabo social]]&amp;"!A:M"),7,FALSE)</f>
        <v>0</v>
      </c>
      <c r="K19" s="32" cm="1">
        <f t="array" aca="1" ref="K19" ca="1">VLOOKUP(Tableau10[[#This Row],[Nom dossier]:[Nom dossier]],INDIRECT(Tableau10[[#This Row],[Collabo social]:[Collabo social]]&amp;"!A:M"),8,FALSE)</f>
        <v>0</v>
      </c>
      <c r="L19" s="12" cm="1">
        <f t="array" aca="1" ref="L19" ca="1">VLOOKUP(Tableau10[[#This Row],[Nom dossier]:[Nom dossier]],INDIRECT(Tableau10[[#This Row],[Collabo social]:[Collabo social]]&amp;"!A:M"),9,FALSE)</f>
        <v>0</v>
      </c>
      <c r="M19" s="33" cm="1">
        <f t="array" aca="1" ref="M19" ca="1">VLOOKUP(Tableau10[[#This Row],[Nom dossier]:[Nom dossier]],INDIRECT(Tableau10[[#This Row],[Collabo social]:[Collabo social]]&amp;"!A:M"),10,FALSE)</f>
        <v>0</v>
      </c>
      <c r="N19" s="12" cm="1">
        <f t="array" aca="1" ref="N19" ca="1">VLOOKUP(Tableau10[[#This Row],[Nom dossier]:[Nom dossier]],INDIRECT(Tableau10[[#This Row],[Collabo social]:[Collabo social]]&amp;"!A:M"),11,FALSE)</f>
        <v>0</v>
      </c>
      <c r="O19" s="12" cm="1">
        <f t="array" aca="1" ref="O19" ca="1">VLOOKUP(Tableau10[[#This Row],[Nom dossier]:[Nom dossier]],INDIRECT(Tableau10[[#This Row],[Collabo social]:[Collabo social]]&amp;"!A:M"),12,FALSE)</f>
        <v>0</v>
      </c>
      <c r="P19" s="33" cm="1">
        <f t="array" aca="1" ref="P19" ca="1">VLOOKUP(Tableau10[[#This Row],[Nom dossier]:[Nom dossier]],INDIRECT(Tableau10[[#This Row],[Collabo social]:[Collabo social]]&amp;"!A:M"),13,FALSE)</f>
        <v>0</v>
      </c>
    </row>
    <row r="20" spans="1:16" x14ac:dyDescent="0.25">
      <c r="A20" s="1" t="s">
        <v>25</v>
      </c>
      <c r="B20" s="42" t="s">
        <v>45</v>
      </c>
      <c r="C20" s="12">
        <v>2323</v>
      </c>
      <c r="D20" s="31" t="s">
        <v>19</v>
      </c>
      <c r="E20" s="32" cm="1">
        <f t="array" aca="1" ref="E20" ca="1">VLOOKUP(Tableau10[[#This Row],[Nom dossier]:[Nom dossier]],INDIRECT(Tableau10[[#This Row],[Collabo social]:[Collabo social]]&amp;"!A:M"),2,FALSE)</f>
        <v>5</v>
      </c>
      <c r="F20" s="12" cm="1">
        <f t="array" aca="1" ref="F20" ca="1">VLOOKUP(Tableau10[[#This Row],[Nom dossier]:[Nom dossier]],INDIRECT(Tableau10[[#This Row],[Collabo social]:[Collabo social]]&amp;"!A:M"),3,FALSE)</f>
        <v>5</v>
      </c>
      <c r="G20" s="33" cm="1">
        <f t="array" aca="1" ref="G20" ca="1">VLOOKUP(Tableau10[[#This Row],[Nom dossier]:[Nom dossier]],INDIRECT(Tableau10[[#This Row],[Collabo social]:[Collabo social]]&amp;"!A:M"),4,FALSE)</f>
        <v>0</v>
      </c>
      <c r="H20" s="12" cm="1">
        <f t="array" aca="1" ref="H20" ca="1">VLOOKUP(Tableau10[[#This Row],[Nom dossier]:[Nom dossier]],INDIRECT(Tableau10[[#This Row],[Collabo social]:[Collabo social]]&amp;"!A:M"),5,FALSE)</f>
        <v>0</v>
      </c>
      <c r="I20" s="12" cm="1">
        <f t="array" aca="1" ref="I20" ca="1">VLOOKUP(Tableau10[[#This Row],[Nom dossier]:[Nom dossier]],INDIRECT(Tableau10[[#This Row],[Collabo social]:[Collabo social]]&amp;"!A:M"),6,FALSE)</f>
        <v>0</v>
      </c>
      <c r="J20" s="12" cm="1">
        <f t="array" aca="1" ref="J20" ca="1">VLOOKUP(Tableau10[[#This Row],[Nom dossier]:[Nom dossier]],INDIRECT(Tableau10[[#This Row],[Collabo social]:[Collabo social]]&amp;"!A:M"),7,FALSE)</f>
        <v>0</v>
      </c>
      <c r="K20" s="32" cm="1">
        <f t="array" aca="1" ref="K20" ca="1">VLOOKUP(Tableau10[[#This Row],[Nom dossier]:[Nom dossier]],INDIRECT(Tableau10[[#This Row],[Collabo social]:[Collabo social]]&amp;"!A:M"),8,FALSE)</f>
        <v>0</v>
      </c>
      <c r="L20" s="12" cm="1">
        <f t="array" aca="1" ref="L20" ca="1">VLOOKUP(Tableau10[[#This Row],[Nom dossier]:[Nom dossier]],INDIRECT(Tableau10[[#This Row],[Collabo social]:[Collabo social]]&amp;"!A:M"),9,FALSE)</f>
        <v>0</v>
      </c>
      <c r="M20" s="33" cm="1">
        <f t="array" aca="1" ref="M20" ca="1">VLOOKUP(Tableau10[[#This Row],[Nom dossier]:[Nom dossier]],INDIRECT(Tableau10[[#This Row],[Collabo social]:[Collabo social]]&amp;"!A:M"),10,FALSE)</f>
        <v>0</v>
      </c>
      <c r="N20" s="12" cm="1">
        <f t="array" aca="1" ref="N20" ca="1">VLOOKUP(Tableau10[[#This Row],[Nom dossier]:[Nom dossier]],INDIRECT(Tableau10[[#This Row],[Collabo social]:[Collabo social]]&amp;"!A:M"),11,FALSE)</f>
        <v>0</v>
      </c>
      <c r="O20" s="12" cm="1">
        <f t="array" aca="1" ref="O20" ca="1">VLOOKUP(Tableau10[[#This Row],[Nom dossier]:[Nom dossier]],INDIRECT(Tableau10[[#This Row],[Collabo social]:[Collabo social]]&amp;"!A:M"),12,FALSE)</f>
        <v>0</v>
      </c>
      <c r="P20" s="33" cm="1">
        <f t="array" aca="1" ref="P20" ca="1">VLOOKUP(Tableau10[[#This Row],[Nom dossier]:[Nom dossier]],INDIRECT(Tableau10[[#This Row],[Collabo social]:[Collabo social]]&amp;"!A:M"),13,FALSE)</f>
        <v>0</v>
      </c>
    </row>
    <row r="21" spans="1:16" x14ac:dyDescent="0.25">
      <c r="A21" s="1" t="s">
        <v>25</v>
      </c>
      <c r="B21" s="42" t="s">
        <v>46</v>
      </c>
      <c r="C21" s="12">
        <v>2325</v>
      </c>
      <c r="D21" s="31" t="s">
        <v>19</v>
      </c>
      <c r="E21" s="32" cm="1">
        <f t="array" aca="1" ref="E21" ca="1">VLOOKUP(Tableau10[[#This Row],[Nom dossier]:[Nom dossier]],INDIRECT(Tableau10[[#This Row],[Collabo social]:[Collabo social]]&amp;"!A:M"),2,FALSE)</f>
        <v>0</v>
      </c>
      <c r="F21" s="12" cm="1">
        <f t="array" aca="1" ref="F21" ca="1">VLOOKUP(Tableau10[[#This Row],[Nom dossier]:[Nom dossier]],INDIRECT(Tableau10[[#This Row],[Collabo social]:[Collabo social]]&amp;"!A:M"),3,FALSE)</f>
        <v>0</v>
      </c>
      <c r="G21" s="33" cm="1">
        <f t="array" aca="1" ref="G21" ca="1">VLOOKUP(Tableau10[[#This Row],[Nom dossier]:[Nom dossier]],INDIRECT(Tableau10[[#This Row],[Collabo social]:[Collabo social]]&amp;"!A:M"),4,FALSE)</f>
        <v>0</v>
      </c>
      <c r="H21" s="12" cm="1">
        <f t="array" aca="1" ref="H21" ca="1">VLOOKUP(Tableau10[[#This Row],[Nom dossier]:[Nom dossier]],INDIRECT(Tableau10[[#This Row],[Collabo social]:[Collabo social]]&amp;"!A:M"),5,FALSE)</f>
        <v>0</v>
      </c>
      <c r="I21" s="12" cm="1">
        <f t="array" aca="1" ref="I21" ca="1">VLOOKUP(Tableau10[[#This Row],[Nom dossier]:[Nom dossier]],INDIRECT(Tableau10[[#This Row],[Collabo social]:[Collabo social]]&amp;"!A:M"),6,FALSE)</f>
        <v>0</v>
      </c>
      <c r="J21" s="12" cm="1">
        <f t="array" aca="1" ref="J21" ca="1">VLOOKUP(Tableau10[[#This Row],[Nom dossier]:[Nom dossier]],INDIRECT(Tableau10[[#This Row],[Collabo social]:[Collabo social]]&amp;"!A:M"),7,FALSE)</f>
        <v>0</v>
      </c>
      <c r="K21" s="32" cm="1">
        <f t="array" aca="1" ref="K21" ca="1">VLOOKUP(Tableau10[[#This Row],[Nom dossier]:[Nom dossier]],INDIRECT(Tableau10[[#This Row],[Collabo social]:[Collabo social]]&amp;"!A:M"),8,FALSE)</f>
        <v>0</v>
      </c>
      <c r="L21" s="12" cm="1">
        <f t="array" aca="1" ref="L21" ca="1">VLOOKUP(Tableau10[[#This Row],[Nom dossier]:[Nom dossier]],INDIRECT(Tableau10[[#This Row],[Collabo social]:[Collabo social]]&amp;"!A:M"),9,FALSE)</f>
        <v>0</v>
      </c>
      <c r="M21" s="33" cm="1">
        <f t="array" aca="1" ref="M21" ca="1">VLOOKUP(Tableau10[[#This Row],[Nom dossier]:[Nom dossier]],INDIRECT(Tableau10[[#This Row],[Collabo social]:[Collabo social]]&amp;"!A:M"),10,FALSE)</f>
        <v>0</v>
      </c>
      <c r="N21" s="12" cm="1">
        <f t="array" aca="1" ref="N21" ca="1">VLOOKUP(Tableau10[[#This Row],[Nom dossier]:[Nom dossier]],INDIRECT(Tableau10[[#This Row],[Collabo social]:[Collabo social]]&amp;"!A:M"),11,FALSE)</f>
        <v>0</v>
      </c>
      <c r="O21" s="12" cm="1">
        <f t="array" aca="1" ref="O21" ca="1">VLOOKUP(Tableau10[[#This Row],[Nom dossier]:[Nom dossier]],INDIRECT(Tableau10[[#This Row],[Collabo social]:[Collabo social]]&amp;"!A:M"),12,FALSE)</f>
        <v>0</v>
      </c>
      <c r="P21" s="33" cm="1">
        <f t="array" aca="1" ref="P21" ca="1">VLOOKUP(Tableau10[[#This Row],[Nom dossier]:[Nom dossier]],INDIRECT(Tableau10[[#This Row],[Collabo social]:[Collabo social]]&amp;"!A:M"),13,FALSE)</f>
        <v>0</v>
      </c>
    </row>
    <row r="22" spans="1:16" x14ac:dyDescent="0.25">
      <c r="A22" s="1" t="s">
        <v>25</v>
      </c>
      <c r="B22" s="42" t="s">
        <v>47</v>
      </c>
      <c r="C22" s="12">
        <v>2326</v>
      </c>
      <c r="D22" s="31" t="s">
        <v>19</v>
      </c>
      <c r="E22" s="32" cm="1">
        <f t="array" aca="1" ref="E22" ca="1">VLOOKUP(Tableau10[[#This Row],[Nom dossier]:[Nom dossier]],INDIRECT(Tableau10[[#This Row],[Collabo social]:[Collabo social]]&amp;"!A:M"),2,FALSE)</f>
        <v>2</v>
      </c>
      <c r="F22" s="12" cm="1">
        <f t="array" aca="1" ref="F22" ca="1">VLOOKUP(Tableau10[[#This Row],[Nom dossier]:[Nom dossier]],INDIRECT(Tableau10[[#This Row],[Collabo social]:[Collabo social]]&amp;"!A:M"),3,FALSE)</f>
        <v>2</v>
      </c>
      <c r="G22" s="33" cm="1">
        <f t="array" aca="1" ref="G22" ca="1">VLOOKUP(Tableau10[[#This Row],[Nom dossier]:[Nom dossier]],INDIRECT(Tableau10[[#This Row],[Collabo social]:[Collabo social]]&amp;"!A:M"),4,FALSE)</f>
        <v>0</v>
      </c>
      <c r="H22" s="12" cm="1">
        <f t="array" aca="1" ref="H22" ca="1">VLOOKUP(Tableau10[[#This Row],[Nom dossier]:[Nom dossier]],INDIRECT(Tableau10[[#This Row],[Collabo social]:[Collabo social]]&amp;"!A:M"),5,FALSE)</f>
        <v>0</v>
      </c>
      <c r="I22" s="12" cm="1">
        <f t="array" aca="1" ref="I22" ca="1">VLOOKUP(Tableau10[[#This Row],[Nom dossier]:[Nom dossier]],INDIRECT(Tableau10[[#This Row],[Collabo social]:[Collabo social]]&amp;"!A:M"),6,FALSE)</f>
        <v>0</v>
      </c>
      <c r="J22" s="12" cm="1">
        <f t="array" aca="1" ref="J22" ca="1">VLOOKUP(Tableau10[[#This Row],[Nom dossier]:[Nom dossier]],INDIRECT(Tableau10[[#This Row],[Collabo social]:[Collabo social]]&amp;"!A:M"),7,FALSE)</f>
        <v>0</v>
      </c>
      <c r="K22" s="32" cm="1">
        <f t="array" aca="1" ref="K22" ca="1">VLOOKUP(Tableau10[[#This Row],[Nom dossier]:[Nom dossier]],INDIRECT(Tableau10[[#This Row],[Collabo social]:[Collabo social]]&amp;"!A:M"),8,FALSE)</f>
        <v>0</v>
      </c>
      <c r="L22" s="12" cm="1">
        <f t="array" aca="1" ref="L22" ca="1">VLOOKUP(Tableau10[[#This Row],[Nom dossier]:[Nom dossier]],INDIRECT(Tableau10[[#This Row],[Collabo social]:[Collabo social]]&amp;"!A:M"),9,FALSE)</f>
        <v>0</v>
      </c>
      <c r="M22" s="33" cm="1">
        <f t="array" aca="1" ref="M22" ca="1">VLOOKUP(Tableau10[[#This Row],[Nom dossier]:[Nom dossier]],INDIRECT(Tableau10[[#This Row],[Collabo social]:[Collabo social]]&amp;"!A:M"),10,FALSE)</f>
        <v>0</v>
      </c>
      <c r="N22" s="12" cm="1">
        <f t="array" aca="1" ref="N22" ca="1">VLOOKUP(Tableau10[[#This Row],[Nom dossier]:[Nom dossier]],INDIRECT(Tableau10[[#This Row],[Collabo social]:[Collabo social]]&amp;"!A:M"),11,FALSE)</f>
        <v>0</v>
      </c>
      <c r="O22" s="12" cm="1">
        <f t="array" aca="1" ref="O22" ca="1">VLOOKUP(Tableau10[[#This Row],[Nom dossier]:[Nom dossier]],INDIRECT(Tableau10[[#This Row],[Collabo social]:[Collabo social]]&amp;"!A:M"),12,FALSE)</f>
        <v>0</v>
      </c>
      <c r="P22" s="33" cm="1">
        <f t="array" aca="1" ref="P22" ca="1">VLOOKUP(Tableau10[[#This Row],[Nom dossier]:[Nom dossier]],INDIRECT(Tableau10[[#This Row],[Collabo social]:[Collabo social]]&amp;"!A:M"),13,FALSE)</f>
        <v>0</v>
      </c>
    </row>
    <row r="23" spans="1:16" x14ac:dyDescent="0.25">
      <c r="A23" s="1" t="s">
        <v>25</v>
      </c>
      <c r="B23" s="42" t="s">
        <v>48</v>
      </c>
      <c r="C23" s="12">
        <v>1340</v>
      </c>
      <c r="D23" s="31" t="s">
        <v>19</v>
      </c>
      <c r="E23" s="32" cm="1">
        <f t="array" aca="1" ref="E23" ca="1">VLOOKUP(Tableau10[[#This Row],[Nom dossier]:[Nom dossier]],INDIRECT(Tableau10[[#This Row],[Collabo social]:[Collabo social]]&amp;"!A:M"),2,FALSE)</f>
        <v>7</v>
      </c>
      <c r="F23" s="12" cm="1">
        <f t="array" aca="1" ref="F23" ca="1">VLOOKUP(Tableau10[[#This Row],[Nom dossier]:[Nom dossier]],INDIRECT(Tableau10[[#This Row],[Collabo social]:[Collabo social]]&amp;"!A:M"),3,FALSE)</f>
        <v>7</v>
      </c>
      <c r="G23" s="33" cm="1">
        <f t="array" aca="1" ref="G23" ca="1">VLOOKUP(Tableau10[[#This Row],[Nom dossier]:[Nom dossier]],INDIRECT(Tableau10[[#This Row],[Collabo social]:[Collabo social]]&amp;"!A:M"),4,FALSE)</f>
        <v>0</v>
      </c>
      <c r="H23" s="12" cm="1">
        <f t="array" aca="1" ref="H23" ca="1">VLOOKUP(Tableau10[[#This Row],[Nom dossier]:[Nom dossier]],INDIRECT(Tableau10[[#This Row],[Collabo social]:[Collabo social]]&amp;"!A:M"),5,FALSE)</f>
        <v>0</v>
      </c>
      <c r="I23" s="12" cm="1">
        <f t="array" aca="1" ref="I23" ca="1">VLOOKUP(Tableau10[[#This Row],[Nom dossier]:[Nom dossier]],INDIRECT(Tableau10[[#This Row],[Collabo social]:[Collabo social]]&amp;"!A:M"),6,FALSE)</f>
        <v>0</v>
      </c>
      <c r="J23" s="12" cm="1">
        <f t="array" aca="1" ref="J23" ca="1">VLOOKUP(Tableau10[[#This Row],[Nom dossier]:[Nom dossier]],INDIRECT(Tableau10[[#This Row],[Collabo social]:[Collabo social]]&amp;"!A:M"),7,FALSE)</f>
        <v>0</v>
      </c>
      <c r="K23" s="32" cm="1">
        <f t="array" aca="1" ref="K23" ca="1">VLOOKUP(Tableau10[[#This Row],[Nom dossier]:[Nom dossier]],INDIRECT(Tableau10[[#This Row],[Collabo social]:[Collabo social]]&amp;"!A:M"),8,FALSE)</f>
        <v>0</v>
      </c>
      <c r="L23" s="12" cm="1">
        <f t="array" aca="1" ref="L23" ca="1">VLOOKUP(Tableau10[[#This Row],[Nom dossier]:[Nom dossier]],INDIRECT(Tableau10[[#This Row],[Collabo social]:[Collabo social]]&amp;"!A:M"),9,FALSE)</f>
        <v>0</v>
      </c>
      <c r="M23" s="33" cm="1">
        <f t="array" aca="1" ref="M23" ca="1">VLOOKUP(Tableau10[[#This Row],[Nom dossier]:[Nom dossier]],INDIRECT(Tableau10[[#This Row],[Collabo social]:[Collabo social]]&amp;"!A:M"),10,FALSE)</f>
        <v>0</v>
      </c>
      <c r="N23" s="12" cm="1">
        <f t="array" aca="1" ref="N23" ca="1">VLOOKUP(Tableau10[[#This Row],[Nom dossier]:[Nom dossier]],INDIRECT(Tableau10[[#This Row],[Collabo social]:[Collabo social]]&amp;"!A:M"),11,FALSE)</f>
        <v>0</v>
      </c>
      <c r="O23" s="12" cm="1">
        <f t="array" aca="1" ref="O23" ca="1">VLOOKUP(Tableau10[[#This Row],[Nom dossier]:[Nom dossier]],INDIRECT(Tableau10[[#This Row],[Collabo social]:[Collabo social]]&amp;"!A:M"),12,FALSE)</f>
        <v>0</v>
      </c>
      <c r="P23" s="33" cm="1">
        <f t="array" aca="1" ref="P23" ca="1">VLOOKUP(Tableau10[[#This Row],[Nom dossier]:[Nom dossier]],INDIRECT(Tableau10[[#This Row],[Collabo social]:[Collabo social]]&amp;"!A:M"),13,FALSE)</f>
        <v>0</v>
      </c>
    </row>
    <row r="24" spans="1:16" x14ac:dyDescent="0.25">
      <c r="A24" s="1" t="s">
        <v>25</v>
      </c>
      <c r="B24" s="42" t="s">
        <v>49</v>
      </c>
      <c r="C24" s="12">
        <v>2034</v>
      </c>
      <c r="D24" s="31" t="s">
        <v>19</v>
      </c>
      <c r="E24" s="32" cm="1">
        <f t="array" aca="1" ref="E24" ca="1">VLOOKUP(Tableau10[[#This Row],[Nom dossier]:[Nom dossier]],INDIRECT(Tableau10[[#This Row],[Collabo social]:[Collabo social]]&amp;"!A:M"),2,FALSE)</f>
        <v>1</v>
      </c>
      <c r="F24" s="12" cm="1">
        <f t="array" aca="1" ref="F24" ca="1">VLOOKUP(Tableau10[[#This Row],[Nom dossier]:[Nom dossier]],INDIRECT(Tableau10[[#This Row],[Collabo social]:[Collabo social]]&amp;"!A:M"),3,FALSE)</f>
        <v>1</v>
      </c>
      <c r="G24" s="33" cm="1">
        <f t="array" aca="1" ref="G24" ca="1">VLOOKUP(Tableau10[[#This Row],[Nom dossier]:[Nom dossier]],INDIRECT(Tableau10[[#This Row],[Collabo social]:[Collabo social]]&amp;"!A:M"),4,FALSE)</f>
        <v>0</v>
      </c>
      <c r="H24" s="12" cm="1">
        <f t="array" aca="1" ref="H24" ca="1">VLOOKUP(Tableau10[[#This Row],[Nom dossier]:[Nom dossier]],INDIRECT(Tableau10[[#This Row],[Collabo social]:[Collabo social]]&amp;"!A:M"),5,FALSE)</f>
        <v>0</v>
      </c>
      <c r="I24" s="12" cm="1">
        <f t="array" aca="1" ref="I24" ca="1">VLOOKUP(Tableau10[[#This Row],[Nom dossier]:[Nom dossier]],INDIRECT(Tableau10[[#This Row],[Collabo social]:[Collabo social]]&amp;"!A:M"),6,FALSE)</f>
        <v>0</v>
      </c>
      <c r="J24" s="12" cm="1">
        <f t="array" aca="1" ref="J24" ca="1">VLOOKUP(Tableau10[[#This Row],[Nom dossier]:[Nom dossier]],INDIRECT(Tableau10[[#This Row],[Collabo social]:[Collabo social]]&amp;"!A:M"),7,FALSE)</f>
        <v>0</v>
      </c>
      <c r="K24" s="32" cm="1">
        <f t="array" aca="1" ref="K24" ca="1">VLOOKUP(Tableau10[[#This Row],[Nom dossier]:[Nom dossier]],INDIRECT(Tableau10[[#This Row],[Collabo social]:[Collabo social]]&amp;"!A:M"),8,FALSE)</f>
        <v>0</v>
      </c>
      <c r="L24" s="12" cm="1">
        <f t="array" aca="1" ref="L24" ca="1">VLOOKUP(Tableau10[[#This Row],[Nom dossier]:[Nom dossier]],INDIRECT(Tableau10[[#This Row],[Collabo social]:[Collabo social]]&amp;"!A:M"),9,FALSE)</f>
        <v>0</v>
      </c>
      <c r="M24" s="33" cm="1">
        <f t="array" aca="1" ref="M24" ca="1">VLOOKUP(Tableau10[[#This Row],[Nom dossier]:[Nom dossier]],INDIRECT(Tableau10[[#This Row],[Collabo social]:[Collabo social]]&amp;"!A:M"),10,FALSE)</f>
        <v>0</v>
      </c>
      <c r="N24" s="12" cm="1">
        <f t="array" aca="1" ref="N24" ca="1">VLOOKUP(Tableau10[[#This Row],[Nom dossier]:[Nom dossier]],INDIRECT(Tableau10[[#This Row],[Collabo social]:[Collabo social]]&amp;"!A:M"),11,FALSE)</f>
        <v>0</v>
      </c>
      <c r="O24" s="12" cm="1">
        <f t="array" aca="1" ref="O24" ca="1">VLOOKUP(Tableau10[[#This Row],[Nom dossier]:[Nom dossier]],INDIRECT(Tableau10[[#This Row],[Collabo social]:[Collabo social]]&amp;"!A:M"),12,FALSE)</f>
        <v>0</v>
      </c>
      <c r="P24" s="33" cm="1">
        <f t="array" aca="1" ref="P24" ca="1">VLOOKUP(Tableau10[[#This Row],[Nom dossier]:[Nom dossier]],INDIRECT(Tableau10[[#This Row],[Collabo social]:[Collabo social]]&amp;"!A:M"),13,FALSE)</f>
        <v>0</v>
      </c>
    </row>
    <row r="25" spans="1:16" x14ac:dyDescent="0.25">
      <c r="A25" s="1" t="s">
        <v>25</v>
      </c>
      <c r="B25" s="42" t="s">
        <v>50</v>
      </c>
      <c r="C25" s="12">
        <v>2239</v>
      </c>
      <c r="D25" s="31" t="s">
        <v>19</v>
      </c>
      <c r="E25" s="32" cm="1">
        <f t="array" aca="1" ref="E25" ca="1">VLOOKUP(Tableau10[[#This Row],[Nom dossier]:[Nom dossier]],INDIRECT(Tableau10[[#This Row],[Collabo social]:[Collabo social]]&amp;"!A:M"),2,FALSE)</f>
        <v>0</v>
      </c>
      <c r="F25" s="12" cm="1">
        <f t="array" aca="1" ref="F25" ca="1">VLOOKUP(Tableau10[[#This Row],[Nom dossier]:[Nom dossier]],INDIRECT(Tableau10[[#This Row],[Collabo social]:[Collabo social]]&amp;"!A:M"),3,FALSE)</f>
        <v>0</v>
      </c>
      <c r="G25" s="33" cm="1">
        <f t="array" aca="1" ref="G25" ca="1">VLOOKUP(Tableau10[[#This Row],[Nom dossier]:[Nom dossier]],INDIRECT(Tableau10[[#This Row],[Collabo social]:[Collabo social]]&amp;"!A:M"),4,FALSE)</f>
        <v>0</v>
      </c>
      <c r="H25" s="12" cm="1">
        <f t="array" aca="1" ref="H25" ca="1">VLOOKUP(Tableau10[[#This Row],[Nom dossier]:[Nom dossier]],INDIRECT(Tableau10[[#This Row],[Collabo social]:[Collabo social]]&amp;"!A:M"),5,FALSE)</f>
        <v>0</v>
      </c>
      <c r="I25" s="12" cm="1">
        <f t="array" aca="1" ref="I25" ca="1">VLOOKUP(Tableau10[[#This Row],[Nom dossier]:[Nom dossier]],INDIRECT(Tableau10[[#This Row],[Collabo social]:[Collabo social]]&amp;"!A:M"),6,FALSE)</f>
        <v>0</v>
      </c>
      <c r="J25" s="12" cm="1">
        <f t="array" aca="1" ref="J25" ca="1">VLOOKUP(Tableau10[[#This Row],[Nom dossier]:[Nom dossier]],INDIRECT(Tableau10[[#This Row],[Collabo social]:[Collabo social]]&amp;"!A:M"),7,FALSE)</f>
        <v>0</v>
      </c>
      <c r="K25" s="32" cm="1">
        <f t="array" aca="1" ref="K25" ca="1">VLOOKUP(Tableau10[[#This Row],[Nom dossier]:[Nom dossier]],INDIRECT(Tableau10[[#This Row],[Collabo social]:[Collabo social]]&amp;"!A:M"),8,FALSE)</f>
        <v>0</v>
      </c>
      <c r="L25" s="12" cm="1">
        <f t="array" aca="1" ref="L25" ca="1">VLOOKUP(Tableau10[[#This Row],[Nom dossier]:[Nom dossier]],INDIRECT(Tableau10[[#This Row],[Collabo social]:[Collabo social]]&amp;"!A:M"),9,FALSE)</f>
        <v>0</v>
      </c>
      <c r="M25" s="33" cm="1">
        <f t="array" aca="1" ref="M25" ca="1">VLOOKUP(Tableau10[[#This Row],[Nom dossier]:[Nom dossier]],INDIRECT(Tableau10[[#This Row],[Collabo social]:[Collabo social]]&amp;"!A:M"),10,FALSE)</f>
        <v>0</v>
      </c>
      <c r="N25" s="12" cm="1">
        <f t="array" aca="1" ref="N25" ca="1">VLOOKUP(Tableau10[[#This Row],[Nom dossier]:[Nom dossier]],INDIRECT(Tableau10[[#This Row],[Collabo social]:[Collabo social]]&amp;"!A:M"),11,FALSE)</f>
        <v>0</v>
      </c>
      <c r="O25" s="12" cm="1">
        <f t="array" aca="1" ref="O25" ca="1">VLOOKUP(Tableau10[[#This Row],[Nom dossier]:[Nom dossier]],INDIRECT(Tableau10[[#This Row],[Collabo social]:[Collabo social]]&amp;"!A:M"),12,FALSE)</f>
        <v>0</v>
      </c>
      <c r="P25" s="33" cm="1">
        <f t="array" aca="1" ref="P25" ca="1">VLOOKUP(Tableau10[[#This Row],[Nom dossier]:[Nom dossier]],INDIRECT(Tableau10[[#This Row],[Collabo social]:[Collabo social]]&amp;"!A:M"),13,FALSE)</f>
        <v>0</v>
      </c>
    </row>
    <row r="26" spans="1:16" x14ac:dyDescent="0.25">
      <c r="A26" s="1" t="s">
        <v>25</v>
      </c>
      <c r="B26" s="42" t="s">
        <v>51</v>
      </c>
      <c r="C26" s="12">
        <v>2186</v>
      </c>
      <c r="D26" s="31" t="s">
        <v>19</v>
      </c>
      <c r="E26" s="32" cm="1">
        <f t="array" aca="1" ref="E26" ca="1">VLOOKUP(Tableau10[[#This Row],[Nom dossier]:[Nom dossier]],INDIRECT(Tableau10[[#This Row],[Collabo social]:[Collabo social]]&amp;"!A:M"),2,FALSE)</f>
        <v>2</v>
      </c>
      <c r="F26" s="12" cm="1">
        <f t="array" aca="1" ref="F26" ca="1">VLOOKUP(Tableau10[[#This Row],[Nom dossier]:[Nom dossier]],INDIRECT(Tableau10[[#This Row],[Collabo social]:[Collabo social]]&amp;"!A:M"),3,FALSE)</f>
        <v>2</v>
      </c>
      <c r="G26" s="33" cm="1">
        <f t="array" aca="1" ref="G26" ca="1">VLOOKUP(Tableau10[[#This Row],[Nom dossier]:[Nom dossier]],INDIRECT(Tableau10[[#This Row],[Collabo social]:[Collabo social]]&amp;"!A:M"),4,FALSE)</f>
        <v>0</v>
      </c>
      <c r="H26" s="12" cm="1">
        <f t="array" aca="1" ref="H26" ca="1">VLOOKUP(Tableau10[[#This Row],[Nom dossier]:[Nom dossier]],INDIRECT(Tableau10[[#This Row],[Collabo social]:[Collabo social]]&amp;"!A:M"),5,FALSE)</f>
        <v>0</v>
      </c>
      <c r="I26" s="12" cm="1">
        <f t="array" aca="1" ref="I26" ca="1">VLOOKUP(Tableau10[[#This Row],[Nom dossier]:[Nom dossier]],INDIRECT(Tableau10[[#This Row],[Collabo social]:[Collabo social]]&amp;"!A:M"),6,FALSE)</f>
        <v>0</v>
      </c>
      <c r="J26" s="12" cm="1">
        <f t="array" aca="1" ref="J26" ca="1">VLOOKUP(Tableau10[[#This Row],[Nom dossier]:[Nom dossier]],INDIRECT(Tableau10[[#This Row],[Collabo social]:[Collabo social]]&amp;"!A:M"),7,FALSE)</f>
        <v>0</v>
      </c>
      <c r="K26" s="32" cm="1">
        <f t="array" aca="1" ref="K26" ca="1">VLOOKUP(Tableau10[[#This Row],[Nom dossier]:[Nom dossier]],INDIRECT(Tableau10[[#This Row],[Collabo social]:[Collabo social]]&amp;"!A:M"),8,FALSE)</f>
        <v>0</v>
      </c>
      <c r="L26" s="12" cm="1">
        <f t="array" aca="1" ref="L26" ca="1">VLOOKUP(Tableau10[[#This Row],[Nom dossier]:[Nom dossier]],INDIRECT(Tableau10[[#This Row],[Collabo social]:[Collabo social]]&amp;"!A:M"),9,FALSE)</f>
        <v>0</v>
      </c>
      <c r="M26" s="33" cm="1">
        <f t="array" aca="1" ref="M26" ca="1">VLOOKUP(Tableau10[[#This Row],[Nom dossier]:[Nom dossier]],INDIRECT(Tableau10[[#This Row],[Collabo social]:[Collabo social]]&amp;"!A:M"),10,FALSE)</f>
        <v>0</v>
      </c>
      <c r="N26" s="12" cm="1">
        <f t="array" aca="1" ref="N26" ca="1">VLOOKUP(Tableau10[[#This Row],[Nom dossier]:[Nom dossier]],INDIRECT(Tableau10[[#This Row],[Collabo social]:[Collabo social]]&amp;"!A:M"),11,FALSE)</f>
        <v>0</v>
      </c>
      <c r="O26" s="12" cm="1">
        <f t="array" aca="1" ref="O26" ca="1">VLOOKUP(Tableau10[[#This Row],[Nom dossier]:[Nom dossier]],INDIRECT(Tableau10[[#This Row],[Collabo social]:[Collabo social]]&amp;"!A:M"),12,FALSE)</f>
        <v>0</v>
      </c>
      <c r="P26" s="33" cm="1">
        <f t="array" aca="1" ref="P26" ca="1">VLOOKUP(Tableau10[[#This Row],[Nom dossier]:[Nom dossier]],INDIRECT(Tableau10[[#This Row],[Collabo social]:[Collabo social]]&amp;"!A:M"),13,FALSE)</f>
        <v>0</v>
      </c>
    </row>
    <row r="27" spans="1:16" x14ac:dyDescent="0.25">
      <c r="A27" s="1" t="s">
        <v>25</v>
      </c>
      <c r="B27" s="42" t="s">
        <v>52</v>
      </c>
      <c r="C27" s="12">
        <v>2329</v>
      </c>
      <c r="D27" s="31" t="s">
        <v>19</v>
      </c>
      <c r="E27" s="32" cm="1">
        <f t="array" aca="1" ref="E27" ca="1">VLOOKUP(Tableau10[[#This Row],[Nom dossier]:[Nom dossier]],INDIRECT(Tableau10[[#This Row],[Collabo social]:[Collabo social]]&amp;"!A:M"),2,FALSE)</f>
        <v>7</v>
      </c>
      <c r="F27" s="12" cm="1">
        <f t="array" aca="1" ref="F27" ca="1">VLOOKUP(Tableau10[[#This Row],[Nom dossier]:[Nom dossier]],INDIRECT(Tableau10[[#This Row],[Collabo social]:[Collabo social]]&amp;"!A:M"),3,FALSE)</f>
        <v>7</v>
      </c>
      <c r="G27" s="33" cm="1">
        <f t="array" aca="1" ref="G27" ca="1">VLOOKUP(Tableau10[[#This Row],[Nom dossier]:[Nom dossier]],INDIRECT(Tableau10[[#This Row],[Collabo social]:[Collabo social]]&amp;"!A:M"),4,FALSE)</f>
        <v>0</v>
      </c>
      <c r="H27" s="12" cm="1">
        <f t="array" aca="1" ref="H27" ca="1">VLOOKUP(Tableau10[[#This Row],[Nom dossier]:[Nom dossier]],INDIRECT(Tableau10[[#This Row],[Collabo social]:[Collabo social]]&amp;"!A:M"),5,FALSE)</f>
        <v>0</v>
      </c>
      <c r="I27" s="12" cm="1">
        <f t="array" aca="1" ref="I27" ca="1">VLOOKUP(Tableau10[[#This Row],[Nom dossier]:[Nom dossier]],INDIRECT(Tableau10[[#This Row],[Collabo social]:[Collabo social]]&amp;"!A:M"),6,FALSE)</f>
        <v>0</v>
      </c>
      <c r="J27" s="12" cm="1">
        <f t="array" aca="1" ref="J27" ca="1">VLOOKUP(Tableau10[[#This Row],[Nom dossier]:[Nom dossier]],INDIRECT(Tableau10[[#This Row],[Collabo social]:[Collabo social]]&amp;"!A:M"),7,FALSE)</f>
        <v>0</v>
      </c>
      <c r="K27" s="32" cm="1">
        <f t="array" aca="1" ref="K27" ca="1">VLOOKUP(Tableau10[[#This Row],[Nom dossier]:[Nom dossier]],INDIRECT(Tableau10[[#This Row],[Collabo social]:[Collabo social]]&amp;"!A:M"),8,FALSE)</f>
        <v>0</v>
      </c>
      <c r="L27" s="12" cm="1">
        <f t="array" aca="1" ref="L27" ca="1">VLOOKUP(Tableau10[[#This Row],[Nom dossier]:[Nom dossier]],INDIRECT(Tableau10[[#This Row],[Collabo social]:[Collabo social]]&amp;"!A:M"),9,FALSE)</f>
        <v>0</v>
      </c>
      <c r="M27" s="33" cm="1">
        <f t="array" aca="1" ref="M27" ca="1">VLOOKUP(Tableau10[[#This Row],[Nom dossier]:[Nom dossier]],INDIRECT(Tableau10[[#This Row],[Collabo social]:[Collabo social]]&amp;"!A:M"),10,FALSE)</f>
        <v>0</v>
      </c>
      <c r="N27" s="12" cm="1">
        <f t="array" aca="1" ref="N27" ca="1">VLOOKUP(Tableau10[[#This Row],[Nom dossier]:[Nom dossier]],INDIRECT(Tableau10[[#This Row],[Collabo social]:[Collabo social]]&amp;"!A:M"),11,FALSE)</f>
        <v>0</v>
      </c>
      <c r="O27" s="12" cm="1">
        <f t="array" aca="1" ref="O27" ca="1">VLOOKUP(Tableau10[[#This Row],[Nom dossier]:[Nom dossier]],INDIRECT(Tableau10[[#This Row],[Collabo social]:[Collabo social]]&amp;"!A:M"),12,FALSE)</f>
        <v>0</v>
      </c>
      <c r="P27" s="33" cm="1">
        <f t="array" aca="1" ref="P27" ca="1">VLOOKUP(Tableau10[[#This Row],[Nom dossier]:[Nom dossier]],INDIRECT(Tableau10[[#This Row],[Collabo social]:[Collabo social]]&amp;"!A:M"),13,FALSE)</f>
        <v>0</v>
      </c>
    </row>
    <row r="28" spans="1:16" x14ac:dyDescent="0.25">
      <c r="A28" s="1" t="s">
        <v>25</v>
      </c>
      <c r="B28" s="42" t="s">
        <v>53</v>
      </c>
      <c r="C28" s="12">
        <v>1734</v>
      </c>
      <c r="D28" s="31" t="s">
        <v>19</v>
      </c>
      <c r="E28" s="32" cm="1">
        <f t="array" aca="1" ref="E28" ca="1">VLOOKUP(Tableau10[[#This Row],[Nom dossier]:[Nom dossier]],INDIRECT(Tableau10[[#This Row],[Collabo social]:[Collabo social]]&amp;"!A:M"),2,FALSE)</f>
        <v>2</v>
      </c>
      <c r="F28" s="12" cm="1">
        <f t="array" aca="1" ref="F28" ca="1">VLOOKUP(Tableau10[[#This Row],[Nom dossier]:[Nom dossier]],INDIRECT(Tableau10[[#This Row],[Collabo social]:[Collabo social]]&amp;"!A:M"),3,FALSE)</f>
        <v>2</v>
      </c>
      <c r="G28" s="33" cm="1">
        <f t="array" aca="1" ref="G28" ca="1">VLOOKUP(Tableau10[[#This Row],[Nom dossier]:[Nom dossier]],INDIRECT(Tableau10[[#This Row],[Collabo social]:[Collabo social]]&amp;"!A:M"),4,FALSE)</f>
        <v>0</v>
      </c>
      <c r="H28" s="12" cm="1">
        <f t="array" aca="1" ref="H28" ca="1">VLOOKUP(Tableau10[[#This Row],[Nom dossier]:[Nom dossier]],INDIRECT(Tableau10[[#This Row],[Collabo social]:[Collabo social]]&amp;"!A:M"),5,FALSE)</f>
        <v>0</v>
      </c>
      <c r="I28" s="12" cm="1">
        <f t="array" aca="1" ref="I28" ca="1">VLOOKUP(Tableau10[[#This Row],[Nom dossier]:[Nom dossier]],INDIRECT(Tableau10[[#This Row],[Collabo social]:[Collabo social]]&amp;"!A:M"),6,FALSE)</f>
        <v>0</v>
      </c>
      <c r="J28" s="12" cm="1">
        <f t="array" aca="1" ref="J28" ca="1">VLOOKUP(Tableau10[[#This Row],[Nom dossier]:[Nom dossier]],INDIRECT(Tableau10[[#This Row],[Collabo social]:[Collabo social]]&amp;"!A:M"),7,FALSE)</f>
        <v>0</v>
      </c>
      <c r="K28" s="32" cm="1">
        <f t="array" aca="1" ref="K28" ca="1">VLOOKUP(Tableau10[[#This Row],[Nom dossier]:[Nom dossier]],INDIRECT(Tableau10[[#This Row],[Collabo social]:[Collabo social]]&amp;"!A:M"),8,FALSE)</f>
        <v>0</v>
      </c>
      <c r="L28" s="12" cm="1">
        <f t="array" aca="1" ref="L28" ca="1">VLOOKUP(Tableau10[[#This Row],[Nom dossier]:[Nom dossier]],INDIRECT(Tableau10[[#This Row],[Collabo social]:[Collabo social]]&amp;"!A:M"),9,FALSE)</f>
        <v>0</v>
      </c>
      <c r="M28" s="33" cm="1">
        <f t="array" aca="1" ref="M28" ca="1">VLOOKUP(Tableau10[[#This Row],[Nom dossier]:[Nom dossier]],INDIRECT(Tableau10[[#This Row],[Collabo social]:[Collabo social]]&amp;"!A:M"),10,FALSE)</f>
        <v>0</v>
      </c>
      <c r="N28" s="12" cm="1">
        <f t="array" aca="1" ref="N28" ca="1">VLOOKUP(Tableau10[[#This Row],[Nom dossier]:[Nom dossier]],INDIRECT(Tableau10[[#This Row],[Collabo social]:[Collabo social]]&amp;"!A:M"),11,FALSE)</f>
        <v>0</v>
      </c>
      <c r="O28" s="12" cm="1">
        <f t="array" aca="1" ref="O28" ca="1">VLOOKUP(Tableau10[[#This Row],[Nom dossier]:[Nom dossier]],INDIRECT(Tableau10[[#This Row],[Collabo social]:[Collabo social]]&amp;"!A:M"),12,FALSE)</f>
        <v>0</v>
      </c>
      <c r="P28" s="33" cm="1">
        <f t="array" aca="1" ref="P28" ca="1">VLOOKUP(Tableau10[[#This Row],[Nom dossier]:[Nom dossier]],INDIRECT(Tableau10[[#This Row],[Collabo social]:[Collabo social]]&amp;"!A:M"),13,FALSE)</f>
        <v>0</v>
      </c>
    </row>
    <row r="29" spans="1:16" x14ac:dyDescent="0.25">
      <c r="B29" s="26"/>
      <c r="D29" s="31"/>
      <c r="E29" s="32" t="e" cm="1">
        <f t="array" aca="1" ref="E29" ca="1">VLOOKUP(Tableau10[[#This Row],[Nom dossier]:[Nom dossier]],INDIRECT(Tableau10[[#This Row],[Collabo social]:[Collabo social]]&amp;"!A:M"),2,FALSE)</f>
        <v>#REF!</v>
      </c>
      <c r="F29" s="12" t="e" cm="1">
        <f t="array" aca="1" ref="F29" ca="1">VLOOKUP(Tableau10[[#This Row],[Nom dossier]:[Nom dossier]],INDIRECT(Tableau10[[#This Row],[Collabo social]:[Collabo social]]&amp;"!A:M"),3,FALSE)</f>
        <v>#REF!</v>
      </c>
      <c r="G29" s="33" t="e" cm="1">
        <f t="array" aca="1" ref="G29" ca="1">VLOOKUP(Tableau10[[#This Row],[Nom dossier]:[Nom dossier]],INDIRECT(Tableau10[[#This Row],[Collabo social]:[Collabo social]]&amp;"!A:M"),4,FALSE)</f>
        <v>#REF!</v>
      </c>
      <c r="H29" s="12" t="e" cm="1">
        <f t="array" aca="1" ref="H29" ca="1">VLOOKUP(Tableau10[[#This Row],[Nom dossier]:[Nom dossier]],INDIRECT(Tableau10[[#This Row],[Collabo social]:[Collabo social]]&amp;"!A:M"),5,FALSE)</f>
        <v>#REF!</v>
      </c>
      <c r="I29" s="12" t="e" cm="1">
        <f t="array" aca="1" ref="I29" ca="1">VLOOKUP(Tableau10[[#This Row],[Nom dossier]:[Nom dossier]],INDIRECT(Tableau10[[#This Row],[Collabo social]:[Collabo social]]&amp;"!A:M"),6,FALSE)</f>
        <v>#REF!</v>
      </c>
      <c r="J29" s="12" t="e" cm="1">
        <f t="array" aca="1" ref="J29" ca="1">VLOOKUP(Tableau10[[#This Row],[Nom dossier]:[Nom dossier]],INDIRECT(Tableau10[[#This Row],[Collabo social]:[Collabo social]]&amp;"!A:M"),7,FALSE)</f>
        <v>#REF!</v>
      </c>
      <c r="K29" s="32" t="e" cm="1">
        <f t="array" aca="1" ref="K29" ca="1">VLOOKUP(Tableau10[[#This Row],[Nom dossier]:[Nom dossier]],INDIRECT(Tableau10[[#This Row],[Collabo social]:[Collabo social]]&amp;"!A:M"),8,FALSE)</f>
        <v>#REF!</v>
      </c>
      <c r="L29" s="12" t="e" cm="1">
        <f t="array" aca="1" ref="L29" ca="1">VLOOKUP(Tableau10[[#This Row],[Nom dossier]:[Nom dossier]],INDIRECT(Tableau10[[#This Row],[Collabo social]:[Collabo social]]&amp;"!A:M"),9,FALSE)</f>
        <v>#REF!</v>
      </c>
      <c r="M29" s="33" t="e" cm="1">
        <f t="array" aca="1" ref="M29" ca="1">VLOOKUP(Tableau10[[#This Row],[Nom dossier]:[Nom dossier]],INDIRECT(Tableau10[[#This Row],[Collabo social]:[Collabo social]]&amp;"!A:M"),10,FALSE)</f>
        <v>#REF!</v>
      </c>
      <c r="N29" s="12" t="e" cm="1">
        <f t="array" aca="1" ref="N29" ca="1">VLOOKUP(Tableau10[[#This Row],[Nom dossier]:[Nom dossier]],INDIRECT(Tableau10[[#This Row],[Collabo social]:[Collabo social]]&amp;"!A:M"),11,FALSE)</f>
        <v>#REF!</v>
      </c>
      <c r="O29" s="12" t="e" cm="1">
        <f t="array" aca="1" ref="O29" ca="1">VLOOKUP(Tableau10[[#This Row],[Nom dossier]:[Nom dossier]],INDIRECT(Tableau10[[#This Row],[Collabo social]:[Collabo social]]&amp;"!A:M"),12,FALSE)</f>
        <v>#REF!</v>
      </c>
      <c r="P29" s="33" t="e" cm="1">
        <f t="array" aca="1" ref="P29" ca="1">VLOOKUP(Tableau10[[#This Row],[Nom dossier]:[Nom dossier]],INDIRECT(Tableau10[[#This Row],[Collabo social]:[Collabo social]]&amp;"!A:M"),13,FALSE)</f>
        <v>#REF!</v>
      </c>
    </row>
    <row r="30" spans="1:16" x14ac:dyDescent="0.25">
      <c r="B30" s="25"/>
      <c r="D30" s="31"/>
      <c r="E30" s="32" t="e" cm="1">
        <f t="array" aca="1" ref="E30" ca="1">VLOOKUP(Tableau10[[#This Row],[Nom dossier]:[Nom dossier]],INDIRECT(Tableau10[[#This Row],[Collabo social]:[Collabo social]]&amp;"!A:M"),2,FALSE)</f>
        <v>#REF!</v>
      </c>
      <c r="F30" s="12" t="e" cm="1">
        <f t="array" aca="1" ref="F30" ca="1">VLOOKUP(Tableau10[[#This Row],[Nom dossier]:[Nom dossier]],INDIRECT(Tableau10[[#This Row],[Collabo social]:[Collabo social]]&amp;"!A:M"),3,FALSE)</f>
        <v>#REF!</v>
      </c>
      <c r="G30" s="33" t="e" cm="1">
        <f t="array" aca="1" ref="G30" ca="1">VLOOKUP(Tableau10[[#This Row],[Nom dossier]:[Nom dossier]],INDIRECT(Tableau10[[#This Row],[Collabo social]:[Collabo social]]&amp;"!A:M"),4,FALSE)</f>
        <v>#REF!</v>
      </c>
      <c r="H30" s="12" t="e" cm="1">
        <f t="array" aca="1" ref="H30" ca="1">VLOOKUP(Tableau10[[#This Row],[Nom dossier]:[Nom dossier]],INDIRECT(Tableau10[[#This Row],[Collabo social]:[Collabo social]]&amp;"!A:M"),5,FALSE)</f>
        <v>#REF!</v>
      </c>
      <c r="I30" s="12" t="e" cm="1">
        <f t="array" aca="1" ref="I30" ca="1">VLOOKUP(Tableau10[[#This Row],[Nom dossier]:[Nom dossier]],INDIRECT(Tableau10[[#This Row],[Collabo social]:[Collabo social]]&amp;"!A:M"),6,FALSE)</f>
        <v>#REF!</v>
      </c>
      <c r="J30" s="12" t="e" cm="1">
        <f t="array" aca="1" ref="J30" ca="1">VLOOKUP(Tableau10[[#This Row],[Nom dossier]:[Nom dossier]],INDIRECT(Tableau10[[#This Row],[Collabo social]:[Collabo social]]&amp;"!A:M"),7,FALSE)</f>
        <v>#REF!</v>
      </c>
      <c r="K30" s="32" t="e" cm="1">
        <f t="array" aca="1" ref="K30" ca="1">VLOOKUP(Tableau10[[#This Row],[Nom dossier]:[Nom dossier]],INDIRECT(Tableau10[[#This Row],[Collabo social]:[Collabo social]]&amp;"!A:M"),8,FALSE)</f>
        <v>#REF!</v>
      </c>
      <c r="L30" s="12" t="e" cm="1">
        <f t="array" aca="1" ref="L30" ca="1">VLOOKUP(Tableau10[[#This Row],[Nom dossier]:[Nom dossier]],INDIRECT(Tableau10[[#This Row],[Collabo social]:[Collabo social]]&amp;"!A:M"),9,FALSE)</f>
        <v>#REF!</v>
      </c>
      <c r="M30" s="33" t="e" cm="1">
        <f t="array" aca="1" ref="M30" ca="1">VLOOKUP(Tableau10[[#This Row],[Nom dossier]:[Nom dossier]],INDIRECT(Tableau10[[#This Row],[Collabo social]:[Collabo social]]&amp;"!A:M"),10,FALSE)</f>
        <v>#REF!</v>
      </c>
      <c r="N30" s="12" t="e" cm="1">
        <f t="array" aca="1" ref="N30" ca="1">VLOOKUP(Tableau10[[#This Row],[Nom dossier]:[Nom dossier]],INDIRECT(Tableau10[[#This Row],[Collabo social]:[Collabo social]]&amp;"!A:M"),11,FALSE)</f>
        <v>#REF!</v>
      </c>
      <c r="O30" s="12" t="e" cm="1">
        <f t="array" aca="1" ref="O30" ca="1">VLOOKUP(Tableau10[[#This Row],[Nom dossier]:[Nom dossier]],INDIRECT(Tableau10[[#This Row],[Collabo social]:[Collabo social]]&amp;"!A:M"),12,FALSE)</f>
        <v>#REF!</v>
      </c>
      <c r="P30" s="33" t="e" cm="1">
        <f t="array" aca="1" ref="P30" ca="1">VLOOKUP(Tableau10[[#This Row],[Nom dossier]:[Nom dossier]],INDIRECT(Tableau10[[#This Row],[Collabo social]:[Collabo social]]&amp;"!A:M"),13,FALSE)</f>
        <v>#REF!</v>
      </c>
    </row>
    <row r="31" spans="1:16" x14ac:dyDescent="0.25">
      <c r="B31" s="25"/>
      <c r="D31" s="31"/>
      <c r="E31" s="32" t="e" cm="1">
        <f t="array" aca="1" ref="E31" ca="1">VLOOKUP(Tableau10[[#This Row],[Nom dossier]:[Nom dossier]],INDIRECT(Tableau10[[#This Row],[Collabo social]:[Collabo social]]&amp;"!A:M"),2,FALSE)</f>
        <v>#REF!</v>
      </c>
      <c r="F31" s="12" t="e" cm="1">
        <f t="array" aca="1" ref="F31" ca="1">VLOOKUP(Tableau10[[#This Row],[Nom dossier]:[Nom dossier]],INDIRECT(Tableau10[[#This Row],[Collabo social]:[Collabo social]]&amp;"!A:M"),3,FALSE)</f>
        <v>#REF!</v>
      </c>
      <c r="G31" s="33" t="e" cm="1">
        <f t="array" aca="1" ref="G31" ca="1">VLOOKUP(Tableau10[[#This Row],[Nom dossier]:[Nom dossier]],INDIRECT(Tableau10[[#This Row],[Collabo social]:[Collabo social]]&amp;"!A:M"),4,FALSE)</f>
        <v>#REF!</v>
      </c>
      <c r="H31" s="12" t="e" cm="1">
        <f t="array" aca="1" ref="H31" ca="1">VLOOKUP(Tableau10[[#This Row],[Nom dossier]:[Nom dossier]],INDIRECT(Tableau10[[#This Row],[Collabo social]:[Collabo social]]&amp;"!A:M"),5,FALSE)</f>
        <v>#REF!</v>
      </c>
      <c r="I31" s="12" t="e" cm="1">
        <f t="array" aca="1" ref="I31" ca="1">VLOOKUP(Tableau10[[#This Row],[Nom dossier]:[Nom dossier]],INDIRECT(Tableau10[[#This Row],[Collabo social]:[Collabo social]]&amp;"!A:M"),6,FALSE)</f>
        <v>#REF!</v>
      </c>
      <c r="J31" s="12" t="e" cm="1">
        <f t="array" aca="1" ref="J31" ca="1">VLOOKUP(Tableau10[[#This Row],[Nom dossier]:[Nom dossier]],INDIRECT(Tableau10[[#This Row],[Collabo social]:[Collabo social]]&amp;"!A:M"),7,FALSE)</f>
        <v>#REF!</v>
      </c>
      <c r="K31" s="32" t="e" cm="1">
        <f t="array" aca="1" ref="K31" ca="1">VLOOKUP(Tableau10[[#This Row],[Nom dossier]:[Nom dossier]],INDIRECT(Tableau10[[#This Row],[Collabo social]:[Collabo social]]&amp;"!A:M"),8,FALSE)</f>
        <v>#REF!</v>
      </c>
      <c r="L31" s="12" t="e" cm="1">
        <f t="array" aca="1" ref="L31" ca="1">VLOOKUP(Tableau10[[#This Row],[Nom dossier]:[Nom dossier]],INDIRECT(Tableau10[[#This Row],[Collabo social]:[Collabo social]]&amp;"!A:M"),9,FALSE)</f>
        <v>#REF!</v>
      </c>
      <c r="M31" s="33" t="e" cm="1">
        <f t="array" aca="1" ref="M31" ca="1">VLOOKUP(Tableau10[[#This Row],[Nom dossier]:[Nom dossier]],INDIRECT(Tableau10[[#This Row],[Collabo social]:[Collabo social]]&amp;"!A:M"),10,FALSE)</f>
        <v>#REF!</v>
      </c>
      <c r="N31" s="12" t="e" cm="1">
        <f t="array" aca="1" ref="N31" ca="1">VLOOKUP(Tableau10[[#This Row],[Nom dossier]:[Nom dossier]],INDIRECT(Tableau10[[#This Row],[Collabo social]:[Collabo social]]&amp;"!A:M"),11,FALSE)</f>
        <v>#REF!</v>
      </c>
      <c r="O31" s="12" t="e" cm="1">
        <f t="array" aca="1" ref="O31" ca="1">VLOOKUP(Tableau10[[#This Row],[Nom dossier]:[Nom dossier]],INDIRECT(Tableau10[[#This Row],[Collabo social]:[Collabo social]]&amp;"!A:M"),12,FALSE)</f>
        <v>#REF!</v>
      </c>
      <c r="P31" s="33" t="e" cm="1">
        <f t="array" aca="1" ref="P31" ca="1">VLOOKUP(Tableau10[[#This Row],[Nom dossier]:[Nom dossier]],INDIRECT(Tableau10[[#This Row],[Collabo social]:[Collabo social]]&amp;"!A:M"),13,FALSE)</f>
        <v>#REF!</v>
      </c>
    </row>
    <row r="32" spans="1:16" x14ac:dyDescent="0.25">
      <c r="B32" s="25"/>
      <c r="D32" s="31"/>
      <c r="E32" s="32" t="e" cm="1">
        <f t="array" aca="1" ref="E32" ca="1">VLOOKUP(Tableau10[[#This Row],[Nom dossier]:[Nom dossier]],INDIRECT(Tableau10[[#This Row],[Collabo social]:[Collabo social]]&amp;"!A:M"),2,FALSE)</f>
        <v>#REF!</v>
      </c>
      <c r="F32" s="12" t="e" cm="1">
        <f t="array" aca="1" ref="F32" ca="1">VLOOKUP(Tableau10[[#This Row],[Nom dossier]:[Nom dossier]],INDIRECT(Tableau10[[#This Row],[Collabo social]:[Collabo social]]&amp;"!A:M"),3,FALSE)</f>
        <v>#REF!</v>
      </c>
      <c r="G32" s="33" t="e" cm="1">
        <f t="array" aca="1" ref="G32" ca="1">VLOOKUP(Tableau10[[#This Row],[Nom dossier]:[Nom dossier]],INDIRECT(Tableau10[[#This Row],[Collabo social]:[Collabo social]]&amp;"!A:M"),4,FALSE)</f>
        <v>#REF!</v>
      </c>
      <c r="H32" s="12" t="e" cm="1">
        <f t="array" aca="1" ref="H32" ca="1">VLOOKUP(Tableau10[[#This Row],[Nom dossier]:[Nom dossier]],INDIRECT(Tableau10[[#This Row],[Collabo social]:[Collabo social]]&amp;"!A:M"),5,FALSE)</f>
        <v>#REF!</v>
      </c>
      <c r="I32" s="12" t="e" cm="1">
        <f t="array" aca="1" ref="I32" ca="1">VLOOKUP(Tableau10[[#This Row],[Nom dossier]:[Nom dossier]],INDIRECT(Tableau10[[#This Row],[Collabo social]:[Collabo social]]&amp;"!A:M"),6,FALSE)</f>
        <v>#REF!</v>
      </c>
      <c r="J32" s="12" t="e" cm="1">
        <f t="array" aca="1" ref="J32" ca="1">VLOOKUP(Tableau10[[#This Row],[Nom dossier]:[Nom dossier]],INDIRECT(Tableau10[[#This Row],[Collabo social]:[Collabo social]]&amp;"!A:M"),7,FALSE)</f>
        <v>#REF!</v>
      </c>
      <c r="K32" s="32" t="e" cm="1">
        <f t="array" aca="1" ref="K32" ca="1">VLOOKUP(Tableau10[[#This Row],[Nom dossier]:[Nom dossier]],INDIRECT(Tableau10[[#This Row],[Collabo social]:[Collabo social]]&amp;"!A:M"),8,FALSE)</f>
        <v>#REF!</v>
      </c>
      <c r="L32" s="12" t="e" cm="1">
        <f t="array" aca="1" ref="L32" ca="1">VLOOKUP(Tableau10[[#This Row],[Nom dossier]:[Nom dossier]],INDIRECT(Tableau10[[#This Row],[Collabo social]:[Collabo social]]&amp;"!A:M"),9,FALSE)</f>
        <v>#REF!</v>
      </c>
      <c r="M32" s="33" t="e" cm="1">
        <f t="array" aca="1" ref="M32" ca="1">VLOOKUP(Tableau10[[#This Row],[Nom dossier]:[Nom dossier]],INDIRECT(Tableau10[[#This Row],[Collabo social]:[Collabo social]]&amp;"!A:M"),10,FALSE)</f>
        <v>#REF!</v>
      </c>
      <c r="N32" s="12" t="e" cm="1">
        <f t="array" aca="1" ref="N32" ca="1">VLOOKUP(Tableau10[[#This Row],[Nom dossier]:[Nom dossier]],INDIRECT(Tableau10[[#This Row],[Collabo social]:[Collabo social]]&amp;"!A:M"),11,FALSE)</f>
        <v>#REF!</v>
      </c>
      <c r="O32" s="12" t="e" cm="1">
        <f t="array" aca="1" ref="O32" ca="1">VLOOKUP(Tableau10[[#This Row],[Nom dossier]:[Nom dossier]],INDIRECT(Tableau10[[#This Row],[Collabo social]:[Collabo social]]&amp;"!A:M"),12,FALSE)</f>
        <v>#REF!</v>
      </c>
      <c r="P32" s="33" t="e" cm="1">
        <f t="array" aca="1" ref="P32" ca="1">VLOOKUP(Tableau10[[#This Row],[Nom dossier]:[Nom dossier]],INDIRECT(Tableau10[[#This Row],[Collabo social]:[Collabo social]]&amp;"!A:M"),13,FALSE)</f>
        <v>#REF!</v>
      </c>
    </row>
    <row r="33" spans="2:16" x14ac:dyDescent="0.25">
      <c r="B33" s="25"/>
      <c r="D33" s="31"/>
      <c r="E33" s="32" t="e" cm="1">
        <f t="array" aca="1" ref="E33" ca="1">VLOOKUP(Tableau10[[#This Row],[Nom dossier]:[Nom dossier]],INDIRECT(Tableau10[[#This Row],[Collabo social]:[Collabo social]]&amp;"!A:M"),2,FALSE)</f>
        <v>#REF!</v>
      </c>
      <c r="F33" s="12" t="e" cm="1">
        <f t="array" aca="1" ref="F33" ca="1">VLOOKUP(Tableau10[[#This Row],[Nom dossier]:[Nom dossier]],INDIRECT(Tableau10[[#This Row],[Collabo social]:[Collabo social]]&amp;"!A:M"),3,FALSE)</f>
        <v>#REF!</v>
      </c>
      <c r="G33" s="33" t="e" cm="1">
        <f t="array" aca="1" ref="G33" ca="1">VLOOKUP(Tableau10[[#This Row],[Nom dossier]:[Nom dossier]],INDIRECT(Tableau10[[#This Row],[Collabo social]:[Collabo social]]&amp;"!A:M"),4,FALSE)</f>
        <v>#REF!</v>
      </c>
      <c r="H33" s="12" t="e" cm="1">
        <f t="array" aca="1" ref="H33" ca="1">VLOOKUP(Tableau10[[#This Row],[Nom dossier]:[Nom dossier]],INDIRECT(Tableau10[[#This Row],[Collabo social]:[Collabo social]]&amp;"!A:M"),5,FALSE)</f>
        <v>#REF!</v>
      </c>
      <c r="I33" s="12" t="e" cm="1">
        <f t="array" aca="1" ref="I33" ca="1">VLOOKUP(Tableau10[[#This Row],[Nom dossier]:[Nom dossier]],INDIRECT(Tableau10[[#This Row],[Collabo social]:[Collabo social]]&amp;"!A:M"),6,FALSE)</f>
        <v>#REF!</v>
      </c>
      <c r="J33" s="12" t="e" cm="1">
        <f t="array" aca="1" ref="J33" ca="1">VLOOKUP(Tableau10[[#This Row],[Nom dossier]:[Nom dossier]],INDIRECT(Tableau10[[#This Row],[Collabo social]:[Collabo social]]&amp;"!A:M"),7,FALSE)</f>
        <v>#REF!</v>
      </c>
      <c r="K33" s="32" t="e" cm="1">
        <f t="array" aca="1" ref="K33" ca="1">VLOOKUP(Tableau10[[#This Row],[Nom dossier]:[Nom dossier]],INDIRECT(Tableau10[[#This Row],[Collabo social]:[Collabo social]]&amp;"!A:M"),8,FALSE)</f>
        <v>#REF!</v>
      </c>
      <c r="L33" s="12" t="e" cm="1">
        <f t="array" aca="1" ref="L33" ca="1">VLOOKUP(Tableau10[[#This Row],[Nom dossier]:[Nom dossier]],INDIRECT(Tableau10[[#This Row],[Collabo social]:[Collabo social]]&amp;"!A:M"),9,FALSE)</f>
        <v>#REF!</v>
      </c>
      <c r="M33" s="33" t="e" cm="1">
        <f t="array" aca="1" ref="M33" ca="1">VLOOKUP(Tableau10[[#This Row],[Nom dossier]:[Nom dossier]],INDIRECT(Tableau10[[#This Row],[Collabo social]:[Collabo social]]&amp;"!A:M"),10,FALSE)</f>
        <v>#REF!</v>
      </c>
      <c r="N33" s="12" t="e" cm="1">
        <f t="array" aca="1" ref="N33" ca="1">VLOOKUP(Tableau10[[#This Row],[Nom dossier]:[Nom dossier]],INDIRECT(Tableau10[[#This Row],[Collabo social]:[Collabo social]]&amp;"!A:M"),11,FALSE)</f>
        <v>#REF!</v>
      </c>
      <c r="O33" s="12" t="e" cm="1">
        <f t="array" aca="1" ref="O33" ca="1">VLOOKUP(Tableau10[[#This Row],[Nom dossier]:[Nom dossier]],INDIRECT(Tableau10[[#This Row],[Collabo social]:[Collabo social]]&amp;"!A:M"),12,FALSE)</f>
        <v>#REF!</v>
      </c>
      <c r="P33" s="33" t="e" cm="1">
        <f t="array" aca="1" ref="P33" ca="1">VLOOKUP(Tableau10[[#This Row],[Nom dossier]:[Nom dossier]],INDIRECT(Tableau10[[#This Row],[Collabo social]:[Collabo social]]&amp;"!A:M"),13,FALSE)</f>
        <v>#REF!</v>
      </c>
    </row>
    <row r="34" spans="2:16" x14ac:dyDescent="0.25">
      <c r="B34" s="25"/>
      <c r="D34" s="31"/>
      <c r="E34" s="32" t="e" cm="1">
        <f t="array" aca="1" ref="E34" ca="1">VLOOKUP(Tableau10[[#This Row],[Nom dossier]:[Nom dossier]],INDIRECT(Tableau10[[#This Row],[Collabo social]:[Collabo social]]&amp;"!A:M"),2,FALSE)</f>
        <v>#REF!</v>
      </c>
      <c r="F34" s="12" t="e" cm="1">
        <f t="array" aca="1" ref="F34" ca="1">VLOOKUP(Tableau10[[#This Row],[Nom dossier]:[Nom dossier]],INDIRECT(Tableau10[[#This Row],[Collabo social]:[Collabo social]]&amp;"!A:M"),3,FALSE)</f>
        <v>#REF!</v>
      </c>
      <c r="G34" s="33" t="e" cm="1">
        <f t="array" aca="1" ref="G34" ca="1">VLOOKUP(Tableau10[[#This Row],[Nom dossier]:[Nom dossier]],INDIRECT(Tableau10[[#This Row],[Collabo social]:[Collabo social]]&amp;"!A:M"),4,FALSE)</f>
        <v>#REF!</v>
      </c>
      <c r="H34" s="12" t="e" cm="1">
        <f t="array" aca="1" ref="H34" ca="1">VLOOKUP(Tableau10[[#This Row],[Nom dossier]:[Nom dossier]],INDIRECT(Tableau10[[#This Row],[Collabo social]:[Collabo social]]&amp;"!A:M"),5,FALSE)</f>
        <v>#REF!</v>
      </c>
      <c r="I34" s="12" t="e" cm="1">
        <f t="array" aca="1" ref="I34" ca="1">VLOOKUP(Tableau10[[#This Row],[Nom dossier]:[Nom dossier]],INDIRECT(Tableau10[[#This Row],[Collabo social]:[Collabo social]]&amp;"!A:M"),6,FALSE)</f>
        <v>#REF!</v>
      </c>
      <c r="J34" s="12" t="e" cm="1">
        <f t="array" aca="1" ref="J34" ca="1">VLOOKUP(Tableau10[[#This Row],[Nom dossier]:[Nom dossier]],INDIRECT(Tableau10[[#This Row],[Collabo social]:[Collabo social]]&amp;"!A:M"),7,FALSE)</f>
        <v>#REF!</v>
      </c>
      <c r="K34" s="32" t="e" cm="1">
        <f t="array" aca="1" ref="K34" ca="1">VLOOKUP(Tableau10[[#This Row],[Nom dossier]:[Nom dossier]],INDIRECT(Tableau10[[#This Row],[Collabo social]:[Collabo social]]&amp;"!A:M"),8,FALSE)</f>
        <v>#REF!</v>
      </c>
      <c r="L34" s="12" t="e" cm="1">
        <f t="array" aca="1" ref="L34" ca="1">VLOOKUP(Tableau10[[#This Row],[Nom dossier]:[Nom dossier]],INDIRECT(Tableau10[[#This Row],[Collabo social]:[Collabo social]]&amp;"!A:M"),9,FALSE)</f>
        <v>#REF!</v>
      </c>
      <c r="M34" s="33" t="e" cm="1">
        <f t="array" aca="1" ref="M34" ca="1">VLOOKUP(Tableau10[[#This Row],[Nom dossier]:[Nom dossier]],INDIRECT(Tableau10[[#This Row],[Collabo social]:[Collabo social]]&amp;"!A:M"),10,FALSE)</f>
        <v>#REF!</v>
      </c>
      <c r="N34" s="12" t="e" cm="1">
        <f t="array" aca="1" ref="N34" ca="1">VLOOKUP(Tableau10[[#This Row],[Nom dossier]:[Nom dossier]],INDIRECT(Tableau10[[#This Row],[Collabo social]:[Collabo social]]&amp;"!A:M"),11,FALSE)</f>
        <v>#REF!</v>
      </c>
      <c r="O34" s="12" t="e" cm="1">
        <f t="array" aca="1" ref="O34" ca="1">VLOOKUP(Tableau10[[#This Row],[Nom dossier]:[Nom dossier]],INDIRECT(Tableau10[[#This Row],[Collabo social]:[Collabo social]]&amp;"!A:M"),12,FALSE)</f>
        <v>#REF!</v>
      </c>
      <c r="P34" s="33" t="e" cm="1">
        <f t="array" aca="1" ref="P34" ca="1">VLOOKUP(Tableau10[[#This Row],[Nom dossier]:[Nom dossier]],INDIRECT(Tableau10[[#This Row],[Collabo social]:[Collabo social]]&amp;"!A:M"),13,FALSE)</f>
        <v>#REF!</v>
      </c>
    </row>
    <row r="35" spans="2:16" x14ac:dyDescent="0.25">
      <c r="B35" s="25"/>
      <c r="D35" s="31"/>
      <c r="E35" s="32" t="e" cm="1">
        <f t="array" aca="1" ref="E35" ca="1">VLOOKUP(Tableau10[[#This Row],[Nom dossier]:[Nom dossier]],INDIRECT(Tableau10[[#This Row],[Collabo social]:[Collabo social]]&amp;"!A:M"),2,FALSE)</f>
        <v>#REF!</v>
      </c>
      <c r="F35" s="12" t="e" cm="1">
        <f t="array" aca="1" ref="F35" ca="1">VLOOKUP(Tableau10[[#This Row],[Nom dossier]:[Nom dossier]],INDIRECT(Tableau10[[#This Row],[Collabo social]:[Collabo social]]&amp;"!A:M"),3,FALSE)</f>
        <v>#REF!</v>
      </c>
      <c r="G35" s="33" t="e" cm="1">
        <f t="array" aca="1" ref="G35" ca="1">VLOOKUP(Tableau10[[#This Row],[Nom dossier]:[Nom dossier]],INDIRECT(Tableau10[[#This Row],[Collabo social]:[Collabo social]]&amp;"!A:M"),4,FALSE)</f>
        <v>#REF!</v>
      </c>
      <c r="H35" s="12" t="e" cm="1">
        <f t="array" aca="1" ref="H35" ca="1">VLOOKUP(Tableau10[[#This Row],[Nom dossier]:[Nom dossier]],INDIRECT(Tableau10[[#This Row],[Collabo social]:[Collabo social]]&amp;"!A:M"),5,FALSE)</f>
        <v>#REF!</v>
      </c>
      <c r="I35" s="12" t="e" cm="1">
        <f t="array" aca="1" ref="I35" ca="1">VLOOKUP(Tableau10[[#This Row],[Nom dossier]:[Nom dossier]],INDIRECT(Tableau10[[#This Row],[Collabo social]:[Collabo social]]&amp;"!A:M"),6,FALSE)</f>
        <v>#REF!</v>
      </c>
      <c r="J35" s="12" t="e" cm="1">
        <f t="array" aca="1" ref="J35" ca="1">VLOOKUP(Tableau10[[#This Row],[Nom dossier]:[Nom dossier]],INDIRECT(Tableau10[[#This Row],[Collabo social]:[Collabo social]]&amp;"!A:M"),7,FALSE)</f>
        <v>#REF!</v>
      </c>
      <c r="K35" s="32" t="e" cm="1">
        <f t="array" aca="1" ref="K35" ca="1">VLOOKUP(Tableau10[[#This Row],[Nom dossier]:[Nom dossier]],INDIRECT(Tableau10[[#This Row],[Collabo social]:[Collabo social]]&amp;"!A:M"),8,FALSE)</f>
        <v>#REF!</v>
      </c>
      <c r="L35" s="12" t="e" cm="1">
        <f t="array" aca="1" ref="L35" ca="1">VLOOKUP(Tableau10[[#This Row],[Nom dossier]:[Nom dossier]],INDIRECT(Tableau10[[#This Row],[Collabo social]:[Collabo social]]&amp;"!A:M"),9,FALSE)</f>
        <v>#REF!</v>
      </c>
      <c r="M35" s="33" t="e" cm="1">
        <f t="array" aca="1" ref="M35" ca="1">VLOOKUP(Tableau10[[#This Row],[Nom dossier]:[Nom dossier]],INDIRECT(Tableau10[[#This Row],[Collabo social]:[Collabo social]]&amp;"!A:M"),10,FALSE)</f>
        <v>#REF!</v>
      </c>
      <c r="N35" s="12" t="e" cm="1">
        <f t="array" aca="1" ref="N35" ca="1">VLOOKUP(Tableau10[[#This Row],[Nom dossier]:[Nom dossier]],INDIRECT(Tableau10[[#This Row],[Collabo social]:[Collabo social]]&amp;"!A:M"),11,FALSE)</f>
        <v>#REF!</v>
      </c>
      <c r="O35" s="12" t="e" cm="1">
        <f t="array" aca="1" ref="O35" ca="1">VLOOKUP(Tableau10[[#This Row],[Nom dossier]:[Nom dossier]],INDIRECT(Tableau10[[#This Row],[Collabo social]:[Collabo social]]&amp;"!A:M"),12,FALSE)</f>
        <v>#REF!</v>
      </c>
      <c r="P35" s="33" t="e" cm="1">
        <f t="array" aca="1" ref="P35" ca="1">VLOOKUP(Tableau10[[#This Row],[Nom dossier]:[Nom dossier]],INDIRECT(Tableau10[[#This Row],[Collabo social]:[Collabo social]]&amp;"!A:M"),13,FALSE)</f>
        <v>#REF!</v>
      </c>
    </row>
    <row r="36" spans="2:16" x14ac:dyDescent="0.25">
      <c r="B36" s="25"/>
      <c r="D36" s="31"/>
      <c r="E36" s="32" t="e" cm="1">
        <f t="array" aca="1" ref="E36" ca="1">VLOOKUP(Tableau10[[#This Row],[Nom dossier]:[Nom dossier]],INDIRECT(Tableau10[[#This Row],[Collabo social]:[Collabo social]]&amp;"!A:M"),2,FALSE)</f>
        <v>#REF!</v>
      </c>
      <c r="F36" s="12" t="e" cm="1">
        <f t="array" aca="1" ref="F36" ca="1">VLOOKUP(Tableau10[[#This Row],[Nom dossier]:[Nom dossier]],INDIRECT(Tableau10[[#This Row],[Collabo social]:[Collabo social]]&amp;"!A:M"),3,FALSE)</f>
        <v>#REF!</v>
      </c>
      <c r="G36" s="33" t="e" cm="1">
        <f t="array" aca="1" ref="G36" ca="1">VLOOKUP(Tableau10[[#This Row],[Nom dossier]:[Nom dossier]],INDIRECT(Tableau10[[#This Row],[Collabo social]:[Collabo social]]&amp;"!A:M"),4,FALSE)</f>
        <v>#REF!</v>
      </c>
      <c r="H36" s="12" t="e" cm="1">
        <f t="array" aca="1" ref="H36" ca="1">VLOOKUP(Tableau10[[#This Row],[Nom dossier]:[Nom dossier]],INDIRECT(Tableau10[[#This Row],[Collabo social]:[Collabo social]]&amp;"!A:M"),5,FALSE)</f>
        <v>#REF!</v>
      </c>
      <c r="I36" s="12" t="e" cm="1">
        <f t="array" aca="1" ref="I36" ca="1">VLOOKUP(Tableau10[[#This Row],[Nom dossier]:[Nom dossier]],INDIRECT(Tableau10[[#This Row],[Collabo social]:[Collabo social]]&amp;"!A:M"),6,FALSE)</f>
        <v>#REF!</v>
      </c>
      <c r="J36" s="12" t="e" cm="1">
        <f t="array" aca="1" ref="J36" ca="1">VLOOKUP(Tableau10[[#This Row],[Nom dossier]:[Nom dossier]],INDIRECT(Tableau10[[#This Row],[Collabo social]:[Collabo social]]&amp;"!A:M"),7,FALSE)</f>
        <v>#REF!</v>
      </c>
      <c r="K36" s="32" t="e" cm="1">
        <f t="array" aca="1" ref="K36" ca="1">VLOOKUP(Tableau10[[#This Row],[Nom dossier]:[Nom dossier]],INDIRECT(Tableau10[[#This Row],[Collabo social]:[Collabo social]]&amp;"!A:M"),8,FALSE)</f>
        <v>#REF!</v>
      </c>
      <c r="L36" s="12" t="e" cm="1">
        <f t="array" aca="1" ref="L36" ca="1">VLOOKUP(Tableau10[[#This Row],[Nom dossier]:[Nom dossier]],INDIRECT(Tableau10[[#This Row],[Collabo social]:[Collabo social]]&amp;"!A:M"),9,FALSE)</f>
        <v>#REF!</v>
      </c>
      <c r="M36" s="33" t="e" cm="1">
        <f t="array" aca="1" ref="M36" ca="1">VLOOKUP(Tableau10[[#This Row],[Nom dossier]:[Nom dossier]],INDIRECT(Tableau10[[#This Row],[Collabo social]:[Collabo social]]&amp;"!A:M"),10,FALSE)</f>
        <v>#REF!</v>
      </c>
      <c r="N36" s="12" t="e" cm="1">
        <f t="array" aca="1" ref="N36" ca="1">VLOOKUP(Tableau10[[#This Row],[Nom dossier]:[Nom dossier]],INDIRECT(Tableau10[[#This Row],[Collabo social]:[Collabo social]]&amp;"!A:M"),11,FALSE)</f>
        <v>#REF!</v>
      </c>
      <c r="O36" s="12" t="e" cm="1">
        <f t="array" aca="1" ref="O36" ca="1">VLOOKUP(Tableau10[[#This Row],[Nom dossier]:[Nom dossier]],INDIRECT(Tableau10[[#This Row],[Collabo social]:[Collabo social]]&amp;"!A:M"),12,FALSE)</f>
        <v>#REF!</v>
      </c>
      <c r="P36" s="33" t="e" cm="1">
        <f t="array" aca="1" ref="P36" ca="1">VLOOKUP(Tableau10[[#This Row],[Nom dossier]:[Nom dossier]],INDIRECT(Tableau10[[#This Row],[Collabo social]:[Collabo social]]&amp;"!A:M"),13,FALSE)</f>
        <v>#REF!</v>
      </c>
    </row>
    <row r="37" spans="2:16" x14ac:dyDescent="0.25">
      <c r="B37" s="25"/>
      <c r="D37" s="31"/>
      <c r="E37" s="32" t="e" cm="1">
        <f t="array" aca="1" ref="E37" ca="1">VLOOKUP(Tableau10[[#This Row],[Nom dossier]:[Nom dossier]],INDIRECT(Tableau10[[#This Row],[Collabo social]:[Collabo social]]&amp;"!A:M"),2,FALSE)</f>
        <v>#REF!</v>
      </c>
      <c r="F37" s="12" t="e" cm="1">
        <f t="array" aca="1" ref="F37" ca="1">VLOOKUP(Tableau10[[#This Row],[Nom dossier]:[Nom dossier]],INDIRECT(Tableau10[[#This Row],[Collabo social]:[Collabo social]]&amp;"!A:M"),3,FALSE)</f>
        <v>#REF!</v>
      </c>
      <c r="G37" s="33" t="e" cm="1">
        <f t="array" aca="1" ref="G37" ca="1">VLOOKUP(Tableau10[[#This Row],[Nom dossier]:[Nom dossier]],INDIRECT(Tableau10[[#This Row],[Collabo social]:[Collabo social]]&amp;"!A:M"),4,FALSE)</f>
        <v>#REF!</v>
      </c>
      <c r="H37" s="12" t="e" cm="1">
        <f t="array" aca="1" ref="H37" ca="1">VLOOKUP(Tableau10[[#This Row],[Nom dossier]:[Nom dossier]],INDIRECT(Tableau10[[#This Row],[Collabo social]:[Collabo social]]&amp;"!A:M"),5,FALSE)</f>
        <v>#REF!</v>
      </c>
      <c r="I37" s="12" t="e" cm="1">
        <f t="array" aca="1" ref="I37" ca="1">VLOOKUP(Tableau10[[#This Row],[Nom dossier]:[Nom dossier]],INDIRECT(Tableau10[[#This Row],[Collabo social]:[Collabo social]]&amp;"!A:M"),6,FALSE)</f>
        <v>#REF!</v>
      </c>
      <c r="J37" s="12" t="e" cm="1">
        <f t="array" aca="1" ref="J37" ca="1">VLOOKUP(Tableau10[[#This Row],[Nom dossier]:[Nom dossier]],INDIRECT(Tableau10[[#This Row],[Collabo social]:[Collabo social]]&amp;"!A:M"),7,FALSE)</f>
        <v>#REF!</v>
      </c>
      <c r="K37" s="32" t="e" cm="1">
        <f t="array" aca="1" ref="K37" ca="1">VLOOKUP(Tableau10[[#This Row],[Nom dossier]:[Nom dossier]],INDIRECT(Tableau10[[#This Row],[Collabo social]:[Collabo social]]&amp;"!A:M"),8,FALSE)</f>
        <v>#REF!</v>
      </c>
      <c r="L37" s="12" t="e" cm="1">
        <f t="array" aca="1" ref="L37" ca="1">VLOOKUP(Tableau10[[#This Row],[Nom dossier]:[Nom dossier]],INDIRECT(Tableau10[[#This Row],[Collabo social]:[Collabo social]]&amp;"!A:M"),9,FALSE)</f>
        <v>#REF!</v>
      </c>
      <c r="M37" s="33" t="e" cm="1">
        <f t="array" aca="1" ref="M37" ca="1">VLOOKUP(Tableau10[[#This Row],[Nom dossier]:[Nom dossier]],INDIRECT(Tableau10[[#This Row],[Collabo social]:[Collabo social]]&amp;"!A:M"),10,FALSE)</f>
        <v>#REF!</v>
      </c>
      <c r="N37" s="12" t="e" cm="1">
        <f t="array" aca="1" ref="N37" ca="1">VLOOKUP(Tableau10[[#This Row],[Nom dossier]:[Nom dossier]],INDIRECT(Tableau10[[#This Row],[Collabo social]:[Collabo social]]&amp;"!A:M"),11,FALSE)</f>
        <v>#REF!</v>
      </c>
      <c r="O37" s="12" t="e" cm="1">
        <f t="array" aca="1" ref="O37" ca="1">VLOOKUP(Tableau10[[#This Row],[Nom dossier]:[Nom dossier]],INDIRECT(Tableau10[[#This Row],[Collabo social]:[Collabo social]]&amp;"!A:M"),12,FALSE)</f>
        <v>#REF!</v>
      </c>
      <c r="P37" s="33" t="e" cm="1">
        <f t="array" aca="1" ref="P37" ca="1">VLOOKUP(Tableau10[[#This Row],[Nom dossier]:[Nom dossier]],INDIRECT(Tableau10[[#This Row],[Collabo social]:[Collabo social]]&amp;"!A:M"),13,FALSE)</f>
        <v>#REF!</v>
      </c>
    </row>
    <row r="38" spans="2:16" x14ac:dyDescent="0.25">
      <c r="B38" s="25"/>
      <c r="D38" s="31"/>
      <c r="E38" s="32" t="e" cm="1">
        <f t="array" aca="1" ref="E38" ca="1">VLOOKUP(Tableau10[[#This Row],[Nom dossier]:[Nom dossier]],INDIRECT(Tableau10[[#This Row],[Collabo social]:[Collabo social]]&amp;"!A:M"),2,FALSE)</f>
        <v>#REF!</v>
      </c>
      <c r="F38" s="12" t="e" cm="1">
        <f t="array" aca="1" ref="F38" ca="1">VLOOKUP(Tableau10[[#This Row],[Nom dossier]:[Nom dossier]],INDIRECT(Tableau10[[#This Row],[Collabo social]:[Collabo social]]&amp;"!A:M"),3,FALSE)</f>
        <v>#REF!</v>
      </c>
      <c r="G38" s="33" t="e" cm="1">
        <f t="array" aca="1" ref="G38" ca="1">VLOOKUP(Tableau10[[#This Row],[Nom dossier]:[Nom dossier]],INDIRECT(Tableau10[[#This Row],[Collabo social]:[Collabo social]]&amp;"!A:M"),4,FALSE)</f>
        <v>#REF!</v>
      </c>
      <c r="H38" s="12" t="e" cm="1">
        <f t="array" aca="1" ref="H38" ca="1">VLOOKUP(Tableau10[[#This Row],[Nom dossier]:[Nom dossier]],INDIRECT(Tableau10[[#This Row],[Collabo social]:[Collabo social]]&amp;"!A:M"),5,FALSE)</f>
        <v>#REF!</v>
      </c>
      <c r="I38" s="12" t="e" cm="1">
        <f t="array" aca="1" ref="I38" ca="1">VLOOKUP(Tableau10[[#This Row],[Nom dossier]:[Nom dossier]],INDIRECT(Tableau10[[#This Row],[Collabo social]:[Collabo social]]&amp;"!A:M"),6,FALSE)</f>
        <v>#REF!</v>
      </c>
      <c r="J38" s="12" t="e" cm="1">
        <f t="array" aca="1" ref="J38" ca="1">VLOOKUP(Tableau10[[#This Row],[Nom dossier]:[Nom dossier]],INDIRECT(Tableau10[[#This Row],[Collabo social]:[Collabo social]]&amp;"!A:M"),7,FALSE)</f>
        <v>#REF!</v>
      </c>
      <c r="K38" s="32" t="e" cm="1">
        <f t="array" aca="1" ref="K38" ca="1">VLOOKUP(Tableau10[[#This Row],[Nom dossier]:[Nom dossier]],INDIRECT(Tableau10[[#This Row],[Collabo social]:[Collabo social]]&amp;"!A:M"),8,FALSE)</f>
        <v>#REF!</v>
      </c>
      <c r="L38" s="12" t="e" cm="1">
        <f t="array" aca="1" ref="L38" ca="1">VLOOKUP(Tableau10[[#This Row],[Nom dossier]:[Nom dossier]],INDIRECT(Tableau10[[#This Row],[Collabo social]:[Collabo social]]&amp;"!A:M"),9,FALSE)</f>
        <v>#REF!</v>
      </c>
      <c r="M38" s="33" t="e" cm="1">
        <f t="array" aca="1" ref="M38" ca="1">VLOOKUP(Tableau10[[#This Row],[Nom dossier]:[Nom dossier]],INDIRECT(Tableau10[[#This Row],[Collabo social]:[Collabo social]]&amp;"!A:M"),10,FALSE)</f>
        <v>#REF!</v>
      </c>
      <c r="N38" s="12" t="e" cm="1">
        <f t="array" aca="1" ref="N38" ca="1">VLOOKUP(Tableau10[[#This Row],[Nom dossier]:[Nom dossier]],INDIRECT(Tableau10[[#This Row],[Collabo social]:[Collabo social]]&amp;"!A:M"),11,FALSE)</f>
        <v>#REF!</v>
      </c>
      <c r="O38" s="12" t="e" cm="1">
        <f t="array" aca="1" ref="O38" ca="1">VLOOKUP(Tableau10[[#This Row],[Nom dossier]:[Nom dossier]],INDIRECT(Tableau10[[#This Row],[Collabo social]:[Collabo social]]&amp;"!A:M"),12,FALSE)</f>
        <v>#REF!</v>
      </c>
      <c r="P38" s="33" t="e" cm="1">
        <f t="array" aca="1" ref="P38" ca="1">VLOOKUP(Tableau10[[#This Row],[Nom dossier]:[Nom dossier]],INDIRECT(Tableau10[[#This Row],[Collabo social]:[Collabo social]]&amp;"!A:M"),13,FALSE)</f>
        <v>#REF!</v>
      </c>
    </row>
    <row r="39" spans="2:16" x14ac:dyDescent="0.25">
      <c r="B39" s="25"/>
      <c r="D39" s="31"/>
      <c r="E39" s="32" t="e" cm="1">
        <f t="array" aca="1" ref="E39" ca="1">VLOOKUP(Tableau10[[#This Row],[Nom dossier]:[Nom dossier]],INDIRECT(Tableau10[[#This Row],[Collabo social]:[Collabo social]]&amp;"!A:M"),2,FALSE)</f>
        <v>#REF!</v>
      </c>
      <c r="F39" s="12" t="e" cm="1">
        <f t="array" aca="1" ref="F39" ca="1">VLOOKUP(Tableau10[[#This Row],[Nom dossier]:[Nom dossier]],INDIRECT(Tableau10[[#This Row],[Collabo social]:[Collabo social]]&amp;"!A:M"),3,FALSE)</f>
        <v>#REF!</v>
      </c>
      <c r="G39" s="33" t="e" cm="1">
        <f t="array" aca="1" ref="G39" ca="1">VLOOKUP(Tableau10[[#This Row],[Nom dossier]:[Nom dossier]],INDIRECT(Tableau10[[#This Row],[Collabo social]:[Collabo social]]&amp;"!A:M"),4,FALSE)</f>
        <v>#REF!</v>
      </c>
      <c r="H39" s="12" t="e" cm="1">
        <f t="array" aca="1" ref="H39" ca="1">VLOOKUP(Tableau10[[#This Row],[Nom dossier]:[Nom dossier]],INDIRECT(Tableau10[[#This Row],[Collabo social]:[Collabo social]]&amp;"!A:M"),5,FALSE)</f>
        <v>#REF!</v>
      </c>
      <c r="I39" s="12" t="e" cm="1">
        <f t="array" aca="1" ref="I39" ca="1">VLOOKUP(Tableau10[[#This Row],[Nom dossier]:[Nom dossier]],INDIRECT(Tableau10[[#This Row],[Collabo social]:[Collabo social]]&amp;"!A:M"),6,FALSE)</f>
        <v>#REF!</v>
      </c>
      <c r="J39" s="12" t="e" cm="1">
        <f t="array" aca="1" ref="J39" ca="1">VLOOKUP(Tableau10[[#This Row],[Nom dossier]:[Nom dossier]],INDIRECT(Tableau10[[#This Row],[Collabo social]:[Collabo social]]&amp;"!A:M"),7,FALSE)</f>
        <v>#REF!</v>
      </c>
      <c r="K39" s="32" t="e" cm="1">
        <f t="array" aca="1" ref="K39" ca="1">VLOOKUP(Tableau10[[#This Row],[Nom dossier]:[Nom dossier]],INDIRECT(Tableau10[[#This Row],[Collabo social]:[Collabo social]]&amp;"!A:M"),8,FALSE)</f>
        <v>#REF!</v>
      </c>
      <c r="L39" s="12" t="e" cm="1">
        <f t="array" aca="1" ref="L39" ca="1">VLOOKUP(Tableau10[[#This Row],[Nom dossier]:[Nom dossier]],INDIRECT(Tableau10[[#This Row],[Collabo social]:[Collabo social]]&amp;"!A:M"),9,FALSE)</f>
        <v>#REF!</v>
      </c>
      <c r="M39" s="33" t="e" cm="1">
        <f t="array" aca="1" ref="M39" ca="1">VLOOKUP(Tableau10[[#This Row],[Nom dossier]:[Nom dossier]],INDIRECT(Tableau10[[#This Row],[Collabo social]:[Collabo social]]&amp;"!A:M"),10,FALSE)</f>
        <v>#REF!</v>
      </c>
      <c r="N39" s="12" t="e" cm="1">
        <f t="array" aca="1" ref="N39" ca="1">VLOOKUP(Tableau10[[#This Row],[Nom dossier]:[Nom dossier]],INDIRECT(Tableau10[[#This Row],[Collabo social]:[Collabo social]]&amp;"!A:M"),11,FALSE)</f>
        <v>#REF!</v>
      </c>
      <c r="O39" s="12" t="e" cm="1">
        <f t="array" aca="1" ref="O39" ca="1">VLOOKUP(Tableau10[[#This Row],[Nom dossier]:[Nom dossier]],INDIRECT(Tableau10[[#This Row],[Collabo social]:[Collabo social]]&amp;"!A:M"),12,FALSE)</f>
        <v>#REF!</v>
      </c>
      <c r="P39" s="33" t="e" cm="1">
        <f t="array" aca="1" ref="P39" ca="1">VLOOKUP(Tableau10[[#This Row],[Nom dossier]:[Nom dossier]],INDIRECT(Tableau10[[#This Row],[Collabo social]:[Collabo social]]&amp;"!A:M"),13,FALSE)</f>
        <v>#REF!</v>
      </c>
    </row>
    <row r="40" spans="2:16" x14ac:dyDescent="0.25">
      <c r="B40" s="25"/>
      <c r="D40" s="31"/>
      <c r="E40" s="32" t="e" cm="1">
        <f t="array" aca="1" ref="E40" ca="1">VLOOKUP(Tableau10[[#This Row],[Nom dossier]:[Nom dossier]],INDIRECT(Tableau10[[#This Row],[Collabo social]:[Collabo social]]&amp;"!A:M"),2,FALSE)</f>
        <v>#REF!</v>
      </c>
      <c r="F40" s="12" t="e" cm="1">
        <f t="array" aca="1" ref="F40" ca="1">VLOOKUP(Tableau10[[#This Row],[Nom dossier]:[Nom dossier]],INDIRECT(Tableau10[[#This Row],[Collabo social]:[Collabo social]]&amp;"!A:M"),3,FALSE)</f>
        <v>#REF!</v>
      </c>
      <c r="G40" s="33" t="e" cm="1">
        <f t="array" aca="1" ref="G40" ca="1">VLOOKUP(Tableau10[[#This Row],[Nom dossier]:[Nom dossier]],INDIRECT(Tableau10[[#This Row],[Collabo social]:[Collabo social]]&amp;"!A:M"),4,FALSE)</f>
        <v>#REF!</v>
      </c>
      <c r="H40" s="12" t="e" cm="1">
        <f t="array" aca="1" ref="H40" ca="1">VLOOKUP(Tableau10[[#This Row],[Nom dossier]:[Nom dossier]],INDIRECT(Tableau10[[#This Row],[Collabo social]:[Collabo social]]&amp;"!A:M"),5,FALSE)</f>
        <v>#REF!</v>
      </c>
      <c r="I40" s="12" t="e" cm="1">
        <f t="array" aca="1" ref="I40" ca="1">VLOOKUP(Tableau10[[#This Row],[Nom dossier]:[Nom dossier]],INDIRECT(Tableau10[[#This Row],[Collabo social]:[Collabo social]]&amp;"!A:M"),6,FALSE)</f>
        <v>#REF!</v>
      </c>
      <c r="J40" s="12" t="e" cm="1">
        <f t="array" aca="1" ref="J40" ca="1">VLOOKUP(Tableau10[[#This Row],[Nom dossier]:[Nom dossier]],INDIRECT(Tableau10[[#This Row],[Collabo social]:[Collabo social]]&amp;"!A:M"),7,FALSE)</f>
        <v>#REF!</v>
      </c>
      <c r="K40" s="32" t="e" cm="1">
        <f t="array" aca="1" ref="K40" ca="1">VLOOKUP(Tableau10[[#This Row],[Nom dossier]:[Nom dossier]],INDIRECT(Tableau10[[#This Row],[Collabo social]:[Collabo social]]&amp;"!A:M"),8,FALSE)</f>
        <v>#REF!</v>
      </c>
      <c r="L40" s="12" t="e" cm="1">
        <f t="array" aca="1" ref="L40" ca="1">VLOOKUP(Tableau10[[#This Row],[Nom dossier]:[Nom dossier]],INDIRECT(Tableau10[[#This Row],[Collabo social]:[Collabo social]]&amp;"!A:M"),9,FALSE)</f>
        <v>#REF!</v>
      </c>
      <c r="M40" s="33" t="e" cm="1">
        <f t="array" aca="1" ref="M40" ca="1">VLOOKUP(Tableau10[[#This Row],[Nom dossier]:[Nom dossier]],INDIRECT(Tableau10[[#This Row],[Collabo social]:[Collabo social]]&amp;"!A:M"),10,FALSE)</f>
        <v>#REF!</v>
      </c>
      <c r="N40" s="12" t="e" cm="1">
        <f t="array" aca="1" ref="N40" ca="1">VLOOKUP(Tableau10[[#This Row],[Nom dossier]:[Nom dossier]],INDIRECT(Tableau10[[#This Row],[Collabo social]:[Collabo social]]&amp;"!A:M"),11,FALSE)</f>
        <v>#REF!</v>
      </c>
      <c r="O40" s="12" t="e" cm="1">
        <f t="array" aca="1" ref="O40" ca="1">VLOOKUP(Tableau10[[#This Row],[Nom dossier]:[Nom dossier]],INDIRECT(Tableau10[[#This Row],[Collabo social]:[Collabo social]]&amp;"!A:M"),12,FALSE)</f>
        <v>#REF!</v>
      </c>
      <c r="P40" s="33" t="e" cm="1">
        <f t="array" aca="1" ref="P40" ca="1">VLOOKUP(Tableau10[[#This Row],[Nom dossier]:[Nom dossier]],INDIRECT(Tableau10[[#This Row],[Collabo social]:[Collabo social]]&amp;"!A:M"),13,FALSE)</f>
        <v>#REF!</v>
      </c>
    </row>
    <row r="41" spans="2:16" x14ac:dyDescent="0.25">
      <c r="B41" s="25"/>
      <c r="D41" s="31"/>
      <c r="E41" s="32" t="e" cm="1">
        <f t="array" aca="1" ref="E41" ca="1">VLOOKUP(Tableau10[[#This Row],[Nom dossier]:[Nom dossier]],INDIRECT(Tableau10[[#This Row],[Collabo social]:[Collabo social]]&amp;"!A:M"),2,FALSE)</f>
        <v>#REF!</v>
      </c>
      <c r="F41" s="12" t="e" cm="1">
        <f t="array" aca="1" ref="F41" ca="1">VLOOKUP(Tableau10[[#This Row],[Nom dossier]:[Nom dossier]],INDIRECT(Tableau10[[#This Row],[Collabo social]:[Collabo social]]&amp;"!A:M"),3,FALSE)</f>
        <v>#REF!</v>
      </c>
      <c r="G41" s="33" t="e" cm="1">
        <f t="array" aca="1" ref="G41" ca="1">VLOOKUP(Tableau10[[#This Row],[Nom dossier]:[Nom dossier]],INDIRECT(Tableau10[[#This Row],[Collabo social]:[Collabo social]]&amp;"!A:M"),4,FALSE)</f>
        <v>#REF!</v>
      </c>
      <c r="H41" s="12" t="e" cm="1">
        <f t="array" aca="1" ref="H41" ca="1">VLOOKUP(Tableau10[[#This Row],[Nom dossier]:[Nom dossier]],INDIRECT(Tableau10[[#This Row],[Collabo social]:[Collabo social]]&amp;"!A:M"),5,FALSE)</f>
        <v>#REF!</v>
      </c>
      <c r="I41" s="12" t="e" cm="1">
        <f t="array" aca="1" ref="I41" ca="1">VLOOKUP(Tableau10[[#This Row],[Nom dossier]:[Nom dossier]],INDIRECT(Tableau10[[#This Row],[Collabo social]:[Collabo social]]&amp;"!A:M"),6,FALSE)</f>
        <v>#REF!</v>
      </c>
      <c r="J41" s="12" t="e" cm="1">
        <f t="array" aca="1" ref="J41" ca="1">VLOOKUP(Tableau10[[#This Row],[Nom dossier]:[Nom dossier]],INDIRECT(Tableau10[[#This Row],[Collabo social]:[Collabo social]]&amp;"!A:M"),7,FALSE)</f>
        <v>#REF!</v>
      </c>
      <c r="K41" s="32" t="e" cm="1">
        <f t="array" aca="1" ref="K41" ca="1">VLOOKUP(Tableau10[[#This Row],[Nom dossier]:[Nom dossier]],INDIRECT(Tableau10[[#This Row],[Collabo social]:[Collabo social]]&amp;"!A:M"),8,FALSE)</f>
        <v>#REF!</v>
      </c>
      <c r="L41" s="12" t="e" cm="1">
        <f t="array" aca="1" ref="L41" ca="1">VLOOKUP(Tableau10[[#This Row],[Nom dossier]:[Nom dossier]],INDIRECT(Tableau10[[#This Row],[Collabo social]:[Collabo social]]&amp;"!A:M"),9,FALSE)</f>
        <v>#REF!</v>
      </c>
      <c r="M41" s="33" t="e" cm="1">
        <f t="array" aca="1" ref="M41" ca="1">VLOOKUP(Tableau10[[#This Row],[Nom dossier]:[Nom dossier]],INDIRECT(Tableau10[[#This Row],[Collabo social]:[Collabo social]]&amp;"!A:M"),10,FALSE)</f>
        <v>#REF!</v>
      </c>
      <c r="N41" s="12" t="e" cm="1">
        <f t="array" aca="1" ref="N41" ca="1">VLOOKUP(Tableau10[[#This Row],[Nom dossier]:[Nom dossier]],INDIRECT(Tableau10[[#This Row],[Collabo social]:[Collabo social]]&amp;"!A:M"),11,FALSE)</f>
        <v>#REF!</v>
      </c>
      <c r="O41" s="12" t="e" cm="1">
        <f t="array" aca="1" ref="O41" ca="1">VLOOKUP(Tableau10[[#This Row],[Nom dossier]:[Nom dossier]],INDIRECT(Tableau10[[#This Row],[Collabo social]:[Collabo social]]&amp;"!A:M"),12,FALSE)</f>
        <v>#REF!</v>
      </c>
      <c r="P41" s="33" t="e" cm="1">
        <f t="array" aca="1" ref="P41" ca="1">VLOOKUP(Tableau10[[#This Row],[Nom dossier]:[Nom dossier]],INDIRECT(Tableau10[[#This Row],[Collabo social]:[Collabo social]]&amp;"!A:M"),13,FALSE)</f>
        <v>#REF!</v>
      </c>
    </row>
    <row r="42" spans="2:16" x14ac:dyDescent="0.25">
      <c r="B42" s="25"/>
      <c r="D42" s="31"/>
      <c r="E42" s="32" t="e" cm="1">
        <f t="array" aca="1" ref="E42" ca="1">VLOOKUP(Tableau10[[#This Row],[Nom dossier]:[Nom dossier]],INDIRECT(Tableau10[[#This Row],[Collabo social]:[Collabo social]]&amp;"!A:M"),2,FALSE)</f>
        <v>#REF!</v>
      </c>
      <c r="F42" s="12" t="e" cm="1">
        <f t="array" aca="1" ref="F42" ca="1">VLOOKUP(Tableau10[[#This Row],[Nom dossier]:[Nom dossier]],INDIRECT(Tableau10[[#This Row],[Collabo social]:[Collabo social]]&amp;"!A:M"),3,FALSE)</f>
        <v>#REF!</v>
      </c>
      <c r="G42" s="33" t="e" cm="1">
        <f t="array" aca="1" ref="G42" ca="1">VLOOKUP(Tableau10[[#This Row],[Nom dossier]:[Nom dossier]],INDIRECT(Tableau10[[#This Row],[Collabo social]:[Collabo social]]&amp;"!A:M"),4,FALSE)</f>
        <v>#REF!</v>
      </c>
      <c r="H42" s="12" t="e" cm="1">
        <f t="array" aca="1" ref="H42" ca="1">VLOOKUP(Tableau10[[#This Row],[Nom dossier]:[Nom dossier]],INDIRECT(Tableau10[[#This Row],[Collabo social]:[Collabo social]]&amp;"!A:M"),5,FALSE)</f>
        <v>#REF!</v>
      </c>
      <c r="I42" s="12" t="e" cm="1">
        <f t="array" aca="1" ref="I42" ca="1">VLOOKUP(Tableau10[[#This Row],[Nom dossier]:[Nom dossier]],INDIRECT(Tableau10[[#This Row],[Collabo social]:[Collabo social]]&amp;"!A:M"),6,FALSE)</f>
        <v>#REF!</v>
      </c>
      <c r="J42" s="12" t="e" cm="1">
        <f t="array" aca="1" ref="J42" ca="1">VLOOKUP(Tableau10[[#This Row],[Nom dossier]:[Nom dossier]],INDIRECT(Tableau10[[#This Row],[Collabo social]:[Collabo social]]&amp;"!A:M"),7,FALSE)</f>
        <v>#REF!</v>
      </c>
      <c r="K42" s="32" t="e" cm="1">
        <f t="array" aca="1" ref="K42" ca="1">VLOOKUP(Tableau10[[#This Row],[Nom dossier]:[Nom dossier]],INDIRECT(Tableau10[[#This Row],[Collabo social]:[Collabo social]]&amp;"!A:M"),8,FALSE)</f>
        <v>#REF!</v>
      </c>
      <c r="L42" s="12" t="e" cm="1">
        <f t="array" aca="1" ref="L42" ca="1">VLOOKUP(Tableau10[[#This Row],[Nom dossier]:[Nom dossier]],INDIRECT(Tableau10[[#This Row],[Collabo social]:[Collabo social]]&amp;"!A:M"),9,FALSE)</f>
        <v>#REF!</v>
      </c>
      <c r="M42" s="33" t="e" cm="1">
        <f t="array" aca="1" ref="M42" ca="1">VLOOKUP(Tableau10[[#This Row],[Nom dossier]:[Nom dossier]],INDIRECT(Tableau10[[#This Row],[Collabo social]:[Collabo social]]&amp;"!A:M"),10,FALSE)</f>
        <v>#REF!</v>
      </c>
      <c r="N42" s="12" t="e" cm="1">
        <f t="array" aca="1" ref="N42" ca="1">VLOOKUP(Tableau10[[#This Row],[Nom dossier]:[Nom dossier]],INDIRECT(Tableau10[[#This Row],[Collabo social]:[Collabo social]]&amp;"!A:M"),11,FALSE)</f>
        <v>#REF!</v>
      </c>
      <c r="O42" s="12" t="e" cm="1">
        <f t="array" aca="1" ref="O42" ca="1">VLOOKUP(Tableau10[[#This Row],[Nom dossier]:[Nom dossier]],INDIRECT(Tableau10[[#This Row],[Collabo social]:[Collabo social]]&amp;"!A:M"),12,FALSE)</f>
        <v>#REF!</v>
      </c>
      <c r="P42" s="33" t="e" cm="1">
        <f t="array" aca="1" ref="P42" ca="1">VLOOKUP(Tableau10[[#This Row],[Nom dossier]:[Nom dossier]],INDIRECT(Tableau10[[#This Row],[Collabo social]:[Collabo social]]&amp;"!A:M"),13,FALSE)</f>
        <v>#REF!</v>
      </c>
    </row>
    <row r="43" spans="2:16" x14ac:dyDescent="0.25">
      <c r="B43" s="25"/>
      <c r="D43" s="31"/>
      <c r="E43" s="32" t="e" cm="1">
        <f t="array" aca="1" ref="E43" ca="1">VLOOKUP(Tableau10[[#This Row],[Nom dossier]:[Nom dossier]],INDIRECT(Tableau10[[#This Row],[Collabo social]:[Collabo social]]&amp;"!A:M"),2,FALSE)</f>
        <v>#REF!</v>
      </c>
      <c r="F43" s="12" t="e" cm="1">
        <f t="array" aca="1" ref="F43" ca="1">VLOOKUP(Tableau10[[#This Row],[Nom dossier]:[Nom dossier]],INDIRECT(Tableau10[[#This Row],[Collabo social]:[Collabo social]]&amp;"!A:M"),3,FALSE)</f>
        <v>#REF!</v>
      </c>
      <c r="G43" s="33" t="e" cm="1">
        <f t="array" aca="1" ref="G43" ca="1">VLOOKUP(Tableau10[[#This Row],[Nom dossier]:[Nom dossier]],INDIRECT(Tableau10[[#This Row],[Collabo social]:[Collabo social]]&amp;"!A:M"),4,FALSE)</f>
        <v>#REF!</v>
      </c>
      <c r="H43" s="12" t="e" cm="1">
        <f t="array" aca="1" ref="H43" ca="1">VLOOKUP(Tableau10[[#This Row],[Nom dossier]:[Nom dossier]],INDIRECT(Tableau10[[#This Row],[Collabo social]:[Collabo social]]&amp;"!A:M"),5,FALSE)</f>
        <v>#REF!</v>
      </c>
      <c r="I43" s="12" t="e" cm="1">
        <f t="array" aca="1" ref="I43" ca="1">VLOOKUP(Tableau10[[#This Row],[Nom dossier]:[Nom dossier]],INDIRECT(Tableau10[[#This Row],[Collabo social]:[Collabo social]]&amp;"!A:M"),6,FALSE)</f>
        <v>#REF!</v>
      </c>
      <c r="J43" s="12" t="e" cm="1">
        <f t="array" aca="1" ref="J43" ca="1">VLOOKUP(Tableau10[[#This Row],[Nom dossier]:[Nom dossier]],INDIRECT(Tableau10[[#This Row],[Collabo social]:[Collabo social]]&amp;"!A:M"),7,FALSE)</f>
        <v>#REF!</v>
      </c>
      <c r="K43" s="32" t="e" cm="1">
        <f t="array" aca="1" ref="K43" ca="1">VLOOKUP(Tableau10[[#This Row],[Nom dossier]:[Nom dossier]],INDIRECT(Tableau10[[#This Row],[Collabo social]:[Collabo social]]&amp;"!A:M"),8,FALSE)</f>
        <v>#REF!</v>
      </c>
      <c r="L43" s="12" t="e" cm="1">
        <f t="array" aca="1" ref="L43" ca="1">VLOOKUP(Tableau10[[#This Row],[Nom dossier]:[Nom dossier]],INDIRECT(Tableau10[[#This Row],[Collabo social]:[Collabo social]]&amp;"!A:M"),9,FALSE)</f>
        <v>#REF!</v>
      </c>
      <c r="M43" s="33" t="e" cm="1">
        <f t="array" aca="1" ref="M43" ca="1">VLOOKUP(Tableau10[[#This Row],[Nom dossier]:[Nom dossier]],INDIRECT(Tableau10[[#This Row],[Collabo social]:[Collabo social]]&amp;"!A:M"),10,FALSE)</f>
        <v>#REF!</v>
      </c>
      <c r="N43" s="12" t="e" cm="1">
        <f t="array" aca="1" ref="N43" ca="1">VLOOKUP(Tableau10[[#This Row],[Nom dossier]:[Nom dossier]],INDIRECT(Tableau10[[#This Row],[Collabo social]:[Collabo social]]&amp;"!A:M"),11,FALSE)</f>
        <v>#REF!</v>
      </c>
      <c r="O43" s="12" t="e" cm="1">
        <f t="array" aca="1" ref="O43" ca="1">VLOOKUP(Tableau10[[#This Row],[Nom dossier]:[Nom dossier]],INDIRECT(Tableau10[[#This Row],[Collabo social]:[Collabo social]]&amp;"!A:M"),12,FALSE)</f>
        <v>#REF!</v>
      </c>
      <c r="P43" s="33" t="e" cm="1">
        <f t="array" aca="1" ref="P43" ca="1">VLOOKUP(Tableau10[[#This Row],[Nom dossier]:[Nom dossier]],INDIRECT(Tableau10[[#This Row],[Collabo social]:[Collabo social]]&amp;"!A:M"),13,FALSE)</f>
        <v>#REF!</v>
      </c>
    </row>
    <row r="44" spans="2:16" x14ac:dyDescent="0.25">
      <c r="B44" s="25"/>
      <c r="D44" s="31"/>
      <c r="E44" s="32" t="e" cm="1">
        <f t="array" aca="1" ref="E44" ca="1">VLOOKUP(Tableau10[[#This Row],[Nom dossier]:[Nom dossier]],INDIRECT(Tableau10[[#This Row],[Collabo social]:[Collabo social]]&amp;"!A:M"),2,FALSE)</f>
        <v>#REF!</v>
      </c>
      <c r="F44" s="12" t="e" cm="1">
        <f t="array" aca="1" ref="F44" ca="1">VLOOKUP(Tableau10[[#This Row],[Nom dossier]:[Nom dossier]],INDIRECT(Tableau10[[#This Row],[Collabo social]:[Collabo social]]&amp;"!A:M"),3,FALSE)</f>
        <v>#REF!</v>
      </c>
      <c r="G44" s="33" t="e" cm="1">
        <f t="array" aca="1" ref="G44" ca="1">VLOOKUP(Tableau10[[#This Row],[Nom dossier]:[Nom dossier]],INDIRECT(Tableau10[[#This Row],[Collabo social]:[Collabo social]]&amp;"!A:M"),4,FALSE)</f>
        <v>#REF!</v>
      </c>
      <c r="H44" s="12" t="e" cm="1">
        <f t="array" aca="1" ref="H44" ca="1">VLOOKUP(Tableau10[[#This Row],[Nom dossier]:[Nom dossier]],INDIRECT(Tableau10[[#This Row],[Collabo social]:[Collabo social]]&amp;"!A:M"),5,FALSE)</f>
        <v>#REF!</v>
      </c>
      <c r="I44" s="12" t="e" cm="1">
        <f t="array" aca="1" ref="I44" ca="1">VLOOKUP(Tableau10[[#This Row],[Nom dossier]:[Nom dossier]],INDIRECT(Tableau10[[#This Row],[Collabo social]:[Collabo social]]&amp;"!A:M"),6,FALSE)</f>
        <v>#REF!</v>
      </c>
      <c r="J44" s="12" t="e" cm="1">
        <f t="array" aca="1" ref="J44" ca="1">VLOOKUP(Tableau10[[#This Row],[Nom dossier]:[Nom dossier]],INDIRECT(Tableau10[[#This Row],[Collabo social]:[Collabo social]]&amp;"!A:M"),7,FALSE)</f>
        <v>#REF!</v>
      </c>
      <c r="K44" s="32" t="e" cm="1">
        <f t="array" aca="1" ref="K44" ca="1">VLOOKUP(Tableau10[[#This Row],[Nom dossier]:[Nom dossier]],INDIRECT(Tableau10[[#This Row],[Collabo social]:[Collabo social]]&amp;"!A:M"),8,FALSE)</f>
        <v>#REF!</v>
      </c>
      <c r="L44" s="12" t="e" cm="1">
        <f t="array" aca="1" ref="L44" ca="1">VLOOKUP(Tableau10[[#This Row],[Nom dossier]:[Nom dossier]],INDIRECT(Tableau10[[#This Row],[Collabo social]:[Collabo social]]&amp;"!A:M"),9,FALSE)</f>
        <v>#REF!</v>
      </c>
      <c r="M44" s="33" t="e" cm="1">
        <f t="array" aca="1" ref="M44" ca="1">VLOOKUP(Tableau10[[#This Row],[Nom dossier]:[Nom dossier]],INDIRECT(Tableau10[[#This Row],[Collabo social]:[Collabo social]]&amp;"!A:M"),10,FALSE)</f>
        <v>#REF!</v>
      </c>
      <c r="N44" s="12" t="e" cm="1">
        <f t="array" aca="1" ref="N44" ca="1">VLOOKUP(Tableau10[[#This Row],[Nom dossier]:[Nom dossier]],INDIRECT(Tableau10[[#This Row],[Collabo social]:[Collabo social]]&amp;"!A:M"),11,FALSE)</f>
        <v>#REF!</v>
      </c>
      <c r="O44" s="12" t="e" cm="1">
        <f t="array" aca="1" ref="O44" ca="1">VLOOKUP(Tableau10[[#This Row],[Nom dossier]:[Nom dossier]],INDIRECT(Tableau10[[#This Row],[Collabo social]:[Collabo social]]&amp;"!A:M"),12,FALSE)</f>
        <v>#REF!</v>
      </c>
      <c r="P44" s="33" t="e" cm="1">
        <f t="array" aca="1" ref="P44" ca="1">VLOOKUP(Tableau10[[#This Row],[Nom dossier]:[Nom dossier]],INDIRECT(Tableau10[[#This Row],[Collabo social]:[Collabo social]]&amp;"!A:M"),13,FALSE)</f>
        <v>#REF!</v>
      </c>
    </row>
    <row r="45" spans="2:16" x14ac:dyDescent="0.25">
      <c r="B45" s="25"/>
      <c r="D45" s="31"/>
      <c r="E45" s="32" t="e" cm="1">
        <f t="array" aca="1" ref="E45" ca="1">VLOOKUP(Tableau10[[#This Row],[Nom dossier]:[Nom dossier]],INDIRECT(Tableau10[[#This Row],[Collabo social]:[Collabo social]]&amp;"!A:M"),2,FALSE)</f>
        <v>#REF!</v>
      </c>
      <c r="F45" s="12" t="e" cm="1">
        <f t="array" aca="1" ref="F45" ca="1">VLOOKUP(Tableau10[[#This Row],[Nom dossier]:[Nom dossier]],INDIRECT(Tableau10[[#This Row],[Collabo social]:[Collabo social]]&amp;"!A:M"),3,FALSE)</f>
        <v>#REF!</v>
      </c>
      <c r="G45" s="33" t="e" cm="1">
        <f t="array" aca="1" ref="G45" ca="1">VLOOKUP(Tableau10[[#This Row],[Nom dossier]:[Nom dossier]],INDIRECT(Tableau10[[#This Row],[Collabo social]:[Collabo social]]&amp;"!A:M"),4,FALSE)</f>
        <v>#REF!</v>
      </c>
      <c r="H45" s="12" t="e" cm="1">
        <f t="array" aca="1" ref="H45" ca="1">VLOOKUP(Tableau10[[#This Row],[Nom dossier]:[Nom dossier]],INDIRECT(Tableau10[[#This Row],[Collabo social]:[Collabo social]]&amp;"!A:M"),5,FALSE)</f>
        <v>#REF!</v>
      </c>
      <c r="I45" s="12" t="e" cm="1">
        <f t="array" aca="1" ref="I45" ca="1">VLOOKUP(Tableau10[[#This Row],[Nom dossier]:[Nom dossier]],INDIRECT(Tableau10[[#This Row],[Collabo social]:[Collabo social]]&amp;"!A:M"),6,FALSE)</f>
        <v>#REF!</v>
      </c>
      <c r="J45" s="12" t="e" cm="1">
        <f t="array" aca="1" ref="J45" ca="1">VLOOKUP(Tableau10[[#This Row],[Nom dossier]:[Nom dossier]],INDIRECT(Tableau10[[#This Row],[Collabo social]:[Collabo social]]&amp;"!A:M"),7,FALSE)</f>
        <v>#REF!</v>
      </c>
      <c r="K45" s="32" t="e" cm="1">
        <f t="array" aca="1" ref="K45" ca="1">VLOOKUP(Tableau10[[#This Row],[Nom dossier]:[Nom dossier]],INDIRECT(Tableau10[[#This Row],[Collabo social]:[Collabo social]]&amp;"!A:M"),8,FALSE)</f>
        <v>#REF!</v>
      </c>
      <c r="L45" s="12" t="e" cm="1">
        <f t="array" aca="1" ref="L45" ca="1">VLOOKUP(Tableau10[[#This Row],[Nom dossier]:[Nom dossier]],INDIRECT(Tableau10[[#This Row],[Collabo social]:[Collabo social]]&amp;"!A:M"),9,FALSE)</f>
        <v>#REF!</v>
      </c>
      <c r="M45" s="33" t="e" cm="1">
        <f t="array" aca="1" ref="M45" ca="1">VLOOKUP(Tableau10[[#This Row],[Nom dossier]:[Nom dossier]],INDIRECT(Tableau10[[#This Row],[Collabo social]:[Collabo social]]&amp;"!A:M"),10,FALSE)</f>
        <v>#REF!</v>
      </c>
      <c r="N45" s="12" t="e" cm="1">
        <f t="array" aca="1" ref="N45" ca="1">VLOOKUP(Tableau10[[#This Row],[Nom dossier]:[Nom dossier]],INDIRECT(Tableau10[[#This Row],[Collabo social]:[Collabo social]]&amp;"!A:M"),11,FALSE)</f>
        <v>#REF!</v>
      </c>
      <c r="O45" s="12" t="e" cm="1">
        <f t="array" aca="1" ref="O45" ca="1">VLOOKUP(Tableau10[[#This Row],[Nom dossier]:[Nom dossier]],INDIRECT(Tableau10[[#This Row],[Collabo social]:[Collabo social]]&amp;"!A:M"),12,FALSE)</f>
        <v>#REF!</v>
      </c>
      <c r="P45" s="33" t="e" cm="1">
        <f t="array" aca="1" ref="P45" ca="1">VLOOKUP(Tableau10[[#This Row],[Nom dossier]:[Nom dossier]],INDIRECT(Tableau10[[#This Row],[Collabo social]:[Collabo social]]&amp;"!A:M"),13,FALSE)</f>
        <v>#REF!</v>
      </c>
    </row>
    <row r="46" spans="2:16" x14ac:dyDescent="0.25">
      <c r="B46" s="25"/>
      <c r="D46" s="31"/>
      <c r="E46" s="32" t="e" cm="1">
        <f t="array" aca="1" ref="E46" ca="1">VLOOKUP(Tableau10[[#This Row],[Nom dossier]:[Nom dossier]],INDIRECT(Tableau10[[#This Row],[Collabo social]:[Collabo social]]&amp;"!A:M"),2,FALSE)</f>
        <v>#REF!</v>
      </c>
      <c r="F46" s="12" t="e" cm="1">
        <f t="array" aca="1" ref="F46" ca="1">VLOOKUP(Tableau10[[#This Row],[Nom dossier]:[Nom dossier]],INDIRECT(Tableau10[[#This Row],[Collabo social]:[Collabo social]]&amp;"!A:M"),3,FALSE)</f>
        <v>#REF!</v>
      </c>
      <c r="G46" s="33" t="e" cm="1">
        <f t="array" aca="1" ref="G46" ca="1">VLOOKUP(Tableau10[[#This Row],[Nom dossier]:[Nom dossier]],INDIRECT(Tableau10[[#This Row],[Collabo social]:[Collabo social]]&amp;"!A:M"),4,FALSE)</f>
        <v>#REF!</v>
      </c>
      <c r="H46" s="12" t="e" cm="1">
        <f t="array" aca="1" ref="H46" ca="1">VLOOKUP(Tableau10[[#This Row],[Nom dossier]:[Nom dossier]],INDIRECT(Tableau10[[#This Row],[Collabo social]:[Collabo social]]&amp;"!A:M"),5,FALSE)</f>
        <v>#REF!</v>
      </c>
      <c r="I46" s="12" t="e" cm="1">
        <f t="array" aca="1" ref="I46" ca="1">VLOOKUP(Tableau10[[#This Row],[Nom dossier]:[Nom dossier]],INDIRECT(Tableau10[[#This Row],[Collabo social]:[Collabo social]]&amp;"!A:M"),6,FALSE)</f>
        <v>#REF!</v>
      </c>
      <c r="J46" s="12" t="e" cm="1">
        <f t="array" aca="1" ref="J46" ca="1">VLOOKUP(Tableau10[[#This Row],[Nom dossier]:[Nom dossier]],INDIRECT(Tableau10[[#This Row],[Collabo social]:[Collabo social]]&amp;"!A:M"),7,FALSE)</f>
        <v>#REF!</v>
      </c>
      <c r="K46" s="32" t="e" cm="1">
        <f t="array" aca="1" ref="K46" ca="1">VLOOKUP(Tableau10[[#This Row],[Nom dossier]:[Nom dossier]],INDIRECT(Tableau10[[#This Row],[Collabo social]:[Collabo social]]&amp;"!A:M"),8,FALSE)</f>
        <v>#REF!</v>
      </c>
      <c r="L46" s="12" t="e" cm="1">
        <f t="array" aca="1" ref="L46" ca="1">VLOOKUP(Tableau10[[#This Row],[Nom dossier]:[Nom dossier]],INDIRECT(Tableau10[[#This Row],[Collabo social]:[Collabo social]]&amp;"!A:M"),9,FALSE)</f>
        <v>#REF!</v>
      </c>
      <c r="M46" s="33" t="e" cm="1">
        <f t="array" aca="1" ref="M46" ca="1">VLOOKUP(Tableau10[[#This Row],[Nom dossier]:[Nom dossier]],INDIRECT(Tableau10[[#This Row],[Collabo social]:[Collabo social]]&amp;"!A:M"),10,FALSE)</f>
        <v>#REF!</v>
      </c>
      <c r="N46" s="12" t="e" cm="1">
        <f t="array" aca="1" ref="N46" ca="1">VLOOKUP(Tableau10[[#This Row],[Nom dossier]:[Nom dossier]],INDIRECT(Tableau10[[#This Row],[Collabo social]:[Collabo social]]&amp;"!A:M"),11,FALSE)</f>
        <v>#REF!</v>
      </c>
      <c r="O46" s="12" t="e" cm="1">
        <f t="array" aca="1" ref="O46" ca="1">VLOOKUP(Tableau10[[#This Row],[Nom dossier]:[Nom dossier]],INDIRECT(Tableau10[[#This Row],[Collabo social]:[Collabo social]]&amp;"!A:M"),12,FALSE)</f>
        <v>#REF!</v>
      </c>
      <c r="P46" s="33" t="e" cm="1">
        <f t="array" aca="1" ref="P46" ca="1">VLOOKUP(Tableau10[[#This Row],[Nom dossier]:[Nom dossier]],INDIRECT(Tableau10[[#This Row],[Collabo social]:[Collabo social]]&amp;"!A:M"),13,FALSE)</f>
        <v>#REF!</v>
      </c>
    </row>
    <row r="47" spans="2:16" x14ac:dyDescent="0.25">
      <c r="B47" s="25"/>
      <c r="D47" s="31"/>
      <c r="E47" s="32" t="e" cm="1">
        <f t="array" aca="1" ref="E47" ca="1">VLOOKUP(Tableau10[[#This Row],[Nom dossier]:[Nom dossier]],INDIRECT(Tableau10[[#This Row],[Collabo social]:[Collabo social]]&amp;"!A:M"),2,FALSE)</f>
        <v>#REF!</v>
      </c>
      <c r="F47" s="12" t="e" cm="1">
        <f t="array" aca="1" ref="F47" ca="1">VLOOKUP(Tableau10[[#This Row],[Nom dossier]:[Nom dossier]],INDIRECT(Tableau10[[#This Row],[Collabo social]:[Collabo social]]&amp;"!A:M"),3,FALSE)</f>
        <v>#REF!</v>
      </c>
      <c r="G47" s="33" t="e" cm="1">
        <f t="array" aca="1" ref="G47" ca="1">VLOOKUP(Tableau10[[#This Row],[Nom dossier]:[Nom dossier]],INDIRECT(Tableau10[[#This Row],[Collabo social]:[Collabo social]]&amp;"!A:M"),4,FALSE)</f>
        <v>#REF!</v>
      </c>
      <c r="H47" s="12" t="e" cm="1">
        <f t="array" aca="1" ref="H47" ca="1">VLOOKUP(Tableau10[[#This Row],[Nom dossier]:[Nom dossier]],INDIRECT(Tableau10[[#This Row],[Collabo social]:[Collabo social]]&amp;"!A:M"),5,FALSE)</f>
        <v>#REF!</v>
      </c>
      <c r="I47" s="12" t="e" cm="1">
        <f t="array" aca="1" ref="I47" ca="1">VLOOKUP(Tableau10[[#This Row],[Nom dossier]:[Nom dossier]],INDIRECT(Tableau10[[#This Row],[Collabo social]:[Collabo social]]&amp;"!A:M"),6,FALSE)</f>
        <v>#REF!</v>
      </c>
      <c r="J47" s="12" t="e" cm="1">
        <f t="array" aca="1" ref="J47" ca="1">VLOOKUP(Tableau10[[#This Row],[Nom dossier]:[Nom dossier]],INDIRECT(Tableau10[[#This Row],[Collabo social]:[Collabo social]]&amp;"!A:M"),7,FALSE)</f>
        <v>#REF!</v>
      </c>
      <c r="K47" s="32" t="e" cm="1">
        <f t="array" aca="1" ref="K47" ca="1">VLOOKUP(Tableau10[[#This Row],[Nom dossier]:[Nom dossier]],INDIRECT(Tableau10[[#This Row],[Collabo social]:[Collabo social]]&amp;"!A:M"),8,FALSE)</f>
        <v>#REF!</v>
      </c>
      <c r="L47" s="12" t="e" cm="1">
        <f t="array" aca="1" ref="L47" ca="1">VLOOKUP(Tableau10[[#This Row],[Nom dossier]:[Nom dossier]],INDIRECT(Tableau10[[#This Row],[Collabo social]:[Collabo social]]&amp;"!A:M"),9,FALSE)</f>
        <v>#REF!</v>
      </c>
      <c r="M47" s="33" t="e" cm="1">
        <f t="array" aca="1" ref="M47" ca="1">VLOOKUP(Tableau10[[#This Row],[Nom dossier]:[Nom dossier]],INDIRECT(Tableau10[[#This Row],[Collabo social]:[Collabo social]]&amp;"!A:M"),10,FALSE)</f>
        <v>#REF!</v>
      </c>
      <c r="N47" s="12" t="e" cm="1">
        <f t="array" aca="1" ref="N47" ca="1">VLOOKUP(Tableau10[[#This Row],[Nom dossier]:[Nom dossier]],INDIRECT(Tableau10[[#This Row],[Collabo social]:[Collabo social]]&amp;"!A:M"),11,FALSE)</f>
        <v>#REF!</v>
      </c>
      <c r="O47" s="12" t="e" cm="1">
        <f t="array" aca="1" ref="O47" ca="1">VLOOKUP(Tableau10[[#This Row],[Nom dossier]:[Nom dossier]],INDIRECT(Tableau10[[#This Row],[Collabo social]:[Collabo social]]&amp;"!A:M"),12,FALSE)</f>
        <v>#REF!</v>
      </c>
      <c r="P47" s="33" t="e" cm="1">
        <f t="array" aca="1" ref="P47" ca="1">VLOOKUP(Tableau10[[#This Row],[Nom dossier]:[Nom dossier]],INDIRECT(Tableau10[[#This Row],[Collabo social]:[Collabo social]]&amp;"!A:M"),13,FALSE)</f>
        <v>#REF!</v>
      </c>
    </row>
    <row r="48" spans="2:16" x14ac:dyDescent="0.25">
      <c r="B48" s="25"/>
      <c r="D48" s="31"/>
      <c r="E48" s="32" t="e" cm="1">
        <f t="array" aca="1" ref="E48" ca="1">VLOOKUP(Tableau10[[#This Row],[Nom dossier]:[Nom dossier]],INDIRECT(Tableau10[[#This Row],[Collabo social]:[Collabo social]]&amp;"!A:M"),2,FALSE)</f>
        <v>#REF!</v>
      </c>
      <c r="F48" s="12" t="e" cm="1">
        <f t="array" aca="1" ref="F48" ca="1">VLOOKUP(Tableau10[[#This Row],[Nom dossier]:[Nom dossier]],INDIRECT(Tableau10[[#This Row],[Collabo social]:[Collabo social]]&amp;"!A:M"),3,FALSE)</f>
        <v>#REF!</v>
      </c>
      <c r="G48" s="33" t="e" cm="1">
        <f t="array" aca="1" ref="G48" ca="1">VLOOKUP(Tableau10[[#This Row],[Nom dossier]:[Nom dossier]],INDIRECT(Tableau10[[#This Row],[Collabo social]:[Collabo social]]&amp;"!A:M"),4,FALSE)</f>
        <v>#REF!</v>
      </c>
      <c r="H48" s="12" t="e" cm="1">
        <f t="array" aca="1" ref="H48" ca="1">VLOOKUP(Tableau10[[#This Row],[Nom dossier]:[Nom dossier]],INDIRECT(Tableau10[[#This Row],[Collabo social]:[Collabo social]]&amp;"!A:M"),5,FALSE)</f>
        <v>#REF!</v>
      </c>
      <c r="I48" s="12" t="e" cm="1">
        <f t="array" aca="1" ref="I48" ca="1">VLOOKUP(Tableau10[[#This Row],[Nom dossier]:[Nom dossier]],INDIRECT(Tableau10[[#This Row],[Collabo social]:[Collabo social]]&amp;"!A:M"),6,FALSE)</f>
        <v>#REF!</v>
      </c>
      <c r="J48" s="12" t="e" cm="1">
        <f t="array" aca="1" ref="J48" ca="1">VLOOKUP(Tableau10[[#This Row],[Nom dossier]:[Nom dossier]],INDIRECT(Tableau10[[#This Row],[Collabo social]:[Collabo social]]&amp;"!A:M"),7,FALSE)</f>
        <v>#REF!</v>
      </c>
      <c r="K48" s="32" t="e" cm="1">
        <f t="array" aca="1" ref="K48" ca="1">VLOOKUP(Tableau10[[#This Row],[Nom dossier]:[Nom dossier]],INDIRECT(Tableau10[[#This Row],[Collabo social]:[Collabo social]]&amp;"!A:M"),8,FALSE)</f>
        <v>#REF!</v>
      </c>
      <c r="L48" s="12" t="e" cm="1">
        <f t="array" aca="1" ref="L48" ca="1">VLOOKUP(Tableau10[[#This Row],[Nom dossier]:[Nom dossier]],INDIRECT(Tableau10[[#This Row],[Collabo social]:[Collabo social]]&amp;"!A:M"),9,FALSE)</f>
        <v>#REF!</v>
      </c>
      <c r="M48" s="33" t="e" cm="1">
        <f t="array" aca="1" ref="M48" ca="1">VLOOKUP(Tableau10[[#This Row],[Nom dossier]:[Nom dossier]],INDIRECT(Tableau10[[#This Row],[Collabo social]:[Collabo social]]&amp;"!A:M"),10,FALSE)</f>
        <v>#REF!</v>
      </c>
      <c r="N48" s="12" t="e" cm="1">
        <f t="array" aca="1" ref="N48" ca="1">VLOOKUP(Tableau10[[#This Row],[Nom dossier]:[Nom dossier]],INDIRECT(Tableau10[[#This Row],[Collabo social]:[Collabo social]]&amp;"!A:M"),11,FALSE)</f>
        <v>#REF!</v>
      </c>
      <c r="O48" s="12" t="e" cm="1">
        <f t="array" aca="1" ref="O48" ca="1">VLOOKUP(Tableau10[[#This Row],[Nom dossier]:[Nom dossier]],INDIRECT(Tableau10[[#This Row],[Collabo social]:[Collabo social]]&amp;"!A:M"),12,FALSE)</f>
        <v>#REF!</v>
      </c>
      <c r="P48" s="33" t="e" cm="1">
        <f t="array" aca="1" ref="P48" ca="1">VLOOKUP(Tableau10[[#This Row],[Nom dossier]:[Nom dossier]],INDIRECT(Tableau10[[#This Row],[Collabo social]:[Collabo social]]&amp;"!A:M"),13,FALSE)</f>
        <v>#REF!</v>
      </c>
    </row>
    <row r="49" spans="2:16" x14ac:dyDescent="0.25">
      <c r="B49" s="25"/>
      <c r="D49" s="31"/>
      <c r="E49" s="32" t="e" cm="1">
        <f t="array" aca="1" ref="E49" ca="1">VLOOKUP(Tableau10[[#This Row],[Nom dossier]:[Nom dossier]],INDIRECT(Tableau10[[#This Row],[Collabo social]:[Collabo social]]&amp;"!A:M"),2,FALSE)</f>
        <v>#REF!</v>
      </c>
      <c r="F49" s="12" t="e" cm="1">
        <f t="array" aca="1" ref="F49" ca="1">VLOOKUP(Tableau10[[#This Row],[Nom dossier]:[Nom dossier]],INDIRECT(Tableau10[[#This Row],[Collabo social]:[Collabo social]]&amp;"!A:M"),3,FALSE)</f>
        <v>#REF!</v>
      </c>
      <c r="G49" s="33" t="e" cm="1">
        <f t="array" aca="1" ref="G49" ca="1">VLOOKUP(Tableau10[[#This Row],[Nom dossier]:[Nom dossier]],INDIRECT(Tableau10[[#This Row],[Collabo social]:[Collabo social]]&amp;"!A:M"),4,FALSE)</f>
        <v>#REF!</v>
      </c>
      <c r="H49" s="12" t="e" cm="1">
        <f t="array" aca="1" ref="H49" ca="1">VLOOKUP(Tableau10[[#This Row],[Nom dossier]:[Nom dossier]],INDIRECT(Tableau10[[#This Row],[Collabo social]:[Collabo social]]&amp;"!A:M"),5,FALSE)</f>
        <v>#REF!</v>
      </c>
      <c r="I49" s="12" t="e" cm="1">
        <f t="array" aca="1" ref="I49" ca="1">VLOOKUP(Tableau10[[#This Row],[Nom dossier]:[Nom dossier]],INDIRECT(Tableau10[[#This Row],[Collabo social]:[Collabo social]]&amp;"!A:M"),6,FALSE)</f>
        <v>#REF!</v>
      </c>
      <c r="J49" s="12" t="e" cm="1">
        <f t="array" aca="1" ref="J49" ca="1">VLOOKUP(Tableau10[[#This Row],[Nom dossier]:[Nom dossier]],INDIRECT(Tableau10[[#This Row],[Collabo social]:[Collabo social]]&amp;"!A:M"),7,FALSE)</f>
        <v>#REF!</v>
      </c>
      <c r="K49" s="32" t="e" cm="1">
        <f t="array" aca="1" ref="K49" ca="1">VLOOKUP(Tableau10[[#This Row],[Nom dossier]:[Nom dossier]],INDIRECT(Tableau10[[#This Row],[Collabo social]:[Collabo social]]&amp;"!A:M"),8,FALSE)</f>
        <v>#REF!</v>
      </c>
      <c r="L49" s="12" t="e" cm="1">
        <f t="array" aca="1" ref="L49" ca="1">VLOOKUP(Tableau10[[#This Row],[Nom dossier]:[Nom dossier]],INDIRECT(Tableau10[[#This Row],[Collabo social]:[Collabo social]]&amp;"!A:M"),9,FALSE)</f>
        <v>#REF!</v>
      </c>
      <c r="M49" s="33" t="e" cm="1">
        <f t="array" aca="1" ref="M49" ca="1">VLOOKUP(Tableau10[[#This Row],[Nom dossier]:[Nom dossier]],INDIRECT(Tableau10[[#This Row],[Collabo social]:[Collabo social]]&amp;"!A:M"),10,FALSE)</f>
        <v>#REF!</v>
      </c>
      <c r="N49" s="12" t="e" cm="1">
        <f t="array" aca="1" ref="N49" ca="1">VLOOKUP(Tableau10[[#This Row],[Nom dossier]:[Nom dossier]],INDIRECT(Tableau10[[#This Row],[Collabo social]:[Collabo social]]&amp;"!A:M"),11,FALSE)</f>
        <v>#REF!</v>
      </c>
      <c r="O49" s="12" t="e" cm="1">
        <f t="array" aca="1" ref="O49" ca="1">VLOOKUP(Tableau10[[#This Row],[Nom dossier]:[Nom dossier]],INDIRECT(Tableau10[[#This Row],[Collabo social]:[Collabo social]]&amp;"!A:M"),12,FALSE)</f>
        <v>#REF!</v>
      </c>
      <c r="P49" s="33" t="e" cm="1">
        <f t="array" aca="1" ref="P49" ca="1">VLOOKUP(Tableau10[[#This Row],[Nom dossier]:[Nom dossier]],INDIRECT(Tableau10[[#This Row],[Collabo social]:[Collabo social]]&amp;"!A:M"),13,FALSE)</f>
        <v>#REF!</v>
      </c>
    </row>
    <row r="50" spans="2:16" x14ac:dyDescent="0.25">
      <c r="B50" s="25"/>
      <c r="D50" s="31"/>
      <c r="E50" s="32" t="e" cm="1">
        <f t="array" aca="1" ref="E50" ca="1">VLOOKUP(Tableau10[[#This Row],[Nom dossier]:[Nom dossier]],INDIRECT(Tableau10[[#This Row],[Collabo social]:[Collabo social]]&amp;"!A:M"),2,FALSE)</f>
        <v>#REF!</v>
      </c>
      <c r="F50" s="12" t="e" cm="1">
        <f t="array" aca="1" ref="F50" ca="1">VLOOKUP(Tableau10[[#This Row],[Nom dossier]:[Nom dossier]],INDIRECT(Tableau10[[#This Row],[Collabo social]:[Collabo social]]&amp;"!A:M"),3,FALSE)</f>
        <v>#REF!</v>
      </c>
      <c r="G50" s="33" t="e" cm="1">
        <f t="array" aca="1" ref="G50" ca="1">VLOOKUP(Tableau10[[#This Row],[Nom dossier]:[Nom dossier]],INDIRECT(Tableau10[[#This Row],[Collabo social]:[Collabo social]]&amp;"!A:M"),4,FALSE)</f>
        <v>#REF!</v>
      </c>
      <c r="H50" s="12" t="e" cm="1">
        <f t="array" aca="1" ref="H50" ca="1">VLOOKUP(Tableau10[[#This Row],[Nom dossier]:[Nom dossier]],INDIRECT(Tableau10[[#This Row],[Collabo social]:[Collabo social]]&amp;"!A:M"),5,FALSE)</f>
        <v>#REF!</v>
      </c>
      <c r="I50" s="12" t="e" cm="1">
        <f t="array" aca="1" ref="I50" ca="1">VLOOKUP(Tableau10[[#This Row],[Nom dossier]:[Nom dossier]],INDIRECT(Tableau10[[#This Row],[Collabo social]:[Collabo social]]&amp;"!A:M"),6,FALSE)</f>
        <v>#REF!</v>
      </c>
      <c r="J50" s="12" t="e" cm="1">
        <f t="array" aca="1" ref="J50" ca="1">VLOOKUP(Tableau10[[#This Row],[Nom dossier]:[Nom dossier]],INDIRECT(Tableau10[[#This Row],[Collabo social]:[Collabo social]]&amp;"!A:M"),7,FALSE)</f>
        <v>#REF!</v>
      </c>
      <c r="K50" s="32" t="e" cm="1">
        <f t="array" aca="1" ref="K50" ca="1">VLOOKUP(Tableau10[[#This Row],[Nom dossier]:[Nom dossier]],INDIRECT(Tableau10[[#This Row],[Collabo social]:[Collabo social]]&amp;"!A:M"),8,FALSE)</f>
        <v>#REF!</v>
      </c>
      <c r="L50" s="12" t="e" cm="1">
        <f t="array" aca="1" ref="L50" ca="1">VLOOKUP(Tableau10[[#This Row],[Nom dossier]:[Nom dossier]],INDIRECT(Tableau10[[#This Row],[Collabo social]:[Collabo social]]&amp;"!A:M"),9,FALSE)</f>
        <v>#REF!</v>
      </c>
      <c r="M50" s="33" t="e" cm="1">
        <f t="array" aca="1" ref="M50" ca="1">VLOOKUP(Tableau10[[#This Row],[Nom dossier]:[Nom dossier]],INDIRECT(Tableau10[[#This Row],[Collabo social]:[Collabo social]]&amp;"!A:M"),10,FALSE)</f>
        <v>#REF!</v>
      </c>
      <c r="N50" s="12" t="e" cm="1">
        <f t="array" aca="1" ref="N50" ca="1">VLOOKUP(Tableau10[[#This Row],[Nom dossier]:[Nom dossier]],INDIRECT(Tableau10[[#This Row],[Collabo social]:[Collabo social]]&amp;"!A:M"),11,FALSE)</f>
        <v>#REF!</v>
      </c>
      <c r="O50" s="12" t="e" cm="1">
        <f t="array" aca="1" ref="O50" ca="1">VLOOKUP(Tableau10[[#This Row],[Nom dossier]:[Nom dossier]],INDIRECT(Tableau10[[#This Row],[Collabo social]:[Collabo social]]&amp;"!A:M"),12,FALSE)</f>
        <v>#REF!</v>
      </c>
      <c r="P50" s="33" t="e" cm="1">
        <f t="array" aca="1" ref="P50" ca="1">VLOOKUP(Tableau10[[#This Row],[Nom dossier]:[Nom dossier]],INDIRECT(Tableau10[[#This Row],[Collabo social]:[Collabo social]]&amp;"!A:M"),13,FALSE)</f>
        <v>#REF!</v>
      </c>
    </row>
    <row r="51" spans="2:16" x14ac:dyDescent="0.25">
      <c r="B51" s="25"/>
      <c r="D51" s="31"/>
      <c r="E51" s="32" t="e" cm="1">
        <f t="array" aca="1" ref="E51" ca="1">VLOOKUP(Tableau10[[#This Row],[Nom dossier]:[Nom dossier]],INDIRECT(Tableau10[[#This Row],[Collabo social]:[Collabo social]]&amp;"!A:M"),2,FALSE)</f>
        <v>#REF!</v>
      </c>
      <c r="F51" s="12" t="e" cm="1">
        <f t="array" aca="1" ref="F51" ca="1">VLOOKUP(Tableau10[[#This Row],[Nom dossier]:[Nom dossier]],INDIRECT(Tableau10[[#This Row],[Collabo social]:[Collabo social]]&amp;"!A:M"),3,FALSE)</f>
        <v>#REF!</v>
      </c>
      <c r="G51" s="33" t="e" cm="1">
        <f t="array" aca="1" ref="G51" ca="1">VLOOKUP(Tableau10[[#This Row],[Nom dossier]:[Nom dossier]],INDIRECT(Tableau10[[#This Row],[Collabo social]:[Collabo social]]&amp;"!A:M"),4,FALSE)</f>
        <v>#REF!</v>
      </c>
      <c r="H51" s="12" t="e" cm="1">
        <f t="array" aca="1" ref="H51" ca="1">VLOOKUP(Tableau10[[#This Row],[Nom dossier]:[Nom dossier]],INDIRECT(Tableau10[[#This Row],[Collabo social]:[Collabo social]]&amp;"!A:M"),5,FALSE)</f>
        <v>#REF!</v>
      </c>
      <c r="I51" s="12" t="e" cm="1">
        <f t="array" aca="1" ref="I51" ca="1">VLOOKUP(Tableau10[[#This Row],[Nom dossier]:[Nom dossier]],INDIRECT(Tableau10[[#This Row],[Collabo social]:[Collabo social]]&amp;"!A:M"),6,FALSE)</f>
        <v>#REF!</v>
      </c>
      <c r="J51" s="12" t="e" cm="1">
        <f t="array" aca="1" ref="J51" ca="1">VLOOKUP(Tableau10[[#This Row],[Nom dossier]:[Nom dossier]],INDIRECT(Tableau10[[#This Row],[Collabo social]:[Collabo social]]&amp;"!A:M"),7,FALSE)</f>
        <v>#REF!</v>
      </c>
      <c r="K51" s="32" t="e" cm="1">
        <f t="array" aca="1" ref="K51" ca="1">VLOOKUP(Tableau10[[#This Row],[Nom dossier]:[Nom dossier]],INDIRECT(Tableau10[[#This Row],[Collabo social]:[Collabo social]]&amp;"!A:M"),8,FALSE)</f>
        <v>#REF!</v>
      </c>
      <c r="L51" s="12" t="e" cm="1">
        <f t="array" aca="1" ref="L51" ca="1">VLOOKUP(Tableau10[[#This Row],[Nom dossier]:[Nom dossier]],INDIRECT(Tableau10[[#This Row],[Collabo social]:[Collabo social]]&amp;"!A:M"),9,FALSE)</f>
        <v>#REF!</v>
      </c>
      <c r="M51" s="33" t="e" cm="1">
        <f t="array" aca="1" ref="M51" ca="1">VLOOKUP(Tableau10[[#This Row],[Nom dossier]:[Nom dossier]],INDIRECT(Tableau10[[#This Row],[Collabo social]:[Collabo social]]&amp;"!A:M"),10,FALSE)</f>
        <v>#REF!</v>
      </c>
      <c r="N51" s="12" t="e" cm="1">
        <f t="array" aca="1" ref="N51" ca="1">VLOOKUP(Tableau10[[#This Row],[Nom dossier]:[Nom dossier]],INDIRECT(Tableau10[[#This Row],[Collabo social]:[Collabo social]]&amp;"!A:M"),11,FALSE)</f>
        <v>#REF!</v>
      </c>
      <c r="O51" s="12" t="e" cm="1">
        <f t="array" aca="1" ref="O51" ca="1">VLOOKUP(Tableau10[[#This Row],[Nom dossier]:[Nom dossier]],INDIRECT(Tableau10[[#This Row],[Collabo social]:[Collabo social]]&amp;"!A:M"),12,FALSE)</f>
        <v>#REF!</v>
      </c>
      <c r="P51" s="33" t="e" cm="1">
        <f t="array" aca="1" ref="P51" ca="1">VLOOKUP(Tableau10[[#This Row],[Nom dossier]:[Nom dossier]],INDIRECT(Tableau10[[#This Row],[Collabo social]:[Collabo social]]&amp;"!A:M"),13,FALSE)</f>
        <v>#REF!</v>
      </c>
    </row>
    <row r="52" spans="2:16" x14ac:dyDescent="0.25">
      <c r="B52" s="25"/>
      <c r="D52" s="31"/>
      <c r="E52" s="32" t="e" cm="1">
        <f t="array" aca="1" ref="E52" ca="1">VLOOKUP(Tableau10[[#This Row],[Nom dossier]:[Nom dossier]],INDIRECT(Tableau10[[#This Row],[Collabo social]:[Collabo social]]&amp;"!A:M"),2,FALSE)</f>
        <v>#REF!</v>
      </c>
      <c r="F52" s="12" t="e" cm="1">
        <f t="array" aca="1" ref="F52" ca="1">VLOOKUP(Tableau10[[#This Row],[Nom dossier]:[Nom dossier]],INDIRECT(Tableau10[[#This Row],[Collabo social]:[Collabo social]]&amp;"!A:M"),3,FALSE)</f>
        <v>#REF!</v>
      </c>
      <c r="G52" s="33" t="e" cm="1">
        <f t="array" aca="1" ref="G52" ca="1">VLOOKUP(Tableau10[[#This Row],[Nom dossier]:[Nom dossier]],INDIRECT(Tableau10[[#This Row],[Collabo social]:[Collabo social]]&amp;"!A:M"),4,FALSE)</f>
        <v>#REF!</v>
      </c>
      <c r="H52" s="12" t="e" cm="1">
        <f t="array" aca="1" ref="H52" ca="1">VLOOKUP(Tableau10[[#This Row],[Nom dossier]:[Nom dossier]],INDIRECT(Tableau10[[#This Row],[Collabo social]:[Collabo social]]&amp;"!A:M"),5,FALSE)</f>
        <v>#REF!</v>
      </c>
      <c r="I52" s="12" t="e" cm="1">
        <f t="array" aca="1" ref="I52" ca="1">VLOOKUP(Tableau10[[#This Row],[Nom dossier]:[Nom dossier]],INDIRECT(Tableau10[[#This Row],[Collabo social]:[Collabo social]]&amp;"!A:M"),6,FALSE)</f>
        <v>#REF!</v>
      </c>
      <c r="J52" s="12" t="e" cm="1">
        <f t="array" aca="1" ref="J52" ca="1">VLOOKUP(Tableau10[[#This Row],[Nom dossier]:[Nom dossier]],INDIRECT(Tableau10[[#This Row],[Collabo social]:[Collabo social]]&amp;"!A:M"),7,FALSE)</f>
        <v>#REF!</v>
      </c>
      <c r="K52" s="32" t="e" cm="1">
        <f t="array" aca="1" ref="K52" ca="1">VLOOKUP(Tableau10[[#This Row],[Nom dossier]:[Nom dossier]],INDIRECT(Tableau10[[#This Row],[Collabo social]:[Collabo social]]&amp;"!A:M"),8,FALSE)</f>
        <v>#REF!</v>
      </c>
      <c r="L52" s="12" t="e" cm="1">
        <f t="array" aca="1" ref="L52" ca="1">VLOOKUP(Tableau10[[#This Row],[Nom dossier]:[Nom dossier]],INDIRECT(Tableau10[[#This Row],[Collabo social]:[Collabo social]]&amp;"!A:M"),9,FALSE)</f>
        <v>#REF!</v>
      </c>
      <c r="M52" s="33" t="e" cm="1">
        <f t="array" aca="1" ref="M52" ca="1">VLOOKUP(Tableau10[[#This Row],[Nom dossier]:[Nom dossier]],INDIRECT(Tableau10[[#This Row],[Collabo social]:[Collabo social]]&amp;"!A:M"),10,FALSE)</f>
        <v>#REF!</v>
      </c>
      <c r="N52" s="12" t="e" cm="1">
        <f t="array" aca="1" ref="N52" ca="1">VLOOKUP(Tableau10[[#This Row],[Nom dossier]:[Nom dossier]],INDIRECT(Tableau10[[#This Row],[Collabo social]:[Collabo social]]&amp;"!A:M"),11,FALSE)</f>
        <v>#REF!</v>
      </c>
      <c r="O52" s="12" t="e" cm="1">
        <f t="array" aca="1" ref="O52" ca="1">VLOOKUP(Tableau10[[#This Row],[Nom dossier]:[Nom dossier]],INDIRECT(Tableau10[[#This Row],[Collabo social]:[Collabo social]]&amp;"!A:M"),12,FALSE)</f>
        <v>#REF!</v>
      </c>
      <c r="P52" s="33" t="e" cm="1">
        <f t="array" aca="1" ref="P52" ca="1">VLOOKUP(Tableau10[[#This Row],[Nom dossier]:[Nom dossier]],INDIRECT(Tableau10[[#This Row],[Collabo social]:[Collabo social]]&amp;"!A:M"),13,FALSE)</f>
        <v>#REF!</v>
      </c>
    </row>
    <row r="53" spans="2:16" x14ac:dyDescent="0.25">
      <c r="B53" s="25"/>
      <c r="D53" s="31"/>
      <c r="E53" s="32" t="e" cm="1">
        <f t="array" aca="1" ref="E53" ca="1">VLOOKUP(Tableau10[[#This Row],[Nom dossier]:[Nom dossier]],INDIRECT(Tableau10[[#This Row],[Collabo social]:[Collabo social]]&amp;"!A:M"),2,FALSE)</f>
        <v>#REF!</v>
      </c>
      <c r="F53" s="12" t="e" cm="1">
        <f t="array" aca="1" ref="F53" ca="1">VLOOKUP(Tableau10[[#This Row],[Nom dossier]:[Nom dossier]],INDIRECT(Tableau10[[#This Row],[Collabo social]:[Collabo social]]&amp;"!A:M"),3,FALSE)</f>
        <v>#REF!</v>
      </c>
      <c r="G53" s="33" t="e" cm="1">
        <f t="array" aca="1" ref="G53" ca="1">VLOOKUP(Tableau10[[#This Row],[Nom dossier]:[Nom dossier]],INDIRECT(Tableau10[[#This Row],[Collabo social]:[Collabo social]]&amp;"!A:M"),4,FALSE)</f>
        <v>#REF!</v>
      </c>
      <c r="H53" s="12" t="e" cm="1">
        <f t="array" aca="1" ref="H53" ca="1">VLOOKUP(Tableau10[[#This Row],[Nom dossier]:[Nom dossier]],INDIRECT(Tableau10[[#This Row],[Collabo social]:[Collabo social]]&amp;"!A:M"),5,FALSE)</f>
        <v>#REF!</v>
      </c>
      <c r="I53" s="12" t="e" cm="1">
        <f t="array" aca="1" ref="I53" ca="1">VLOOKUP(Tableau10[[#This Row],[Nom dossier]:[Nom dossier]],INDIRECT(Tableau10[[#This Row],[Collabo social]:[Collabo social]]&amp;"!A:M"),6,FALSE)</f>
        <v>#REF!</v>
      </c>
      <c r="J53" s="12" t="e" cm="1">
        <f t="array" aca="1" ref="J53" ca="1">VLOOKUP(Tableau10[[#This Row],[Nom dossier]:[Nom dossier]],INDIRECT(Tableau10[[#This Row],[Collabo social]:[Collabo social]]&amp;"!A:M"),7,FALSE)</f>
        <v>#REF!</v>
      </c>
      <c r="K53" s="32" t="e" cm="1">
        <f t="array" aca="1" ref="K53" ca="1">VLOOKUP(Tableau10[[#This Row],[Nom dossier]:[Nom dossier]],INDIRECT(Tableau10[[#This Row],[Collabo social]:[Collabo social]]&amp;"!A:M"),8,FALSE)</f>
        <v>#REF!</v>
      </c>
      <c r="L53" s="12" t="e" cm="1">
        <f t="array" aca="1" ref="L53" ca="1">VLOOKUP(Tableau10[[#This Row],[Nom dossier]:[Nom dossier]],INDIRECT(Tableau10[[#This Row],[Collabo social]:[Collabo social]]&amp;"!A:M"),9,FALSE)</f>
        <v>#REF!</v>
      </c>
      <c r="M53" s="33" t="e" cm="1">
        <f t="array" aca="1" ref="M53" ca="1">VLOOKUP(Tableau10[[#This Row],[Nom dossier]:[Nom dossier]],INDIRECT(Tableau10[[#This Row],[Collabo social]:[Collabo social]]&amp;"!A:M"),10,FALSE)</f>
        <v>#REF!</v>
      </c>
      <c r="N53" s="12" t="e" cm="1">
        <f t="array" aca="1" ref="N53" ca="1">VLOOKUP(Tableau10[[#This Row],[Nom dossier]:[Nom dossier]],INDIRECT(Tableau10[[#This Row],[Collabo social]:[Collabo social]]&amp;"!A:M"),11,FALSE)</f>
        <v>#REF!</v>
      </c>
      <c r="O53" s="12" t="e" cm="1">
        <f t="array" aca="1" ref="O53" ca="1">VLOOKUP(Tableau10[[#This Row],[Nom dossier]:[Nom dossier]],INDIRECT(Tableau10[[#This Row],[Collabo social]:[Collabo social]]&amp;"!A:M"),12,FALSE)</f>
        <v>#REF!</v>
      </c>
      <c r="P53" s="33" t="e" cm="1">
        <f t="array" aca="1" ref="P53" ca="1">VLOOKUP(Tableau10[[#This Row],[Nom dossier]:[Nom dossier]],INDIRECT(Tableau10[[#This Row],[Collabo social]:[Collabo social]]&amp;"!A:M"),13,FALSE)</f>
        <v>#REF!</v>
      </c>
    </row>
    <row r="54" spans="2:16" x14ac:dyDescent="0.25">
      <c r="B54" s="25"/>
      <c r="D54" s="31"/>
      <c r="E54" s="32" t="e" cm="1">
        <f t="array" aca="1" ref="E54" ca="1">VLOOKUP(Tableau10[[#This Row],[Nom dossier]:[Nom dossier]],INDIRECT(Tableau10[[#This Row],[Collabo social]:[Collabo social]]&amp;"!A:M"),2,FALSE)</f>
        <v>#REF!</v>
      </c>
      <c r="F54" s="12" t="e" cm="1">
        <f t="array" aca="1" ref="F54" ca="1">VLOOKUP(Tableau10[[#This Row],[Nom dossier]:[Nom dossier]],INDIRECT(Tableau10[[#This Row],[Collabo social]:[Collabo social]]&amp;"!A:M"),3,FALSE)</f>
        <v>#REF!</v>
      </c>
      <c r="G54" s="33" t="e" cm="1">
        <f t="array" aca="1" ref="G54" ca="1">VLOOKUP(Tableau10[[#This Row],[Nom dossier]:[Nom dossier]],INDIRECT(Tableau10[[#This Row],[Collabo social]:[Collabo social]]&amp;"!A:M"),4,FALSE)</f>
        <v>#REF!</v>
      </c>
      <c r="H54" s="12" t="e" cm="1">
        <f t="array" aca="1" ref="H54" ca="1">VLOOKUP(Tableau10[[#This Row],[Nom dossier]:[Nom dossier]],INDIRECT(Tableau10[[#This Row],[Collabo social]:[Collabo social]]&amp;"!A:M"),5,FALSE)</f>
        <v>#REF!</v>
      </c>
      <c r="I54" s="12" t="e" cm="1">
        <f t="array" aca="1" ref="I54" ca="1">VLOOKUP(Tableau10[[#This Row],[Nom dossier]:[Nom dossier]],INDIRECT(Tableau10[[#This Row],[Collabo social]:[Collabo social]]&amp;"!A:M"),6,FALSE)</f>
        <v>#REF!</v>
      </c>
      <c r="J54" s="12" t="e" cm="1">
        <f t="array" aca="1" ref="J54" ca="1">VLOOKUP(Tableau10[[#This Row],[Nom dossier]:[Nom dossier]],INDIRECT(Tableau10[[#This Row],[Collabo social]:[Collabo social]]&amp;"!A:M"),7,FALSE)</f>
        <v>#REF!</v>
      </c>
      <c r="K54" s="32" t="e" cm="1">
        <f t="array" aca="1" ref="K54" ca="1">VLOOKUP(Tableau10[[#This Row],[Nom dossier]:[Nom dossier]],INDIRECT(Tableau10[[#This Row],[Collabo social]:[Collabo social]]&amp;"!A:M"),8,FALSE)</f>
        <v>#REF!</v>
      </c>
      <c r="L54" s="12" t="e" cm="1">
        <f t="array" aca="1" ref="L54" ca="1">VLOOKUP(Tableau10[[#This Row],[Nom dossier]:[Nom dossier]],INDIRECT(Tableau10[[#This Row],[Collabo social]:[Collabo social]]&amp;"!A:M"),9,FALSE)</f>
        <v>#REF!</v>
      </c>
      <c r="M54" s="33" t="e" cm="1">
        <f t="array" aca="1" ref="M54" ca="1">VLOOKUP(Tableau10[[#This Row],[Nom dossier]:[Nom dossier]],INDIRECT(Tableau10[[#This Row],[Collabo social]:[Collabo social]]&amp;"!A:M"),10,FALSE)</f>
        <v>#REF!</v>
      </c>
      <c r="N54" s="12" t="e" cm="1">
        <f t="array" aca="1" ref="N54" ca="1">VLOOKUP(Tableau10[[#This Row],[Nom dossier]:[Nom dossier]],INDIRECT(Tableau10[[#This Row],[Collabo social]:[Collabo social]]&amp;"!A:M"),11,FALSE)</f>
        <v>#REF!</v>
      </c>
      <c r="O54" s="12" t="e" cm="1">
        <f t="array" aca="1" ref="O54" ca="1">VLOOKUP(Tableau10[[#This Row],[Nom dossier]:[Nom dossier]],INDIRECT(Tableau10[[#This Row],[Collabo social]:[Collabo social]]&amp;"!A:M"),12,FALSE)</f>
        <v>#REF!</v>
      </c>
      <c r="P54" s="33" t="e" cm="1">
        <f t="array" aca="1" ref="P54" ca="1">VLOOKUP(Tableau10[[#This Row],[Nom dossier]:[Nom dossier]],INDIRECT(Tableau10[[#This Row],[Collabo social]:[Collabo social]]&amp;"!A:M"),13,FALSE)</f>
        <v>#REF!</v>
      </c>
    </row>
    <row r="55" spans="2:16" x14ac:dyDescent="0.25">
      <c r="B55" s="25"/>
      <c r="D55" s="31"/>
      <c r="E55" s="32" t="e" cm="1">
        <f t="array" aca="1" ref="E55" ca="1">VLOOKUP(Tableau10[[#This Row],[Nom dossier]:[Nom dossier]],INDIRECT(Tableau10[[#This Row],[Collabo social]:[Collabo social]]&amp;"!A:M"),2,FALSE)</f>
        <v>#REF!</v>
      </c>
      <c r="F55" s="12" t="e" cm="1">
        <f t="array" aca="1" ref="F55" ca="1">VLOOKUP(Tableau10[[#This Row],[Nom dossier]:[Nom dossier]],INDIRECT(Tableau10[[#This Row],[Collabo social]:[Collabo social]]&amp;"!A:M"),3,FALSE)</f>
        <v>#REF!</v>
      </c>
      <c r="G55" s="33" t="e" cm="1">
        <f t="array" aca="1" ref="G55" ca="1">VLOOKUP(Tableau10[[#This Row],[Nom dossier]:[Nom dossier]],INDIRECT(Tableau10[[#This Row],[Collabo social]:[Collabo social]]&amp;"!A:M"),4,FALSE)</f>
        <v>#REF!</v>
      </c>
      <c r="H55" s="12" t="e" cm="1">
        <f t="array" aca="1" ref="H55" ca="1">VLOOKUP(Tableau10[[#This Row],[Nom dossier]:[Nom dossier]],INDIRECT(Tableau10[[#This Row],[Collabo social]:[Collabo social]]&amp;"!A:M"),5,FALSE)</f>
        <v>#REF!</v>
      </c>
      <c r="I55" s="12" t="e" cm="1">
        <f t="array" aca="1" ref="I55" ca="1">VLOOKUP(Tableau10[[#This Row],[Nom dossier]:[Nom dossier]],INDIRECT(Tableau10[[#This Row],[Collabo social]:[Collabo social]]&amp;"!A:M"),6,FALSE)</f>
        <v>#REF!</v>
      </c>
      <c r="J55" s="12" t="e" cm="1">
        <f t="array" aca="1" ref="J55" ca="1">VLOOKUP(Tableau10[[#This Row],[Nom dossier]:[Nom dossier]],INDIRECT(Tableau10[[#This Row],[Collabo social]:[Collabo social]]&amp;"!A:M"),7,FALSE)</f>
        <v>#REF!</v>
      </c>
      <c r="K55" s="32" t="e" cm="1">
        <f t="array" aca="1" ref="K55" ca="1">VLOOKUP(Tableau10[[#This Row],[Nom dossier]:[Nom dossier]],INDIRECT(Tableau10[[#This Row],[Collabo social]:[Collabo social]]&amp;"!A:M"),8,FALSE)</f>
        <v>#REF!</v>
      </c>
      <c r="L55" s="12" t="e" cm="1">
        <f t="array" aca="1" ref="L55" ca="1">VLOOKUP(Tableau10[[#This Row],[Nom dossier]:[Nom dossier]],INDIRECT(Tableau10[[#This Row],[Collabo social]:[Collabo social]]&amp;"!A:M"),9,FALSE)</f>
        <v>#REF!</v>
      </c>
      <c r="M55" s="33" t="e" cm="1">
        <f t="array" aca="1" ref="M55" ca="1">VLOOKUP(Tableau10[[#This Row],[Nom dossier]:[Nom dossier]],INDIRECT(Tableau10[[#This Row],[Collabo social]:[Collabo social]]&amp;"!A:M"),10,FALSE)</f>
        <v>#REF!</v>
      </c>
      <c r="N55" s="12" t="e" cm="1">
        <f t="array" aca="1" ref="N55" ca="1">VLOOKUP(Tableau10[[#This Row],[Nom dossier]:[Nom dossier]],INDIRECT(Tableau10[[#This Row],[Collabo social]:[Collabo social]]&amp;"!A:M"),11,FALSE)</f>
        <v>#REF!</v>
      </c>
      <c r="O55" s="12" t="e" cm="1">
        <f t="array" aca="1" ref="O55" ca="1">VLOOKUP(Tableau10[[#This Row],[Nom dossier]:[Nom dossier]],INDIRECT(Tableau10[[#This Row],[Collabo social]:[Collabo social]]&amp;"!A:M"),12,FALSE)</f>
        <v>#REF!</v>
      </c>
      <c r="P55" s="33" t="e" cm="1">
        <f t="array" aca="1" ref="P55" ca="1">VLOOKUP(Tableau10[[#This Row],[Nom dossier]:[Nom dossier]],INDIRECT(Tableau10[[#This Row],[Collabo social]:[Collabo social]]&amp;"!A:M"),13,FALSE)</f>
        <v>#REF!</v>
      </c>
    </row>
    <row r="56" spans="2:16" x14ac:dyDescent="0.25">
      <c r="B56" s="25"/>
      <c r="D56" s="31"/>
      <c r="E56" s="32" t="e" cm="1">
        <f t="array" aca="1" ref="E56" ca="1">VLOOKUP(Tableau10[[#This Row],[Nom dossier]:[Nom dossier]],INDIRECT(Tableau10[[#This Row],[Collabo social]:[Collabo social]]&amp;"!A:M"),2,FALSE)</f>
        <v>#REF!</v>
      </c>
      <c r="F56" s="12" t="e" cm="1">
        <f t="array" aca="1" ref="F56" ca="1">VLOOKUP(Tableau10[[#This Row],[Nom dossier]:[Nom dossier]],INDIRECT(Tableau10[[#This Row],[Collabo social]:[Collabo social]]&amp;"!A:M"),3,FALSE)</f>
        <v>#REF!</v>
      </c>
      <c r="G56" s="33" t="e" cm="1">
        <f t="array" aca="1" ref="G56" ca="1">VLOOKUP(Tableau10[[#This Row],[Nom dossier]:[Nom dossier]],INDIRECT(Tableau10[[#This Row],[Collabo social]:[Collabo social]]&amp;"!A:M"),4,FALSE)</f>
        <v>#REF!</v>
      </c>
      <c r="H56" s="12" t="e" cm="1">
        <f t="array" aca="1" ref="H56" ca="1">VLOOKUP(Tableau10[[#This Row],[Nom dossier]:[Nom dossier]],INDIRECT(Tableau10[[#This Row],[Collabo social]:[Collabo social]]&amp;"!A:M"),5,FALSE)</f>
        <v>#REF!</v>
      </c>
      <c r="I56" s="12" t="e" cm="1">
        <f t="array" aca="1" ref="I56" ca="1">VLOOKUP(Tableau10[[#This Row],[Nom dossier]:[Nom dossier]],INDIRECT(Tableau10[[#This Row],[Collabo social]:[Collabo social]]&amp;"!A:M"),6,FALSE)</f>
        <v>#REF!</v>
      </c>
      <c r="J56" s="12" t="e" cm="1">
        <f t="array" aca="1" ref="J56" ca="1">VLOOKUP(Tableau10[[#This Row],[Nom dossier]:[Nom dossier]],INDIRECT(Tableau10[[#This Row],[Collabo social]:[Collabo social]]&amp;"!A:M"),7,FALSE)</f>
        <v>#REF!</v>
      </c>
      <c r="K56" s="32" t="e" cm="1">
        <f t="array" aca="1" ref="K56" ca="1">VLOOKUP(Tableau10[[#This Row],[Nom dossier]:[Nom dossier]],INDIRECT(Tableau10[[#This Row],[Collabo social]:[Collabo social]]&amp;"!A:M"),8,FALSE)</f>
        <v>#REF!</v>
      </c>
      <c r="L56" s="12" t="e" cm="1">
        <f t="array" aca="1" ref="L56" ca="1">VLOOKUP(Tableau10[[#This Row],[Nom dossier]:[Nom dossier]],INDIRECT(Tableau10[[#This Row],[Collabo social]:[Collabo social]]&amp;"!A:M"),9,FALSE)</f>
        <v>#REF!</v>
      </c>
      <c r="M56" s="33" t="e" cm="1">
        <f t="array" aca="1" ref="M56" ca="1">VLOOKUP(Tableau10[[#This Row],[Nom dossier]:[Nom dossier]],INDIRECT(Tableau10[[#This Row],[Collabo social]:[Collabo social]]&amp;"!A:M"),10,FALSE)</f>
        <v>#REF!</v>
      </c>
      <c r="N56" s="12" t="e" cm="1">
        <f t="array" aca="1" ref="N56" ca="1">VLOOKUP(Tableau10[[#This Row],[Nom dossier]:[Nom dossier]],INDIRECT(Tableau10[[#This Row],[Collabo social]:[Collabo social]]&amp;"!A:M"),11,FALSE)</f>
        <v>#REF!</v>
      </c>
      <c r="O56" s="12" t="e" cm="1">
        <f t="array" aca="1" ref="O56" ca="1">VLOOKUP(Tableau10[[#This Row],[Nom dossier]:[Nom dossier]],INDIRECT(Tableau10[[#This Row],[Collabo social]:[Collabo social]]&amp;"!A:M"),12,FALSE)</f>
        <v>#REF!</v>
      </c>
      <c r="P56" s="33" t="e" cm="1">
        <f t="array" aca="1" ref="P56" ca="1">VLOOKUP(Tableau10[[#This Row],[Nom dossier]:[Nom dossier]],INDIRECT(Tableau10[[#This Row],[Collabo social]:[Collabo social]]&amp;"!A:M"),13,FALSE)</f>
        <v>#REF!</v>
      </c>
    </row>
    <row r="57" spans="2:16" x14ac:dyDescent="0.25">
      <c r="B57" s="25"/>
      <c r="D57" s="31"/>
      <c r="E57" s="32" t="e" cm="1">
        <f t="array" aca="1" ref="E57" ca="1">VLOOKUP(Tableau10[[#This Row],[Nom dossier]:[Nom dossier]],INDIRECT(Tableau10[[#This Row],[Collabo social]:[Collabo social]]&amp;"!A:M"),2,FALSE)</f>
        <v>#REF!</v>
      </c>
      <c r="F57" s="12" t="e" cm="1">
        <f t="array" aca="1" ref="F57" ca="1">VLOOKUP(Tableau10[[#This Row],[Nom dossier]:[Nom dossier]],INDIRECT(Tableau10[[#This Row],[Collabo social]:[Collabo social]]&amp;"!A:M"),3,FALSE)</f>
        <v>#REF!</v>
      </c>
      <c r="G57" s="33" t="e" cm="1">
        <f t="array" aca="1" ref="G57" ca="1">VLOOKUP(Tableau10[[#This Row],[Nom dossier]:[Nom dossier]],INDIRECT(Tableau10[[#This Row],[Collabo social]:[Collabo social]]&amp;"!A:M"),4,FALSE)</f>
        <v>#REF!</v>
      </c>
      <c r="H57" s="12" t="e" cm="1">
        <f t="array" aca="1" ref="H57" ca="1">VLOOKUP(Tableau10[[#This Row],[Nom dossier]:[Nom dossier]],INDIRECT(Tableau10[[#This Row],[Collabo social]:[Collabo social]]&amp;"!A:M"),5,FALSE)</f>
        <v>#REF!</v>
      </c>
      <c r="I57" s="12" t="e" cm="1">
        <f t="array" aca="1" ref="I57" ca="1">VLOOKUP(Tableau10[[#This Row],[Nom dossier]:[Nom dossier]],INDIRECT(Tableau10[[#This Row],[Collabo social]:[Collabo social]]&amp;"!A:M"),6,FALSE)</f>
        <v>#REF!</v>
      </c>
      <c r="J57" s="12" t="e" cm="1">
        <f t="array" aca="1" ref="J57" ca="1">VLOOKUP(Tableau10[[#This Row],[Nom dossier]:[Nom dossier]],INDIRECT(Tableau10[[#This Row],[Collabo social]:[Collabo social]]&amp;"!A:M"),7,FALSE)</f>
        <v>#REF!</v>
      </c>
      <c r="K57" s="32" t="e" cm="1">
        <f t="array" aca="1" ref="K57" ca="1">VLOOKUP(Tableau10[[#This Row],[Nom dossier]:[Nom dossier]],INDIRECT(Tableau10[[#This Row],[Collabo social]:[Collabo social]]&amp;"!A:M"),8,FALSE)</f>
        <v>#REF!</v>
      </c>
      <c r="L57" s="12" t="e" cm="1">
        <f t="array" aca="1" ref="L57" ca="1">VLOOKUP(Tableau10[[#This Row],[Nom dossier]:[Nom dossier]],INDIRECT(Tableau10[[#This Row],[Collabo social]:[Collabo social]]&amp;"!A:M"),9,FALSE)</f>
        <v>#REF!</v>
      </c>
      <c r="M57" s="33" t="e" cm="1">
        <f t="array" aca="1" ref="M57" ca="1">VLOOKUP(Tableau10[[#This Row],[Nom dossier]:[Nom dossier]],INDIRECT(Tableau10[[#This Row],[Collabo social]:[Collabo social]]&amp;"!A:M"),10,FALSE)</f>
        <v>#REF!</v>
      </c>
      <c r="N57" s="12" t="e" cm="1">
        <f t="array" aca="1" ref="N57" ca="1">VLOOKUP(Tableau10[[#This Row],[Nom dossier]:[Nom dossier]],INDIRECT(Tableau10[[#This Row],[Collabo social]:[Collabo social]]&amp;"!A:M"),11,FALSE)</f>
        <v>#REF!</v>
      </c>
      <c r="O57" s="12" t="e" cm="1">
        <f t="array" aca="1" ref="O57" ca="1">VLOOKUP(Tableau10[[#This Row],[Nom dossier]:[Nom dossier]],INDIRECT(Tableau10[[#This Row],[Collabo social]:[Collabo social]]&amp;"!A:M"),12,FALSE)</f>
        <v>#REF!</v>
      </c>
      <c r="P57" s="33" t="e" cm="1">
        <f t="array" aca="1" ref="P57" ca="1">VLOOKUP(Tableau10[[#This Row],[Nom dossier]:[Nom dossier]],INDIRECT(Tableau10[[#This Row],[Collabo social]:[Collabo social]]&amp;"!A:M"),13,FALSE)</f>
        <v>#REF!</v>
      </c>
    </row>
    <row r="58" spans="2:16" x14ac:dyDescent="0.25">
      <c r="B58" s="25"/>
      <c r="D58" s="31"/>
      <c r="E58" s="32" t="e" cm="1">
        <f t="array" aca="1" ref="E58" ca="1">VLOOKUP(Tableau10[[#This Row],[Nom dossier]:[Nom dossier]],INDIRECT(Tableau10[[#This Row],[Collabo social]:[Collabo social]]&amp;"!A:M"),2,FALSE)</f>
        <v>#REF!</v>
      </c>
      <c r="F58" s="12" t="e" cm="1">
        <f t="array" aca="1" ref="F58" ca="1">VLOOKUP(Tableau10[[#This Row],[Nom dossier]:[Nom dossier]],INDIRECT(Tableau10[[#This Row],[Collabo social]:[Collabo social]]&amp;"!A:M"),3,FALSE)</f>
        <v>#REF!</v>
      </c>
      <c r="G58" s="33" t="e" cm="1">
        <f t="array" aca="1" ref="G58" ca="1">VLOOKUP(Tableau10[[#This Row],[Nom dossier]:[Nom dossier]],INDIRECT(Tableau10[[#This Row],[Collabo social]:[Collabo social]]&amp;"!A:M"),4,FALSE)</f>
        <v>#REF!</v>
      </c>
      <c r="H58" s="12" t="e" cm="1">
        <f t="array" aca="1" ref="H58" ca="1">VLOOKUP(Tableau10[[#This Row],[Nom dossier]:[Nom dossier]],INDIRECT(Tableau10[[#This Row],[Collabo social]:[Collabo social]]&amp;"!A:M"),5,FALSE)</f>
        <v>#REF!</v>
      </c>
      <c r="I58" s="12" t="e" cm="1">
        <f t="array" aca="1" ref="I58" ca="1">VLOOKUP(Tableau10[[#This Row],[Nom dossier]:[Nom dossier]],INDIRECT(Tableau10[[#This Row],[Collabo social]:[Collabo social]]&amp;"!A:M"),6,FALSE)</f>
        <v>#REF!</v>
      </c>
      <c r="J58" s="12" t="e" cm="1">
        <f t="array" aca="1" ref="J58" ca="1">VLOOKUP(Tableau10[[#This Row],[Nom dossier]:[Nom dossier]],INDIRECT(Tableau10[[#This Row],[Collabo social]:[Collabo social]]&amp;"!A:M"),7,FALSE)</f>
        <v>#REF!</v>
      </c>
      <c r="K58" s="32" t="e" cm="1">
        <f t="array" aca="1" ref="K58" ca="1">VLOOKUP(Tableau10[[#This Row],[Nom dossier]:[Nom dossier]],INDIRECT(Tableau10[[#This Row],[Collabo social]:[Collabo social]]&amp;"!A:M"),8,FALSE)</f>
        <v>#REF!</v>
      </c>
      <c r="L58" s="12" t="e" cm="1">
        <f t="array" aca="1" ref="L58" ca="1">VLOOKUP(Tableau10[[#This Row],[Nom dossier]:[Nom dossier]],INDIRECT(Tableau10[[#This Row],[Collabo social]:[Collabo social]]&amp;"!A:M"),9,FALSE)</f>
        <v>#REF!</v>
      </c>
      <c r="M58" s="33" t="e" cm="1">
        <f t="array" aca="1" ref="M58" ca="1">VLOOKUP(Tableau10[[#This Row],[Nom dossier]:[Nom dossier]],INDIRECT(Tableau10[[#This Row],[Collabo social]:[Collabo social]]&amp;"!A:M"),10,FALSE)</f>
        <v>#REF!</v>
      </c>
      <c r="N58" s="12" t="e" cm="1">
        <f t="array" aca="1" ref="N58" ca="1">VLOOKUP(Tableau10[[#This Row],[Nom dossier]:[Nom dossier]],INDIRECT(Tableau10[[#This Row],[Collabo social]:[Collabo social]]&amp;"!A:M"),11,FALSE)</f>
        <v>#REF!</v>
      </c>
      <c r="O58" s="12" t="e" cm="1">
        <f t="array" aca="1" ref="O58" ca="1">VLOOKUP(Tableau10[[#This Row],[Nom dossier]:[Nom dossier]],INDIRECT(Tableau10[[#This Row],[Collabo social]:[Collabo social]]&amp;"!A:M"),12,FALSE)</f>
        <v>#REF!</v>
      </c>
      <c r="P58" s="33" t="e" cm="1">
        <f t="array" aca="1" ref="P58" ca="1">VLOOKUP(Tableau10[[#This Row],[Nom dossier]:[Nom dossier]],INDIRECT(Tableau10[[#This Row],[Collabo social]:[Collabo social]]&amp;"!A:M"),13,FALSE)</f>
        <v>#REF!</v>
      </c>
    </row>
    <row r="59" spans="2:16" x14ac:dyDescent="0.25">
      <c r="B59" s="25"/>
      <c r="D59" s="31"/>
      <c r="E59" s="32" t="e" cm="1">
        <f t="array" aca="1" ref="E59" ca="1">VLOOKUP(Tableau10[[#This Row],[Nom dossier]:[Nom dossier]],INDIRECT(Tableau10[[#This Row],[Collabo social]:[Collabo social]]&amp;"!A:M"),2,FALSE)</f>
        <v>#REF!</v>
      </c>
      <c r="F59" s="12" t="e" cm="1">
        <f t="array" aca="1" ref="F59" ca="1">VLOOKUP(Tableau10[[#This Row],[Nom dossier]:[Nom dossier]],INDIRECT(Tableau10[[#This Row],[Collabo social]:[Collabo social]]&amp;"!A:M"),3,FALSE)</f>
        <v>#REF!</v>
      </c>
      <c r="G59" s="33" t="e" cm="1">
        <f t="array" aca="1" ref="G59" ca="1">VLOOKUP(Tableau10[[#This Row],[Nom dossier]:[Nom dossier]],INDIRECT(Tableau10[[#This Row],[Collabo social]:[Collabo social]]&amp;"!A:M"),4,FALSE)</f>
        <v>#REF!</v>
      </c>
      <c r="H59" s="12" t="e" cm="1">
        <f t="array" aca="1" ref="H59" ca="1">VLOOKUP(Tableau10[[#This Row],[Nom dossier]:[Nom dossier]],INDIRECT(Tableau10[[#This Row],[Collabo social]:[Collabo social]]&amp;"!A:M"),5,FALSE)</f>
        <v>#REF!</v>
      </c>
      <c r="I59" s="12" t="e" cm="1">
        <f t="array" aca="1" ref="I59" ca="1">VLOOKUP(Tableau10[[#This Row],[Nom dossier]:[Nom dossier]],INDIRECT(Tableau10[[#This Row],[Collabo social]:[Collabo social]]&amp;"!A:M"),6,FALSE)</f>
        <v>#REF!</v>
      </c>
      <c r="J59" s="12" t="e" cm="1">
        <f t="array" aca="1" ref="J59" ca="1">VLOOKUP(Tableau10[[#This Row],[Nom dossier]:[Nom dossier]],INDIRECT(Tableau10[[#This Row],[Collabo social]:[Collabo social]]&amp;"!A:M"),7,FALSE)</f>
        <v>#REF!</v>
      </c>
      <c r="K59" s="32" t="e" cm="1">
        <f t="array" aca="1" ref="K59" ca="1">VLOOKUP(Tableau10[[#This Row],[Nom dossier]:[Nom dossier]],INDIRECT(Tableau10[[#This Row],[Collabo social]:[Collabo social]]&amp;"!A:M"),8,FALSE)</f>
        <v>#REF!</v>
      </c>
      <c r="L59" s="12" t="e" cm="1">
        <f t="array" aca="1" ref="L59" ca="1">VLOOKUP(Tableau10[[#This Row],[Nom dossier]:[Nom dossier]],INDIRECT(Tableau10[[#This Row],[Collabo social]:[Collabo social]]&amp;"!A:M"),9,FALSE)</f>
        <v>#REF!</v>
      </c>
      <c r="M59" s="33" t="e" cm="1">
        <f t="array" aca="1" ref="M59" ca="1">VLOOKUP(Tableau10[[#This Row],[Nom dossier]:[Nom dossier]],INDIRECT(Tableau10[[#This Row],[Collabo social]:[Collabo social]]&amp;"!A:M"),10,FALSE)</f>
        <v>#REF!</v>
      </c>
      <c r="N59" s="12" t="e" cm="1">
        <f t="array" aca="1" ref="N59" ca="1">VLOOKUP(Tableau10[[#This Row],[Nom dossier]:[Nom dossier]],INDIRECT(Tableau10[[#This Row],[Collabo social]:[Collabo social]]&amp;"!A:M"),11,FALSE)</f>
        <v>#REF!</v>
      </c>
      <c r="O59" s="12" t="e" cm="1">
        <f t="array" aca="1" ref="O59" ca="1">VLOOKUP(Tableau10[[#This Row],[Nom dossier]:[Nom dossier]],INDIRECT(Tableau10[[#This Row],[Collabo social]:[Collabo social]]&amp;"!A:M"),12,FALSE)</f>
        <v>#REF!</v>
      </c>
      <c r="P59" s="33" t="e" cm="1">
        <f t="array" aca="1" ref="P59" ca="1">VLOOKUP(Tableau10[[#This Row],[Nom dossier]:[Nom dossier]],INDIRECT(Tableau10[[#This Row],[Collabo social]:[Collabo social]]&amp;"!A:M"),13,FALSE)</f>
        <v>#REF!</v>
      </c>
    </row>
    <row r="60" spans="2:16" x14ac:dyDescent="0.25">
      <c r="B60" s="25"/>
      <c r="D60" s="31"/>
      <c r="E60" s="32" t="e" cm="1">
        <f t="array" aca="1" ref="E60" ca="1">VLOOKUP(Tableau10[[#This Row],[Nom dossier]:[Nom dossier]],INDIRECT(Tableau10[[#This Row],[Collabo social]:[Collabo social]]&amp;"!A:M"),2,FALSE)</f>
        <v>#REF!</v>
      </c>
      <c r="F60" s="12" t="e" cm="1">
        <f t="array" aca="1" ref="F60" ca="1">VLOOKUP(Tableau10[[#This Row],[Nom dossier]:[Nom dossier]],INDIRECT(Tableau10[[#This Row],[Collabo social]:[Collabo social]]&amp;"!A:M"),3,FALSE)</f>
        <v>#REF!</v>
      </c>
      <c r="G60" s="33" t="e" cm="1">
        <f t="array" aca="1" ref="G60" ca="1">VLOOKUP(Tableau10[[#This Row],[Nom dossier]:[Nom dossier]],INDIRECT(Tableau10[[#This Row],[Collabo social]:[Collabo social]]&amp;"!A:M"),4,FALSE)</f>
        <v>#REF!</v>
      </c>
      <c r="H60" s="12" t="e" cm="1">
        <f t="array" aca="1" ref="H60" ca="1">VLOOKUP(Tableau10[[#This Row],[Nom dossier]:[Nom dossier]],INDIRECT(Tableau10[[#This Row],[Collabo social]:[Collabo social]]&amp;"!A:M"),5,FALSE)</f>
        <v>#REF!</v>
      </c>
      <c r="I60" s="12" t="e" cm="1">
        <f t="array" aca="1" ref="I60" ca="1">VLOOKUP(Tableau10[[#This Row],[Nom dossier]:[Nom dossier]],INDIRECT(Tableau10[[#This Row],[Collabo social]:[Collabo social]]&amp;"!A:M"),6,FALSE)</f>
        <v>#REF!</v>
      </c>
      <c r="J60" s="12" t="e" cm="1">
        <f t="array" aca="1" ref="J60" ca="1">VLOOKUP(Tableau10[[#This Row],[Nom dossier]:[Nom dossier]],INDIRECT(Tableau10[[#This Row],[Collabo social]:[Collabo social]]&amp;"!A:M"),7,FALSE)</f>
        <v>#REF!</v>
      </c>
      <c r="K60" s="32" t="e" cm="1">
        <f t="array" aca="1" ref="K60" ca="1">VLOOKUP(Tableau10[[#This Row],[Nom dossier]:[Nom dossier]],INDIRECT(Tableau10[[#This Row],[Collabo social]:[Collabo social]]&amp;"!A:M"),8,FALSE)</f>
        <v>#REF!</v>
      </c>
      <c r="L60" s="12" t="e" cm="1">
        <f t="array" aca="1" ref="L60" ca="1">VLOOKUP(Tableau10[[#This Row],[Nom dossier]:[Nom dossier]],INDIRECT(Tableau10[[#This Row],[Collabo social]:[Collabo social]]&amp;"!A:M"),9,FALSE)</f>
        <v>#REF!</v>
      </c>
      <c r="M60" s="33" t="e" cm="1">
        <f t="array" aca="1" ref="M60" ca="1">VLOOKUP(Tableau10[[#This Row],[Nom dossier]:[Nom dossier]],INDIRECT(Tableau10[[#This Row],[Collabo social]:[Collabo social]]&amp;"!A:M"),10,FALSE)</f>
        <v>#REF!</v>
      </c>
      <c r="N60" s="12" t="e" cm="1">
        <f t="array" aca="1" ref="N60" ca="1">VLOOKUP(Tableau10[[#This Row],[Nom dossier]:[Nom dossier]],INDIRECT(Tableau10[[#This Row],[Collabo social]:[Collabo social]]&amp;"!A:M"),11,FALSE)</f>
        <v>#REF!</v>
      </c>
      <c r="O60" s="12" t="e" cm="1">
        <f t="array" aca="1" ref="O60" ca="1">VLOOKUP(Tableau10[[#This Row],[Nom dossier]:[Nom dossier]],INDIRECT(Tableau10[[#This Row],[Collabo social]:[Collabo social]]&amp;"!A:M"),12,FALSE)</f>
        <v>#REF!</v>
      </c>
      <c r="P60" s="33" t="e" cm="1">
        <f t="array" aca="1" ref="P60" ca="1">VLOOKUP(Tableau10[[#This Row],[Nom dossier]:[Nom dossier]],INDIRECT(Tableau10[[#This Row],[Collabo social]:[Collabo social]]&amp;"!A:M"),13,FALSE)</f>
        <v>#REF!</v>
      </c>
    </row>
    <row r="61" spans="2:16" x14ac:dyDescent="0.25">
      <c r="B61" s="25"/>
      <c r="D61" s="31"/>
      <c r="E61" s="32" t="e" cm="1">
        <f t="array" aca="1" ref="E61" ca="1">VLOOKUP(Tableau10[[#This Row],[Nom dossier]:[Nom dossier]],INDIRECT(Tableau10[[#This Row],[Collabo social]:[Collabo social]]&amp;"!A:M"),2,FALSE)</f>
        <v>#REF!</v>
      </c>
      <c r="F61" s="12" t="e" cm="1">
        <f t="array" aca="1" ref="F61" ca="1">VLOOKUP(Tableau10[[#This Row],[Nom dossier]:[Nom dossier]],INDIRECT(Tableau10[[#This Row],[Collabo social]:[Collabo social]]&amp;"!A:M"),3,FALSE)</f>
        <v>#REF!</v>
      </c>
      <c r="G61" s="33" t="e" cm="1">
        <f t="array" aca="1" ref="G61" ca="1">VLOOKUP(Tableau10[[#This Row],[Nom dossier]:[Nom dossier]],INDIRECT(Tableau10[[#This Row],[Collabo social]:[Collabo social]]&amp;"!A:M"),4,FALSE)</f>
        <v>#REF!</v>
      </c>
      <c r="H61" s="12" t="e" cm="1">
        <f t="array" aca="1" ref="H61" ca="1">VLOOKUP(Tableau10[[#This Row],[Nom dossier]:[Nom dossier]],INDIRECT(Tableau10[[#This Row],[Collabo social]:[Collabo social]]&amp;"!A:M"),5,FALSE)</f>
        <v>#REF!</v>
      </c>
      <c r="I61" s="12" t="e" cm="1">
        <f t="array" aca="1" ref="I61" ca="1">VLOOKUP(Tableau10[[#This Row],[Nom dossier]:[Nom dossier]],INDIRECT(Tableau10[[#This Row],[Collabo social]:[Collabo social]]&amp;"!A:M"),6,FALSE)</f>
        <v>#REF!</v>
      </c>
      <c r="J61" s="12" t="e" cm="1">
        <f t="array" aca="1" ref="J61" ca="1">VLOOKUP(Tableau10[[#This Row],[Nom dossier]:[Nom dossier]],INDIRECT(Tableau10[[#This Row],[Collabo social]:[Collabo social]]&amp;"!A:M"),7,FALSE)</f>
        <v>#REF!</v>
      </c>
      <c r="K61" s="32" t="e" cm="1">
        <f t="array" aca="1" ref="K61" ca="1">VLOOKUP(Tableau10[[#This Row],[Nom dossier]:[Nom dossier]],INDIRECT(Tableau10[[#This Row],[Collabo social]:[Collabo social]]&amp;"!A:M"),8,FALSE)</f>
        <v>#REF!</v>
      </c>
      <c r="L61" s="12" t="e" cm="1">
        <f t="array" aca="1" ref="L61" ca="1">VLOOKUP(Tableau10[[#This Row],[Nom dossier]:[Nom dossier]],INDIRECT(Tableau10[[#This Row],[Collabo social]:[Collabo social]]&amp;"!A:M"),9,FALSE)</f>
        <v>#REF!</v>
      </c>
      <c r="M61" s="33" t="e" cm="1">
        <f t="array" aca="1" ref="M61" ca="1">VLOOKUP(Tableau10[[#This Row],[Nom dossier]:[Nom dossier]],INDIRECT(Tableau10[[#This Row],[Collabo social]:[Collabo social]]&amp;"!A:M"),10,FALSE)</f>
        <v>#REF!</v>
      </c>
      <c r="N61" s="12" t="e" cm="1">
        <f t="array" aca="1" ref="N61" ca="1">VLOOKUP(Tableau10[[#This Row],[Nom dossier]:[Nom dossier]],INDIRECT(Tableau10[[#This Row],[Collabo social]:[Collabo social]]&amp;"!A:M"),11,FALSE)</f>
        <v>#REF!</v>
      </c>
      <c r="O61" s="12" t="e" cm="1">
        <f t="array" aca="1" ref="O61" ca="1">VLOOKUP(Tableau10[[#This Row],[Nom dossier]:[Nom dossier]],INDIRECT(Tableau10[[#This Row],[Collabo social]:[Collabo social]]&amp;"!A:M"),12,FALSE)</f>
        <v>#REF!</v>
      </c>
      <c r="P61" s="33" t="e" cm="1">
        <f t="array" aca="1" ref="P61" ca="1">VLOOKUP(Tableau10[[#This Row],[Nom dossier]:[Nom dossier]],INDIRECT(Tableau10[[#This Row],[Collabo social]:[Collabo social]]&amp;"!A:M"),13,FALSE)</f>
        <v>#REF!</v>
      </c>
    </row>
    <row r="62" spans="2:16" x14ac:dyDescent="0.25">
      <c r="B62" s="25"/>
      <c r="D62" s="31"/>
      <c r="E62" s="32" t="e" cm="1">
        <f t="array" aca="1" ref="E62" ca="1">VLOOKUP(Tableau10[[#This Row],[Nom dossier]:[Nom dossier]],INDIRECT(Tableau10[[#This Row],[Collabo social]:[Collabo social]]&amp;"!A:M"),2,FALSE)</f>
        <v>#REF!</v>
      </c>
      <c r="F62" s="12" t="e" cm="1">
        <f t="array" aca="1" ref="F62" ca="1">VLOOKUP(Tableau10[[#This Row],[Nom dossier]:[Nom dossier]],INDIRECT(Tableau10[[#This Row],[Collabo social]:[Collabo social]]&amp;"!A:M"),3,FALSE)</f>
        <v>#REF!</v>
      </c>
      <c r="G62" s="33" t="e" cm="1">
        <f t="array" aca="1" ref="G62" ca="1">VLOOKUP(Tableau10[[#This Row],[Nom dossier]:[Nom dossier]],INDIRECT(Tableau10[[#This Row],[Collabo social]:[Collabo social]]&amp;"!A:M"),4,FALSE)</f>
        <v>#REF!</v>
      </c>
      <c r="H62" s="12" t="e" cm="1">
        <f t="array" aca="1" ref="H62" ca="1">VLOOKUP(Tableau10[[#This Row],[Nom dossier]:[Nom dossier]],INDIRECT(Tableau10[[#This Row],[Collabo social]:[Collabo social]]&amp;"!A:M"),5,FALSE)</f>
        <v>#REF!</v>
      </c>
      <c r="I62" s="12" t="e" cm="1">
        <f t="array" aca="1" ref="I62" ca="1">VLOOKUP(Tableau10[[#This Row],[Nom dossier]:[Nom dossier]],INDIRECT(Tableau10[[#This Row],[Collabo social]:[Collabo social]]&amp;"!A:M"),6,FALSE)</f>
        <v>#REF!</v>
      </c>
      <c r="J62" s="12" t="e" cm="1">
        <f t="array" aca="1" ref="J62" ca="1">VLOOKUP(Tableau10[[#This Row],[Nom dossier]:[Nom dossier]],INDIRECT(Tableau10[[#This Row],[Collabo social]:[Collabo social]]&amp;"!A:M"),7,FALSE)</f>
        <v>#REF!</v>
      </c>
      <c r="K62" s="32" t="e" cm="1">
        <f t="array" aca="1" ref="K62" ca="1">VLOOKUP(Tableau10[[#This Row],[Nom dossier]:[Nom dossier]],INDIRECT(Tableau10[[#This Row],[Collabo social]:[Collabo social]]&amp;"!A:M"),8,FALSE)</f>
        <v>#REF!</v>
      </c>
      <c r="L62" s="12" t="e" cm="1">
        <f t="array" aca="1" ref="L62" ca="1">VLOOKUP(Tableau10[[#This Row],[Nom dossier]:[Nom dossier]],INDIRECT(Tableau10[[#This Row],[Collabo social]:[Collabo social]]&amp;"!A:M"),9,FALSE)</f>
        <v>#REF!</v>
      </c>
      <c r="M62" s="33" t="e" cm="1">
        <f t="array" aca="1" ref="M62" ca="1">VLOOKUP(Tableau10[[#This Row],[Nom dossier]:[Nom dossier]],INDIRECT(Tableau10[[#This Row],[Collabo social]:[Collabo social]]&amp;"!A:M"),10,FALSE)</f>
        <v>#REF!</v>
      </c>
      <c r="N62" s="12" t="e" cm="1">
        <f t="array" aca="1" ref="N62" ca="1">VLOOKUP(Tableau10[[#This Row],[Nom dossier]:[Nom dossier]],INDIRECT(Tableau10[[#This Row],[Collabo social]:[Collabo social]]&amp;"!A:M"),11,FALSE)</f>
        <v>#REF!</v>
      </c>
      <c r="O62" s="12" t="e" cm="1">
        <f t="array" aca="1" ref="O62" ca="1">VLOOKUP(Tableau10[[#This Row],[Nom dossier]:[Nom dossier]],INDIRECT(Tableau10[[#This Row],[Collabo social]:[Collabo social]]&amp;"!A:M"),12,FALSE)</f>
        <v>#REF!</v>
      </c>
      <c r="P62" s="33" t="e" cm="1">
        <f t="array" aca="1" ref="P62" ca="1">VLOOKUP(Tableau10[[#This Row],[Nom dossier]:[Nom dossier]],INDIRECT(Tableau10[[#This Row],[Collabo social]:[Collabo social]]&amp;"!A:M"),13,FALSE)</f>
        <v>#REF!</v>
      </c>
    </row>
    <row r="63" spans="2:16" x14ac:dyDescent="0.25">
      <c r="B63" s="25"/>
      <c r="D63" s="31"/>
      <c r="E63" s="32" t="e" cm="1">
        <f t="array" aca="1" ref="E63" ca="1">VLOOKUP(Tableau10[[#This Row],[Nom dossier]:[Nom dossier]],INDIRECT(Tableau10[[#This Row],[Collabo social]:[Collabo social]]&amp;"!A:M"),2,FALSE)</f>
        <v>#REF!</v>
      </c>
      <c r="F63" s="12" t="e" cm="1">
        <f t="array" aca="1" ref="F63" ca="1">VLOOKUP(Tableau10[[#This Row],[Nom dossier]:[Nom dossier]],INDIRECT(Tableau10[[#This Row],[Collabo social]:[Collabo social]]&amp;"!A:M"),3,FALSE)</f>
        <v>#REF!</v>
      </c>
      <c r="G63" s="33" t="e" cm="1">
        <f t="array" aca="1" ref="G63" ca="1">VLOOKUP(Tableau10[[#This Row],[Nom dossier]:[Nom dossier]],INDIRECT(Tableau10[[#This Row],[Collabo social]:[Collabo social]]&amp;"!A:M"),4,FALSE)</f>
        <v>#REF!</v>
      </c>
      <c r="H63" s="12" t="e" cm="1">
        <f t="array" aca="1" ref="H63" ca="1">VLOOKUP(Tableau10[[#This Row],[Nom dossier]:[Nom dossier]],INDIRECT(Tableau10[[#This Row],[Collabo social]:[Collabo social]]&amp;"!A:M"),5,FALSE)</f>
        <v>#REF!</v>
      </c>
      <c r="I63" s="12" t="e" cm="1">
        <f t="array" aca="1" ref="I63" ca="1">VLOOKUP(Tableau10[[#This Row],[Nom dossier]:[Nom dossier]],INDIRECT(Tableau10[[#This Row],[Collabo social]:[Collabo social]]&amp;"!A:M"),6,FALSE)</f>
        <v>#REF!</v>
      </c>
      <c r="J63" s="12" t="e" cm="1">
        <f t="array" aca="1" ref="J63" ca="1">VLOOKUP(Tableau10[[#This Row],[Nom dossier]:[Nom dossier]],INDIRECT(Tableau10[[#This Row],[Collabo social]:[Collabo social]]&amp;"!A:M"),7,FALSE)</f>
        <v>#REF!</v>
      </c>
      <c r="K63" s="32" t="e" cm="1">
        <f t="array" aca="1" ref="K63" ca="1">VLOOKUP(Tableau10[[#This Row],[Nom dossier]:[Nom dossier]],INDIRECT(Tableau10[[#This Row],[Collabo social]:[Collabo social]]&amp;"!A:M"),8,FALSE)</f>
        <v>#REF!</v>
      </c>
      <c r="L63" s="12" t="e" cm="1">
        <f t="array" aca="1" ref="L63" ca="1">VLOOKUP(Tableau10[[#This Row],[Nom dossier]:[Nom dossier]],INDIRECT(Tableau10[[#This Row],[Collabo social]:[Collabo social]]&amp;"!A:M"),9,FALSE)</f>
        <v>#REF!</v>
      </c>
      <c r="M63" s="33" t="e" cm="1">
        <f t="array" aca="1" ref="M63" ca="1">VLOOKUP(Tableau10[[#This Row],[Nom dossier]:[Nom dossier]],INDIRECT(Tableau10[[#This Row],[Collabo social]:[Collabo social]]&amp;"!A:M"),10,FALSE)</f>
        <v>#REF!</v>
      </c>
      <c r="N63" s="12" t="e" cm="1">
        <f t="array" aca="1" ref="N63" ca="1">VLOOKUP(Tableau10[[#This Row],[Nom dossier]:[Nom dossier]],INDIRECT(Tableau10[[#This Row],[Collabo social]:[Collabo social]]&amp;"!A:M"),11,FALSE)</f>
        <v>#REF!</v>
      </c>
      <c r="O63" s="12" t="e" cm="1">
        <f t="array" aca="1" ref="O63" ca="1">VLOOKUP(Tableau10[[#This Row],[Nom dossier]:[Nom dossier]],INDIRECT(Tableau10[[#This Row],[Collabo social]:[Collabo social]]&amp;"!A:M"),12,FALSE)</f>
        <v>#REF!</v>
      </c>
      <c r="P63" s="33" t="e" cm="1">
        <f t="array" aca="1" ref="P63" ca="1">VLOOKUP(Tableau10[[#This Row],[Nom dossier]:[Nom dossier]],INDIRECT(Tableau10[[#This Row],[Collabo social]:[Collabo social]]&amp;"!A:M"),13,FALSE)</f>
        <v>#REF!</v>
      </c>
    </row>
    <row r="64" spans="2:16" x14ac:dyDescent="0.25">
      <c r="B64" s="25"/>
      <c r="D64" s="31"/>
      <c r="E64" s="32" t="e" cm="1">
        <f t="array" aca="1" ref="E64" ca="1">VLOOKUP(Tableau10[[#This Row],[Nom dossier]:[Nom dossier]],INDIRECT(Tableau10[[#This Row],[Collabo social]:[Collabo social]]&amp;"!A:M"),2,FALSE)</f>
        <v>#REF!</v>
      </c>
      <c r="F64" s="12" t="e" cm="1">
        <f t="array" aca="1" ref="F64" ca="1">VLOOKUP(Tableau10[[#This Row],[Nom dossier]:[Nom dossier]],INDIRECT(Tableau10[[#This Row],[Collabo social]:[Collabo social]]&amp;"!A:M"),3,FALSE)</f>
        <v>#REF!</v>
      </c>
      <c r="G64" s="33" t="e" cm="1">
        <f t="array" aca="1" ref="G64" ca="1">VLOOKUP(Tableau10[[#This Row],[Nom dossier]:[Nom dossier]],INDIRECT(Tableau10[[#This Row],[Collabo social]:[Collabo social]]&amp;"!A:M"),4,FALSE)</f>
        <v>#REF!</v>
      </c>
      <c r="H64" s="12" t="e" cm="1">
        <f t="array" aca="1" ref="H64" ca="1">VLOOKUP(Tableau10[[#This Row],[Nom dossier]:[Nom dossier]],INDIRECT(Tableau10[[#This Row],[Collabo social]:[Collabo social]]&amp;"!A:M"),5,FALSE)</f>
        <v>#REF!</v>
      </c>
      <c r="I64" s="12" t="e" cm="1">
        <f t="array" aca="1" ref="I64" ca="1">VLOOKUP(Tableau10[[#This Row],[Nom dossier]:[Nom dossier]],INDIRECT(Tableau10[[#This Row],[Collabo social]:[Collabo social]]&amp;"!A:M"),6,FALSE)</f>
        <v>#REF!</v>
      </c>
      <c r="J64" s="12" t="e" cm="1">
        <f t="array" aca="1" ref="J64" ca="1">VLOOKUP(Tableau10[[#This Row],[Nom dossier]:[Nom dossier]],INDIRECT(Tableau10[[#This Row],[Collabo social]:[Collabo social]]&amp;"!A:M"),7,FALSE)</f>
        <v>#REF!</v>
      </c>
      <c r="K64" s="32" t="e" cm="1">
        <f t="array" aca="1" ref="K64" ca="1">VLOOKUP(Tableau10[[#This Row],[Nom dossier]:[Nom dossier]],INDIRECT(Tableau10[[#This Row],[Collabo social]:[Collabo social]]&amp;"!A:M"),8,FALSE)</f>
        <v>#REF!</v>
      </c>
      <c r="L64" s="12" t="e" cm="1">
        <f t="array" aca="1" ref="L64" ca="1">VLOOKUP(Tableau10[[#This Row],[Nom dossier]:[Nom dossier]],INDIRECT(Tableau10[[#This Row],[Collabo social]:[Collabo social]]&amp;"!A:M"),9,FALSE)</f>
        <v>#REF!</v>
      </c>
      <c r="M64" s="33" t="e" cm="1">
        <f t="array" aca="1" ref="M64" ca="1">VLOOKUP(Tableau10[[#This Row],[Nom dossier]:[Nom dossier]],INDIRECT(Tableau10[[#This Row],[Collabo social]:[Collabo social]]&amp;"!A:M"),10,FALSE)</f>
        <v>#REF!</v>
      </c>
      <c r="N64" s="12" t="e" cm="1">
        <f t="array" aca="1" ref="N64" ca="1">VLOOKUP(Tableau10[[#This Row],[Nom dossier]:[Nom dossier]],INDIRECT(Tableau10[[#This Row],[Collabo social]:[Collabo social]]&amp;"!A:M"),11,FALSE)</f>
        <v>#REF!</v>
      </c>
      <c r="O64" s="12" t="e" cm="1">
        <f t="array" aca="1" ref="O64" ca="1">VLOOKUP(Tableau10[[#This Row],[Nom dossier]:[Nom dossier]],INDIRECT(Tableau10[[#This Row],[Collabo social]:[Collabo social]]&amp;"!A:M"),12,FALSE)</f>
        <v>#REF!</v>
      </c>
      <c r="P64" s="33" t="e" cm="1">
        <f t="array" aca="1" ref="P64" ca="1">VLOOKUP(Tableau10[[#This Row],[Nom dossier]:[Nom dossier]],INDIRECT(Tableau10[[#This Row],[Collabo social]:[Collabo social]]&amp;"!A:M"),13,FALSE)</f>
        <v>#REF!</v>
      </c>
    </row>
    <row r="65" spans="2:16" x14ac:dyDescent="0.25">
      <c r="B65" s="25"/>
      <c r="D65" s="31"/>
      <c r="E65" s="32" t="e" cm="1">
        <f t="array" aca="1" ref="E65" ca="1">VLOOKUP(Tableau10[[#This Row],[Nom dossier]:[Nom dossier]],INDIRECT(Tableau10[[#This Row],[Collabo social]:[Collabo social]]&amp;"!A:M"),2,FALSE)</f>
        <v>#REF!</v>
      </c>
      <c r="F65" s="12" t="e" cm="1">
        <f t="array" aca="1" ref="F65" ca="1">VLOOKUP(Tableau10[[#This Row],[Nom dossier]:[Nom dossier]],INDIRECT(Tableau10[[#This Row],[Collabo social]:[Collabo social]]&amp;"!A:M"),3,FALSE)</f>
        <v>#REF!</v>
      </c>
      <c r="G65" s="33" t="e" cm="1">
        <f t="array" aca="1" ref="G65" ca="1">VLOOKUP(Tableau10[[#This Row],[Nom dossier]:[Nom dossier]],INDIRECT(Tableau10[[#This Row],[Collabo social]:[Collabo social]]&amp;"!A:M"),4,FALSE)</f>
        <v>#REF!</v>
      </c>
      <c r="H65" s="12" t="e" cm="1">
        <f t="array" aca="1" ref="H65" ca="1">VLOOKUP(Tableau10[[#This Row],[Nom dossier]:[Nom dossier]],INDIRECT(Tableau10[[#This Row],[Collabo social]:[Collabo social]]&amp;"!A:M"),5,FALSE)</f>
        <v>#REF!</v>
      </c>
      <c r="I65" s="12" t="e" cm="1">
        <f t="array" aca="1" ref="I65" ca="1">VLOOKUP(Tableau10[[#This Row],[Nom dossier]:[Nom dossier]],INDIRECT(Tableau10[[#This Row],[Collabo social]:[Collabo social]]&amp;"!A:M"),6,FALSE)</f>
        <v>#REF!</v>
      </c>
      <c r="J65" s="12" t="e" cm="1">
        <f t="array" aca="1" ref="J65" ca="1">VLOOKUP(Tableau10[[#This Row],[Nom dossier]:[Nom dossier]],INDIRECT(Tableau10[[#This Row],[Collabo social]:[Collabo social]]&amp;"!A:M"),7,FALSE)</f>
        <v>#REF!</v>
      </c>
      <c r="K65" s="32" t="e" cm="1">
        <f t="array" aca="1" ref="K65" ca="1">VLOOKUP(Tableau10[[#This Row],[Nom dossier]:[Nom dossier]],INDIRECT(Tableau10[[#This Row],[Collabo social]:[Collabo social]]&amp;"!A:M"),8,FALSE)</f>
        <v>#REF!</v>
      </c>
      <c r="L65" s="12" t="e" cm="1">
        <f t="array" aca="1" ref="L65" ca="1">VLOOKUP(Tableau10[[#This Row],[Nom dossier]:[Nom dossier]],INDIRECT(Tableau10[[#This Row],[Collabo social]:[Collabo social]]&amp;"!A:M"),9,FALSE)</f>
        <v>#REF!</v>
      </c>
      <c r="M65" s="33" t="e" cm="1">
        <f t="array" aca="1" ref="M65" ca="1">VLOOKUP(Tableau10[[#This Row],[Nom dossier]:[Nom dossier]],INDIRECT(Tableau10[[#This Row],[Collabo social]:[Collabo social]]&amp;"!A:M"),10,FALSE)</f>
        <v>#REF!</v>
      </c>
      <c r="N65" s="12" t="e" cm="1">
        <f t="array" aca="1" ref="N65" ca="1">VLOOKUP(Tableau10[[#This Row],[Nom dossier]:[Nom dossier]],INDIRECT(Tableau10[[#This Row],[Collabo social]:[Collabo social]]&amp;"!A:M"),11,FALSE)</f>
        <v>#REF!</v>
      </c>
      <c r="O65" s="12" t="e" cm="1">
        <f t="array" aca="1" ref="O65" ca="1">VLOOKUP(Tableau10[[#This Row],[Nom dossier]:[Nom dossier]],INDIRECT(Tableau10[[#This Row],[Collabo social]:[Collabo social]]&amp;"!A:M"),12,FALSE)</f>
        <v>#REF!</v>
      </c>
      <c r="P65" s="33" t="e" cm="1">
        <f t="array" aca="1" ref="P65" ca="1">VLOOKUP(Tableau10[[#This Row],[Nom dossier]:[Nom dossier]],INDIRECT(Tableau10[[#This Row],[Collabo social]:[Collabo social]]&amp;"!A:M"),13,FALSE)</f>
        <v>#REF!</v>
      </c>
    </row>
    <row r="66" spans="2:16" x14ac:dyDescent="0.25">
      <c r="B66" s="25"/>
      <c r="D66" s="31"/>
      <c r="E66" s="32" t="e" cm="1">
        <f t="array" aca="1" ref="E66" ca="1">VLOOKUP(Tableau10[[#This Row],[Nom dossier]:[Nom dossier]],INDIRECT(Tableau10[[#This Row],[Collabo social]:[Collabo social]]&amp;"!A:M"),2,FALSE)</f>
        <v>#REF!</v>
      </c>
      <c r="F66" s="12" t="e" cm="1">
        <f t="array" aca="1" ref="F66" ca="1">VLOOKUP(Tableau10[[#This Row],[Nom dossier]:[Nom dossier]],INDIRECT(Tableau10[[#This Row],[Collabo social]:[Collabo social]]&amp;"!A:M"),3,FALSE)</f>
        <v>#REF!</v>
      </c>
      <c r="G66" s="33" t="e" cm="1">
        <f t="array" aca="1" ref="G66" ca="1">VLOOKUP(Tableau10[[#This Row],[Nom dossier]:[Nom dossier]],INDIRECT(Tableau10[[#This Row],[Collabo social]:[Collabo social]]&amp;"!A:M"),4,FALSE)</f>
        <v>#REF!</v>
      </c>
      <c r="H66" s="12" t="e" cm="1">
        <f t="array" aca="1" ref="H66" ca="1">VLOOKUP(Tableau10[[#This Row],[Nom dossier]:[Nom dossier]],INDIRECT(Tableau10[[#This Row],[Collabo social]:[Collabo social]]&amp;"!A:M"),5,FALSE)</f>
        <v>#REF!</v>
      </c>
      <c r="I66" s="12" t="e" cm="1">
        <f t="array" aca="1" ref="I66" ca="1">VLOOKUP(Tableau10[[#This Row],[Nom dossier]:[Nom dossier]],INDIRECT(Tableau10[[#This Row],[Collabo social]:[Collabo social]]&amp;"!A:M"),6,FALSE)</f>
        <v>#REF!</v>
      </c>
      <c r="J66" s="12" t="e" cm="1">
        <f t="array" aca="1" ref="J66" ca="1">VLOOKUP(Tableau10[[#This Row],[Nom dossier]:[Nom dossier]],INDIRECT(Tableau10[[#This Row],[Collabo social]:[Collabo social]]&amp;"!A:M"),7,FALSE)</f>
        <v>#REF!</v>
      </c>
      <c r="K66" s="32" t="e" cm="1">
        <f t="array" aca="1" ref="K66" ca="1">VLOOKUP(Tableau10[[#This Row],[Nom dossier]:[Nom dossier]],INDIRECT(Tableau10[[#This Row],[Collabo social]:[Collabo social]]&amp;"!A:M"),8,FALSE)</f>
        <v>#REF!</v>
      </c>
      <c r="L66" s="12" t="e" cm="1">
        <f t="array" aca="1" ref="L66" ca="1">VLOOKUP(Tableau10[[#This Row],[Nom dossier]:[Nom dossier]],INDIRECT(Tableau10[[#This Row],[Collabo social]:[Collabo social]]&amp;"!A:M"),9,FALSE)</f>
        <v>#REF!</v>
      </c>
      <c r="M66" s="33" t="e" cm="1">
        <f t="array" aca="1" ref="M66" ca="1">VLOOKUP(Tableau10[[#This Row],[Nom dossier]:[Nom dossier]],INDIRECT(Tableau10[[#This Row],[Collabo social]:[Collabo social]]&amp;"!A:M"),10,FALSE)</f>
        <v>#REF!</v>
      </c>
      <c r="N66" s="12" t="e" cm="1">
        <f t="array" aca="1" ref="N66" ca="1">VLOOKUP(Tableau10[[#This Row],[Nom dossier]:[Nom dossier]],INDIRECT(Tableau10[[#This Row],[Collabo social]:[Collabo social]]&amp;"!A:M"),11,FALSE)</f>
        <v>#REF!</v>
      </c>
      <c r="O66" s="12" t="e" cm="1">
        <f t="array" aca="1" ref="O66" ca="1">VLOOKUP(Tableau10[[#This Row],[Nom dossier]:[Nom dossier]],INDIRECT(Tableau10[[#This Row],[Collabo social]:[Collabo social]]&amp;"!A:M"),12,FALSE)</f>
        <v>#REF!</v>
      </c>
      <c r="P66" s="33" t="e" cm="1">
        <f t="array" aca="1" ref="P66" ca="1">VLOOKUP(Tableau10[[#This Row],[Nom dossier]:[Nom dossier]],INDIRECT(Tableau10[[#This Row],[Collabo social]:[Collabo social]]&amp;"!A:M"),13,FALSE)</f>
        <v>#REF!</v>
      </c>
    </row>
    <row r="67" spans="2:16" x14ac:dyDescent="0.25">
      <c r="B67" s="25"/>
      <c r="D67" s="31"/>
      <c r="E67" s="32" t="e" cm="1">
        <f t="array" aca="1" ref="E67" ca="1">VLOOKUP(Tableau10[[#This Row],[Nom dossier]:[Nom dossier]],INDIRECT(Tableau10[[#This Row],[Collabo social]:[Collabo social]]&amp;"!A:M"),2,FALSE)</f>
        <v>#REF!</v>
      </c>
      <c r="F67" s="12" t="e" cm="1">
        <f t="array" aca="1" ref="F67" ca="1">VLOOKUP(Tableau10[[#This Row],[Nom dossier]:[Nom dossier]],INDIRECT(Tableau10[[#This Row],[Collabo social]:[Collabo social]]&amp;"!A:M"),3,FALSE)</f>
        <v>#REF!</v>
      </c>
      <c r="G67" s="33" t="e" cm="1">
        <f t="array" aca="1" ref="G67" ca="1">VLOOKUP(Tableau10[[#This Row],[Nom dossier]:[Nom dossier]],INDIRECT(Tableau10[[#This Row],[Collabo social]:[Collabo social]]&amp;"!A:M"),4,FALSE)</f>
        <v>#REF!</v>
      </c>
      <c r="H67" s="12" t="e" cm="1">
        <f t="array" aca="1" ref="H67" ca="1">VLOOKUP(Tableau10[[#This Row],[Nom dossier]:[Nom dossier]],INDIRECT(Tableau10[[#This Row],[Collabo social]:[Collabo social]]&amp;"!A:M"),5,FALSE)</f>
        <v>#REF!</v>
      </c>
      <c r="I67" s="12" t="e" cm="1">
        <f t="array" aca="1" ref="I67" ca="1">VLOOKUP(Tableau10[[#This Row],[Nom dossier]:[Nom dossier]],INDIRECT(Tableau10[[#This Row],[Collabo social]:[Collabo social]]&amp;"!A:M"),6,FALSE)</f>
        <v>#REF!</v>
      </c>
      <c r="J67" s="12" t="e" cm="1">
        <f t="array" aca="1" ref="J67" ca="1">VLOOKUP(Tableau10[[#This Row],[Nom dossier]:[Nom dossier]],INDIRECT(Tableau10[[#This Row],[Collabo social]:[Collabo social]]&amp;"!A:M"),7,FALSE)</f>
        <v>#REF!</v>
      </c>
      <c r="K67" s="32" t="e" cm="1">
        <f t="array" aca="1" ref="K67" ca="1">VLOOKUP(Tableau10[[#This Row],[Nom dossier]:[Nom dossier]],INDIRECT(Tableau10[[#This Row],[Collabo social]:[Collabo social]]&amp;"!A:M"),8,FALSE)</f>
        <v>#REF!</v>
      </c>
      <c r="L67" s="12" t="e" cm="1">
        <f t="array" aca="1" ref="L67" ca="1">VLOOKUP(Tableau10[[#This Row],[Nom dossier]:[Nom dossier]],INDIRECT(Tableau10[[#This Row],[Collabo social]:[Collabo social]]&amp;"!A:M"),9,FALSE)</f>
        <v>#REF!</v>
      </c>
      <c r="M67" s="33" t="e" cm="1">
        <f t="array" aca="1" ref="M67" ca="1">VLOOKUP(Tableau10[[#This Row],[Nom dossier]:[Nom dossier]],INDIRECT(Tableau10[[#This Row],[Collabo social]:[Collabo social]]&amp;"!A:M"),10,FALSE)</f>
        <v>#REF!</v>
      </c>
      <c r="N67" s="12" t="e" cm="1">
        <f t="array" aca="1" ref="N67" ca="1">VLOOKUP(Tableau10[[#This Row],[Nom dossier]:[Nom dossier]],INDIRECT(Tableau10[[#This Row],[Collabo social]:[Collabo social]]&amp;"!A:M"),11,FALSE)</f>
        <v>#REF!</v>
      </c>
      <c r="O67" s="12" t="e" cm="1">
        <f t="array" aca="1" ref="O67" ca="1">VLOOKUP(Tableau10[[#This Row],[Nom dossier]:[Nom dossier]],INDIRECT(Tableau10[[#This Row],[Collabo social]:[Collabo social]]&amp;"!A:M"),12,FALSE)</f>
        <v>#REF!</v>
      </c>
      <c r="P67" s="33" t="e" cm="1">
        <f t="array" aca="1" ref="P67" ca="1">VLOOKUP(Tableau10[[#This Row],[Nom dossier]:[Nom dossier]],INDIRECT(Tableau10[[#This Row],[Collabo social]:[Collabo social]]&amp;"!A:M"),13,FALSE)</f>
        <v>#REF!</v>
      </c>
    </row>
    <row r="68" spans="2:16" x14ac:dyDescent="0.25">
      <c r="B68" s="25"/>
      <c r="D68" s="31"/>
      <c r="E68" s="32" t="e" cm="1">
        <f t="array" aca="1" ref="E68" ca="1">VLOOKUP(Tableau10[[#This Row],[Nom dossier]:[Nom dossier]],INDIRECT(Tableau10[[#This Row],[Collabo social]:[Collabo social]]&amp;"!A:M"),2,FALSE)</f>
        <v>#REF!</v>
      </c>
      <c r="F68" s="12" t="e" cm="1">
        <f t="array" aca="1" ref="F68" ca="1">VLOOKUP(Tableau10[[#This Row],[Nom dossier]:[Nom dossier]],INDIRECT(Tableau10[[#This Row],[Collabo social]:[Collabo social]]&amp;"!A:M"),3,FALSE)</f>
        <v>#REF!</v>
      </c>
      <c r="G68" s="33" t="e" cm="1">
        <f t="array" aca="1" ref="G68" ca="1">VLOOKUP(Tableau10[[#This Row],[Nom dossier]:[Nom dossier]],INDIRECT(Tableau10[[#This Row],[Collabo social]:[Collabo social]]&amp;"!A:M"),4,FALSE)</f>
        <v>#REF!</v>
      </c>
      <c r="H68" s="12" t="e" cm="1">
        <f t="array" aca="1" ref="H68" ca="1">VLOOKUP(Tableau10[[#This Row],[Nom dossier]:[Nom dossier]],INDIRECT(Tableau10[[#This Row],[Collabo social]:[Collabo social]]&amp;"!A:M"),5,FALSE)</f>
        <v>#REF!</v>
      </c>
      <c r="I68" s="12" t="e" cm="1">
        <f t="array" aca="1" ref="I68" ca="1">VLOOKUP(Tableau10[[#This Row],[Nom dossier]:[Nom dossier]],INDIRECT(Tableau10[[#This Row],[Collabo social]:[Collabo social]]&amp;"!A:M"),6,FALSE)</f>
        <v>#REF!</v>
      </c>
      <c r="J68" s="12" t="e" cm="1">
        <f t="array" aca="1" ref="J68" ca="1">VLOOKUP(Tableau10[[#This Row],[Nom dossier]:[Nom dossier]],INDIRECT(Tableau10[[#This Row],[Collabo social]:[Collabo social]]&amp;"!A:M"),7,FALSE)</f>
        <v>#REF!</v>
      </c>
      <c r="K68" s="32" t="e" cm="1">
        <f t="array" aca="1" ref="K68" ca="1">VLOOKUP(Tableau10[[#This Row],[Nom dossier]:[Nom dossier]],INDIRECT(Tableau10[[#This Row],[Collabo social]:[Collabo social]]&amp;"!A:M"),8,FALSE)</f>
        <v>#REF!</v>
      </c>
      <c r="L68" s="12" t="e" cm="1">
        <f t="array" aca="1" ref="L68" ca="1">VLOOKUP(Tableau10[[#This Row],[Nom dossier]:[Nom dossier]],INDIRECT(Tableau10[[#This Row],[Collabo social]:[Collabo social]]&amp;"!A:M"),9,FALSE)</f>
        <v>#REF!</v>
      </c>
      <c r="M68" s="33" t="e" cm="1">
        <f t="array" aca="1" ref="M68" ca="1">VLOOKUP(Tableau10[[#This Row],[Nom dossier]:[Nom dossier]],INDIRECT(Tableau10[[#This Row],[Collabo social]:[Collabo social]]&amp;"!A:M"),10,FALSE)</f>
        <v>#REF!</v>
      </c>
      <c r="N68" s="12" t="e" cm="1">
        <f t="array" aca="1" ref="N68" ca="1">VLOOKUP(Tableau10[[#This Row],[Nom dossier]:[Nom dossier]],INDIRECT(Tableau10[[#This Row],[Collabo social]:[Collabo social]]&amp;"!A:M"),11,FALSE)</f>
        <v>#REF!</v>
      </c>
      <c r="O68" s="12" t="e" cm="1">
        <f t="array" aca="1" ref="O68" ca="1">VLOOKUP(Tableau10[[#This Row],[Nom dossier]:[Nom dossier]],INDIRECT(Tableau10[[#This Row],[Collabo social]:[Collabo social]]&amp;"!A:M"),12,FALSE)</f>
        <v>#REF!</v>
      </c>
      <c r="P68" s="33" t="e" cm="1">
        <f t="array" aca="1" ref="P68" ca="1">VLOOKUP(Tableau10[[#This Row],[Nom dossier]:[Nom dossier]],INDIRECT(Tableau10[[#This Row],[Collabo social]:[Collabo social]]&amp;"!A:M"),13,FALSE)</f>
        <v>#REF!</v>
      </c>
    </row>
    <row r="69" spans="2:16" x14ac:dyDescent="0.25">
      <c r="B69" s="25"/>
      <c r="D69" s="31"/>
      <c r="E69" s="32" t="e" cm="1">
        <f t="array" aca="1" ref="E69" ca="1">VLOOKUP(Tableau10[[#This Row],[Nom dossier]:[Nom dossier]],INDIRECT(Tableau10[[#This Row],[Collabo social]:[Collabo social]]&amp;"!A:M"),2,FALSE)</f>
        <v>#REF!</v>
      </c>
      <c r="F69" s="12" t="e" cm="1">
        <f t="array" aca="1" ref="F69" ca="1">VLOOKUP(Tableau10[[#This Row],[Nom dossier]:[Nom dossier]],INDIRECT(Tableau10[[#This Row],[Collabo social]:[Collabo social]]&amp;"!A:M"),3,FALSE)</f>
        <v>#REF!</v>
      </c>
      <c r="G69" s="33" t="e" cm="1">
        <f t="array" aca="1" ref="G69" ca="1">VLOOKUP(Tableau10[[#This Row],[Nom dossier]:[Nom dossier]],INDIRECT(Tableau10[[#This Row],[Collabo social]:[Collabo social]]&amp;"!A:M"),4,FALSE)</f>
        <v>#REF!</v>
      </c>
      <c r="H69" s="12" t="e" cm="1">
        <f t="array" aca="1" ref="H69" ca="1">VLOOKUP(Tableau10[[#This Row],[Nom dossier]:[Nom dossier]],INDIRECT(Tableau10[[#This Row],[Collabo social]:[Collabo social]]&amp;"!A:M"),5,FALSE)</f>
        <v>#REF!</v>
      </c>
      <c r="I69" s="12" t="e" cm="1">
        <f t="array" aca="1" ref="I69" ca="1">VLOOKUP(Tableau10[[#This Row],[Nom dossier]:[Nom dossier]],INDIRECT(Tableau10[[#This Row],[Collabo social]:[Collabo social]]&amp;"!A:M"),6,FALSE)</f>
        <v>#REF!</v>
      </c>
      <c r="J69" s="12" t="e" cm="1">
        <f t="array" aca="1" ref="J69" ca="1">VLOOKUP(Tableau10[[#This Row],[Nom dossier]:[Nom dossier]],INDIRECT(Tableau10[[#This Row],[Collabo social]:[Collabo social]]&amp;"!A:M"),7,FALSE)</f>
        <v>#REF!</v>
      </c>
      <c r="K69" s="32" t="e" cm="1">
        <f t="array" aca="1" ref="K69" ca="1">VLOOKUP(Tableau10[[#This Row],[Nom dossier]:[Nom dossier]],INDIRECT(Tableau10[[#This Row],[Collabo social]:[Collabo social]]&amp;"!A:M"),8,FALSE)</f>
        <v>#REF!</v>
      </c>
      <c r="L69" s="12" t="e" cm="1">
        <f t="array" aca="1" ref="L69" ca="1">VLOOKUP(Tableau10[[#This Row],[Nom dossier]:[Nom dossier]],INDIRECT(Tableau10[[#This Row],[Collabo social]:[Collabo social]]&amp;"!A:M"),9,FALSE)</f>
        <v>#REF!</v>
      </c>
      <c r="M69" s="33" t="e" cm="1">
        <f t="array" aca="1" ref="M69" ca="1">VLOOKUP(Tableau10[[#This Row],[Nom dossier]:[Nom dossier]],INDIRECT(Tableau10[[#This Row],[Collabo social]:[Collabo social]]&amp;"!A:M"),10,FALSE)</f>
        <v>#REF!</v>
      </c>
      <c r="N69" s="12" t="e" cm="1">
        <f t="array" aca="1" ref="N69" ca="1">VLOOKUP(Tableau10[[#This Row],[Nom dossier]:[Nom dossier]],INDIRECT(Tableau10[[#This Row],[Collabo social]:[Collabo social]]&amp;"!A:M"),11,FALSE)</f>
        <v>#REF!</v>
      </c>
      <c r="O69" s="12" t="e" cm="1">
        <f t="array" aca="1" ref="O69" ca="1">VLOOKUP(Tableau10[[#This Row],[Nom dossier]:[Nom dossier]],INDIRECT(Tableau10[[#This Row],[Collabo social]:[Collabo social]]&amp;"!A:M"),12,FALSE)</f>
        <v>#REF!</v>
      </c>
      <c r="P69" s="33" t="e" cm="1">
        <f t="array" aca="1" ref="P69" ca="1">VLOOKUP(Tableau10[[#This Row],[Nom dossier]:[Nom dossier]],INDIRECT(Tableau10[[#This Row],[Collabo social]:[Collabo social]]&amp;"!A:M"),13,FALSE)</f>
        <v>#REF!</v>
      </c>
    </row>
    <row r="70" spans="2:16" x14ac:dyDescent="0.25">
      <c r="B70" s="25"/>
      <c r="D70" s="31"/>
      <c r="E70" s="32" t="e" cm="1">
        <f t="array" aca="1" ref="E70" ca="1">VLOOKUP(Tableau10[[#This Row],[Nom dossier]:[Nom dossier]],INDIRECT(Tableau10[[#This Row],[Collabo social]:[Collabo social]]&amp;"!A:M"),2,FALSE)</f>
        <v>#REF!</v>
      </c>
      <c r="F70" s="12" t="e" cm="1">
        <f t="array" aca="1" ref="F70" ca="1">VLOOKUP(Tableau10[[#This Row],[Nom dossier]:[Nom dossier]],INDIRECT(Tableau10[[#This Row],[Collabo social]:[Collabo social]]&amp;"!A:M"),3,FALSE)</f>
        <v>#REF!</v>
      </c>
      <c r="G70" s="33" t="e" cm="1">
        <f t="array" aca="1" ref="G70" ca="1">VLOOKUP(Tableau10[[#This Row],[Nom dossier]:[Nom dossier]],INDIRECT(Tableau10[[#This Row],[Collabo social]:[Collabo social]]&amp;"!A:M"),4,FALSE)</f>
        <v>#REF!</v>
      </c>
      <c r="H70" s="12" t="e" cm="1">
        <f t="array" aca="1" ref="H70" ca="1">VLOOKUP(Tableau10[[#This Row],[Nom dossier]:[Nom dossier]],INDIRECT(Tableau10[[#This Row],[Collabo social]:[Collabo social]]&amp;"!A:M"),5,FALSE)</f>
        <v>#REF!</v>
      </c>
      <c r="I70" s="12" t="e" cm="1">
        <f t="array" aca="1" ref="I70" ca="1">VLOOKUP(Tableau10[[#This Row],[Nom dossier]:[Nom dossier]],INDIRECT(Tableau10[[#This Row],[Collabo social]:[Collabo social]]&amp;"!A:M"),6,FALSE)</f>
        <v>#REF!</v>
      </c>
      <c r="J70" s="12" t="e" cm="1">
        <f t="array" aca="1" ref="J70" ca="1">VLOOKUP(Tableau10[[#This Row],[Nom dossier]:[Nom dossier]],INDIRECT(Tableau10[[#This Row],[Collabo social]:[Collabo social]]&amp;"!A:M"),7,FALSE)</f>
        <v>#REF!</v>
      </c>
      <c r="K70" s="32" t="e" cm="1">
        <f t="array" aca="1" ref="K70" ca="1">VLOOKUP(Tableau10[[#This Row],[Nom dossier]:[Nom dossier]],INDIRECT(Tableau10[[#This Row],[Collabo social]:[Collabo social]]&amp;"!A:M"),8,FALSE)</f>
        <v>#REF!</v>
      </c>
      <c r="L70" s="12" t="e" cm="1">
        <f t="array" aca="1" ref="L70" ca="1">VLOOKUP(Tableau10[[#This Row],[Nom dossier]:[Nom dossier]],INDIRECT(Tableau10[[#This Row],[Collabo social]:[Collabo social]]&amp;"!A:M"),9,FALSE)</f>
        <v>#REF!</v>
      </c>
      <c r="M70" s="33" t="e" cm="1">
        <f t="array" aca="1" ref="M70" ca="1">VLOOKUP(Tableau10[[#This Row],[Nom dossier]:[Nom dossier]],INDIRECT(Tableau10[[#This Row],[Collabo social]:[Collabo social]]&amp;"!A:M"),10,FALSE)</f>
        <v>#REF!</v>
      </c>
      <c r="N70" s="12" t="e" cm="1">
        <f t="array" aca="1" ref="N70" ca="1">VLOOKUP(Tableau10[[#This Row],[Nom dossier]:[Nom dossier]],INDIRECT(Tableau10[[#This Row],[Collabo social]:[Collabo social]]&amp;"!A:M"),11,FALSE)</f>
        <v>#REF!</v>
      </c>
      <c r="O70" s="12" t="e" cm="1">
        <f t="array" aca="1" ref="O70" ca="1">VLOOKUP(Tableau10[[#This Row],[Nom dossier]:[Nom dossier]],INDIRECT(Tableau10[[#This Row],[Collabo social]:[Collabo social]]&amp;"!A:M"),12,FALSE)</f>
        <v>#REF!</v>
      </c>
      <c r="P70" s="33" t="e" cm="1">
        <f t="array" aca="1" ref="P70" ca="1">VLOOKUP(Tableau10[[#This Row],[Nom dossier]:[Nom dossier]],INDIRECT(Tableau10[[#This Row],[Collabo social]:[Collabo social]]&amp;"!A:M"),13,FALSE)</f>
        <v>#REF!</v>
      </c>
    </row>
    <row r="71" spans="2:16" x14ac:dyDescent="0.25">
      <c r="B71" s="25"/>
      <c r="D71" s="31"/>
      <c r="E71" s="32" t="e" cm="1">
        <f t="array" aca="1" ref="E71" ca="1">VLOOKUP(Tableau10[[#This Row],[Nom dossier]:[Nom dossier]],INDIRECT(Tableau10[[#This Row],[Collabo social]:[Collabo social]]&amp;"!A:M"),2,FALSE)</f>
        <v>#REF!</v>
      </c>
      <c r="F71" s="12" t="e" cm="1">
        <f t="array" aca="1" ref="F71" ca="1">VLOOKUP(Tableau10[[#This Row],[Nom dossier]:[Nom dossier]],INDIRECT(Tableau10[[#This Row],[Collabo social]:[Collabo social]]&amp;"!A:M"),3,FALSE)</f>
        <v>#REF!</v>
      </c>
      <c r="G71" s="33" t="e" cm="1">
        <f t="array" aca="1" ref="G71" ca="1">VLOOKUP(Tableau10[[#This Row],[Nom dossier]:[Nom dossier]],INDIRECT(Tableau10[[#This Row],[Collabo social]:[Collabo social]]&amp;"!A:M"),4,FALSE)</f>
        <v>#REF!</v>
      </c>
      <c r="H71" s="12" t="e" cm="1">
        <f t="array" aca="1" ref="H71" ca="1">VLOOKUP(Tableau10[[#This Row],[Nom dossier]:[Nom dossier]],INDIRECT(Tableau10[[#This Row],[Collabo social]:[Collabo social]]&amp;"!A:M"),5,FALSE)</f>
        <v>#REF!</v>
      </c>
      <c r="I71" s="12" t="e" cm="1">
        <f t="array" aca="1" ref="I71" ca="1">VLOOKUP(Tableau10[[#This Row],[Nom dossier]:[Nom dossier]],INDIRECT(Tableau10[[#This Row],[Collabo social]:[Collabo social]]&amp;"!A:M"),6,FALSE)</f>
        <v>#REF!</v>
      </c>
      <c r="J71" s="12" t="e" cm="1">
        <f t="array" aca="1" ref="J71" ca="1">VLOOKUP(Tableau10[[#This Row],[Nom dossier]:[Nom dossier]],INDIRECT(Tableau10[[#This Row],[Collabo social]:[Collabo social]]&amp;"!A:M"),7,FALSE)</f>
        <v>#REF!</v>
      </c>
      <c r="K71" s="32" t="e" cm="1">
        <f t="array" aca="1" ref="K71" ca="1">VLOOKUP(Tableau10[[#This Row],[Nom dossier]:[Nom dossier]],INDIRECT(Tableau10[[#This Row],[Collabo social]:[Collabo social]]&amp;"!A:M"),8,FALSE)</f>
        <v>#REF!</v>
      </c>
      <c r="L71" s="12" t="e" cm="1">
        <f t="array" aca="1" ref="L71" ca="1">VLOOKUP(Tableau10[[#This Row],[Nom dossier]:[Nom dossier]],INDIRECT(Tableau10[[#This Row],[Collabo social]:[Collabo social]]&amp;"!A:M"),9,FALSE)</f>
        <v>#REF!</v>
      </c>
      <c r="M71" s="33" t="e" cm="1">
        <f t="array" aca="1" ref="M71" ca="1">VLOOKUP(Tableau10[[#This Row],[Nom dossier]:[Nom dossier]],INDIRECT(Tableau10[[#This Row],[Collabo social]:[Collabo social]]&amp;"!A:M"),10,FALSE)</f>
        <v>#REF!</v>
      </c>
      <c r="N71" s="12" t="e" cm="1">
        <f t="array" aca="1" ref="N71" ca="1">VLOOKUP(Tableau10[[#This Row],[Nom dossier]:[Nom dossier]],INDIRECT(Tableau10[[#This Row],[Collabo social]:[Collabo social]]&amp;"!A:M"),11,FALSE)</f>
        <v>#REF!</v>
      </c>
      <c r="O71" s="12" t="e" cm="1">
        <f t="array" aca="1" ref="O71" ca="1">VLOOKUP(Tableau10[[#This Row],[Nom dossier]:[Nom dossier]],INDIRECT(Tableau10[[#This Row],[Collabo social]:[Collabo social]]&amp;"!A:M"),12,FALSE)</f>
        <v>#REF!</v>
      </c>
      <c r="P71" s="33" t="e" cm="1">
        <f t="array" aca="1" ref="P71" ca="1">VLOOKUP(Tableau10[[#This Row],[Nom dossier]:[Nom dossier]],INDIRECT(Tableau10[[#This Row],[Collabo social]:[Collabo social]]&amp;"!A:M"),13,FALSE)</f>
        <v>#REF!</v>
      </c>
    </row>
    <row r="72" spans="2:16" x14ac:dyDescent="0.25">
      <c r="B72" s="25"/>
      <c r="D72" s="31"/>
      <c r="E72" s="32" t="e" cm="1">
        <f t="array" aca="1" ref="E72" ca="1">VLOOKUP(Tableau10[[#This Row],[Nom dossier]:[Nom dossier]],INDIRECT(Tableau10[[#This Row],[Collabo social]:[Collabo social]]&amp;"!A:M"),2,FALSE)</f>
        <v>#REF!</v>
      </c>
      <c r="F72" s="12" t="e" cm="1">
        <f t="array" aca="1" ref="F72" ca="1">VLOOKUP(Tableau10[[#This Row],[Nom dossier]:[Nom dossier]],INDIRECT(Tableau10[[#This Row],[Collabo social]:[Collabo social]]&amp;"!A:M"),3,FALSE)</f>
        <v>#REF!</v>
      </c>
      <c r="G72" s="33" t="e" cm="1">
        <f t="array" aca="1" ref="G72" ca="1">VLOOKUP(Tableau10[[#This Row],[Nom dossier]:[Nom dossier]],INDIRECT(Tableau10[[#This Row],[Collabo social]:[Collabo social]]&amp;"!A:M"),4,FALSE)</f>
        <v>#REF!</v>
      </c>
      <c r="H72" s="12" t="e" cm="1">
        <f t="array" aca="1" ref="H72" ca="1">VLOOKUP(Tableau10[[#This Row],[Nom dossier]:[Nom dossier]],INDIRECT(Tableau10[[#This Row],[Collabo social]:[Collabo social]]&amp;"!A:M"),5,FALSE)</f>
        <v>#REF!</v>
      </c>
      <c r="I72" s="12" t="e" cm="1">
        <f t="array" aca="1" ref="I72" ca="1">VLOOKUP(Tableau10[[#This Row],[Nom dossier]:[Nom dossier]],INDIRECT(Tableau10[[#This Row],[Collabo social]:[Collabo social]]&amp;"!A:M"),6,FALSE)</f>
        <v>#REF!</v>
      </c>
      <c r="J72" s="12" t="e" cm="1">
        <f t="array" aca="1" ref="J72" ca="1">VLOOKUP(Tableau10[[#This Row],[Nom dossier]:[Nom dossier]],INDIRECT(Tableau10[[#This Row],[Collabo social]:[Collabo social]]&amp;"!A:M"),7,FALSE)</f>
        <v>#REF!</v>
      </c>
      <c r="K72" s="32" t="e" cm="1">
        <f t="array" aca="1" ref="K72" ca="1">VLOOKUP(Tableau10[[#This Row],[Nom dossier]:[Nom dossier]],INDIRECT(Tableau10[[#This Row],[Collabo social]:[Collabo social]]&amp;"!A:M"),8,FALSE)</f>
        <v>#REF!</v>
      </c>
      <c r="L72" s="12" t="e" cm="1">
        <f t="array" aca="1" ref="L72" ca="1">VLOOKUP(Tableau10[[#This Row],[Nom dossier]:[Nom dossier]],INDIRECT(Tableau10[[#This Row],[Collabo social]:[Collabo social]]&amp;"!A:M"),9,FALSE)</f>
        <v>#REF!</v>
      </c>
      <c r="M72" s="33" t="e" cm="1">
        <f t="array" aca="1" ref="M72" ca="1">VLOOKUP(Tableau10[[#This Row],[Nom dossier]:[Nom dossier]],INDIRECT(Tableau10[[#This Row],[Collabo social]:[Collabo social]]&amp;"!A:M"),10,FALSE)</f>
        <v>#REF!</v>
      </c>
      <c r="N72" s="12" t="e" cm="1">
        <f t="array" aca="1" ref="N72" ca="1">VLOOKUP(Tableau10[[#This Row],[Nom dossier]:[Nom dossier]],INDIRECT(Tableau10[[#This Row],[Collabo social]:[Collabo social]]&amp;"!A:M"),11,FALSE)</f>
        <v>#REF!</v>
      </c>
      <c r="O72" s="12" t="e" cm="1">
        <f t="array" aca="1" ref="O72" ca="1">VLOOKUP(Tableau10[[#This Row],[Nom dossier]:[Nom dossier]],INDIRECT(Tableau10[[#This Row],[Collabo social]:[Collabo social]]&amp;"!A:M"),12,FALSE)</f>
        <v>#REF!</v>
      </c>
      <c r="P72" s="33" t="e" cm="1">
        <f t="array" aca="1" ref="P72" ca="1">VLOOKUP(Tableau10[[#This Row],[Nom dossier]:[Nom dossier]],INDIRECT(Tableau10[[#This Row],[Collabo social]:[Collabo social]]&amp;"!A:M"),13,FALSE)</f>
        <v>#REF!</v>
      </c>
    </row>
    <row r="73" spans="2:16" x14ac:dyDescent="0.25">
      <c r="B73" s="25"/>
      <c r="D73" s="31"/>
      <c r="E73" s="32" t="e" cm="1">
        <f t="array" aca="1" ref="E73" ca="1">VLOOKUP(Tableau10[[#This Row],[Nom dossier]:[Nom dossier]],INDIRECT(Tableau10[[#This Row],[Collabo social]:[Collabo social]]&amp;"!A:M"),2,FALSE)</f>
        <v>#REF!</v>
      </c>
      <c r="F73" s="12" t="e" cm="1">
        <f t="array" aca="1" ref="F73" ca="1">VLOOKUP(Tableau10[[#This Row],[Nom dossier]:[Nom dossier]],INDIRECT(Tableau10[[#This Row],[Collabo social]:[Collabo social]]&amp;"!A:M"),3,FALSE)</f>
        <v>#REF!</v>
      </c>
      <c r="G73" s="33" t="e" cm="1">
        <f t="array" aca="1" ref="G73" ca="1">VLOOKUP(Tableau10[[#This Row],[Nom dossier]:[Nom dossier]],INDIRECT(Tableau10[[#This Row],[Collabo social]:[Collabo social]]&amp;"!A:M"),4,FALSE)</f>
        <v>#REF!</v>
      </c>
      <c r="H73" s="12" t="e" cm="1">
        <f t="array" aca="1" ref="H73" ca="1">VLOOKUP(Tableau10[[#This Row],[Nom dossier]:[Nom dossier]],INDIRECT(Tableau10[[#This Row],[Collabo social]:[Collabo social]]&amp;"!A:M"),5,FALSE)</f>
        <v>#REF!</v>
      </c>
      <c r="I73" s="12" t="e" cm="1">
        <f t="array" aca="1" ref="I73" ca="1">VLOOKUP(Tableau10[[#This Row],[Nom dossier]:[Nom dossier]],INDIRECT(Tableau10[[#This Row],[Collabo social]:[Collabo social]]&amp;"!A:M"),6,FALSE)</f>
        <v>#REF!</v>
      </c>
      <c r="J73" s="12" t="e" cm="1">
        <f t="array" aca="1" ref="J73" ca="1">VLOOKUP(Tableau10[[#This Row],[Nom dossier]:[Nom dossier]],INDIRECT(Tableau10[[#This Row],[Collabo social]:[Collabo social]]&amp;"!A:M"),7,FALSE)</f>
        <v>#REF!</v>
      </c>
      <c r="K73" s="32" t="e" cm="1">
        <f t="array" aca="1" ref="K73" ca="1">VLOOKUP(Tableau10[[#This Row],[Nom dossier]:[Nom dossier]],INDIRECT(Tableau10[[#This Row],[Collabo social]:[Collabo social]]&amp;"!A:M"),8,FALSE)</f>
        <v>#REF!</v>
      </c>
      <c r="L73" s="12" t="e" cm="1">
        <f t="array" aca="1" ref="L73" ca="1">VLOOKUP(Tableau10[[#This Row],[Nom dossier]:[Nom dossier]],INDIRECT(Tableau10[[#This Row],[Collabo social]:[Collabo social]]&amp;"!A:M"),9,FALSE)</f>
        <v>#REF!</v>
      </c>
      <c r="M73" s="33" t="e" cm="1">
        <f t="array" aca="1" ref="M73" ca="1">VLOOKUP(Tableau10[[#This Row],[Nom dossier]:[Nom dossier]],INDIRECT(Tableau10[[#This Row],[Collabo social]:[Collabo social]]&amp;"!A:M"),10,FALSE)</f>
        <v>#REF!</v>
      </c>
      <c r="N73" s="12" t="e" cm="1">
        <f t="array" aca="1" ref="N73" ca="1">VLOOKUP(Tableau10[[#This Row],[Nom dossier]:[Nom dossier]],INDIRECT(Tableau10[[#This Row],[Collabo social]:[Collabo social]]&amp;"!A:M"),11,FALSE)</f>
        <v>#REF!</v>
      </c>
      <c r="O73" s="12" t="e" cm="1">
        <f t="array" aca="1" ref="O73" ca="1">VLOOKUP(Tableau10[[#This Row],[Nom dossier]:[Nom dossier]],INDIRECT(Tableau10[[#This Row],[Collabo social]:[Collabo social]]&amp;"!A:M"),12,FALSE)</f>
        <v>#REF!</v>
      </c>
      <c r="P73" s="33" t="e" cm="1">
        <f t="array" aca="1" ref="P73" ca="1">VLOOKUP(Tableau10[[#This Row],[Nom dossier]:[Nom dossier]],INDIRECT(Tableau10[[#This Row],[Collabo social]:[Collabo social]]&amp;"!A:M"),13,FALSE)</f>
        <v>#REF!</v>
      </c>
    </row>
    <row r="74" spans="2:16" x14ac:dyDescent="0.25">
      <c r="B74" s="25"/>
      <c r="D74" s="31"/>
      <c r="E74" s="32" t="e" cm="1">
        <f t="array" aca="1" ref="E74" ca="1">VLOOKUP(Tableau10[[#This Row],[Nom dossier]:[Nom dossier]],INDIRECT(Tableau10[[#This Row],[Collabo social]:[Collabo social]]&amp;"!A:M"),2,FALSE)</f>
        <v>#REF!</v>
      </c>
      <c r="F74" s="12" t="e" cm="1">
        <f t="array" aca="1" ref="F74" ca="1">VLOOKUP(Tableau10[[#This Row],[Nom dossier]:[Nom dossier]],INDIRECT(Tableau10[[#This Row],[Collabo social]:[Collabo social]]&amp;"!A:M"),3,FALSE)</f>
        <v>#REF!</v>
      </c>
      <c r="G74" s="33" t="e" cm="1">
        <f t="array" aca="1" ref="G74" ca="1">VLOOKUP(Tableau10[[#This Row],[Nom dossier]:[Nom dossier]],INDIRECT(Tableau10[[#This Row],[Collabo social]:[Collabo social]]&amp;"!A:M"),4,FALSE)</f>
        <v>#REF!</v>
      </c>
      <c r="H74" s="12" t="e" cm="1">
        <f t="array" aca="1" ref="H74" ca="1">VLOOKUP(Tableau10[[#This Row],[Nom dossier]:[Nom dossier]],INDIRECT(Tableau10[[#This Row],[Collabo social]:[Collabo social]]&amp;"!A:M"),5,FALSE)</f>
        <v>#REF!</v>
      </c>
      <c r="I74" s="12" t="e" cm="1">
        <f t="array" aca="1" ref="I74" ca="1">VLOOKUP(Tableau10[[#This Row],[Nom dossier]:[Nom dossier]],INDIRECT(Tableau10[[#This Row],[Collabo social]:[Collabo social]]&amp;"!A:M"),6,FALSE)</f>
        <v>#REF!</v>
      </c>
      <c r="J74" s="12" t="e" cm="1">
        <f t="array" aca="1" ref="J74" ca="1">VLOOKUP(Tableau10[[#This Row],[Nom dossier]:[Nom dossier]],INDIRECT(Tableau10[[#This Row],[Collabo social]:[Collabo social]]&amp;"!A:M"),7,FALSE)</f>
        <v>#REF!</v>
      </c>
      <c r="K74" s="32" t="e" cm="1">
        <f t="array" aca="1" ref="K74" ca="1">VLOOKUP(Tableau10[[#This Row],[Nom dossier]:[Nom dossier]],INDIRECT(Tableau10[[#This Row],[Collabo social]:[Collabo social]]&amp;"!A:M"),8,FALSE)</f>
        <v>#REF!</v>
      </c>
      <c r="L74" s="12" t="e" cm="1">
        <f t="array" aca="1" ref="L74" ca="1">VLOOKUP(Tableau10[[#This Row],[Nom dossier]:[Nom dossier]],INDIRECT(Tableau10[[#This Row],[Collabo social]:[Collabo social]]&amp;"!A:M"),9,FALSE)</f>
        <v>#REF!</v>
      </c>
      <c r="M74" s="33" t="e" cm="1">
        <f t="array" aca="1" ref="M74" ca="1">VLOOKUP(Tableau10[[#This Row],[Nom dossier]:[Nom dossier]],INDIRECT(Tableau10[[#This Row],[Collabo social]:[Collabo social]]&amp;"!A:M"),10,FALSE)</f>
        <v>#REF!</v>
      </c>
      <c r="N74" s="12" t="e" cm="1">
        <f t="array" aca="1" ref="N74" ca="1">VLOOKUP(Tableau10[[#This Row],[Nom dossier]:[Nom dossier]],INDIRECT(Tableau10[[#This Row],[Collabo social]:[Collabo social]]&amp;"!A:M"),11,FALSE)</f>
        <v>#REF!</v>
      </c>
      <c r="O74" s="12" t="e" cm="1">
        <f t="array" aca="1" ref="O74" ca="1">VLOOKUP(Tableau10[[#This Row],[Nom dossier]:[Nom dossier]],INDIRECT(Tableau10[[#This Row],[Collabo social]:[Collabo social]]&amp;"!A:M"),12,FALSE)</f>
        <v>#REF!</v>
      </c>
      <c r="P74" s="33" t="e" cm="1">
        <f t="array" aca="1" ref="P74" ca="1">VLOOKUP(Tableau10[[#This Row],[Nom dossier]:[Nom dossier]],INDIRECT(Tableau10[[#This Row],[Collabo social]:[Collabo social]]&amp;"!A:M"),13,FALSE)</f>
        <v>#REF!</v>
      </c>
    </row>
    <row r="75" spans="2:16" x14ac:dyDescent="0.25">
      <c r="B75" s="25"/>
      <c r="D75" s="31"/>
      <c r="E75" s="32" t="e" cm="1">
        <f t="array" aca="1" ref="E75" ca="1">VLOOKUP(Tableau10[[#This Row],[Nom dossier]:[Nom dossier]],INDIRECT(Tableau10[[#This Row],[Collabo social]:[Collabo social]]&amp;"!A:M"),2,FALSE)</f>
        <v>#REF!</v>
      </c>
      <c r="F75" s="12" t="e" cm="1">
        <f t="array" aca="1" ref="F75" ca="1">VLOOKUP(Tableau10[[#This Row],[Nom dossier]:[Nom dossier]],INDIRECT(Tableau10[[#This Row],[Collabo social]:[Collabo social]]&amp;"!A:M"),3,FALSE)</f>
        <v>#REF!</v>
      </c>
      <c r="G75" s="33" t="e" cm="1">
        <f t="array" aca="1" ref="G75" ca="1">VLOOKUP(Tableau10[[#This Row],[Nom dossier]:[Nom dossier]],INDIRECT(Tableau10[[#This Row],[Collabo social]:[Collabo social]]&amp;"!A:M"),4,FALSE)</f>
        <v>#REF!</v>
      </c>
      <c r="H75" s="12" t="e" cm="1">
        <f t="array" aca="1" ref="H75" ca="1">VLOOKUP(Tableau10[[#This Row],[Nom dossier]:[Nom dossier]],INDIRECT(Tableau10[[#This Row],[Collabo social]:[Collabo social]]&amp;"!A:M"),5,FALSE)</f>
        <v>#REF!</v>
      </c>
      <c r="I75" s="12" t="e" cm="1">
        <f t="array" aca="1" ref="I75" ca="1">VLOOKUP(Tableau10[[#This Row],[Nom dossier]:[Nom dossier]],INDIRECT(Tableau10[[#This Row],[Collabo social]:[Collabo social]]&amp;"!A:M"),6,FALSE)</f>
        <v>#REF!</v>
      </c>
      <c r="J75" s="12" t="e" cm="1">
        <f t="array" aca="1" ref="J75" ca="1">VLOOKUP(Tableau10[[#This Row],[Nom dossier]:[Nom dossier]],INDIRECT(Tableau10[[#This Row],[Collabo social]:[Collabo social]]&amp;"!A:M"),7,FALSE)</f>
        <v>#REF!</v>
      </c>
      <c r="K75" s="32" t="e" cm="1">
        <f t="array" aca="1" ref="K75" ca="1">VLOOKUP(Tableau10[[#This Row],[Nom dossier]:[Nom dossier]],INDIRECT(Tableau10[[#This Row],[Collabo social]:[Collabo social]]&amp;"!A:M"),8,FALSE)</f>
        <v>#REF!</v>
      </c>
      <c r="L75" s="12" t="e" cm="1">
        <f t="array" aca="1" ref="L75" ca="1">VLOOKUP(Tableau10[[#This Row],[Nom dossier]:[Nom dossier]],INDIRECT(Tableau10[[#This Row],[Collabo social]:[Collabo social]]&amp;"!A:M"),9,FALSE)</f>
        <v>#REF!</v>
      </c>
      <c r="M75" s="33" t="e" cm="1">
        <f t="array" aca="1" ref="M75" ca="1">VLOOKUP(Tableau10[[#This Row],[Nom dossier]:[Nom dossier]],INDIRECT(Tableau10[[#This Row],[Collabo social]:[Collabo social]]&amp;"!A:M"),10,FALSE)</f>
        <v>#REF!</v>
      </c>
      <c r="N75" s="12" t="e" cm="1">
        <f t="array" aca="1" ref="N75" ca="1">VLOOKUP(Tableau10[[#This Row],[Nom dossier]:[Nom dossier]],INDIRECT(Tableau10[[#This Row],[Collabo social]:[Collabo social]]&amp;"!A:M"),11,FALSE)</f>
        <v>#REF!</v>
      </c>
      <c r="O75" s="12" t="e" cm="1">
        <f t="array" aca="1" ref="O75" ca="1">VLOOKUP(Tableau10[[#This Row],[Nom dossier]:[Nom dossier]],INDIRECT(Tableau10[[#This Row],[Collabo social]:[Collabo social]]&amp;"!A:M"),12,FALSE)</f>
        <v>#REF!</v>
      </c>
      <c r="P75" s="33" t="e" cm="1">
        <f t="array" aca="1" ref="P75" ca="1">VLOOKUP(Tableau10[[#This Row],[Nom dossier]:[Nom dossier]],INDIRECT(Tableau10[[#This Row],[Collabo social]:[Collabo social]]&amp;"!A:M"),13,FALSE)</f>
        <v>#REF!</v>
      </c>
    </row>
    <row r="76" spans="2:16" x14ac:dyDescent="0.25">
      <c r="B76" s="25"/>
      <c r="D76" s="31"/>
      <c r="E76" s="32" t="e" cm="1">
        <f t="array" aca="1" ref="E76" ca="1">VLOOKUP(Tableau10[[#This Row],[Nom dossier]:[Nom dossier]],INDIRECT(Tableau10[[#This Row],[Collabo social]:[Collabo social]]&amp;"!A:M"),2,FALSE)</f>
        <v>#REF!</v>
      </c>
      <c r="F76" s="12" t="e" cm="1">
        <f t="array" aca="1" ref="F76" ca="1">VLOOKUP(Tableau10[[#This Row],[Nom dossier]:[Nom dossier]],INDIRECT(Tableau10[[#This Row],[Collabo social]:[Collabo social]]&amp;"!A:M"),3,FALSE)</f>
        <v>#REF!</v>
      </c>
      <c r="G76" s="33" t="e" cm="1">
        <f t="array" aca="1" ref="G76" ca="1">VLOOKUP(Tableau10[[#This Row],[Nom dossier]:[Nom dossier]],INDIRECT(Tableau10[[#This Row],[Collabo social]:[Collabo social]]&amp;"!A:M"),4,FALSE)</f>
        <v>#REF!</v>
      </c>
      <c r="H76" s="12" t="e" cm="1">
        <f t="array" aca="1" ref="H76" ca="1">VLOOKUP(Tableau10[[#This Row],[Nom dossier]:[Nom dossier]],INDIRECT(Tableau10[[#This Row],[Collabo social]:[Collabo social]]&amp;"!A:M"),5,FALSE)</f>
        <v>#REF!</v>
      </c>
      <c r="I76" s="12" t="e" cm="1">
        <f t="array" aca="1" ref="I76" ca="1">VLOOKUP(Tableau10[[#This Row],[Nom dossier]:[Nom dossier]],INDIRECT(Tableau10[[#This Row],[Collabo social]:[Collabo social]]&amp;"!A:M"),6,FALSE)</f>
        <v>#REF!</v>
      </c>
      <c r="J76" s="12" t="e" cm="1">
        <f t="array" aca="1" ref="J76" ca="1">VLOOKUP(Tableau10[[#This Row],[Nom dossier]:[Nom dossier]],INDIRECT(Tableau10[[#This Row],[Collabo social]:[Collabo social]]&amp;"!A:M"),7,FALSE)</f>
        <v>#REF!</v>
      </c>
      <c r="K76" s="32" t="e" cm="1">
        <f t="array" aca="1" ref="K76" ca="1">VLOOKUP(Tableau10[[#This Row],[Nom dossier]:[Nom dossier]],INDIRECT(Tableau10[[#This Row],[Collabo social]:[Collabo social]]&amp;"!A:M"),8,FALSE)</f>
        <v>#REF!</v>
      </c>
      <c r="L76" s="12" t="e" cm="1">
        <f t="array" aca="1" ref="L76" ca="1">VLOOKUP(Tableau10[[#This Row],[Nom dossier]:[Nom dossier]],INDIRECT(Tableau10[[#This Row],[Collabo social]:[Collabo social]]&amp;"!A:M"),9,FALSE)</f>
        <v>#REF!</v>
      </c>
      <c r="M76" s="33" t="e" cm="1">
        <f t="array" aca="1" ref="M76" ca="1">VLOOKUP(Tableau10[[#This Row],[Nom dossier]:[Nom dossier]],INDIRECT(Tableau10[[#This Row],[Collabo social]:[Collabo social]]&amp;"!A:M"),10,FALSE)</f>
        <v>#REF!</v>
      </c>
      <c r="N76" s="12" t="e" cm="1">
        <f t="array" aca="1" ref="N76" ca="1">VLOOKUP(Tableau10[[#This Row],[Nom dossier]:[Nom dossier]],INDIRECT(Tableau10[[#This Row],[Collabo social]:[Collabo social]]&amp;"!A:M"),11,FALSE)</f>
        <v>#REF!</v>
      </c>
      <c r="O76" s="12" t="e" cm="1">
        <f t="array" aca="1" ref="O76" ca="1">VLOOKUP(Tableau10[[#This Row],[Nom dossier]:[Nom dossier]],INDIRECT(Tableau10[[#This Row],[Collabo social]:[Collabo social]]&amp;"!A:M"),12,FALSE)</f>
        <v>#REF!</v>
      </c>
      <c r="P76" s="33" t="e" cm="1">
        <f t="array" aca="1" ref="P76" ca="1">VLOOKUP(Tableau10[[#This Row],[Nom dossier]:[Nom dossier]],INDIRECT(Tableau10[[#This Row],[Collabo social]:[Collabo social]]&amp;"!A:M"),13,FALSE)</f>
        <v>#REF!</v>
      </c>
    </row>
    <row r="77" spans="2:16" x14ac:dyDescent="0.25">
      <c r="B77" s="25"/>
      <c r="D77" s="31"/>
      <c r="E77" s="32" t="e" cm="1">
        <f t="array" aca="1" ref="E77" ca="1">VLOOKUP(Tableau10[[#This Row],[Nom dossier]:[Nom dossier]],INDIRECT(Tableau10[[#This Row],[Collabo social]:[Collabo social]]&amp;"!A:M"),2,FALSE)</f>
        <v>#REF!</v>
      </c>
      <c r="F77" s="12" t="e" cm="1">
        <f t="array" aca="1" ref="F77" ca="1">VLOOKUP(Tableau10[[#This Row],[Nom dossier]:[Nom dossier]],INDIRECT(Tableau10[[#This Row],[Collabo social]:[Collabo social]]&amp;"!A:M"),3,FALSE)</f>
        <v>#REF!</v>
      </c>
      <c r="G77" s="33" t="e" cm="1">
        <f t="array" aca="1" ref="G77" ca="1">VLOOKUP(Tableau10[[#This Row],[Nom dossier]:[Nom dossier]],INDIRECT(Tableau10[[#This Row],[Collabo social]:[Collabo social]]&amp;"!A:M"),4,FALSE)</f>
        <v>#REF!</v>
      </c>
      <c r="H77" s="12" t="e" cm="1">
        <f t="array" aca="1" ref="H77" ca="1">VLOOKUP(Tableau10[[#This Row],[Nom dossier]:[Nom dossier]],INDIRECT(Tableau10[[#This Row],[Collabo social]:[Collabo social]]&amp;"!A:M"),5,FALSE)</f>
        <v>#REF!</v>
      </c>
      <c r="I77" s="12" t="e" cm="1">
        <f t="array" aca="1" ref="I77" ca="1">VLOOKUP(Tableau10[[#This Row],[Nom dossier]:[Nom dossier]],INDIRECT(Tableau10[[#This Row],[Collabo social]:[Collabo social]]&amp;"!A:M"),6,FALSE)</f>
        <v>#REF!</v>
      </c>
      <c r="J77" s="12" t="e" cm="1">
        <f t="array" aca="1" ref="J77" ca="1">VLOOKUP(Tableau10[[#This Row],[Nom dossier]:[Nom dossier]],INDIRECT(Tableau10[[#This Row],[Collabo social]:[Collabo social]]&amp;"!A:M"),7,FALSE)</f>
        <v>#REF!</v>
      </c>
      <c r="K77" s="32" t="e" cm="1">
        <f t="array" aca="1" ref="K77" ca="1">VLOOKUP(Tableau10[[#This Row],[Nom dossier]:[Nom dossier]],INDIRECT(Tableau10[[#This Row],[Collabo social]:[Collabo social]]&amp;"!A:M"),8,FALSE)</f>
        <v>#REF!</v>
      </c>
      <c r="L77" s="12" t="e" cm="1">
        <f t="array" aca="1" ref="L77" ca="1">VLOOKUP(Tableau10[[#This Row],[Nom dossier]:[Nom dossier]],INDIRECT(Tableau10[[#This Row],[Collabo social]:[Collabo social]]&amp;"!A:M"),9,FALSE)</f>
        <v>#REF!</v>
      </c>
      <c r="M77" s="33" t="e" cm="1">
        <f t="array" aca="1" ref="M77" ca="1">VLOOKUP(Tableau10[[#This Row],[Nom dossier]:[Nom dossier]],INDIRECT(Tableau10[[#This Row],[Collabo social]:[Collabo social]]&amp;"!A:M"),10,FALSE)</f>
        <v>#REF!</v>
      </c>
      <c r="N77" s="12" t="e" cm="1">
        <f t="array" aca="1" ref="N77" ca="1">VLOOKUP(Tableau10[[#This Row],[Nom dossier]:[Nom dossier]],INDIRECT(Tableau10[[#This Row],[Collabo social]:[Collabo social]]&amp;"!A:M"),11,FALSE)</f>
        <v>#REF!</v>
      </c>
      <c r="O77" s="12" t="e" cm="1">
        <f t="array" aca="1" ref="O77" ca="1">VLOOKUP(Tableau10[[#This Row],[Nom dossier]:[Nom dossier]],INDIRECT(Tableau10[[#This Row],[Collabo social]:[Collabo social]]&amp;"!A:M"),12,FALSE)</f>
        <v>#REF!</v>
      </c>
      <c r="P77" s="33" t="e" cm="1">
        <f t="array" aca="1" ref="P77" ca="1">VLOOKUP(Tableau10[[#This Row],[Nom dossier]:[Nom dossier]],INDIRECT(Tableau10[[#This Row],[Collabo social]:[Collabo social]]&amp;"!A:M"),13,FALSE)</f>
        <v>#REF!</v>
      </c>
    </row>
    <row r="78" spans="2:16" x14ac:dyDescent="0.25">
      <c r="B78" s="25"/>
      <c r="D78" s="31"/>
      <c r="E78" s="32" t="e" cm="1">
        <f t="array" aca="1" ref="E78" ca="1">VLOOKUP(Tableau10[[#This Row],[Nom dossier]:[Nom dossier]],INDIRECT(Tableau10[[#This Row],[Collabo social]:[Collabo social]]&amp;"!A:M"),2,FALSE)</f>
        <v>#REF!</v>
      </c>
      <c r="F78" s="12" t="e" cm="1">
        <f t="array" aca="1" ref="F78" ca="1">VLOOKUP(Tableau10[[#This Row],[Nom dossier]:[Nom dossier]],INDIRECT(Tableau10[[#This Row],[Collabo social]:[Collabo social]]&amp;"!A:M"),3,FALSE)</f>
        <v>#REF!</v>
      </c>
      <c r="G78" s="33" t="e" cm="1">
        <f t="array" aca="1" ref="G78" ca="1">VLOOKUP(Tableau10[[#This Row],[Nom dossier]:[Nom dossier]],INDIRECT(Tableau10[[#This Row],[Collabo social]:[Collabo social]]&amp;"!A:M"),4,FALSE)</f>
        <v>#REF!</v>
      </c>
      <c r="H78" s="12" t="e" cm="1">
        <f t="array" aca="1" ref="H78" ca="1">VLOOKUP(Tableau10[[#This Row],[Nom dossier]:[Nom dossier]],INDIRECT(Tableau10[[#This Row],[Collabo social]:[Collabo social]]&amp;"!A:M"),5,FALSE)</f>
        <v>#REF!</v>
      </c>
      <c r="I78" s="12" t="e" cm="1">
        <f t="array" aca="1" ref="I78" ca="1">VLOOKUP(Tableau10[[#This Row],[Nom dossier]:[Nom dossier]],INDIRECT(Tableau10[[#This Row],[Collabo social]:[Collabo social]]&amp;"!A:M"),6,FALSE)</f>
        <v>#REF!</v>
      </c>
      <c r="J78" s="12" t="e" cm="1">
        <f t="array" aca="1" ref="J78" ca="1">VLOOKUP(Tableau10[[#This Row],[Nom dossier]:[Nom dossier]],INDIRECT(Tableau10[[#This Row],[Collabo social]:[Collabo social]]&amp;"!A:M"),7,FALSE)</f>
        <v>#REF!</v>
      </c>
      <c r="K78" s="32" t="e" cm="1">
        <f t="array" aca="1" ref="K78" ca="1">VLOOKUP(Tableau10[[#This Row],[Nom dossier]:[Nom dossier]],INDIRECT(Tableau10[[#This Row],[Collabo social]:[Collabo social]]&amp;"!A:M"),8,FALSE)</f>
        <v>#REF!</v>
      </c>
      <c r="L78" s="12" t="e" cm="1">
        <f t="array" aca="1" ref="L78" ca="1">VLOOKUP(Tableau10[[#This Row],[Nom dossier]:[Nom dossier]],INDIRECT(Tableau10[[#This Row],[Collabo social]:[Collabo social]]&amp;"!A:M"),9,FALSE)</f>
        <v>#REF!</v>
      </c>
      <c r="M78" s="33" t="e" cm="1">
        <f t="array" aca="1" ref="M78" ca="1">VLOOKUP(Tableau10[[#This Row],[Nom dossier]:[Nom dossier]],INDIRECT(Tableau10[[#This Row],[Collabo social]:[Collabo social]]&amp;"!A:M"),10,FALSE)</f>
        <v>#REF!</v>
      </c>
      <c r="N78" s="12" t="e" cm="1">
        <f t="array" aca="1" ref="N78" ca="1">VLOOKUP(Tableau10[[#This Row],[Nom dossier]:[Nom dossier]],INDIRECT(Tableau10[[#This Row],[Collabo social]:[Collabo social]]&amp;"!A:M"),11,FALSE)</f>
        <v>#REF!</v>
      </c>
      <c r="O78" s="12" t="e" cm="1">
        <f t="array" aca="1" ref="O78" ca="1">VLOOKUP(Tableau10[[#This Row],[Nom dossier]:[Nom dossier]],INDIRECT(Tableau10[[#This Row],[Collabo social]:[Collabo social]]&amp;"!A:M"),12,FALSE)</f>
        <v>#REF!</v>
      </c>
      <c r="P78" s="33" t="e" cm="1">
        <f t="array" aca="1" ref="P78" ca="1">VLOOKUP(Tableau10[[#This Row],[Nom dossier]:[Nom dossier]],INDIRECT(Tableau10[[#This Row],[Collabo social]:[Collabo social]]&amp;"!A:M"),13,FALSE)</f>
        <v>#REF!</v>
      </c>
    </row>
    <row r="79" spans="2:16" x14ac:dyDescent="0.25">
      <c r="B79" s="25"/>
      <c r="D79" s="31"/>
      <c r="E79" s="32" t="e" cm="1">
        <f t="array" aca="1" ref="E79" ca="1">VLOOKUP(Tableau10[[#This Row],[Nom dossier]:[Nom dossier]],INDIRECT(Tableau10[[#This Row],[Collabo social]:[Collabo social]]&amp;"!A:M"),2,FALSE)</f>
        <v>#REF!</v>
      </c>
      <c r="F79" s="12" t="e" cm="1">
        <f t="array" aca="1" ref="F79" ca="1">VLOOKUP(Tableau10[[#This Row],[Nom dossier]:[Nom dossier]],INDIRECT(Tableau10[[#This Row],[Collabo social]:[Collabo social]]&amp;"!A:M"),3,FALSE)</f>
        <v>#REF!</v>
      </c>
      <c r="G79" s="33" t="e" cm="1">
        <f t="array" aca="1" ref="G79" ca="1">VLOOKUP(Tableau10[[#This Row],[Nom dossier]:[Nom dossier]],INDIRECT(Tableau10[[#This Row],[Collabo social]:[Collabo social]]&amp;"!A:M"),4,FALSE)</f>
        <v>#REF!</v>
      </c>
      <c r="H79" s="12" t="e" cm="1">
        <f t="array" aca="1" ref="H79" ca="1">VLOOKUP(Tableau10[[#This Row],[Nom dossier]:[Nom dossier]],INDIRECT(Tableau10[[#This Row],[Collabo social]:[Collabo social]]&amp;"!A:M"),5,FALSE)</f>
        <v>#REF!</v>
      </c>
      <c r="I79" s="12" t="e" cm="1">
        <f t="array" aca="1" ref="I79" ca="1">VLOOKUP(Tableau10[[#This Row],[Nom dossier]:[Nom dossier]],INDIRECT(Tableau10[[#This Row],[Collabo social]:[Collabo social]]&amp;"!A:M"),6,FALSE)</f>
        <v>#REF!</v>
      </c>
      <c r="J79" s="12" t="e" cm="1">
        <f t="array" aca="1" ref="J79" ca="1">VLOOKUP(Tableau10[[#This Row],[Nom dossier]:[Nom dossier]],INDIRECT(Tableau10[[#This Row],[Collabo social]:[Collabo social]]&amp;"!A:M"),7,FALSE)</f>
        <v>#REF!</v>
      </c>
      <c r="K79" s="32" t="e" cm="1">
        <f t="array" aca="1" ref="K79" ca="1">VLOOKUP(Tableau10[[#This Row],[Nom dossier]:[Nom dossier]],INDIRECT(Tableau10[[#This Row],[Collabo social]:[Collabo social]]&amp;"!A:M"),8,FALSE)</f>
        <v>#REF!</v>
      </c>
      <c r="L79" s="12" t="e" cm="1">
        <f t="array" aca="1" ref="L79" ca="1">VLOOKUP(Tableau10[[#This Row],[Nom dossier]:[Nom dossier]],INDIRECT(Tableau10[[#This Row],[Collabo social]:[Collabo social]]&amp;"!A:M"),9,FALSE)</f>
        <v>#REF!</v>
      </c>
      <c r="M79" s="33" t="e" cm="1">
        <f t="array" aca="1" ref="M79" ca="1">VLOOKUP(Tableau10[[#This Row],[Nom dossier]:[Nom dossier]],INDIRECT(Tableau10[[#This Row],[Collabo social]:[Collabo social]]&amp;"!A:M"),10,FALSE)</f>
        <v>#REF!</v>
      </c>
      <c r="N79" s="12" t="e" cm="1">
        <f t="array" aca="1" ref="N79" ca="1">VLOOKUP(Tableau10[[#This Row],[Nom dossier]:[Nom dossier]],INDIRECT(Tableau10[[#This Row],[Collabo social]:[Collabo social]]&amp;"!A:M"),11,FALSE)</f>
        <v>#REF!</v>
      </c>
      <c r="O79" s="12" t="e" cm="1">
        <f t="array" aca="1" ref="O79" ca="1">VLOOKUP(Tableau10[[#This Row],[Nom dossier]:[Nom dossier]],INDIRECT(Tableau10[[#This Row],[Collabo social]:[Collabo social]]&amp;"!A:M"),12,FALSE)</f>
        <v>#REF!</v>
      </c>
      <c r="P79" s="33" t="e" cm="1">
        <f t="array" aca="1" ref="P79" ca="1">VLOOKUP(Tableau10[[#This Row],[Nom dossier]:[Nom dossier]],INDIRECT(Tableau10[[#This Row],[Collabo social]:[Collabo social]]&amp;"!A:M"),13,FALSE)</f>
        <v>#REF!</v>
      </c>
    </row>
    <row r="80" spans="2:16" x14ac:dyDescent="0.25">
      <c r="B80" s="25"/>
      <c r="D80" s="31"/>
      <c r="E80" s="32" t="e" cm="1">
        <f t="array" aca="1" ref="E80" ca="1">VLOOKUP(Tableau10[[#This Row],[Nom dossier]:[Nom dossier]],INDIRECT(Tableau10[[#This Row],[Collabo social]:[Collabo social]]&amp;"!A:M"),2,FALSE)</f>
        <v>#REF!</v>
      </c>
      <c r="F80" s="12" t="e" cm="1">
        <f t="array" aca="1" ref="F80" ca="1">VLOOKUP(Tableau10[[#This Row],[Nom dossier]:[Nom dossier]],INDIRECT(Tableau10[[#This Row],[Collabo social]:[Collabo social]]&amp;"!A:M"),3,FALSE)</f>
        <v>#REF!</v>
      </c>
      <c r="G80" s="33" t="e" cm="1">
        <f t="array" aca="1" ref="G80" ca="1">VLOOKUP(Tableau10[[#This Row],[Nom dossier]:[Nom dossier]],INDIRECT(Tableau10[[#This Row],[Collabo social]:[Collabo social]]&amp;"!A:M"),4,FALSE)</f>
        <v>#REF!</v>
      </c>
      <c r="H80" s="12" t="e" cm="1">
        <f t="array" aca="1" ref="H80" ca="1">VLOOKUP(Tableau10[[#This Row],[Nom dossier]:[Nom dossier]],INDIRECT(Tableau10[[#This Row],[Collabo social]:[Collabo social]]&amp;"!A:M"),5,FALSE)</f>
        <v>#REF!</v>
      </c>
      <c r="I80" s="12" t="e" cm="1">
        <f t="array" aca="1" ref="I80" ca="1">VLOOKUP(Tableau10[[#This Row],[Nom dossier]:[Nom dossier]],INDIRECT(Tableau10[[#This Row],[Collabo social]:[Collabo social]]&amp;"!A:M"),6,FALSE)</f>
        <v>#REF!</v>
      </c>
      <c r="J80" s="12" t="e" cm="1">
        <f t="array" aca="1" ref="J80" ca="1">VLOOKUP(Tableau10[[#This Row],[Nom dossier]:[Nom dossier]],INDIRECT(Tableau10[[#This Row],[Collabo social]:[Collabo social]]&amp;"!A:M"),7,FALSE)</f>
        <v>#REF!</v>
      </c>
      <c r="K80" s="32" t="e" cm="1">
        <f t="array" aca="1" ref="K80" ca="1">VLOOKUP(Tableau10[[#This Row],[Nom dossier]:[Nom dossier]],INDIRECT(Tableau10[[#This Row],[Collabo social]:[Collabo social]]&amp;"!A:M"),8,FALSE)</f>
        <v>#REF!</v>
      </c>
      <c r="L80" s="12" t="e" cm="1">
        <f t="array" aca="1" ref="L80" ca="1">VLOOKUP(Tableau10[[#This Row],[Nom dossier]:[Nom dossier]],INDIRECT(Tableau10[[#This Row],[Collabo social]:[Collabo social]]&amp;"!A:M"),9,FALSE)</f>
        <v>#REF!</v>
      </c>
      <c r="M80" s="33" t="e" cm="1">
        <f t="array" aca="1" ref="M80" ca="1">VLOOKUP(Tableau10[[#This Row],[Nom dossier]:[Nom dossier]],INDIRECT(Tableau10[[#This Row],[Collabo social]:[Collabo social]]&amp;"!A:M"),10,FALSE)</f>
        <v>#REF!</v>
      </c>
      <c r="N80" s="12" t="e" cm="1">
        <f t="array" aca="1" ref="N80" ca="1">VLOOKUP(Tableau10[[#This Row],[Nom dossier]:[Nom dossier]],INDIRECT(Tableau10[[#This Row],[Collabo social]:[Collabo social]]&amp;"!A:M"),11,FALSE)</f>
        <v>#REF!</v>
      </c>
      <c r="O80" s="12" t="e" cm="1">
        <f t="array" aca="1" ref="O80" ca="1">VLOOKUP(Tableau10[[#This Row],[Nom dossier]:[Nom dossier]],INDIRECT(Tableau10[[#This Row],[Collabo social]:[Collabo social]]&amp;"!A:M"),12,FALSE)</f>
        <v>#REF!</v>
      </c>
      <c r="P80" s="33" t="e" cm="1">
        <f t="array" aca="1" ref="P80" ca="1">VLOOKUP(Tableau10[[#This Row],[Nom dossier]:[Nom dossier]],INDIRECT(Tableau10[[#This Row],[Collabo social]:[Collabo social]]&amp;"!A:M"),13,FALSE)</f>
        <v>#REF!</v>
      </c>
    </row>
    <row r="81" spans="2:16" x14ac:dyDescent="0.25">
      <c r="B81" s="25"/>
      <c r="D81" s="31"/>
      <c r="E81" s="32" t="e" cm="1">
        <f t="array" aca="1" ref="E81" ca="1">VLOOKUP(Tableau10[[#This Row],[Nom dossier]:[Nom dossier]],INDIRECT(Tableau10[[#This Row],[Collabo social]:[Collabo social]]&amp;"!A:M"),2,FALSE)</f>
        <v>#REF!</v>
      </c>
      <c r="F81" s="12" t="e" cm="1">
        <f t="array" aca="1" ref="F81" ca="1">VLOOKUP(Tableau10[[#This Row],[Nom dossier]:[Nom dossier]],INDIRECT(Tableau10[[#This Row],[Collabo social]:[Collabo social]]&amp;"!A:M"),3,FALSE)</f>
        <v>#REF!</v>
      </c>
      <c r="G81" s="33" t="e" cm="1">
        <f t="array" aca="1" ref="G81" ca="1">VLOOKUP(Tableau10[[#This Row],[Nom dossier]:[Nom dossier]],INDIRECT(Tableau10[[#This Row],[Collabo social]:[Collabo social]]&amp;"!A:M"),4,FALSE)</f>
        <v>#REF!</v>
      </c>
      <c r="H81" s="12" t="e" cm="1">
        <f t="array" aca="1" ref="H81" ca="1">VLOOKUP(Tableau10[[#This Row],[Nom dossier]:[Nom dossier]],INDIRECT(Tableau10[[#This Row],[Collabo social]:[Collabo social]]&amp;"!A:M"),5,FALSE)</f>
        <v>#REF!</v>
      </c>
      <c r="I81" s="12" t="e" cm="1">
        <f t="array" aca="1" ref="I81" ca="1">VLOOKUP(Tableau10[[#This Row],[Nom dossier]:[Nom dossier]],INDIRECT(Tableau10[[#This Row],[Collabo social]:[Collabo social]]&amp;"!A:M"),6,FALSE)</f>
        <v>#REF!</v>
      </c>
      <c r="J81" s="12" t="e" cm="1">
        <f t="array" aca="1" ref="J81" ca="1">VLOOKUP(Tableau10[[#This Row],[Nom dossier]:[Nom dossier]],INDIRECT(Tableau10[[#This Row],[Collabo social]:[Collabo social]]&amp;"!A:M"),7,FALSE)</f>
        <v>#REF!</v>
      </c>
      <c r="K81" s="32" t="e" cm="1">
        <f t="array" aca="1" ref="K81" ca="1">VLOOKUP(Tableau10[[#This Row],[Nom dossier]:[Nom dossier]],INDIRECT(Tableau10[[#This Row],[Collabo social]:[Collabo social]]&amp;"!A:M"),8,FALSE)</f>
        <v>#REF!</v>
      </c>
      <c r="L81" s="12" t="e" cm="1">
        <f t="array" aca="1" ref="L81" ca="1">VLOOKUP(Tableau10[[#This Row],[Nom dossier]:[Nom dossier]],INDIRECT(Tableau10[[#This Row],[Collabo social]:[Collabo social]]&amp;"!A:M"),9,FALSE)</f>
        <v>#REF!</v>
      </c>
      <c r="M81" s="33" t="e" cm="1">
        <f t="array" aca="1" ref="M81" ca="1">VLOOKUP(Tableau10[[#This Row],[Nom dossier]:[Nom dossier]],INDIRECT(Tableau10[[#This Row],[Collabo social]:[Collabo social]]&amp;"!A:M"),10,FALSE)</f>
        <v>#REF!</v>
      </c>
      <c r="N81" s="12" t="e" cm="1">
        <f t="array" aca="1" ref="N81" ca="1">VLOOKUP(Tableau10[[#This Row],[Nom dossier]:[Nom dossier]],INDIRECT(Tableau10[[#This Row],[Collabo social]:[Collabo social]]&amp;"!A:M"),11,FALSE)</f>
        <v>#REF!</v>
      </c>
      <c r="O81" s="12" t="e" cm="1">
        <f t="array" aca="1" ref="O81" ca="1">VLOOKUP(Tableau10[[#This Row],[Nom dossier]:[Nom dossier]],INDIRECT(Tableau10[[#This Row],[Collabo social]:[Collabo social]]&amp;"!A:M"),12,FALSE)</f>
        <v>#REF!</v>
      </c>
      <c r="P81" s="33" t="e" cm="1">
        <f t="array" aca="1" ref="P81" ca="1">VLOOKUP(Tableau10[[#This Row],[Nom dossier]:[Nom dossier]],INDIRECT(Tableau10[[#This Row],[Collabo social]:[Collabo social]]&amp;"!A:M"),13,FALSE)</f>
        <v>#REF!</v>
      </c>
    </row>
    <row r="82" spans="2:16" x14ac:dyDescent="0.25">
      <c r="B82" s="25"/>
      <c r="D82" s="31"/>
      <c r="E82" s="32" t="e" cm="1">
        <f t="array" aca="1" ref="E82" ca="1">VLOOKUP(Tableau10[[#This Row],[Nom dossier]:[Nom dossier]],INDIRECT(Tableau10[[#This Row],[Collabo social]:[Collabo social]]&amp;"!A:M"),2,FALSE)</f>
        <v>#REF!</v>
      </c>
      <c r="F82" s="12" t="e" cm="1">
        <f t="array" aca="1" ref="F82" ca="1">VLOOKUP(Tableau10[[#This Row],[Nom dossier]:[Nom dossier]],INDIRECT(Tableau10[[#This Row],[Collabo social]:[Collabo social]]&amp;"!A:M"),3,FALSE)</f>
        <v>#REF!</v>
      </c>
      <c r="G82" s="33" t="e" cm="1">
        <f t="array" aca="1" ref="G82" ca="1">VLOOKUP(Tableau10[[#This Row],[Nom dossier]:[Nom dossier]],INDIRECT(Tableau10[[#This Row],[Collabo social]:[Collabo social]]&amp;"!A:M"),4,FALSE)</f>
        <v>#REF!</v>
      </c>
      <c r="H82" s="12" t="e" cm="1">
        <f t="array" aca="1" ref="H82" ca="1">VLOOKUP(Tableau10[[#This Row],[Nom dossier]:[Nom dossier]],INDIRECT(Tableau10[[#This Row],[Collabo social]:[Collabo social]]&amp;"!A:M"),5,FALSE)</f>
        <v>#REF!</v>
      </c>
      <c r="I82" s="12" t="e" cm="1">
        <f t="array" aca="1" ref="I82" ca="1">VLOOKUP(Tableau10[[#This Row],[Nom dossier]:[Nom dossier]],INDIRECT(Tableau10[[#This Row],[Collabo social]:[Collabo social]]&amp;"!A:M"),6,FALSE)</f>
        <v>#REF!</v>
      </c>
      <c r="J82" s="12" t="e" cm="1">
        <f t="array" aca="1" ref="J82" ca="1">VLOOKUP(Tableau10[[#This Row],[Nom dossier]:[Nom dossier]],INDIRECT(Tableau10[[#This Row],[Collabo social]:[Collabo social]]&amp;"!A:M"),7,FALSE)</f>
        <v>#REF!</v>
      </c>
      <c r="K82" s="32" t="e" cm="1">
        <f t="array" aca="1" ref="K82" ca="1">VLOOKUP(Tableau10[[#This Row],[Nom dossier]:[Nom dossier]],INDIRECT(Tableau10[[#This Row],[Collabo social]:[Collabo social]]&amp;"!A:M"),8,FALSE)</f>
        <v>#REF!</v>
      </c>
      <c r="L82" s="12" t="e" cm="1">
        <f t="array" aca="1" ref="L82" ca="1">VLOOKUP(Tableau10[[#This Row],[Nom dossier]:[Nom dossier]],INDIRECT(Tableau10[[#This Row],[Collabo social]:[Collabo social]]&amp;"!A:M"),9,FALSE)</f>
        <v>#REF!</v>
      </c>
      <c r="M82" s="33" t="e" cm="1">
        <f t="array" aca="1" ref="M82" ca="1">VLOOKUP(Tableau10[[#This Row],[Nom dossier]:[Nom dossier]],INDIRECT(Tableau10[[#This Row],[Collabo social]:[Collabo social]]&amp;"!A:M"),10,FALSE)</f>
        <v>#REF!</v>
      </c>
      <c r="N82" s="12" t="e" cm="1">
        <f t="array" aca="1" ref="N82" ca="1">VLOOKUP(Tableau10[[#This Row],[Nom dossier]:[Nom dossier]],INDIRECT(Tableau10[[#This Row],[Collabo social]:[Collabo social]]&amp;"!A:M"),11,FALSE)</f>
        <v>#REF!</v>
      </c>
      <c r="O82" s="12" t="e" cm="1">
        <f t="array" aca="1" ref="O82" ca="1">VLOOKUP(Tableau10[[#This Row],[Nom dossier]:[Nom dossier]],INDIRECT(Tableau10[[#This Row],[Collabo social]:[Collabo social]]&amp;"!A:M"),12,FALSE)</f>
        <v>#REF!</v>
      </c>
      <c r="P82" s="33" t="e" cm="1">
        <f t="array" aca="1" ref="P82" ca="1">VLOOKUP(Tableau10[[#This Row],[Nom dossier]:[Nom dossier]],INDIRECT(Tableau10[[#This Row],[Collabo social]:[Collabo social]]&amp;"!A:M"),13,FALSE)</f>
        <v>#REF!</v>
      </c>
    </row>
    <row r="83" spans="2:16" x14ac:dyDescent="0.25">
      <c r="B83" s="25"/>
      <c r="D83" s="31"/>
      <c r="E83" s="32" t="e" cm="1">
        <f t="array" aca="1" ref="E83" ca="1">VLOOKUP(Tableau10[[#This Row],[Nom dossier]:[Nom dossier]],INDIRECT(Tableau10[[#This Row],[Collabo social]:[Collabo social]]&amp;"!A:M"),2,FALSE)</f>
        <v>#REF!</v>
      </c>
      <c r="F83" s="12" t="e" cm="1">
        <f t="array" aca="1" ref="F83" ca="1">VLOOKUP(Tableau10[[#This Row],[Nom dossier]:[Nom dossier]],INDIRECT(Tableau10[[#This Row],[Collabo social]:[Collabo social]]&amp;"!A:M"),3,FALSE)</f>
        <v>#REF!</v>
      </c>
      <c r="G83" s="33" t="e" cm="1">
        <f t="array" aca="1" ref="G83" ca="1">VLOOKUP(Tableau10[[#This Row],[Nom dossier]:[Nom dossier]],INDIRECT(Tableau10[[#This Row],[Collabo social]:[Collabo social]]&amp;"!A:M"),4,FALSE)</f>
        <v>#REF!</v>
      </c>
      <c r="H83" s="12" t="e" cm="1">
        <f t="array" aca="1" ref="H83" ca="1">VLOOKUP(Tableau10[[#This Row],[Nom dossier]:[Nom dossier]],INDIRECT(Tableau10[[#This Row],[Collabo social]:[Collabo social]]&amp;"!A:M"),5,FALSE)</f>
        <v>#REF!</v>
      </c>
      <c r="I83" s="12" t="e" cm="1">
        <f t="array" aca="1" ref="I83" ca="1">VLOOKUP(Tableau10[[#This Row],[Nom dossier]:[Nom dossier]],INDIRECT(Tableau10[[#This Row],[Collabo social]:[Collabo social]]&amp;"!A:M"),6,FALSE)</f>
        <v>#REF!</v>
      </c>
      <c r="J83" s="12" t="e" cm="1">
        <f t="array" aca="1" ref="J83" ca="1">VLOOKUP(Tableau10[[#This Row],[Nom dossier]:[Nom dossier]],INDIRECT(Tableau10[[#This Row],[Collabo social]:[Collabo social]]&amp;"!A:M"),7,FALSE)</f>
        <v>#REF!</v>
      </c>
      <c r="K83" s="32" t="e" cm="1">
        <f t="array" aca="1" ref="K83" ca="1">VLOOKUP(Tableau10[[#This Row],[Nom dossier]:[Nom dossier]],INDIRECT(Tableau10[[#This Row],[Collabo social]:[Collabo social]]&amp;"!A:M"),8,FALSE)</f>
        <v>#REF!</v>
      </c>
      <c r="L83" s="12" t="e" cm="1">
        <f t="array" aca="1" ref="L83" ca="1">VLOOKUP(Tableau10[[#This Row],[Nom dossier]:[Nom dossier]],INDIRECT(Tableau10[[#This Row],[Collabo social]:[Collabo social]]&amp;"!A:M"),9,FALSE)</f>
        <v>#REF!</v>
      </c>
      <c r="M83" s="33" t="e" cm="1">
        <f t="array" aca="1" ref="M83" ca="1">VLOOKUP(Tableau10[[#This Row],[Nom dossier]:[Nom dossier]],INDIRECT(Tableau10[[#This Row],[Collabo social]:[Collabo social]]&amp;"!A:M"),10,FALSE)</f>
        <v>#REF!</v>
      </c>
      <c r="N83" s="12" t="e" cm="1">
        <f t="array" aca="1" ref="N83" ca="1">VLOOKUP(Tableau10[[#This Row],[Nom dossier]:[Nom dossier]],INDIRECT(Tableau10[[#This Row],[Collabo social]:[Collabo social]]&amp;"!A:M"),11,FALSE)</f>
        <v>#REF!</v>
      </c>
      <c r="O83" s="12" t="e" cm="1">
        <f t="array" aca="1" ref="O83" ca="1">VLOOKUP(Tableau10[[#This Row],[Nom dossier]:[Nom dossier]],INDIRECT(Tableau10[[#This Row],[Collabo social]:[Collabo social]]&amp;"!A:M"),12,FALSE)</f>
        <v>#REF!</v>
      </c>
      <c r="P83" s="33" t="e" cm="1">
        <f t="array" aca="1" ref="P83" ca="1">VLOOKUP(Tableau10[[#This Row],[Nom dossier]:[Nom dossier]],INDIRECT(Tableau10[[#This Row],[Collabo social]:[Collabo social]]&amp;"!A:M"),13,FALSE)</f>
        <v>#REF!</v>
      </c>
    </row>
    <row r="84" spans="2:16" x14ac:dyDescent="0.25">
      <c r="B84" s="25"/>
      <c r="D84" s="31"/>
      <c r="E84" s="32" t="e" cm="1">
        <f t="array" aca="1" ref="E84" ca="1">VLOOKUP(Tableau10[[#This Row],[Nom dossier]:[Nom dossier]],INDIRECT(Tableau10[[#This Row],[Collabo social]:[Collabo social]]&amp;"!A:M"),2,FALSE)</f>
        <v>#REF!</v>
      </c>
      <c r="F84" s="12" t="e" cm="1">
        <f t="array" aca="1" ref="F84" ca="1">VLOOKUP(Tableau10[[#This Row],[Nom dossier]:[Nom dossier]],INDIRECT(Tableau10[[#This Row],[Collabo social]:[Collabo social]]&amp;"!A:M"),3,FALSE)</f>
        <v>#REF!</v>
      </c>
      <c r="G84" s="33" t="e" cm="1">
        <f t="array" aca="1" ref="G84" ca="1">VLOOKUP(Tableau10[[#This Row],[Nom dossier]:[Nom dossier]],INDIRECT(Tableau10[[#This Row],[Collabo social]:[Collabo social]]&amp;"!A:M"),4,FALSE)</f>
        <v>#REF!</v>
      </c>
      <c r="H84" s="12" t="e" cm="1">
        <f t="array" aca="1" ref="H84" ca="1">VLOOKUP(Tableau10[[#This Row],[Nom dossier]:[Nom dossier]],INDIRECT(Tableau10[[#This Row],[Collabo social]:[Collabo social]]&amp;"!A:M"),5,FALSE)</f>
        <v>#REF!</v>
      </c>
      <c r="I84" s="12" t="e" cm="1">
        <f t="array" aca="1" ref="I84" ca="1">VLOOKUP(Tableau10[[#This Row],[Nom dossier]:[Nom dossier]],INDIRECT(Tableau10[[#This Row],[Collabo social]:[Collabo social]]&amp;"!A:M"),6,FALSE)</f>
        <v>#REF!</v>
      </c>
      <c r="J84" s="12" t="e" cm="1">
        <f t="array" aca="1" ref="J84" ca="1">VLOOKUP(Tableau10[[#This Row],[Nom dossier]:[Nom dossier]],INDIRECT(Tableau10[[#This Row],[Collabo social]:[Collabo social]]&amp;"!A:M"),7,FALSE)</f>
        <v>#REF!</v>
      </c>
      <c r="K84" s="32" t="e" cm="1">
        <f t="array" aca="1" ref="K84" ca="1">VLOOKUP(Tableau10[[#This Row],[Nom dossier]:[Nom dossier]],INDIRECT(Tableau10[[#This Row],[Collabo social]:[Collabo social]]&amp;"!A:M"),8,FALSE)</f>
        <v>#REF!</v>
      </c>
      <c r="L84" s="12" t="e" cm="1">
        <f t="array" aca="1" ref="L84" ca="1">VLOOKUP(Tableau10[[#This Row],[Nom dossier]:[Nom dossier]],INDIRECT(Tableau10[[#This Row],[Collabo social]:[Collabo social]]&amp;"!A:M"),9,FALSE)</f>
        <v>#REF!</v>
      </c>
      <c r="M84" s="33" t="e" cm="1">
        <f t="array" aca="1" ref="M84" ca="1">VLOOKUP(Tableau10[[#This Row],[Nom dossier]:[Nom dossier]],INDIRECT(Tableau10[[#This Row],[Collabo social]:[Collabo social]]&amp;"!A:M"),10,FALSE)</f>
        <v>#REF!</v>
      </c>
      <c r="N84" s="12" t="e" cm="1">
        <f t="array" aca="1" ref="N84" ca="1">VLOOKUP(Tableau10[[#This Row],[Nom dossier]:[Nom dossier]],INDIRECT(Tableau10[[#This Row],[Collabo social]:[Collabo social]]&amp;"!A:M"),11,FALSE)</f>
        <v>#REF!</v>
      </c>
      <c r="O84" s="12" t="e" cm="1">
        <f t="array" aca="1" ref="O84" ca="1">VLOOKUP(Tableau10[[#This Row],[Nom dossier]:[Nom dossier]],INDIRECT(Tableau10[[#This Row],[Collabo social]:[Collabo social]]&amp;"!A:M"),12,FALSE)</f>
        <v>#REF!</v>
      </c>
      <c r="P84" s="33" t="e" cm="1">
        <f t="array" aca="1" ref="P84" ca="1">VLOOKUP(Tableau10[[#This Row],[Nom dossier]:[Nom dossier]],INDIRECT(Tableau10[[#This Row],[Collabo social]:[Collabo social]]&amp;"!A:M"),13,FALSE)</f>
        <v>#REF!</v>
      </c>
    </row>
    <row r="85" spans="2:16" x14ac:dyDescent="0.25">
      <c r="B85" s="25"/>
      <c r="D85" s="31"/>
      <c r="E85" s="32" t="e" cm="1">
        <f t="array" aca="1" ref="E85" ca="1">VLOOKUP(Tableau10[[#This Row],[Nom dossier]:[Nom dossier]],INDIRECT(Tableau10[[#This Row],[Collabo social]:[Collabo social]]&amp;"!A:M"),2,FALSE)</f>
        <v>#REF!</v>
      </c>
      <c r="F85" s="12" t="e" cm="1">
        <f t="array" aca="1" ref="F85" ca="1">VLOOKUP(Tableau10[[#This Row],[Nom dossier]:[Nom dossier]],INDIRECT(Tableau10[[#This Row],[Collabo social]:[Collabo social]]&amp;"!A:M"),3,FALSE)</f>
        <v>#REF!</v>
      </c>
      <c r="G85" s="33" t="e" cm="1">
        <f t="array" aca="1" ref="G85" ca="1">VLOOKUP(Tableau10[[#This Row],[Nom dossier]:[Nom dossier]],INDIRECT(Tableau10[[#This Row],[Collabo social]:[Collabo social]]&amp;"!A:M"),4,FALSE)</f>
        <v>#REF!</v>
      </c>
      <c r="H85" s="12" t="e" cm="1">
        <f t="array" aca="1" ref="H85" ca="1">VLOOKUP(Tableau10[[#This Row],[Nom dossier]:[Nom dossier]],INDIRECT(Tableau10[[#This Row],[Collabo social]:[Collabo social]]&amp;"!A:M"),5,FALSE)</f>
        <v>#REF!</v>
      </c>
      <c r="I85" s="12" t="e" cm="1">
        <f t="array" aca="1" ref="I85" ca="1">VLOOKUP(Tableau10[[#This Row],[Nom dossier]:[Nom dossier]],INDIRECT(Tableau10[[#This Row],[Collabo social]:[Collabo social]]&amp;"!A:M"),6,FALSE)</f>
        <v>#REF!</v>
      </c>
      <c r="J85" s="12" t="e" cm="1">
        <f t="array" aca="1" ref="J85" ca="1">VLOOKUP(Tableau10[[#This Row],[Nom dossier]:[Nom dossier]],INDIRECT(Tableau10[[#This Row],[Collabo social]:[Collabo social]]&amp;"!A:M"),7,FALSE)</f>
        <v>#REF!</v>
      </c>
      <c r="K85" s="32" t="e" cm="1">
        <f t="array" aca="1" ref="K85" ca="1">VLOOKUP(Tableau10[[#This Row],[Nom dossier]:[Nom dossier]],INDIRECT(Tableau10[[#This Row],[Collabo social]:[Collabo social]]&amp;"!A:M"),8,FALSE)</f>
        <v>#REF!</v>
      </c>
      <c r="L85" s="12" t="e" cm="1">
        <f t="array" aca="1" ref="L85" ca="1">VLOOKUP(Tableau10[[#This Row],[Nom dossier]:[Nom dossier]],INDIRECT(Tableau10[[#This Row],[Collabo social]:[Collabo social]]&amp;"!A:M"),9,FALSE)</f>
        <v>#REF!</v>
      </c>
      <c r="M85" s="33" t="e" cm="1">
        <f t="array" aca="1" ref="M85" ca="1">VLOOKUP(Tableau10[[#This Row],[Nom dossier]:[Nom dossier]],INDIRECT(Tableau10[[#This Row],[Collabo social]:[Collabo social]]&amp;"!A:M"),10,FALSE)</f>
        <v>#REF!</v>
      </c>
      <c r="N85" s="12" t="e" cm="1">
        <f t="array" aca="1" ref="N85" ca="1">VLOOKUP(Tableau10[[#This Row],[Nom dossier]:[Nom dossier]],INDIRECT(Tableau10[[#This Row],[Collabo social]:[Collabo social]]&amp;"!A:M"),11,FALSE)</f>
        <v>#REF!</v>
      </c>
      <c r="O85" s="12" t="e" cm="1">
        <f t="array" aca="1" ref="O85" ca="1">VLOOKUP(Tableau10[[#This Row],[Nom dossier]:[Nom dossier]],INDIRECT(Tableau10[[#This Row],[Collabo social]:[Collabo social]]&amp;"!A:M"),12,FALSE)</f>
        <v>#REF!</v>
      </c>
      <c r="P85" s="33" t="e" cm="1">
        <f t="array" aca="1" ref="P85" ca="1">VLOOKUP(Tableau10[[#This Row],[Nom dossier]:[Nom dossier]],INDIRECT(Tableau10[[#This Row],[Collabo social]:[Collabo social]]&amp;"!A:M"),13,FALSE)</f>
        <v>#REF!</v>
      </c>
    </row>
    <row r="86" spans="2:16" x14ac:dyDescent="0.25">
      <c r="B86" s="25"/>
      <c r="D86" s="31"/>
      <c r="E86" s="32" t="e" cm="1">
        <f t="array" aca="1" ref="E86" ca="1">VLOOKUP(Tableau10[[#This Row],[Nom dossier]:[Nom dossier]],INDIRECT(Tableau10[[#This Row],[Collabo social]:[Collabo social]]&amp;"!A:M"),2,FALSE)</f>
        <v>#REF!</v>
      </c>
      <c r="F86" s="12" t="e" cm="1">
        <f t="array" aca="1" ref="F86" ca="1">VLOOKUP(Tableau10[[#This Row],[Nom dossier]:[Nom dossier]],INDIRECT(Tableau10[[#This Row],[Collabo social]:[Collabo social]]&amp;"!A:M"),3,FALSE)</f>
        <v>#REF!</v>
      </c>
      <c r="G86" s="33" t="e" cm="1">
        <f t="array" aca="1" ref="G86" ca="1">VLOOKUP(Tableau10[[#This Row],[Nom dossier]:[Nom dossier]],INDIRECT(Tableau10[[#This Row],[Collabo social]:[Collabo social]]&amp;"!A:M"),4,FALSE)</f>
        <v>#REF!</v>
      </c>
      <c r="H86" s="12" t="e" cm="1">
        <f t="array" aca="1" ref="H86" ca="1">VLOOKUP(Tableau10[[#This Row],[Nom dossier]:[Nom dossier]],INDIRECT(Tableau10[[#This Row],[Collabo social]:[Collabo social]]&amp;"!A:M"),5,FALSE)</f>
        <v>#REF!</v>
      </c>
      <c r="I86" s="12" t="e" cm="1">
        <f t="array" aca="1" ref="I86" ca="1">VLOOKUP(Tableau10[[#This Row],[Nom dossier]:[Nom dossier]],INDIRECT(Tableau10[[#This Row],[Collabo social]:[Collabo social]]&amp;"!A:M"),6,FALSE)</f>
        <v>#REF!</v>
      </c>
      <c r="J86" s="12" t="e" cm="1">
        <f t="array" aca="1" ref="J86" ca="1">VLOOKUP(Tableau10[[#This Row],[Nom dossier]:[Nom dossier]],INDIRECT(Tableau10[[#This Row],[Collabo social]:[Collabo social]]&amp;"!A:M"),7,FALSE)</f>
        <v>#REF!</v>
      </c>
      <c r="K86" s="32" t="e" cm="1">
        <f t="array" aca="1" ref="K86" ca="1">VLOOKUP(Tableau10[[#This Row],[Nom dossier]:[Nom dossier]],INDIRECT(Tableau10[[#This Row],[Collabo social]:[Collabo social]]&amp;"!A:M"),8,FALSE)</f>
        <v>#REF!</v>
      </c>
      <c r="L86" s="12" t="e" cm="1">
        <f t="array" aca="1" ref="L86" ca="1">VLOOKUP(Tableau10[[#This Row],[Nom dossier]:[Nom dossier]],INDIRECT(Tableau10[[#This Row],[Collabo social]:[Collabo social]]&amp;"!A:M"),9,FALSE)</f>
        <v>#REF!</v>
      </c>
      <c r="M86" s="33" t="e" cm="1">
        <f t="array" aca="1" ref="M86" ca="1">VLOOKUP(Tableau10[[#This Row],[Nom dossier]:[Nom dossier]],INDIRECT(Tableau10[[#This Row],[Collabo social]:[Collabo social]]&amp;"!A:M"),10,FALSE)</f>
        <v>#REF!</v>
      </c>
      <c r="N86" s="12" t="e" cm="1">
        <f t="array" aca="1" ref="N86" ca="1">VLOOKUP(Tableau10[[#This Row],[Nom dossier]:[Nom dossier]],INDIRECT(Tableau10[[#This Row],[Collabo social]:[Collabo social]]&amp;"!A:M"),11,FALSE)</f>
        <v>#REF!</v>
      </c>
      <c r="O86" s="12" t="e" cm="1">
        <f t="array" aca="1" ref="O86" ca="1">VLOOKUP(Tableau10[[#This Row],[Nom dossier]:[Nom dossier]],INDIRECT(Tableau10[[#This Row],[Collabo social]:[Collabo social]]&amp;"!A:M"),12,FALSE)</f>
        <v>#REF!</v>
      </c>
      <c r="P86" s="33" t="e" cm="1">
        <f t="array" aca="1" ref="P86" ca="1">VLOOKUP(Tableau10[[#This Row],[Nom dossier]:[Nom dossier]],INDIRECT(Tableau10[[#This Row],[Collabo social]:[Collabo social]]&amp;"!A:M"),13,FALSE)</f>
        <v>#REF!</v>
      </c>
    </row>
    <row r="87" spans="2:16" x14ac:dyDescent="0.25">
      <c r="B87" s="25"/>
      <c r="D87" s="31"/>
      <c r="E87" s="32" t="e" cm="1">
        <f t="array" aca="1" ref="E87" ca="1">VLOOKUP(Tableau10[[#This Row],[Nom dossier]:[Nom dossier]],INDIRECT(Tableau10[[#This Row],[Collabo social]:[Collabo social]]&amp;"!A:M"),2,FALSE)</f>
        <v>#REF!</v>
      </c>
      <c r="F87" s="12" t="e" cm="1">
        <f t="array" aca="1" ref="F87" ca="1">VLOOKUP(Tableau10[[#This Row],[Nom dossier]:[Nom dossier]],INDIRECT(Tableau10[[#This Row],[Collabo social]:[Collabo social]]&amp;"!A:M"),3,FALSE)</f>
        <v>#REF!</v>
      </c>
      <c r="G87" s="33" t="e" cm="1">
        <f t="array" aca="1" ref="G87" ca="1">VLOOKUP(Tableau10[[#This Row],[Nom dossier]:[Nom dossier]],INDIRECT(Tableau10[[#This Row],[Collabo social]:[Collabo social]]&amp;"!A:M"),4,FALSE)</f>
        <v>#REF!</v>
      </c>
      <c r="H87" s="12" t="e" cm="1">
        <f t="array" aca="1" ref="H87" ca="1">VLOOKUP(Tableau10[[#This Row],[Nom dossier]:[Nom dossier]],INDIRECT(Tableau10[[#This Row],[Collabo social]:[Collabo social]]&amp;"!A:M"),5,FALSE)</f>
        <v>#REF!</v>
      </c>
      <c r="I87" s="12" t="e" cm="1">
        <f t="array" aca="1" ref="I87" ca="1">VLOOKUP(Tableau10[[#This Row],[Nom dossier]:[Nom dossier]],INDIRECT(Tableau10[[#This Row],[Collabo social]:[Collabo social]]&amp;"!A:M"),6,FALSE)</f>
        <v>#REF!</v>
      </c>
      <c r="J87" s="12" t="e" cm="1">
        <f t="array" aca="1" ref="J87" ca="1">VLOOKUP(Tableau10[[#This Row],[Nom dossier]:[Nom dossier]],INDIRECT(Tableau10[[#This Row],[Collabo social]:[Collabo social]]&amp;"!A:M"),7,FALSE)</f>
        <v>#REF!</v>
      </c>
      <c r="K87" s="32" t="e" cm="1">
        <f t="array" aca="1" ref="K87" ca="1">VLOOKUP(Tableau10[[#This Row],[Nom dossier]:[Nom dossier]],INDIRECT(Tableau10[[#This Row],[Collabo social]:[Collabo social]]&amp;"!A:M"),8,FALSE)</f>
        <v>#REF!</v>
      </c>
      <c r="L87" s="12" t="e" cm="1">
        <f t="array" aca="1" ref="L87" ca="1">VLOOKUP(Tableau10[[#This Row],[Nom dossier]:[Nom dossier]],INDIRECT(Tableau10[[#This Row],[Collabo social]:[Collabo social]]&amp;"!A:M"),9,FALSE)</f>
        <v>#REF!</v>
      </c>
      <c r="M87" s="33" t="e" cm="1">
        <f t="array" aca="1" ref="M87" ca="1">VLOOKUP(Tableau10[[#This Row],[Nom dossier]:[Nom dossier]],INDIRECT(Tableau10[[#This Row],[Collabo social]:[Collabo social]]&amp;"!A:M"),10,FALSE)</f>
        <v>#REF!</v>
      </c>
      <c r="N87" s="12" t="e" cm="1">
        <f t="array" aca="1" ref="N87" ca="1">VLOOKUP(Tableau10[[#This Row],[Nom dossier]:[Nom dossier]],INDIRECT(Tableau10[[#This Row],[Collabo social]:[Collabo social]]&amp;"!A:M"),11,FALSE)</f>
        <v>#REF!</v>
      </c>
      <c r="O87" s="12" t="e" cm="1">
        <f t="array" aca="1" ref="O87" ca="1">VLOOKUP(Tableau10[[#This Row],[Nom dossier]:[Nom dossier]],INDIRECT(Tableau10[[#This Row],[Collabo social]:[Collabo social]]&amp;"!A:M"),12,FALSE)</f>
        <v>#REF!</v>
      </c>
      <c r="P87" s="33" t="e" cm="1">
        <f t="array" aca="1" ref="P87" ca="1">VLOOKUP(Tableau10[[#This Row],[Nom dossier]:[Nom dossier]],INDIRECT(Tableau10[[#This Row],[Collabo social]:[Collabo social]]&amp;"!A:M"),13,FALSE)</f>
        <v>#REF!</v>
      </c>
    </row>
    <row r="88" spans="2:16" x14ac:dyDescent="0.25">
      <c r="B88" s="25"/>
      <c r="D88" s="31"/>
      <c r="E88" s="32" t="e" cm="1">
        <f t="array" aca="1" ref="E88" ca="1">VLOOKUP(Tableau10[[#This Row],[Nom dossier]:[Nom dossier]],INDIRECT(Tableau10[[#This Row],[Collabo social]:[Collabo social]]&amp;"!A:M"),2,FALSE)</f>
        <v>#REF!</v>
      </c>
      <c r="F88" s="12" t="e" cm="1">
        <f t="array" aca="1" ref="F88" ca="1">VLOOKUP(Tableau10[[#This Row],[Nom dossier]:[Nom dossier]],INDIRECT(Tableau10[[#This Row],[Collabo social]:[Collabo social]]&amp;"!A:M"),3,FALSE)</f>
        <v>#REF!</v>
      </c>
      <c r="G88" s="33" t="e" cm="1">
        <f t="array" aca="1" ref="G88" ca="1">VLOOKUP(Tableau10[[#This Row],[Nom dossier]:[Nom dossier]],INDIRECT(Tableau10[[#This Row],[Collabo social]:[Collabo social]]&amp;"!A:M"),4,FALSE)</f>
        <v>#REF!</v>
      </c>
      <c r="H88" s="12" t="e" cm="1">
        <f t="array" aca="1" ref="H88" ca="1">VLOOKUP(Tableau10[[#This Row],[Nom dossier]:[Nom dossier]],INDIRECT(Tableau10[[#This Row],[Collabo social]:[Collabo social]]&amp;"!A:M"),5,FALSE)</f>
        <v>#REF!</v>
      </c>
      <c r="I88" s="12" t="e" cm="1">
        <f t="array" aca="1" ref="I88" ca="1">VLOOKUP(Tableau10[[#This Row],[Nom dossier]:[Nom dossier]],INDIRECT(Tableau10[[#This Row],[Collabo social]:[Collabo social]]&amp;"!A:M"),6,FALSE)</f>
        <v>#REF!</v>
      </c>
      <c r="J88" s="12" t="e" cm="1">
        <f t="array" aca="1" ref="J88" ca="1">VLOOKUP(Tableau10[[#This Row],[Nom dossier]:[Nom dossier]],INDIRECT(Tableau10[[#This Row],[Collabo social]:[Collabo social]]&amp;"!A:M"),7,FALSE)</f>
        <v>#REF!</v>
      </c>
      <c r="K88" s="32" t="e" cm="1">
        <f t="array" aca="1" ref="K88" ca="1">VLOOKUP(Tableau10[[#This Row],[Nom dossier]:[Nom dossier]],INDIRECT(Tableau10[[#This Row],[Collabo social]:[Collabo social]]&amp;"!A:M"),8,FALSE)</f>
        <v>#REF!</v>
      </c>
      <c r="L88" s="12" t="e" cm="1">
        <f t="array" aca="1" ref="L88" ca="1">VLOOKUP(Tableau10[[#This Row],[Nom dossier]:[Nom dossier]],INDIRECT(Tableau10[[#This Row],[Collabo social]:[Collabo social]]&amp;"!A:M"),9,FALSE)</f>
        <v>#REF!</v>
      </c>
      <c r="M88" s="33" t="e" cm="1">
        <f t="array" aca="1" ref="M88" ca="1">VLOOKUP(Tableau10[[#This Row],[Nom dossier]:[Nom dossier]],INDIRECT(Tableau10[[#This Row],[Collabo social]:[Collabo social]]&amp;"!A:M"),10,FALSE)</f>
        <v>#REF!</v>
      </c>
      <c r="N88" s="12" t="e" cm="1">
        <f t="array" aca="1" ref="N88" ca="1">VLOOKUP(Tableau10[[#This Row],[Nom dossier]:[Nom dossier]],INDIRECT(Tableau10[[#This Row],[Collabo social]:[Collabo social]]&amp;"!A:M"),11,FALSE)</f>
        <v>#REF!</v>
      </c>
      <c r="O88" s="12" t="e" cm="1">
        <f t="array" aca="1" ref="O88" ca="1">VLOOKUP(Tableau10[[#This Row],[Nom dossier]:[Nom dossier]],INDIRECT(Tableau10[[#This Row],[Collabo social]:[Collabo social]]&amp;"!A:M"),12,FALSE)</f>
        <v>#REF!</v>
      </c>
      <c r="P88" s="33" t="e" cm="1">
        <f t="array" aca="1" ref="P88" ca="1">VLOOKUP(Tableau10[[#This Row],[Nom dossier]:[Nom dossier]],INDIRECT(Tableau10[[#This Row],[Collabo social]:[Collabo social]]&amp;"!A:M"),13,FALSE)</f>
        <v>#REF!</v>
      </c>
    </row>
    <row r="89" spans="2:16" x14ac:dyDescent="0.25">
      <c r="B89" s="25"/>
      <c r="D89" s="31"/>
      <c r="E89" s="32" t="e" cm="1">
        <f t="array" aca="1" ref="E89" ca="1">VLOOKUP(Tableau10[[#This Row],[Nom dossier]:[Nom dossier]],INDIRECT(Tableau10[[#This Row],[Collabo social]:[Collabo social]]&amp;"!A:M"),2,FALSE)</f>
        <v>#REF!</v>
      </c>
      <c r="F89" s="12" t="e" cm="1">
        <f t="array" aca="1" ref="F89" ca="1">VLOOKUP(Tableau10[[#This Row],[Nom dossier]:[Nom dossier]],INDIRECT(Tableau10[[#This Row],[Collabo social]:[Collabo social]]&amp;"!A:M"),3,FALSE)</f>
        <v>#REF!</v>
      </c>
      <c r="G89" s="33" t="e" cm="1">
        <f t="array" aca="1" ref="G89" ca="1">VLOOKUP(Tableau10[[#This Row],[Nom dossier]:[Nom dossier]],INDIRECT(Tableau10[[#This Row],[Collabo social]:[Collabo social]]&amp;"!A:M"),4,FALSE)</f>
        <v>#REF!</v>
      </c>
      <c r="H89" s="12" t="e" cm="1">
        <f t="array" aca="1" ref="H89" ca="1">VLOOKUP(Tableau10[[#This Row],[Nom dossier]:[Nom dossier]],INDIRECT(Tableau10[[#This Row],[Collabo social]:[Collabo social]]&amp;"!A:M"),5,FALSE)</f>
        <v>#REF!</v>
      </c>
      <c r="I89" s="12" t="e" cm="1">
        <f t="array" aca="1" ref="I89" ca="1">VLOOKUP(Tableau10[[#This Row],[Nom dossier]:[Nom dossier]],INDIRECT(Tableau10[[#This Row],[Collabo social]:[Collabo social]]&amp;"!A:M"),6,FALSE)</f>
        <v>#REF!</v>
      </c>
      <c r="J89" s="12" t="e" cm="1">
        <f t="array" aca="1" ref="J89" ca="1">VLOOKUP(Tableau10[[#This Row],[Nom dossier]:[Nom dossier]],INDIRECT(Tableau10[[#This Row],[Collabo social]:[Collabo social]]&amp;"!A:M"),7,FALSE)</f>
        <v>#REF!</v>
      </c>
      <c r="K89" s="32" t="e" cm="1">
        <f t="array" aca="1" ref="K89" ca="1">VLOOKUP(Tableau10[[#This Row],[Nom dossier]:[Nom dossier]],INDIRECT(Tableau10[[#This Row],[Collabo social]:[Collabo social]]&amp;"!A:M"),8,FALSE)</f>
        <v>#REF!</v>
      </c>
      <c r="L89" s="12" t="e" cm="1">
        <f t="array" aca="1" ref="L89" ca="1">VLOOKUP(Tableau10[[#This Row],[Nom dossier]:[Nom dossier]],INDIRECT(Tableau10[[#This Row],[Collabo social]:[Collabo social]]&amp;"!A:M"),9,FALSE)</f>
        <v>#REF!</v>
      </c>
      <c r="M89" s="33" t="e" cm="1">
        <f t="array" aca="1" ref="M89" ca="1">VLOOKUP(Tableau10[[#This Row],[Nom dossier]:[Nom dossier]],INDIRECT(Tableau10[[#This Row],[Collabo social]:[Collabo social]]&amp;"!A:M"),10,FALSE)</f>
        <v>#REF!</v>
      </c>
      <c r="N89" s="12" t="e" cm="1">
        <f t="array" aca="1" ref="N89" ca="1">VLOOKUP(Tableau10[[#This Row],[Nom dossier]:[Nom dossier]],INDIRECT(Tableau10[[#This Row],[Collabo social]:[Collabo social]]&amp;"!A:M"),11,FALSE)</f>
        <v>#REF!</v>
      </c>
      <c r="O89" s="12" t="e" cm="1">
        <f t="array" aca="1" ref="O89" ca="1">VLOOKUP(Tableau10[[#This Row],[Nom dossier]:[Nom dossier]],INDIRECT(Tableau10[[#This Row],[Collabo social]:[Collabo social]]&amp;"!A:M"),12,FALSE)</f>
        <v>#REF!</v>
      </c>
      <c r="P89" s="33" t="e" cm="1">
        <f t="array" aca="1" ref="P89" ca="1">VLOOKUP(Tableau10[[#This Row],[Nom dossier]:[Nom dossier]],INDIRECT(Tableau10[[#This Row],[Collabo social]:[Collabo social]]&amp;"!A:M"),13,FALSE)</f>
        <v>#REF!</v>
      </c>
    </row>
    <row r="90" spans="2:16" x14ac:dyDescent="0.25">
      <c r="B90" s="25"/>
      <c r="D90" s="31"/>
      <c r="E90" s="32" t="e" cm="1">
        <f t="array" aca="1" ref="E90" ca="1">VLOOKUP(Tableau10[[#This Row],[Nom dossier]:[Nom dossier]],INDIRECT(Tableau10[[#This Row],[Collabo social]:[Collabo social]]&amp;"!A:M"),2,FALSE)</f>
        <v>#REF!</v>
      </c>
      <c r="F90" s="12" t="e" cm="1">
        <f t="array" aca="1" ref="F90" ca="1">VLOOKUP(Tableau10[[#This Row],[Nom dossier]:[Nom dossier]],INDIRECT(Tableau10[[#This Row],[Collabo social]:[Collabo social]]&amp;"!A:M"),3,FALSE)</f>
        <v>#REF!</v>
      </c>
      <c r="G90" s="33" t="e" cm="1">
        <f t="array" aca="1" ref="G90" ca="1">VLOOKUP(Tableau10[[#This Row],[Nom dossier]:[Nom dossier]],INDIRECT(Tableau10[[#This Row],[Collabo social]:[Collabo social]]&amp;"!A:M"),4,FALSE)</f>
        <v>#REF!</v>
      </c>
      <c r="H90" s="12" t="e" cm="1">
        <f t="array" aca="1" ref="H90" ca="1">VLOOKUP(Tableau10[[#This Row],[Nom dossier]:[Nom dossier]],INDIRECT(Tableau10[[#This Row],[Collabo social]:[Collabo social]]&amp;"!A:M"),5,FALSE)</f>
        <v>#REF!</v>
      </c>
      <c r="I90" s="12" t="e" cm="1">
        <f t="array" aca="1" ref="I90" ca="1">VLOOKUP(Tableau10[[#This Row],[Nom dossier]:[Nom dossier]],INDIRECT(Tableau10[[#This Row],[Collabo social]:[Collabo social]]&amp;"!A:M"),6,FALSE)</f>
        <v>#REF!</v>
      </c>
      <c r="J90" s="12" t="e" cm="1">
        <f t="array" aca="1" ref="J90" ca="1">VLOOKUP(Tableau10[[#This Row],[Nom dossier]:[Nom dossier]],INDIRECT(Tableau10[[#This Row],[Collabo social]:[Collabo social]]&amp;"!A:M"),7,FALSE)</f>
        <v>#REF!</v>
      </c>
      <c r="K90" s="32" t="e" cm="1">
        <f t="array" aca="1" ref="K90" ca="1">VLOOKUP(Tableau10[[#This Row],[Nom dossier]:[Nom dossier]],INDIRECT(Tableau10[[#This Row],[Collabo social]:[Collabo social]]&amp;"!A:M"),8,FALSE)</f>
        <v>#REF!</v>
      </c>
      <c r="L90" s="12" t="e" cm="1">
        <f t="array" aca="1" ref="L90" ca="1">VLOOKUP(Tableau10[[#This Row],[Nom dossier]:[Nom dossier]],INDIRECT(Tableau10[[#This Row],[Collabo social]:[Collabo social]]&amp;"!A:M"),9,FALSE)</f>
        <v>#REF!</v>
      </c>
      <c r="M90" s="33" t="e" cm="1">
        <f t="array" aca="1" ref="M90" ca="1">VLOOKUP(Tableau10[[#This Row],[Nom dossier]:[Nom dossier]],INDIRECT(Tableau10[[#This Row],[Collabo social]:[Collabo social]]&amp;"!A:M"),10,FALSE)</f>
        <v>#REF!</v>
      </c>
      <c r="N90" s="12" t="e" cm="1">
        <f t="array" aca="1" ref="N90" ca="1">VLOOKUP(Tableau10[[#This Row],[Nom dossier]:[Nom dossier]],INDIRECT(Tableau10[[#This Row],[Collabo social]:[Collabo social]]&amp;"!A:M"),11,FALSE)</f>
        <v>#REF!</v>
      </c>
      <c r="O90" s="12" t="e" cm="1">
        <f t="array" aca="1" ref="O90" ca="1">VLOOKUP(Tableau10[[#This Row],[Nom dossier]:[Nom dossier]],INDIRECT(Tableau10[[#This Row],[Collabo social]:[Collabo social]]&amp;"!A:M"),12,FALSE)</f>
        <v>#REF!</v>
      </c>
      <c r="P90" s="33" t="e" cm="1">
        <f t="array" aca="1" ref="P90" ca="1">VLOOKUP(Tableau10[[#This Row],[Nom dossier]:[Nom dossier]],INDIRECT(Tableau10[[#This Row],[Collabo social]:[Collabo social]]&amp;"!A:M"),13,FALSE)</f>
        <v>#REF!</v>
      </c>
    </row>
    <row r="91" spans="2:16" x14ac:dyDescent="0.25">
      <c r="B91" s="25"/>
      <c r="D91" s="31"/>
      <c r="E91" s="32" t="e" cm="1">
        <f t="array" aca="1" ref="E91" ca="1">VLOOKUP(Tableau10[[#This Row],[Nom dossier]:[Nom dossier]],INDIRECT(Tableau10[[#This Row],[Collabo social]:[Collabo social]]&amp;"!A:M"),2,FALSE)</f>
        <v>#REF!</v>
      </c>
      <c r="F91" s="12" t="e" cm="1">
        <f t="array" aca="1" ref="F91" ca="1">VLOOKUP(Tableau10[[#This Row],[Nom dossier]:[Nom dossier]],INDIRECT(Tableau10[[#This Row],[Collabo social]:[Collabo social]]&amp;"!A:M"),3,FALSE)</f>
        <v>#REF!</v>
      </c>
      <c r="G91" s="33" t="e" cm="1">
        <f t="array" aca="1" ref="G91" ca="1">VLOOKUP(Tableau10[[#This Row],[Nom dossier]:[Nom dossier]],INDIRECT(Tableau10[[#This Row],[Collabo social]:[Collabo social]]&amp;"!A:M"),4,FALSE)</f>
        <v>#REF!</v>
      </c>
      <c r="H91" s="12" t="e" cm="1">
        <f t="array" aca="1" ref="H91" ca="1">VLOOKUP(Tableau10[[#This Row],[Nom dossier]:[Nom dossier]],INDIRECT(Tableau10[[#This Row],[Collabo social]:[Collabo social]]&amp;"!A:M"),5,FALSE)</f>
        <v>#REF!</v>
      </c>
      <c r="I91" s="12" t="e" cm="1">
        <f t="array" aca="1" ref="I91" ca="1">VLOOKUP(Tableau10[[#This Row],[Nom dossier]:[Nom dossier]],INDIRECT(Tableau10[[#This Row],[Collabo social]:[Collabo social]]&amp;"!A:M"),6,FALSE)</f>
        <v>#REF!</v>
      </c>
      <c r="J91" s="12" t="e" cm="1">
        <f t="array" aca="1" ref="J91" ca="1">VLOOKUP(Tableau10[[#This Row],[Nom dossier]:[Nom dossier]],INDIRECT(Tableau10[[#This Row],[Collabo social]:[Collabo social]]&amp;"!A:M"),7,FALSE)</f>
        <v>#REF!</v>
      </c>
      <c r="K91" s="32" t="e" cm="1">
        <f t="array" aca="1" ref="K91" ca="1">VLOOKUP(Tableau10[[#This Row],[Nom dossier]:[Nom dossier]],INDIRECT(Tableau10[[#This Row],[Collabo social]:[Collabo social]]&amp;"!A:M"),8,FALSE)</f>
        <v>#REF!</v>
      </c>
      <c r="L91" s="12" t="e" cm="1">
        <f t="array" aca="1" ref="L91" ca="1">VLOOKUP(Tableau10[[#This Row],[Nom dossier]:[Nom dossier]],INDIRECT(Tableau10[[#This Row],[Collabo social]:[Collabo social]]&amp;"!A:M"),9,FALSE)</f>
        <v>#REF!</v>
      </c>
      <c r="M91" s="33" t="e" cm="1">
        <f t="array" aca="1" ref="M91" ca="1">VLOOKUP(Tableau10[[#This Row],[Nom dossier]:[Nom dossier]],INDIRECT(Tableau10[[#This Row],[Collabo social]:[Collabo social]]&amp;"!A:M"),10,FALSE)</f>
        <v>#REF!</v>
      </c>
      <c r="N91" s="12" t="e" cm="1">
        <f t="array" aca="1" ref="N91" ca="1">VLOOKUP(Tableau10[[#This Row],[Nom dossier]:[Nom dossier]],INDIRECT(Tableau10[[#This Row],[Collabo social]:[Collabo social]]&amp;"!A:M"),11,FALSE)</f>
        <v>#REF!</v>
      </c>
      <c r="O91" s="12" t="e" cm="1">
        <f t="array" aca="1" ref="O91" ca="1">VLOOKUP(Tableau10[[#This Row],[Nom dossier]:[Nom dossier]],INDIRECT(Tableau10[[#This Row],[Collabo social]:[Collabo social]]&amp;"!A:M"),12,FALSE)</f>
        <v>#REF!</v>
      </c>
      <c r="P91" s="33" t="e" cm="1">
        <f t="array" aca="1" ref="P91" ca="1">VLOOKUP(Tableau10[[#This Row],[Nom dossier]:[Nom dossier]],INDIRECT(Tableau10[[#This Row],[Collabo social]:[Collabo social]]&amp;"!A:M"),13,FALSE)</f>
        <v>#REF!</v>
      </c>
    </row>
    <row r="92" spans="2:16" x14ac:dyDescent="0.25">
      <c r="B92" s="25"/>
      <c r="D92" s="31"/>
      <c r="E92" s="32" t="e" cm="1">
        <f t="array" aca="1" ref="E92" ca="1">VLOOKUP(Tableau10[[#This Row],[Nom dossier]:[Nom dossier]],INDIRECT(Tableau10[[#This Row],[Collabo social]:[Collabo social]]&amp;"!A:M"),2,FALSE)</f>
        <v>#REF!</v>
      </c>
      <c r="F92" s="12" t="e" cm="1">
        <f t="array" aca="1" ref="F92" ca="1">VLOOKUP(Tableau10[[#This Row],[Nom dossier]:[Nom dossier]],INDIRECT(Tableau10[[#This Row],[Collabo social]:[Collabo social]]&amp;"!A:M"),3,FALSE)</f>
        <v>#REF!</v>
      </c>
      <c r="G92" s="33" t="e" cm="1">
        <f t="array" aca="1" ref="G92" ca="1">VLOOKUP(Tableau10[[#This Row],[Nom dossier]:[Nom dossier]],INDIRECT(Tableau10[[#This Row],[Collabo social]:[Collabo social]]&amp;"!A:M"),4,FALSE)</f>
        <v>#REF!</v>
      </c>
      <c r="H92" s="12" t="e" cm="1">
        <f t="array" aca="1" ref="H92" ca="1">VLOOKUP(Tableau10[[#This Row],[Nom dossier]:[Nom dossier]],INDIRECT(Tableau10[[#This Row],[Collabo social]:[Collabo social]]&amp;"!A:M"),5,FALSE)</f>
        <v>#REF!</v>
      </c>
      <c r="I92" s="12" t="e" cm="1">
        <f t="array" aca="1" ref="I92" ca="1">VLOOKUP(Tableau10[[#This Row],[Nom dossier]:[Nom dossier]],INDIRECT(Tableau10[[#This Row],[Collabo social]:[Collabo social]]&amp;"!A:M"),6,FALSE)</f>
        <v>#REF!</v>
      </c>
      <c r="J92" s="12" t="e" cm="1">
        <f t="array" aca="1" ref="J92" ca="1">VLOOKUP(Tableau10[[#This Row],[Nom dossier]:[Nom dossier]],INDIRECT(Tableau10[[#This Row],[Collabo social]:[Collabo social]]&amp;"!A:M"),7,FALSE)</f>
        <v>#REF!</v>
      </c>
      <c r="K92" s="32" t="e" cm="1">
        <f t="array" aca="1" ref="K92" ca="1">VLOOKUP(Tableau10[[#This Row],[Nom dossier]:[Nom dossier]],INDIRECT(Tableau10[[#This Row],[Collabo social]:[Collabo social]]&amp;"!A:M"),8,FALSE)</f>
        <v>#REF!</v>
      </c>
      <c r="L92" s="12" t="e" cm="1">
        <f t="array" aca="1" ref="L92" ca="1">VLOOKUP(Tableau10[[#This Row],[Nom dossier]:[Nom dossier]],INDIRECT(Tableau10[[#This Row],[Collabo social]:[Collabo social]]&amp;"!A:M"),9,FALSE)</f>
        <v>#REF!</v>
      </c>
      <c r="M92" s="33" t="e" cm="1">
        <f t="array" aca="1" ref="M92" ca="1">VLOOKUP(Tableau10[[#This Row],[Nom dossier]:[Nom dossier]],INDIRECT(Tableau10[[#This Row],[Collabo social]:[Collabo social]]&amp;"!A:M"),10,FALSE)</f>
        <v>#REF!</v>
      </c>
      <c r="N92" s="12" t="e" cm="1">
        <f t="array" aca="1" ref="N92" ca="1">VLOOKUP(Tableau10[[#This Row],[Nom dossier]:[Nom dossier]],INDIRECT(Tableau10[[#This Row],[Collabo social]:[Collabo social]]&amp;"!A:M"),11,FALSE)</f>
        <v>#REF!</v>
      </c>
      <c r="O92" s="12" t="e" cm="1">
        <f t="array" aca="1" ref="O92" ca="1">VLOOKUP(Tableau10[[#This Row],[Nom dossier]:[Nom dossier]],INDIRECT(Tableau10[[#This Row],[Collabo social]:[Collabo social]]&amp;"!A:M"),12,FALSE)</f>
        <v>#REF!</v>
      </c>
      <c r="P92" s="33" t="e" cm="1">
        <f t="array" aca="1" ref="P92" ca="1">VLOOKUP(Tableau10[[#This Row],[Nom dossier]:[Nom dossier]],INDIRECT(Tableau10[[#This Row],[Collabo social]:[Collabo social]]&amp;"!A:M"),13,FALSE)</f>
        <v>#REF!</v>
      </c>
    </row>
    <row r="93" spans="2:16" x14ac:dyDescent="0.25">
      <c r="B93" s="25"/>
      <c r="D93" s="31"/>
      <c r="E93" s="32" t="e" cm="1">
        <f t="array" aca="1" ref="E93" ca="1">VLOOKUP(Tableau10[[#This Row],[Nom dossier]:[Nom dossier]],INDIRECT(Tableau10[[#This Row],[Collabo social]:[Collabo social]]&amp;"!A:M"),2,FALSE)</f>
        <v>#REF!</v>
      </c>
      <c r="F93" s="12" t="e" cm="1">
        <f t="array" aca="1" ref="F93" ca="1">VLOOKUP(Tableau10[[#This Row],[Nom dossier]:[Nom dossier]],INDIRECT(Tableau10[[#This Row],[Collabo social]:[Collabo social]]&amp;"!A:M"),3,FALSE)</f>
        <v>#REF!</v>
      </c>
      <c r="G93" s="33" t="e" cm="1">
        <f t="array" aca="1" ref="G93" ca="1">VLOOKUP(Tableau10[[#This Row],[Nom dossier]:[Nom dossier]],INDIRECT(Tableau10[[#This Row],[Collabo social]:[Collabo social]]&amp;"!A:M"),4,FALSE)</f>
        <v>#REF!</v>
      </c>
      <c r="H93" s="12" t="e" cm="1">
        <f t="array" aca="1" ref="H93" ca="1">VLOOKUP(Tableau10[[#This Row],[Nom dossier]:[Nom dossier]],INDIRECT(Tableau10[[#This Row],[Collabo social]:[Collabo social]]&amp;"!A:M"),5,FALSE)</f>
        <v>#REF!</v>
      </c>
      <c r="I93" s="12" t="e" cm="1">
        <f t="array" aca="1" ref="I93" ca="1">VLOOKUP(Tableau10[[#This Row],[Nom dossier]:[Nom dossier]],INDIRECT(Tableau10[[#This Row],[Collabo social]:[Collabo social]]&amp;"!A:M"),6,FALSE)</f>
        <v>#REF!</v>
      </c>
      <c r="J93" s="12" t="e" cm="1">
        <f t="array" aca="1" ref="J93" ca="1">VLOOKUP(Tableau10[[#This Row],[Nom dossier]:[Nom dossier]],INDIRECT(Tableau10[[#This Row],[Collabo social]:[Collabo social]]&amp;"!A:M"),7,FALSE)</f>
        <v>#REF!</v>
      </c>
      <c r="K93" s="32" t="e" cm="1">
        <f t="array" aca="1" ref="K93" ca="1">VLOOKUP(Tableau10[[#This Row],[Nom dossier]:[Nom dossier]],INDIRECT(Tableau10[[#This Row],[Collabo social]:[Collabo social]]&amp;"!A:M"),8,FALSE)</f>
        <v>#REF!</v>
      </c>
      <c r="L93" s="12" t="e" cm="1">
        <f t="array" aca="1" ref="L93" ca="1">VLOOKUP(Tableau10[[#This Row],[Nom dossier]:[Nom dossier]],INDIRECT(Tableau10[[#This Row],[Collabo social]:[Collabo social]]&amp;"!A:M"),9,FALSE)</f>
        <v>#REF!</v>
      </c>
      <c r="M93" s="33" t="e" cm="1">
        <f t="array" aca="1" ref="M93" ca="1">VLOOKUP(Tableau10[[#This Row],[Nom dossier]:[Nom dossier]],INDIRECT(Tableau10[[#This Row],[Collabo social]:[Collabo social]]&amp;"!A:M"),10,FALSE)</f>
        <v>#REF!</v>
      </c>
      <c r="N93" s="12" t="e" cm="1">
        <f t="array" aca="1" ref="N93" ca="1">VLOOKUP(Tableau10[[#This Row],[Nom dossier]:[Nom dossier]],INDIRECT(Tableau10[[#This Row],[Collabo social]:[Collabo social]]&amp;"!A:M"),11,FALSE)</f>
        <v>#REF!</v>
      </c>
      <c r="O93" s="12" t="e" cm="1">
        <f t="array" aca="1" ref="O93" ca="1">VLOOKUP(Tableau10[[#This Row],[Nom dossier]:[Nom dossier]],INDIRECT(Tableau10[[#This Row],[Collabo social]:[Collabo social]]&amp;"!A:M"),12,FALSE)</f>
        <v>#REF!</v>
      </c>
      <c r="P93" s="33" t="e" cm="1">
        <f t="array" aca="1" ref="P93" ca="1">VLOOKUP(Tableau10[[#This Row],[Nom dossier]:[Nom dossier]],INDIRECT(Tableau10[[#This Row],[Collabo social]:[Collabo social]]&amp;"!A:M"),13,FALSE)</f>
        <v>#REF!</v>
      </c>
    </row>
    <row r="94" spans="2:16" x14ac:dyDescent="0.25">
      <c r="B94" s="25"/>
      <c r="D94" s="31"/>
      <c r="E94" s="32" t="e" cm="1">
        <f t="array" aca="1" ref="E94" ca="1">VLOOKUP(Tableau10[[#This Row],[Nom dossier]:[Nom dossier]],INDIRECT(Tableau10[[#This Row],[Collabo social]:[Collabo social]]&amp;"!A:M"),2,FALSE)</f>
        <v>#REF!</v>
      </c>
      <c r="F94" s="12" t="e" cm="1">
        <f t="array" aca="1" ref="F94" ca="1">VLOOKUP(Tableau10[[#This Row],[Nom dossier]:[Nom dossier]],INDIRECT(Tableau10[[#This Row],[Collabo social]:[Collabo social]]&amp;"!A:M"),3,FALSE)</f>
        <v>#REF!</v>
      </c>
      <c r="G94" s="33" t="e" cm="1">
        <f t="array" aca="1" ref="G94" ca="1">VLOOKUP(Tableau10[[#This Row],[Nom dossier]:[Nom dossier]],INDIRECT(Tableau10[[#This Row],[Collabo social]:[Collabo social]]&amp;"!A:M"),4,FALSE)</f>
        <v>#REF!</v>
      </c>
      <c r="H94" s="12" t="e" cm="1">
        <f t="array" aca="1" ref="H94" ca="1">VLOOKUP(Tableau10[[#This Row],[Nom dossier]:[Nom dossier]],INDIRECT(Tableau10[[#This Row],[Collabo social]:[Collabo social]]&amp;"!A:M"),5,FALSE)</f>
        <v>#REF!</v>
      </c>
      <c r="I94" s="12" t="e" cm="1">
        <f t="array" aca="1" ref="I94" ca="1">VLOOKUP(Tableau10[[#This Row],[Nom dossier]:[Nom dossier]],INDIRECT(Tableau10[[#This Row],[Collabo social]:[Collabo social]]&amp;"!A:M"),6,FALSE)</f>
        <v>#REF!</v>
      </c>
      <c r="J94" s="12" t="e" cm="1">
        <f t="array" aca="1" ref="J94" ca="1">VLOOKUP(Tableau10[[#This Row],[Nom dossier]:[Nom dossier]],INDIRECT(Tableau10[[#This Row],[Collabo social]:[Collabo social]]&amp;"!A:M"),7,FALSE)</f>
        <v>#REF!</v>
      </c>
      <c r="K94" s="32" t="e" cm="1">
        <f t="array" aca="1" ref="K94" ca="1">VLOOKUP(Tableau10[[#This Row],[Nom dossier]:[Nom dossier]],INDIRECT(Tableau10[[#This Row],[Collabo social]:[Collabo social]]&amp;"!A:M"),8,FALSE)</f>
        <v>#REF!</v>
      </c>
      <c r="L94" s="12" t="e" cm="1">
        <f t="array" aca="1" ref="L94" ca="1">VLOOKUP(Tableau10[[#This Row],[Nom dossier]:[Nom dossier]],INDIRECT(Tableau10[[#This Row],[Collabo social]:[Collabo social]]&amp;"!A:M"),9,FALSE)</f>
        <v>#REF!</v>
      </c>
      <c r="M94" s="33" t="e" cm="1">
        <f t="array" aca="1" ref="M94" ca="1">VLOOKUP(Tableau10[[#This Row],[Nom dossier]:[Nom dossier]],INDIRECT(Tableau10[[#This Row],[Collabo social]:[Collabo social]]&amp;"!A:M"),10,FALSE)</f>
        <v>#REF!</v>
      </c>
      <c r="N94" s="12" t="e" cm="1">
        <f t="array" aca="1" ref="N94" ca="1">VLOOKUP(Tableau10[[#This Row],[Nom dossier]:[Nom dossier]],INDIRECT(Tableau10[[#This Row],[Collabo social]:[Collabo social]]&amp;"!A:M"),11,FALSE)</f>
        <v>#REF!</v>
      </c>
      <c r="O94" s="12" t="e" cm="1">
        <f t="array" aca="1" ref="O94" ca="1">VLOOKUP(Tableau10[[#This Row],[Nom dossier]:[Nom dossier]],INDIRECT(Tableau10[[#This Row],[Collabo social]:[Collabo social]]&amp;"!A:M"),12,FALSE)</f>
        <v>#REF!</v>
      </c>
      <c r="P94" s="33" t="e" cm="1">
        <f t="array" aca="1" ref="P94" ca="1">VLOOKUP(Tableau10[[#This Row],[Nom dossier]:[Nom dossier]],INDIRECT(Tableau10[[#This Row],[Collabo social]:[Collabo social]]&amp;"!A:M"),13,FALSE)</f>
        <v>#REF!</v>
      </c>
    </row>
    <row r="95" spans="2:16" x14ac:dyDescent="0.25">
      <c r="B95" s="25"/>
      <c r="D95" s="31"/>
      <c r="E95" s="32" t="e" cm="1">
        <f t="array" aca="1" ref="E95" ca="1">VLOOKUP(Tableau10[[#This Row],[Nom dossier]:[Nom dossier]],INDIRECT(Tableau10[[#This Row],[Collabo social]:[Collabo social]]&amp;"!A:M"),2,FALSE)</f>
        <v>#REF!</v>
      </c>
      <c r="F95" s="12" t="e" cm="1">
        <f t="array" aca="1" ref="F95" ca="1">VLOOKUP(Tableau10[[#This Row],[Nom dossier]:[Nom dossier]],INDIRECT(Tableau10[[#This Row],[Collabo social]:[Collabo social]]&amp;"!A:M"),3,FALSE)</f>
        <v>#REF!</v>
      </c>
      <c r="G95" s="33" t="e" cm="1">
        <f t="array" aca="1" ref="G95" ca="1">VLOOKUP(Tableau10[[#This Row],[Nom dossier]:[Nom dossier]],INDIRECT(Tableau10[[#This Row],[Collabo social]:[Collabo social]]&amp;"!A:M"),4,FALSE)</f>
        <v>#REF!</v>
      </c>
      <c r="H95" s="12" t="e" cm="1">
        <f t="array" aca="1" ref="H95" ca="1">VLOOKUP(Tableau10[[#This Row],[Nom dossier]:[Nom dossier]],INDIRECT(Tableau10[[#This Row],[Collabo social]:[Collabo social]]&amp;"!A:M"),5,FALSE)</f>
        <v>#REF!</v>
      </c>
      <c r="I95" s="12" t="e" cm="1">
        <f t="array" aca="1" ref="I95" ca="1">VLOOKUP(Tableau10[[#This Row],[Nom dossier]:[Nom dossier]],INDIRECT(Tableau10[[#This Row],[Collabo social]:[Collabo social]]&amp;"!A:M"),6,FALSE)</f>
        <v>#REF!</v>
      </c>
      <c r="J95" s="12" t="e" cm="1">
        <f t="array" aca="1" ref="J95" ca="1">VLOOKUP(Tableau10[[#This Row],[Nom dossier]:[Nom dossier]],INDIRECT(Tableau10[[#This Row],[Collabo social]:[Collabo social]]&amp;"!A:M"),7,FALSE)</f>
        <v>#REF!</v>
      </c>
      <c r="K95" s="32" t="e" cm="1">
        <f t="array" aca="1" ref="K95" ca="1">VLOOKUP(Tableau10[[#This Row],[Nom dossier]:[Nom dossier]],INDIRECT(Tableau10[[#This Row],[Collabo social]:[Collabo social]]&amp;"!A:M"),8,FALSE)</f>
        <v>#REF!</v>
      </c>
      <c r="L95" s="12" t="e" cm="1">
        <f t="array" aca="1" ref="L95" ca="1">VLOOKUP(Tableau10[[#This Row],[Nom dossier]:[Nom dossier]],INDIRECT(Tableau10[[#This Row],[Collabo social]:[Collabo social]]&amp;"!A:M"),9,FALSE)</f>
        <v>#REF!</v>
      </c>
      <c r="M95" s="33" t="e" cm="1">
        <f t="array" aca="1" ref="M95" ca="1">VLOOKUP(Tableau10[[#This Row],[Nom dossier]:[Nom dossier]],INDIRECT(Tableau10[[#This Row],[Collabo social]:[Collabo social]]&amp;"!A:M"),10,FALSE)</f>
        <v>#REF!</v>
      </c>
      <c r="N95" s="12" t="e" cm="1">
        <f t="array" aca="1" ref="N95" ca="1">VLOOKUP(Tableau10[[#This Row],[Nom dossier]:[Nom dossier]],INDIRECT(Tableau10[[#This Row],[Collabo social]:[Collabo social]]&amp;"!A:M"),11,FALSE)</f>
        <v>#REF!</v>
      </c>
      <c r="O95" s="12" t="e" cm="1">
        <f t="array" aca="1" ref="O95" ca="1">VLOOKUP(Tableau10[[#This Row],[Nom dossier]:[Nom dossier]],INDIRECT(Tableau10[[#This Row],[Collabo social]:[Collabo social]]&amp;"!A:M"),12,FALSE)</f>
        <v>#REF!</v>
      </c>
      <c r="P95" s="33" t="e" cm="1">
        <f t="array" aca="1" ref="P95" ca="1">VLOOKUP(Tableau10[[#This Row],[Nom dossier]:[Nom dossier]],INDIRECT(Tableau10[[#This Row],[Collabo social]:[Collabo social]]&amp;"!A:M"),13,FALSE)</f>
        <v>#REF!</v>
      </c>
    </row>
    <row r="96" spans="2:16" x14ac:dyDescent="0.25">
      <c r="B96" s="25"/>
      <c r="D96" s="31"/>
      <c r="E96" s="32" t="e" cm="1">
        <f t="array" aca="1" ref="E96" ca="1">VLOOKUP(Tableau10[[#This Row],[Nom dossier]:[Nom dossier]],INDIRECT(Tableau10[[#This Row],[Collabo social]:[Collabo social]]&amp;"!A:M"),2,FALSE)</f>
        <v>#REF!</v>
      </c>
      <c r="F96" s="12" t="e" cm="1">
        <f t="array" aca="1" ref="F96" ca="1">VLOOKUP(Tableau10[[#This Row],[Nom dossier]:[Nom dossier]],INDIRECT(Tableau10[[#This Row],[Collabo social]:[Collabo social]]&amp;"!A:M"),3,FALSE)</f>
        <v>#REF!</v>
      </c>
      <c r="G96" s="33" t="e" cm="1">
        <f t="array" aca="1" ref="G96" ca="1">VLOOKUP(Tableau10[[#This Row],[Nom dossier]:[Nom dossier]],INDIRECT(Tableau10[[#This Row],[Collabo social]:[Collabo social]]&amp;"!A:M"),4,FALSE)</f>
        <v>#REF!</v>
      </c>
      <c r="H96" s="12" t="e" cm="1">
        <f t="array" aca="1" ref="H96" ca="1">VLOOKUP(Tableau10[[#This Row],[Nom dossier]:[Nom dossier]],INDIRECT(Tableau10[[#This Row],[Collabo social]:[Collabo social]]&amp;"!A:M"),5,FALSE)</f>
        <v>#REF!</v>
      </c>
      <c r="I96" s="12" t="e" cm="1">
        <f t="array" aca="1" ref="I96" ca="1">VLOOKUP(Tableau10[[#This Row],[Nom dossier]:[Nom dossier]],INDIRECT(Tableau10[[#This Row],[Collabo social]:[Collabo social]]&amp;"!A:M"),6,FALSE)</f>
        <v>#REF!</v>
      </c>
      <c r="J96" s="12" t="e" cm="1">
        <f t="array" aca="1" ref="J96" ca="1">VLOOKUP(Tableau10[[#This Row],[Nom dossier]:[Nom dossier]],INDIRECT(Tableau10[[#This Row],[Collabo social]:[Collabo social]]&amp;"!A:M"),7,FALSE)</f>
        <v>#REF!</v>
      </c>
      <c r="K96" s="32" t="e" cm="1">
        <f t="array" aca="1" ref="K96" ca="1">VLOOKUP(Tableau10[[#This Row],[Nom dossier]:[Nom dossier]],INDIRECT(Tableau10[[#This Row],[Collabo social]:[Collabo social]]&amp;"!A:M"),8,FALSE)</f>
        <v>#REF!</v>
      </c>
      <c r="L96" s="12" t="e" cm="1">
        <f t="array" aca="1" ref="L96" ca="1">VLOOKUP(Tableau10[[#This Row],[Nom dossier]:[Nom dossier]],INDIRECT(Tableau10[[#This Row],[Collabo social]:[Collabo social]]&amp;"!A:M"),9,FALSE)</f>
        <v>#REF!</v>
      </c>
      <c r="M96" s="33" t="e" cm="1">
        <f t="array" aca="1" ref="M96" ca="1">VLOOKUP(Tableau10[[#This Row],[Nom dossier]:[Nom dossier]],INDIRECT(Tableau10[[#This Row],[Collabo social]:[Collabo social]]&amp;"!A:M"),10,FALSE)</f>
        <v>#REF!</v>
      </c>
      <c r="N96" s="12" t="e" cm="1">
        <f t="array" aca="1" ref="N96" ca="1">VLOOKUP(Tableau10[[#This Row],[Nom dossier]:[Nom dossier]],INDIRECT(Tableau10[[#This Row],[Collabo social]:[Collabo social]]&amp;"!A:M"),11,FALSE)</f>
        <v>#REF!</v>
      </c>
      <c r="O96" s="12" t="e" cm="1">
        <f t="array" aca="1" ref="O96" ca="1">VLOOKUP(Tableau10[[#This Row],[Nom dossier]:[Nom dossier]],INDIRECT(Tableau10[[#This Row],[Collabo social]:[Collabo social]]&amp;"!A:M"),12,FALSE)</f>
        <v>#REF!</v>
      </c>
      <c r="P96" s="33" t="e" cm="1">
        <f t="array" aca="1" ref="P96" ca="1">VLOOKUP(Tableau10[[#This Row],[Nom dossier]:[Nom dossier]],INDIRECT(Tableau10[[#This Row],[Collabo social]:[Collabo social]]&amp;"!A:M"),13,FALSE)</f>
        <v>#REF!</v>
      </c>
    </row>
    <row r="97" spans="2:16" x14ac:dyDescent="0.25">
      <c r="B97" s="25"/>
      <c r="D97" s="31"/>
      <c r="E97" s="32" t="e" cm="1">
        <f t="array" aca="1" ref="E97" ca="1">VLOOKUP(Tableau10[[#This Row],[Nom dossier]:[Nom dossier]],INDIRECT(Tableau10[[#This Row],[Collabo social]:[Collabo social]]&amp;"!A:M"),2,FALSE)</f>
        <v>#REF!</v>
      </c>
      <c r="F97" s="12" t="e" cm="1">
        <f t="array" aca="1" ref="F97" ca="1">VLOOKUP(Tableau10[[#This Row],[Nom dossier]:[Nom dossier]],INDIRECT(Tableau10[[#This Row],[Collabo social]:[Collabo social]]&amp;"!A:M"),3,FALSE)</f>
        <v>#REF!</v>
      </c>
      <c r="G97" s="33" t="e" cm="1">
        <f t="array" aca="1" ref="G97" ca="1">VLOOKUP(Tableau10[[#This Row],[Nom dossier]:[Nom dossier]],INDIRECT(Tableau10[[#This Row],[Collabo social]:[Collabo social]]&amp;"!A:M"),4,FALSE)</f>
        <v>#REF!</v>
      </c>
      <c r="H97" s="12" t="e" cm="1">
        <f t="array" aca="1" ref="H97" ca="1">VLOOKUP(Tableau10[[#This Row],[Nom dossier]:[Nom dossier]],INDIRECT(Tableau10[[#This Row],[Collabo social]:[Collabo social]]&amp;"!A:M"),5,FALSE)</f>
        <v>#REF!</v>
      </c>
      <c r="I97" s="12" t="e" cm="1">
        <f t="array" aca="1" ref="I97" ca="1">VLOOKUP(Tableau10[[#This Row],[Nom dossier]:[Nom dossier]],INDIRECT(Tableau10[[#This Row],[Collabo social]:[Collabo social]]&amp;"!A:M"),6,FALSE)</f>
        <v>#REF!</v>
      </c>
      <c r="J97" s="12" t="e" cm="1">
        <f t="array" aca="1" ref="J97" ca="1">VLOOKUP(Tableau10[[#This Row],[Nom dossier]:[Nom dossier]],INDIRECT(Tableau10[[#This Row],[Collabo social]:[Collabo social]]&amp;"!A:M"),7,FALSE)</f>
        <v>#REF!</v>
      </c>
      <c r="K97" s="32" t="e" cm="1">
        <f t="array" aca="1" ref="K97" ca="1">VLOOKUP(Tableau10[[#This Row],[Nom dossier]:[Nom dossier]],INDIRECT(Tableau10[[#This Row],[Collabo social]:[Collabo social]]&amp;"!A:M"),8,FALSE)</f>
        <v>#REF!</v>
      </c>
      <c r="L97" s="12" t="e" cm="1">
        <f t="array" aca="1" ref="L97" ca="1">VLOOKUP(Tableau10[[#This Row],[Nom dossier]:[Nom dossier]],INDIRECT(Tableau10[[#This Row],[Collabo social]:[Collabo social]]&amp;"!A:M"),9,FALSE)</f>
        <v>#REF!</v>
      </c>
      <c r="M97" s="33" t="e" cm="1">
        <f t="array" aca="1" ref="M97" ca="1">VLOOKUP(Tableau10[[#This Row],[Nom dossier]:[Nom dossier]],INDIRECT(Tableau10[[#This Row],[Collabo social]:[Collabo social]]&amp;"!A:M"),10,FALSE)</f>
        <v>#REF!</v>
      </c>
      <c r="N97" s="12" t="e" cm="1">
        <f t="array" aca="1" ref="N97" ca="1">VLOOKUP(Tableau10[[#This Row],[Nom dossier]:[Nom dossier]],INDIRECT(Tableau10[[#This Row],[Collabo social]:[Collabo social]]&amp;"!A:M"),11,FALSE)</f>
        <v>#REF!</v>
      </c>
      <c r="O97" s="12" t="e" cm="1">
        <f t="array" aca="1" ref="O97" ca="1">VLOOKUP(Tableau10[[#This Row],[Nom dossier]:[Nom dossier]],INDIRECT(Tableau10[[#This Row],[Collabo social]:[Collabo social]]&amp;"!A:M"),12,FALSE)</f>
        <v>#REF!</v>
      </c>
      <c r="P97" s="33" t="e" cm="1">
        <f t="array" aca="1" ref="P97" ca="1">VLOOKUP(Tableau10[[#This Row],[Nom dossier]:[Nom dossier]],INDIRECT(Tableau10[[#This Row],[Collabo social]:[Collabo social]]&amp;"!A:M"),13,FALSE)</f>
        <v>#REF!</v>
      </c>
    </row>
    <row r="98" spans="2:16" x14ac:dyDescent="0.25">
      <c r="B98" s="25"/>
      <c r="D98" s="31"/>
      <c r="E98" s="32" t="e" cm="1">
        <f t="array" aca="1" ref="E98" ca="1">VLOOKUP(Tableau10[[#This Row],[Nom dossier]:[Nom dossier]],INDIRECT(Tableau10[[#This Row],[Collabo social]:[Collabo social]]&amp;"!A:M"),2,FALSE)</f>
        <v>#REF!</v>
      </c>
      <c r="F98" s="12" t="e" cm="1">
        <f t="array" aca="1" ref="F98" ca="1">VLOOKUP(Tableau10[[#This Row],[Nom dossier]:[Nom dossier]],INDIRECT(Tableau10[[#This Row],[Collabo social]:[Collabo social]]&amp;"!A:M"),3,FALSE)</f>
        <v>#REF!</v>
      </c>
      <c r="G98" s="33" t="e" cm="1">
        <f t="array" aca="1" ref="G98" ca="1">VLOOKUP(Tableau10[[#This Row],[Nom dossier]:[Nom dossier]],INDIRECT(Tableau10[[#This Row],[Collabo social]:[Collabo social]]&amp;"!A:M"),4,FALSE)</f>
        <v>#REF!</v>
      </c>
      <c r="H98" s="12" t="e" cm="1">
        <f t="array" aca="1" ref="H98" ca="1">VLOOKUP(Tableau10[[#This Row],[Nom dossier]:[Nom dossier]],INDIRECT(Tableau10[[#This Row],[Collabo social]:[Collabo social]]&amp;"!A:M"),5,FALSE)</f>
        <v>#REF!</v>
      </c>
      <c r="I98" s="12" t="e" cm="1">
        <f t="array" aca="1" ref="I98" ca="1">VLOOKUP(Tableau10[[#This Row],[Nom dossier]:[Nom dossier]],INDIRECT(Tableau10[[#This Row],[Collabo social]:[Collabo social]]&amp;"!A:M"),6,FALSE)</f>
        <v>#REF!</v>
      </c>
      <c r="J98" s="12" t="e" cm="1">
        <f t="array" aca="1" ref="J98" ca="1">VLOOKUP(Tableau10[[#This Row],[Nom dossier]:[Nom dossier]],INDIRECT(Tableau10[[#This Row],[Collabo social]:[Collabo social]]&amp;"!A:M"),7,FALSE)</f>
        <v>#REF!</v>
      </c>
      <c r="K98" s="32" t="e" cm="1">
        <f t="array" aca="1" ref="K98" ca="1">VLOOKUP(Tableau10[[#This Row],[Nom dossier]:[Nom dossier]],INDIRECT(Tableau10[[#This Row],[Collabo social]:[Collabo social]]&amp;"!A:M"),8,FALSE)</f>
        <v>#REF!</v>
      </c>
      <c r="L98" s="12" t="e" cm="1">
        <f t="array" aca="1" ref="L98" ca="1">VLOOKUP(Tableau10[[#This Row],[Nom dossier]:[Nom dossier]],INDIRECT(Tableau10[[#This Row],[Collabo social]:[Collabo social]]&amp;"!A:M"),9,FALSE)</f>
        <v>#REF!</v>
      </c>
      <c r="M98" s="33" t="e" cm="1">
        <f t="array" aca="1" ref="M98" ca="1">VLOOKUP(Tableau10[[#This Row],[Nom dossier]:[Nom dossier]],INDIRECT(Tableau10[[#This Row],[Collabo social]:[Collabo social]]&amp;"!A:M"),10,FALSE)</f>
        <v>#REF!</v>
      </c>
      <c r="N98" s="12" t="e" cm="1">
        <f t="array" aca="1" ref="N98" ca="1">VLOOKUP(Tableau10[[#This Row],[Nom dossier]:[Nom dossier]],INDIRECT(Tableau10[[#This Row],[Collabo social]:[Collabo social]]&amp;"!A:M"),11,FALSE)</f>
        <v>#REF!</v>
      </c>
      <c r="O98" s="12" t="e" cm="1">
        <f t="array" aca="1" ref="O98" ca="1">VLOOKUP(Tableau10[[#This Row],[Nom dossier]:[Nom dossier]],INDIRECT(Tableau10[[#This Row],[Collabo social]:[Collabo social]]&amp;"!A:M"),12,FALSE)</f>
        <v>#REF!</v>
      </c>
      <c r="P98" s="33" t="e" cm="1">
        <f t="array" aca="1" ref="P98" ca="1">VLOOKUP(Tableau10[[#This Row],[Nom dossier]:[Nom dossier]],INDIRECT(Tableau10[[#This Row],[Collabo social]:[Collabo social]]&amp;"!A:M"),13,FALSE)</f>
        <v>#REF!</v>
      </c>
    </row>
    <row r="99" spans="2:16" x14ac:dyDescent="0.25">
      <c r="B99" s="25"/>
      <c r="D99" s="31"/>
      <c r="E99" s="32" t="e" cm="1">
        <f t="array" aca="1" ref="E99" ca="1">VLOOKUP(Tableau10[[#This Row],[Nom dossier]:[Nom dossier]],INDIRECT(Tableau10[[#This Row],[Collabo social]:[Collabo social]]&amp;"!A:M"),2,FALSE)</f>
        <v>#REF!</v>
      </c>
      <c r="F99" s="12" t="e" cm="1">
        <f t="array" aca="1" ref="F99" ca="1">VLOOKUP(Tableau10[[#This Row],[Nom dossier]:[Nom dossier]],INDIRECT(Tableau10[[#This Row],[Collabo social]:[Collabo social]]&amp;"!A:M"),3,FALSE)</f>
        <v>#REF!</v>
      </c>
      <c r="G99" s="33" t="e" cm="1">
        <f t="array" aca="1" ref="G99" ca="1">VLOOKUP(Tableau10[[#This Row],[Nom dossier]:[Nom dossier]],INDIRECT(Tableau10[[#This Row],[Collabo social]:[Collabo social]]&amp;"!A:M"),4,FALSE)</f>
        <v>#REF!</v>
      </c>
      <c r="H99" s="12" t="e" cm="1">
        <f t="array" aca="1" ref="H99" ca="1">VLOOKUP(Tableau10[[#This Row],[Nom dossier]:[Nom dossier]],INDIRECT(Tableau10[[#This Row],[Collabo social]:[Collabo social]]&amp;"!A:M"),5,FALSE)</f>
        <v>#REF!</v>
      </c>
      <c r="I99" s="12" t="e" cm="1">
        <f t="array" aca="1" ref="I99" ca="1">VLOOKUP(Tableau10[[#This Row],[Nom dossier]:[Nom dossier]],INDIRECT(Tableau10[[#This Row],[Collabo social]:[Collabo social]]&amp;"!A:M"),6,FALSE)</f>
        <v>#REF!</v>
      </c>
      <c r="J99" s="12" t="e" cm="1">
        <f t="array" aca="1" ref="J99" ca="1">VLOOKUP(Tableau10[[#This Row],[Nom dossier]:[Nom dossier]],INDIRECT(Tableau10[[#This Row],[Collabo social]:[Collabo social]]&amp;"!A:M"),7,FALSE)</f>
        <v>#REF!</v>
      </c>
      <c r="K99" s="32" t="e" cm="1">
        <f t="array" aca="1" ref="K99" ca="1">VLOOKUP(Tableau10[[#This Row],[Nom dossier]:[Nom dossier]],INDIRECT(Tableau10[[#This Row],[Collabo social]:[Collabo social]]&amp;"!A:M"),8,FALSE)</f>
        <v>#REF!</v>
      </c>
      <c r="L99" s="12" t="e" cm="1">
        <f t="array" aca="1" ref="L99" ca="1">VLOOKUP(Tableau10[[#This Row],[Nom dossier]:[Nom dossier]],INDIRECT(Tableau10[[#This Row],[Collabo social]:[Collabo social]]&amp;"!A:M"),9,FALSE)</f>
        <v>#REF!</v>
      </c>
      <c r="M99" s="33" t="e" cm="1">
        <f t="array" aca="1" ref="M99" ca="1">VLOOKUP(Tableau10[[#This Row],[Nom dossier]:[Nom dossier]],INDIRECT(Tableau10[[#This Row],[Collabo social]:[Collabo social]]&amp;"!A:M"),10,FALSE)</f>
        <v>#REF!</v>
      </c>
      <c r="N99" s="12" t="e" cm="1">
        <f t="array" aca="1" ref="N99" ca="1">VLOOKUP(Tableau10[[#This Row],[Nom dossier]:[Nom dossier]],INDIRECT(Tableau10[[#This Row],[Collabo social]:[Collabo social]]&amp;"!A:M"),11,FALSE)</f>
        <v>#REF!</v>
      </c>
      <c r="O99" s="12" t="e" cm="1">
        <f t="array" aca="1" ref="O99" ca="1">VLOOKUP(Tableau10[[#This Row],[Nom dossier]:[Nom dossier]],INDIRECT(Tableau10[[#This Row],[Collabo social]:[Collabo social]]&amp;"!A:M"),12,FALSE)</f>
        <v>#REF!</v>
      </c>
      <c r="P99" s="33" t="e" cm="1">
        <f t="array" aca="1" ref="P99" ca="1">VLOOKUP(Tableau10[[#This Row],[Nom dossier]:[Nom dossier]],INDIRECT(Tableau10[[#This Row],[Collabo social]:[Collabo social]]&amp;"!A:M"),13,FALSE)</f>
        <v>#REF!</v>
      </c>
    </row>
    <row r="100" spans="2:16" x14ac:dyDescent="0.25">
      <c r="B100" s="25"/>
      <c r="D100" s="31"/>
      <c r="E100" s="32" t="e" cm="1">
        <f t="array" aca="1" ref="E100" ca="1">VLOOKUP(Tableau10[[#This Row],[Nom dossier]:[Nom dossier]],INDIRECT(Tableau10[[#This Row],[Collabo social]:[Collabo social]]&amp;"!A:M"),2,FALSE)</f>
        <v>#REF!</v>
      </c>
      <c r="F100" s="12" t="e" cm="1">
        <f t="array" aca="1" ref="F100" ca="1">VLOOKUP(Tableau10[[#This Row],[Nom dossier]:[Nom dossier]],INDIRECT(Tableau10[[#This Row],[Collabo social]:[Collabo social]]&amp;"!A:M"),3,FALSE)</f>
        <v>#REF!</v>
      </c>
      <c r="G100" s="33" t="e" cm="1">
        <f t="array" aca="1" ref="G100" ca="1">VLOOKUP(Tableau10[[#This Row],[Nom dossier]:[Nom dossier]],INDIRECT(Tableau10[[#This Row],[Collabo social]:[Collabo social]]&amp;"!A:M"),4,FALSE)</f>
        <v>#REF!</v>
      </c>
      <c r="H100" s="12" t="e" cm="1">
        <f t="array" aca="1" ref="H100" ca="1">VLOOKUP(Tableau10[[#This Row],[Nom dossier]:[Nom dossier]],INDIRECT(Tableau10[[#This Row],[Collabo social]:[Collabo social]]&amp;"!A:M"),5,FALSE)</f>
        <v>#REF!</v>
      </c>
      <c r="I100" s="12" t="e" cm="1">
        <f t="array" aca="1" ref="I100" ca="1">VLOOKUP(Tableau10[[#This Row],[Nom dossier]:[Nom dossier]],INDIRECT(Tableau10[[#This Row],[Collabo social]:[Collabo social]]&amp;"!A:M"),6,FALSE)</f>
        <v>#REF!</v>
      </c>
      <c r="J100" s="12" t="e" cm="1">
        <f t="array" aca="1" ref="J100" ca="1">VLOOKUP(Tableau10[[#This Row],[Nom dossier]:[Nom dossier]],INDIRECT(Tableau10[[#This Row],[Collabo social]:[Collabo social]]&amp;"!A:M"),7,FALSE)</f>
        <v>#REF!</v>
      </c>
      <c r="K100" s="32" t="e" cm="1">
        <f t="array" aca="1" ref="K100" ca="1">VLOOKUP(Tableau10[[#This Row],[Nom dossier]:[Nom dossier]],INDIRECT(Tableau10[[#This Row],[Collabo social]:[Collabo social]]&amp;"!A:M"),8,FALSE)</f>
        <v>#REF!</v>
      </c>
      <c r="L100" s="12" t="e" cm="1">
        <f t="array" aca="1" ref="L100" ca="1">VLOOKUP(Tableau10[[#This Row],[Nom dossier]:[Nom dossier]],INDIRECT(Tableau10[[#This Row],[Collabo social]:[Collabo social]]&amp;"!A:M"),9,FALSE)</f>
        <v>#REF!</v>
      </c>
      <c r="M100" s="33" t="e" cm="1">
        <f t="array" aca="1" ref="M100" ca="1">VLOOKUP(Tableau10[[#This Row],[Nom dossier]:[Nom dossier]],INDIRECT(Tableau10[[#This Row],[Collabo social]:[Collabo social]]&amp;"!A:M"),10,FALSE)</f>
        <v>#REF!</v>
      </c>
      <c r="N100" s="12" t="e" cm="1">
        <f t="array" aca="1" ref="N100" ca="1">VLOOKUP(Tableau10[[#This Row],[Nom dossier]:[Nom dossier]],INDIRECT(Tableau10[[#This Row],[Collabo social]:[Collabo social]]&amp;"!A:M"),11,FALSE)</f>
        <v>#REF!</v>
      </c>
      <c r="O100" s="12" t="e" cm="1">
        <f t="array" aca="1" ref="O100" ca="1">VLOOKUP(Tableau10[[#This Row],[Nom dossier]:[Nom dossier]],INDIRECT(Tableau10[[#This Row],[Collabo social]:[Collabo social]]&amp;"!A:M"),12,FALSE)</f>
        <v>#REF!</v>
      </c>
      <c r="P100" s="33" t="e" cm="1">
        <f t="array" aca="1" ref="P100" ca="1">VLOOKUP(Tableau10[[#This Row],[Nom dossier]:[Nom dossier]],INDIRECT(Tableau10[[#This Row],[Collabo social]:[Collabo social]]&amp;"!A:M"),13,FALSE)</f>
        <v>#REF!</v>
      </c>
    </row>
    <row r="101" spans="2:16" x14ac:dyDescent="0.25">
      <c r="B101" s="25"/>
      <c r="D101" s="31"/>
      <c r="E101" s="32" t="e" cm="1">
        <f t="array" aca="1" ref="E101" ca="1">VLOOKUP(Tableau10[[#This Row],[Nom dossier]:[Nom dossier]],INDIRECT(Tableau10[[#This Row],[Collabo social]:[Collabo social]]&amp;"!A:M"),2,FALSE)</f>
        <v>#REF!</v>
      </c>
      <c r="F101" s="12" t="e" cm="1">
        <f t="array" aca="1" ref="F101" ca="1">VLOOKUP(Tableau10[[#This Row],[Nom dossier]:[Nom dossier]],INDIRECT(Tableau10[[#This Row],[Collabo social]:[Collabo social]]&amp;"!A:M"),3,FALSE)</f>
        <v>#REF!</v>
      </c>
      <c r="G101" s="33" t="e" cm="1">
        <f t="array" aca="1" ref="G101" ca="1">VLOOKUP(Tableau10[[#This Row],[Nom dossier]:[Nom dossier]],INDIRECT(Tableau10[[#This Row],[Collabo social]:[Collabo social]]&amp;"!A:M"),4,FALSE)</f>
        <v>#REF!</v>
      </c>
      <c r="H101" s="12" t="e" cm="1">
        <f t="array" aca="1" ref="H101" ca="1">VLOOKUP(Tableau10[[#This Row],[Nom dossier]:[Nom dossier]],INDIRECT(Tableau10[[#This Row],[Collabo social]:[Collabo social]]&amp;"!A:M"),5,FALSE)</f>
        <v>#REF!</v>
      </c>
      <c r="I101" s="12" t="e" cm="1">
        <f t="array" aca="1" ref="I101" ca="1">VLOOKUP(Tableau10[[#This Row],[Nom dossier]:[Nom dossier]],INDIRECT(Tableau10[[#This Row],[Collabo social]:[Collabo social]]&amp;"!A:M"),6,FALSE)</f>
        <v>#REF!</v>
      </c>
      <c r="J101" s="12" t="e" cm="1">
        <f t="array" aca="1" ref="J101" ca="1">VLOOKUP(Tableau10[[#This Row],[Nom dossier]:[Nom dossier]],INDIRECT(Tableau10[[#This Row],[Collabo social]:[Collabo social]]&amp;"!A:M"),7,FALSE)</f>
        <v>#REF!</v>
      </c>
      <c r="K101" s="32" t="e" cm="1">
        <f t="array" aca="1" ref="K101" ca="1">VLOOKUP(Tableau10[[#This Row],[Nom dossier]:[Nom dossier]],INDIRECT(Tableau10[[#This Row],[Collabo social]:[Collabo social]]&amp;"!A:M"),8,FALSE)</f>
        <v>#REF!</v>
      </c>
      <c r="L101" s="12" t="e" cm="1">
        <f t="array" aca="1" ref="L101" ca="1">VLOOKUP(Tableau10[[#This Row],[Nom dossier]:[Nom dossier]],INDIRECT(Tableau10[[#This Row],[Collabo social]:[Collabo social]]&amp;"!A:M"),9,FALSE)</f>
        <v>#REF!</v>
      </c>
      <c r="M101" s="33" t="e" cm="1">
        <f t="array" aca="1" ref="M101" ca="1">VLOOKUP(Tableau10[[#This Row],[Nom dossier]:[Nom dossier]],INDIRECT(Tableau10[[#This Row],[Collabo social]:[Collabo social]]&amp;"!A:M"),10,FALSE)</f>
        <v>#REF!</v>
      </c>
      <c r="N101" s="12" t="e" cm="1">
        <f t="array" aca="1" ref="N101" ca="1">VLOOKUP(Tableau10[[#This Row],[Nom dossier]:[Nom dossier]],INDIRECT(Tableau10[[#This Row],[Collabo social]:[Collabo social]]&amp;"!A:M"),11,FALSE)</f>
        <v>#REF!</v>
      </c>
      <c r="O101" s="12" t="e" cm="1">
        <f t="array" aca="1" ref="O101" ca="1">VLOOKUP(Tableau10[[#This Row],[Nom dossier]:[Nom dossier]],INDIRECT(Tableau10[[#This Row],[Collabo social]:[Collabo social]]&amp;"!A:M"),12,FALSE)</f>
        <v>#REF!</v>
      </c>
      <c r="P101" s="33" t="e" cm="1">
        <f t="array" aca="1" ref="P101" ca="1">VLOOKUP(Tableau10[[#This Row],[Nom dossier]:[Nom dossier]],INDIRECT(Tableau10[[#This Row],[Collabo social]:[Collabo social]]&amp;"!A:M"),13,FALSE)</f>
        <v>#REF!</v>
      </c>
    </row>
    <row r="102" spans="2:16" x14ac:dyDescent="0.25">
      <c r="B102" s="25"/>
      <c r="D102" s="31"/>
      <c r="E102" s="32" t="e" cm="1">
        <f t="array" aca="1" ref="E102" ca="1">VLOOKUP(Tableau10[[#This Row],[Nom dossier]:[Nom dossier]],INDIRECT(Tableau10[[#This Row],[Collabo social]:[Collabo social]]&amp;"!A:M"),2,FALSE)</f>
        <v>#REF!</v>
      </c>
      <c r="F102" s="12" t="e" cm="1">
        <f t="array" aca="1" ref="F102" ca="1">VLOOKUP(Tableau10[[#This Row],[Nom dossier]:[Nom dossier]],INDIRECT(Tableau10[[#This Row],[Collabo social]:[Collabo social]]&amp;"!A:M"),3,FALSE)</f>
        <v>#REF!</v>
      </c>
      <c r="G102" s="33" t="e" cm="1">
        <f t="array" aca="1" ref="G102" ca="1">VLOOKUP(Tableau10[[#This Row],[Nom dossier]:[Nom dossier]],INDIRECT(Tableau10[[#This Row],[Collabo social]:[Collabo social]]&amp;"!A:M"),4,FALSE)</f>
        <v>#REF!</v>
      </c>
      <c r="H102" s="12" t="e" cm="1">
        <f t="array" aca="1" ref="H102" ca="1">VLOOKUP(Tableau10[[#This Row],[Nom dossier]:[Nom dossier]],INDIRECT(Tableau10[[#This Row],[Collabo social]:[Collabo social]]&amp;"!A:M"),5,FALSE)</f>
        <v>#REF!</v>
      </c>
      <c r="I102" s="12" t="e" cm="1">
        <f t="array" aca="1" ref="I102" ca="1">VLOOKUP(Tableau10[[#This Row],[Nom dossier]:[Nom dossier]],INDIRECT(Tableau10[[#This Row],[Collabo social]:[Collabo social]]&amp;"!A:M"),6,FALSE)</f>
        <v>#REF!</v>
      </c>
      <c r="J102" s="12" t="e" cm="1">
        <f t="array" aca="1" ref="J102" ca="1">VLOOKUP(Tableau10[[#This Row],[Nom dossier]:[Nom dossier]],INDIRECT(Tableau10[[#This Row],[Collabo social]:[Collabo social]]&amp;"!A:M"),7,FALSE)</f>
        <v>#REF!</v>
      </c>
      <c r="K102" s="32" t="e" cm="1">
        <f t="array" aca="1" ref="K102" ca="1">VLOOKUP(Tableau10[[#This Row],[Nom dossier]:[Nom dossier]],INDIRECT(Tableau10[[#This Row],[Collabo social]:[Collabo social]]&amp;"!A:M"),8,FALSE)</f>
        <v>#REF!</v>
      </c>
      <c r="L102" s="12" t="e" cm="1">
        <f t="array" aca="1" ref="L102" ca="1">VLOOKUP(Tableau10[[#This Row],[Nom dossier]:[Nom dossier]],INDIRECT(Tableau10[[#This Row],[Collabo social]:[Collabo social]]&amp;"!A:M"),9,FALSE)</f>
        <v>#REF!</v>
      </c>
      <c r="M102" s="33" t="e" cm="1">
        <f t="array" aca="1" ref="M102" ca="1">VLOOKUP(Tableau10[[#This Row],[Nom dossier]:[Nom dossier]],INDIRECT(Tableau10[[#This Row],[Collabo social]:[Collabo social]]&amp;"!A:M"),10,FALSE)</f>
        <v>#REF!</v>
      </c>
      <c r="N102" s="12" t="e" cm="1">
        <f t="array" aca="1" ref="N102" ca="1">VLOOKUP(Tableau10[[#This Row],[Nom dossier]:[Nom dossier]],INDIRECT(Tableau10[[#This Row],[Collabo social]:[Collabo social]]&amp;"!A:M"),11,FALSE)</f>
        <v>#REF!</v>
      </c>
      <c r="O102" s="12" t="e" cm="1">
        <f t="array" aca="1" ref="O102" ca="1">VLOOKUP(Tableau10[[#This Row],[Nom dossier]:[Nom dossier]],INDIRECT(Tableau10[[#This Row],[Collabo social]:[Collabo social]]&amp;"!A:M"),12,FALSE)</f>
        <v>#REF!</v>
      </c>
      <c r="P102" s="33" t="e" cm="1">
        <f t="array" aca="1" ref="P102" ca="1">VLOOKUP(Tableau10[[#This Row],[Nom dossier]:[Nom dossier]],INDIRECT(Tableau10[[#This Row],[Collabo social]:[Collabo social]]&amp;"!A:M"),13,FALSE)</f>
        <v>#REF!</v>
      </c>
    </row>
    <row r="103" spans="2:16" x14ac:dyDescent="0.25">
      <c r="B103" s="25"/>
      <c r="D103" s="31"/>
      <c r="E103" s="32" t="e" cm="1">
        <f t="array" aca="1" ref="E103" ca="1">VLOOKUP(Tableau10[[#This Row],[Nom dossier]:[Nom dossier]],INDIRECT(Tableau10[[#This Row],[Collabo social]:[Collabo social]]&amp;"!A:M"),2,FALSE)</f>
        <v>#REF!</v>
      </c>
      <c r="F103" s="12" t="e" cm="1">
        <f t="array" aca="1" ref="F103" ca="1">VLOOKUP(Tableau10[[#This Row],[Nom dossier]:[Nom dossier]],INDIRECT(Tableau10[[#This Row],[Collabo social]:[Collabo social]]&amp;"!A:M"),3,FALSE)</f>
        <v>#REF!</v>
      </c>
      <c r="G103" s="33" t="e" cm="1">
        <f t="array" aca="1" ref="G103" ca="1">VLOOKUP(Tableau10[[#This Row],[Nom dossier]:[Nom dossier]],INDIRECT(Tableau10[[#This Row],[Collabo social]:[Collabo social]]&amp;"!A:M"),4,FALSE)</f>
        <v>#REF!</v>
      </c>
      <c r="H103" s="12" t="e" cm="1">
        <f t="array" aca="1" ref="H103" ca="1">VLOOKUP(Tableau10[[#This Row],[Nom dossier]:[Nom dossier]],INDIRECT(Tableau10[[#This Row],[Collabo social]:[Collabo social]]&amp;"!A:M"),5,FALSE)</f>
        <v>#REF!</v>
      </c>
      <c r="I103" s="12" t="e" cm="1">
        <f t="array" aca="1" ref="I103" ca="1">VLOOKUP(Tableau10[[#This Row],[Nom dossier]:[Nom dossier]],INDIRECT(Tableau10[[#This Row],[Collabo social]:[Collabo social]]&amp;"!A:M"),6,FALSE)</f>
        <v>#REF!</v>
      </c>
      <c r="J103" s="12" t="e" cm="1">
        <f t="array" aca="1" ref="J103" ca="1">VLOOKUP(Tableau10[[#This Row],[Nom dossier]:[Nom dossier]],INDIRECT(Tableau10[[#This Row],[Collabo social]:[Collabo social]]&amp;"!A:M"),7,FALSE)</f>
        <v>#REF!</v>
      </c>
      <c r="K103" s="32" t="e" cm="1">
        <f t="array" aca="1" ref="K103" ca="1">VLOOKUP(Tableau10[[#This Row],[Nom dossier]:[Nom dossier]],INDIRECT(Tableau10[[#This Row],[Collabo social]:[Collabo social]]&amp;"!A:M"),8,FALSE)</f>
        <v>#REF!</v>
      </c>
      <c r="L103" s="12" t="e" cm="1">
        <f t="array" aca="1" ref="L103" ca="1">VLOOKUP(Tableau10[[#This Row],[Nom dossier]:[Nom dossier]],INDIRECT(Tableau10[[#This Row],[Collabo social]:[Collabo social]]&amp;"!A:M"),9,FALSE)</f>
        <v>#REF!</v>
      </c>
      <c r="M103" s="33" t="e" cm="1">
        <f t="array" aca="1" ref="M103" ca="1">VLOOKUP(Tableau10[[#This Row],[Nom dossier]:[Nom dossier]],INDIRECT(Tableau10[[#This Row],[Collabo social]:[Collabo social]]&amp;"!A:M"),10,FALSE)</f>
        <v>#REF!</v>
      </c>
      <c r="N103" s="12" t="e" cm="1">
        <f t="array" aca="1" ref="N103" ca="1">VLOOKUP(Tableau10[[#This Row],[Nom dossier]:[Nom dossier]],INDIRECT(Tableau10[[#This Row],[Collabo social]:[Collabo social]]&amp;"!A:M"),11,FALSE)</f>
        <v>#REF!</v>
      </c>
      <c r="O103" s="12" t="e" cm="1">
        <f t="array" aca="1" ref="O103" ca="1">VLOOKUP(Tableau10[[#This Row],[Nom dossier]:[Nom dossier]],INDIRECT(Tableau10[[#This Row],[Collabo social]:[Collabo social]]&amp;"!A:M"),12,FALSE)</f>
        <v>#REF!</v>
      </c>
      <c r="P103" s="33" t="e" cm="1">
        <f t="array" aca="1" ref="P103" ca="1">VLOOKUP(Tableau10[[#This Row],[Nom dossier]:[Nom dossier]],INDIRECT(Tableau10[[#This Row],[Collabo social]:[Collabo social]]&amp;"!A:M"),13,FALSE)</f>
        <v>#REF!</v>
      </c>
    </row>
    <row r="104" spans="2:16" x14ac:dyDescent="0.25">
      <c r="B104" s="25"/>
      <c r="D104" s="31"/>
      <c r="E104" s="32" t="e" cm="1">
        <f t="array" aca="1" ref="E104" ca="1">VLOOKUP(Tableau10[[#This Row],[Nom dossier]:[Nom dossier]],INDIRECT(Tableau10[[#This Row],[Collabo social]:[Collabo social]]&amp;"!A:M"),2,FALSE)</f>
        <v>#REF!</v>
      </c>
      <c r="F104" s="12" t="e" cm="1">
        <f t="array" aca="1" ref="F104" ca="1">VLOOKUP(Tableau10[[#This Row],[Nom dossier]:[Nom dossier]],INDIRECT(Tableau10[[#This Row],[Collabo social]:[Collabo social]]&amp;"!A:M"),3,FALSE)</f>
        <v>#REF!</v>
      </c>
      <c r="G104" s="33" t="e" cm="1">
        <f t="array" aca="1" ref="G104" ca="1">VLOOKUP(Tableau10[[#This Row],[Nom dossier]:[Nom dossier]],INDIRECT(Tableau10[[#This Row],[Collabo social]:[Collabo social]]&amp;"!A:M"),4,FALSE)</f>
        <v>#REF!</v>
      </c>
      <c r="H104" s="12" t="e" cm="1">
        <f t="array" aca="1" ref="H104" ca="1">VLOOKUP(Tableau10[[#This Row],[Nom dossier]:[Nom dossier]],INDIRECT(Tableau10[[#This Row],[Collabo social]:[Collabo social]]&amp;"!A:M"),5,FALSE)</f>
        <v>#REF!</v>
      </c>
      <c r="I104" s="12" t="e" cm="1">
        <f t="array" aca="1" ref="I104" ca="1">VLOOKUP(Tableau10[[#This Row],[Nom dossier]:[Nom dossier]],INDIRECT(Tableau10[[#This Row],[Collabo social]:[Collabo social]]&amp;"!A:M"),6,FALSE)</f>
        <v>#REF!</v>
      </c>
      <c r="J104" s="12" t="e" cm="1">
        <f t="array" aca="1" ref="J104" ca="1">VLOOKUP(Tableau10[[#This Row],[Nom dossier]:[Nom dossier]],INDIRECT(Tableau10[[#This Row],[Collabo social]:[Collabo social]]&amp;"!A:M"),7,FALSE)</f>
        <v>#REF!</v>
      </c>
      <c r="K104" s="32" t="e" cm="1">
        <f t="array" aca="1" ref="K104" ca="1">VLOOKUP(Tableau10[[#This Row],[Nom dossier]:[Nom dossier]],INDIRECT(Tableau10[[#This Row],[Collabo social]:[Collabo social]]&amp;"!A:M"),8,FALSE)</f>
        <v>#REF!</v>
      </c>
      <c r="L104" s="12" t="e" cm="1">
        <f t="array" aca="1" ref="L104" ca="1">VLOOKUP(Tableau10[[#This Row],[Nom dossier]:[Nom dossier]],INDIRECT(Tableau10[[#This Row],[Collabo social]:[Collabo social]]&amp;"!A:M"),9,FALSE)</f>
        <v>#REF!</v>
      </c>
      <c r="M104" s="33" t="e" cm="1">
        <f t="array" aca="1" ref="M104" ca="1">VLOOKUP(Tableau10[[#This Row],[Nom dossier]:[Nom dossier]],INDIRECT(Tableau10[[#This Row],[Collabo social]:[Collabo social]]&amp;"!A:M"),10,FALSE)</f>
        <v>#REF!</v>
      </c>
      <c r="N104" s="12" t="e" cm="1">
        <f t="array" aca="1" ref="N104" ca="1">VLOOKUP(Tableau10[[#This Row],[Nom dossier]:[Nom dossier]],INDIRECT(Tableau10[[#This Row],[Collabo social]:[Collabo social]]&amp;"!A:M"),11,FALSE)</f>
        <v>#REF!</v>
      </c>
      <c r="O104" s="12" t="e" cm="1">
        <f t="array" aca="1" ref="O104" ca="1">VLOOKUP(Tableau10[[#This Row],[Nom dossier]:[Nom dossier]],INDIRECT(Tableau10[[#This Row],[Collabo social]:[Collabo social]]&amp;"!A:M"),12,FALSE)</f>
        <v>#REF!</v>
      </c>
      <c r="P104" s="33" t="e" cm="1">
        <f t="array" aca="1" ref="P104" ca="1">VLOOKUP(Tableau10[[#This Row],[Nom dossier]:[Nom dossier]],INDIRECT(Tableau10[[#This Row],[Collabo social]:[Collabo social]]&amp;"!A:M"),13,FALSE)</f>
        <v>#REF!</v>
      </c>
    </row>
    <row r="105" spans="2:16" x14ac:dyDescent="0.25">
      <c r="B105" s="25"/>
      <c r="D105" s="31"/>
      <c r="E105" s="32" t="e" cm="1">
        <f t="array" aca="1" ref="E105" ca="1">VLOOKUP(Tableau10[[#This Row],[Nom dossier]:[Nom dossier]],INDIRECT(Tableau10[[#This Row],[Collabo social]:[Collabo social]]&amp;"!A:M"),2,FALSE)</f>
        <v>#REF!</v>
      </c>
      <c r="F105" s="12" t="e" cm="1">
        <f t="array" aca="1" ref="F105" ca="1">VLOOKUP(Tableau10[[#This Row],[Nom dossier]:[Nom dossier]],INDIRECT(Tableau10[[#This Row],[Collabo social]:[Collabo social]]&amp;"!A:M"),3,FALSE)</f>
        <v>#REF!</v>
      </c>
      <c r="G105" s="33" t="e" cm="1">
        <f t="array" aca="1" ref="G105" ca="1">VLOOKUP(Tableau10[[#This Row],[Nom dossier]:[Nom dossier]],INDIRECT(Tableau10[[#This Row],[Collabo social]:[Collabo social]]&amp;"!A:M"),4,FALSE)</f>
        <v>#REF!</v>
      </c>
      <c r="H105" s="12" t="e" cm="1">
        <f t="array" aca="1" ref="H105" ca="1">VLOOKUP(Tableau10[[#This Row],[Nom dossier]:[Nom dossier]],INDIRECT(Tableau10[[#This Row],[Collabo social]:[Collabo social]]&amp;"!A:M"),5,FALSE)</f>
        <v>#REF!</v>
      </c>
      <c r="I105" s="12" t="e" cm="1">
        <f t="array" aca="1" ref="I105" ca="1">VLOOKUP(Tableau10[[#This Row],[Nom dossier]:[Nom dossier]],INDIRECT(Tableau10[[#This Row],[Collabo social]:[Collabo social]]&amp;"!A:M"),6,FALSE)</f>
        <v>#REF!</v>
      </c>
      <c r="J105" s="12" t="e" cm="1">
        <f t="array" aca="1" ref="J105" ca="1">VLOOKUP(Tableau10[[#This Row],[Nom dossier]:[Nom dossier]],INDIRECT(Tableau10[[#This Row],[Collabo social]:[Collabo social]]&amp;"!A:M"),7,FALSE)</f>
        <v>#REF!</v>
      </c>
      <c r="K105" s="32" t="e" cm="1">
        <f t="array" aca="1" ref="K105" ca="1">VLOOKUP(Tableau10[[#This Row],[Nom dossier]:[Nom dossier]],INDIRECT(Tableau10[[#This Row],[Collabo social]:[Collabo social]]&amp;"!A:M"),8,FALSE)</f>
        <v>#REF!</v>
      </c>
      <c r="L105" s="12" t="e" cm="1">
        <f t="array" aca="1" ref="L105" ca="1">VLOOKUP(Tableau10[[#This Row],[Nom dossier]:[Nom dossier]],INDIRECT(Tableau10[[#This Row],[Collabo social]:[Collabo social]]&amp;"!A:M"),9,FALSE)</f>
        <v>#REF!</v>
      </c>
      <c r="M105" s="33" t="e" cm="1">
        <f t="array" aca="1" ref="M105" ca="1">VLOOKUP(Tableau10[[#This Row],[Nom dossier]:[Nom dossier]],INDIRECT(Tableau10[[#This Row],[Collabo social]:[Collabo social]]&amp;"!A:M"),10,FALSE)</f>
        <v>#REF!</v>
      </c>
      <c r="N105" s="12" t="e" cm="1">
        <f t="array" aca="1" ref="N105" ca="1">VLOOKUP(Tableau10[[#This Row],[Nom dossier]:[Nom dossier]],INDIRECT(Tableau10[[#This Row],[Collabo social]:[Collabo social]]&amp;"!A:M"),11,FALSE)</f>
        <v>#REF!</v>
      </c>
      <c r="O105" s="12" t="e" cm="1">
        <f t="array" aca="1" ref="O105" ca="1">VLOOKUP(Tableau10[[#This Row],[Nom dossier]:[Nom dossier]],INDIRECT(Tableau10[[#This Row],[Collabo social]:[Collabo social]]&amp;"!A:M"),12,FALSE)</f>
        <v>#REF!</v>
      </c>
      <c r="P105" s="33" t="e" cm="1">
        <f t="array" aca="1" ref="P105" ca="1">VLOOKUP(Tableau10[[#This Row],[Nom dossier]:[Nom dossier]],INDIRECT(Tableau10[[#This Row],[Collabo social]:[Collabo social]]&amp;"!A:M"),13,FALSE)</f>
        <v>#REF!</v>
      </c>
    </row>
    <row r="106" spans="2:16" x14ac:dyDescent="0.25">
      <c r="B106" s="25"/>
      <c r="D106" s="31"/>
      <c r="E106" s="32" t="e" cm="1">
        <f t="array" aca="1" ref="E106" ca="1">VLOOKUP(Tableau10[[#This Row],[Nom dossier]:[Nom dossier]],INDIRECT(Tableau10[[#This Row],[Collabo social]:[Collabo social]]&amp;"!A:M"),2,FALSE)</f>
        <v>#REF!</v>
      </c>
      <c r="F106" s="12" t="e" cm="1">
        <f t="array" aca="1" ref="F106" ca="1">VLOOKUP(Tableau10[[#This Row],[Nom dossier]:[Nom dossier]],INDIRECT(Tableau10[[#This Row],[Collabo social]:[Collabo social]]&amp;"!A:M"),3,FALSE)</f>
        <v>#REF!</v>
      </c>
      <c r="G106" s="33" t="e" cm="1">
        <f t="array" aca="1" ref="G106" ca="1">VLOOKUP(Tableau10[[#This Row],[Nom dossier]:[Nom dossier]],INDIRECT(Tableau10[[#This Row],[Collabo social]:[Collabo social]]&amp;"!A:M"),4,FALSE)</f>
        <v>#REF!</v>
      </c>
      <c r="H106" s="12" t="e" cm="1">
        <f t="array" aca="1" ref="H106" ca="1">VLOOKUP(Tableau10[[#This Row],[Nom dossier]:[Nom dossier]],INDIRECT(Tableau10[[#This Row],[Collabo social]:[Collabo social]]&amp;"!A:M"),5,FALSE)</f>
        <v>#REF!</v>
      </c>
      <c r="I106" s="12" t="e" cm="1">
        <f t="array" aca="1" ref="I106" ca="1">VLOOKUP(Tableau10[[#This Row],[Nom dossier]:[Nom dossier]],INDIRECT(Tableau10[[#This Row],[Collabo social]:[Collabo social]]&amp;"!A:M"),6,FALSE)</f>
        <v>#REF!</v>
      </c>
      <c r="J106" s="12" t="e" cm="1">
        <f t="array" aca="1" ref="J106" ca="1">VLOOKUP(Tableau10[[#This Row],[Nom dossier]:[Nom dossier]],INDIRECT(Tableau10[[#This Row],[Collabo social]:[Collabo social]]&amp;"!A:M"),7,FALSE)</f>
        <v>#REF!</v>
      </c>
      <c r="K106" s="32" t="e" cm="1">
        <f t="array" aca="1" ref="K106" ca="1">VLOOKUP(Tableau10[[#This Row],[Nom dossier]:[Nom dossier]],INDIRECT(Tableau10[[#This Row],[Collabo social]:[Collabo social]]&amp;"!A:M"),8,FALSE)</f>
        <v>#REF!</v>
      </c>
      <c r="L106" s="12" t="e" cm="1">
        <f t="array" aca="1" ref="L106" ca="1">VLOOKUP(Tableau10[[#This Row],[Nom dossier]:[Nom dossier]],INDIRECT(Tableau10[[#This Row],[Collabo social]:[Collabo social]]&amp;"!A:M"),9,FALSE)</f>
        <v>#REF!</v>
      </c>
      <c r="M106" s="33" t="e" cm="1">
        <f t="array" aca="1" ref="M106" ca="1">VLOOKUP(Tableau10[[#This Row],[Nom dossier]:[Nom dossier]],INDIRECT(Tableau10[[#This Row],[Collabo social]:[Collabo social]]&amp;"!A:M"),10,FALSE)</f>
        <v>#REF!</v>
      </c>
      <c r="N106" s="12" t="e" cm="1">
        <f t="array" aca="1" ref="N106" ca="1">VLOOKUP(Tableau10[[#This Row],[Nom dossier]:[Nom dossier]],INDIRECT(Tableau10[[#This Row],[Collabo social]:[Collabo social]]&amp;"!A:M"),11,FALSE)</f>
        <v>#REF!</v>
      </c>
      <c r="O106" s="12" t="e" cm="1">
        <f t="array" aca="1" ref="O106" ca="1">VLOOKUP(Tableau10[[#This Row],[Nom dossier]:[Nom dossier]],INDIRECT(Tableau10[[#This Row],[Collabo social]:[Collabo social]]&amp;"!A:M"),12,FALSE)</f>
        <v>#REF!</v>
      </c>
      <c r="P106" s="33" t="e" cm="1">
        <f t="array" aca="1" ref="P106" ca="1">VLOOKUP(Tableau10[[#This Row],[Nom dossier]:[Nom dossier]],INDIRECT(Tableau10[[#This Row],[Collabo social]:[Collabo social]]&amp;"!A:M"),13,FALSE)</f>
        <v>#REF!</v>
      </c>
    </row>
    <row r="107" spans="2:16" x14ac:dyDescent="0.25">
      <c r="B107" s="25"/>
      <c r="D107" s="31"/>
      <c r="E107" s="32" t="e" cm="1">
        <f t="array" aca="1" ref="E107" ca="1">VLOOKUP(Tableau10[[#This Row],[Nom dossier]:[Nom dossier]],INDIRECT(Tableau10[[#This Row],[Collabo social]:[Collabo social]]&amp;"!A:M"),2,FALSE)</f>
        <v>#REF!</v>
      </c>
      <c r="F107" s="12" t="e" cm="1">
        <f t="array" aca="1" ref="F107" ca="1">VLOOKUP(Tableau10[[#This Row],[Nom dossier]:[Nom dossier]],INDIRECT(Tableau10[[#This Row],[Collabo social]:[Collabo social]]&amp;"!A:M"),3,FALSE)</f>
        <v>#REF!</v>
      </c>
      <c r="G107" s="33" t="e" cm="1">
        <f t="array" aca="1" ref="G107" ca="1">VLOOKUP(Tableau10[[#This Row],[Nom dossier]:[Nom dossier]],INDIRECT(Tableau10[[#This Row],[Collabo social]:[Collabo social]]&amp;"!A:M"),4,FALSE)</f>
        <v>#REF!</v>
      </c>
      <c r="H107" s="12" t="e" cm="1">
        <f t="array" aca="1" ref="H107" ca="1">VLOOKUP(Tableau10[[#This Row],[Nom dossier]:[Nom dossier]],INDIRECT(Tableau10[[#This Row],[Collabo social]:[Collabo social]]&amp;"!A:M"),5,FALSE)</f>
        <v>#REF!</v>
      </c>
      <c r="I107" s="12" t="e" cm="1">
        <f t="array" aca="1" ref="I107" ca="1">VLOOKUP(Tableau10[[#This Row],[Nom dossier]:[Nom dossier]],INDIRECT(Tableau10[[#This Row],[Collabo social]:[Collabo social]]&amp;"!A:M"),6,FALSE)</f>
        <v>#REF!</v>
      </c>
      <c r="J107" s="12" t="e" cm="1">
        <f t="array" aca="1" ref="J107" ca="1">VLOOKUP(Tableau10[[#This Row],[Nom dossier]:[Nom dossier]],INDIRECT(Tableau10[[#This Row],[Collabo social]:[Collabo social]]&amp;"!A:M"),7,FALSE)</f>
        <v>#REF!</v>
      </c>
      <c r="K107" s="32" t="e" cm="1">
        <f t="array" aca="1" ref="K107" ca="1">VLOOKUP(Tableau10[[#This Row],[Nom dossier]:[Nom dossier]],INDIRECT(Tableau10[[#This Row],[Collabo social]:[Collabo social]]&amp;"!A:M"),8,FALSE)</f>
        <v>#REF!</v>
      </c>
      <c r="L107" s="12" t="e" cm="1">
        <f t="array" aca="1" ref="L107" ca="1">VLOOKUP(Tableau10[[#This Row],[Nom dossier]:[Nom dossier]],INDIRECT(Tableau10[[#This Row],[Collabo social]:[Collabo social]]&amp;"!A:M"),9,FALSE)</f>
        <v>#REF!</v>
      </c>
      <c r="M107" s="33" t="e" cm="1">
        <f t="array" aca="1" ref="M107" ca="1">VLOOKUP(Tableau10[[#This Row],[Nom dossier]:[Nom dossier]],INDIRECT(Tableau10[[#This Row],[Collabo social]:[Collabo social]]&amp;"!A:M"),10,FALSE)</f>
        <v>#REF!</v>
      </c>
      <c r="N107" s="12" t="e" cm="1">
        <f t="array" aca="1" ref="N107" ca="1">VLOOKUP(Tableau10[[#This Row],[Nom dossier]:[Nom dossier]],INDIRECT(Tableau10[[#This Row],[Collabo social]:[Collabo social]]&amp;"!A:M"),11,FALSE)</f>
        <v>#REF!</v>
      </c>
      <c r="O107" s="12" t="e" cm="1">
        <f t="array" aca="1" ref="O107" ca="1">VLOOKUP(Tableau10[[#This Row],[Nom dossier]:[Nom dossier]],INDIRECT(Tableau10[[#This Row],[Collabo social]:[Collabo social]]&amp;"!A:M"),12,FALSE)</f>
        <v>#REF!</v>
      </c>
      <c r="P107" s="33" t="e" cm="1">
        <f t="array" aca="1" ref="P107" ca="1">VLOOKUP(Tableau10[[#This Row],[Nom dossier]:[Nom dossier]],INDIRECT(Tableau10[[#This Row],[Collabo social]:[Collabo social]]&amp;"!A:M"),13,FALSE)</f>
        <v>#REF!</v>
      </c>
    </row>
    <row r="108" spans="2:16" x14ac:dyDescent="0.25">
      <c r="B108" s="25"/>
      <c r="D108" s="31"/>
      <c r="E108" s="32" t="e" cm="1">
        <f t="array" aca="1" ref="E108" ca="1">VLOOKUP(Tableau10[[#This Row],[Nom dossier]:[Nom dossier]],INDIRECT(Tableau10[[#This Row],[Collabo social]:[Collabo social]]&amp;"!A:M"),2,FALSE)</f>
        <v>#REF!</v>
      </c>
      <c r="F108" s="12" t="e" cm="1">
        <f t="array" aca="1" ref="F108" ca="1">VLOOKUP(Tableau10[[#This Row],[Nom dossier]:[Nom dossier]],INDIRECT(Tableau10[[#This Row],[Collabo social]:[Collabo social]]&amp;"!A:M"),3,FALSE)</f>
        <v>#REF!</v>
      </c>
      <c r="G108" s="33" t="e" cm="1">
        <f t="array" aca="1" ref="G108" ca="1">VLOOKUP(Tableau10[[#This Row],[Nom dossier]:[Nom dossier]],INDIRECT(Tableau10[[#This Row],[Collabo social]:[Collabo social]]&amp;"!A:M"),4,FALSE)</f>
        <v>#REF!</v>
      </c>
      <c r="H108" s="12" t="e" cm="1">
        <f t="array" aca="1" ref="H108" ca="1">VLOOKUP(Tableau10[[#This Row],[Nom dossier]:[Nom dossier]],INDIRECT(Tableau10[[#This Row],[Collabo social]:[Collabo social]]&amp;"!A:M"),5,FALSE)</f>
        <v>#REF!</v>
      </c>
      <c r="I108" s="12" t="e" cm="1">
        <f t="array" aca="1" ref="I108" ca="1">VLOOKUP(Tableau10[[#This Row],[Nom dossier]:[Nom dossier]],INDIRECT(Tableau10[[#This Row],[Collabo social]:[Collabo social]]&amp;"!A:M"),6,FALSE)</f>
        <v>#REF!</v>
      </c>
      <c r="J108" s="12" t="e" cm="1">
        <f t="array" aca="1" ref="J108" ca="1">VLOOKUP(Tableau10[[#This Row],[Nom dossier]:[Nom dossier]],INDIRECT(Tableau10[[#This Row],[Collabo social]:[Collabo social]]&amp;"!A:M"),7,FALSE)</f>
        <v>#REF!</v>
      </c>
      <c r="K108" s="32" t="e" cm="1">
        <f t="array" aca="1" ref="K108" ca="1">VLOOKUP(Tableau10[[#This Row],[Nom dossier]:[Nom dossier]],INDIRECT(Tableau10[[#This Row],[Collabo social]:[Collabo social]]&amp;"!A:M"),8,FALSE)</f>
        <v>#REF!</v>
      </c>
      <c r="L108" s="12" t="e" cm="1">
        <f t="array" aca="1" ref="L108" ca="1">VLOOKUP(Tableau10[[#This Row],[Nom dossier]:[Nom dossier]],INDIRECT(Tableau10[[#This Row],[Collabo social]:[Collabo social]]&amp;"!A:M"),9,FALSE)</f>
        <v>#REF!</v>
      </c>
      <c r="M108" s="33" t="e" cm="1">
        <f t="array" aca="1" ref="M108" ca="1">VLOOKUP(Tableau10[[#This Row],[Nom dossier]:[Nom dossier]],INDIRECT(Tableau10[[#This Row],[Collabo social]:[Collabo social]]&amp;"!A:M"),10,FALSE)</f>
        <v>#REF!</v>
      </c>
      <c r="N108" s="12" t="e" cm="1">
        <f t="array" aca="1" ref="N108" ca="1">VLOOKUP(Tableau10[[#This Row],[Nom dossier]:[Nom dossier]],INDIRECT(Tableau10[[#This Row],[Collabo social]:[Collabo social]]&amp;"!A:M"),11,FALSE)</f>
        <v>#REF!</v>
      </c>
      <c r="O108" s="12" t="e" cm="1">
        <f t="array" aca="1" ref="O108" ca="1">VLOOKUP(Tableau10[[#This Row],[Nom dossier]:[Nom dossier]],INDIRECT(Tableau10[[#This Row],[Collabo social]:[Collabo social]]&amp;"!A:M"),12,FALSE)</f>
        <v>#REF!</v>
      </c>
      <c r="P108" s="33" t="e" cm="1">
        <f t="array" aca="1" ref="P108" ca="1">VLOOKUP(Tableau10[[#This Row],[Nom dossier]:[Nom dossier]],INDIRECT(Tableau10[[#This Row],[Collabo social]:[Collabo social]]&amp;"!A:M"),13,FALSE)</f>
        <v>#REF!</v>
      </c>
    </row>
    <row r="109" spans="2:16" x14ac:dyDescent="0.25">
      <c r="B109" s="25"/>
      <c r="D109" s="31"/>
      <c r="E109" s="32" t="e" cm="1">
        <f t="array" aca="1" ref="E109" ca="1">VLOOKUP(Tableau10[[#This Row],[Nom dossier]:[Nom dossier]],INDIRECT(Tableau10[[#This Row],[Collabo social]:[Collabo social]]&amp;"!A:M"),2,FALSE)</f>
        <v>#REF!</v>
      </c>
      <c r="F109" s="12" t="e" cm="1">
        <f t="array" aca="1" ref="F109" ca="1">VLOOKUP(Tableau10[[#This Row],[Nom dossier]:[Nom dossier]],INDIRECT(Tableau10[[#This Row],[Collabo social]:[Collabo social]]&amp;"!A:M"),3,FALSE)</f>
        <v>#REF!</v>
      </c>
      <c r="G109" s="33" t="e" cm="1">
        <f t="array" aca="1" ref="G109" ca="1">VLOOKUP(Tableau10[[#This Row],[Nom dossier]:[Nom dossier]],INDIRECT(Tableau10[[#This Row],[Collabo social]:[Collabo social]]&amp;"!A:M"),4,FALSE)</f>
        <v>#REF!</v>
      </c>
      <c r="H109" s="12" t="e" cm="1">
        <f t="array" aca="1" ref="H109" ca="1">VLOOKUP(Tableau10[[#This Row],[Nom dossier]:[Nom dossier]],INDIRECT(Tableau10[[#This Row],[Collabo social]:[Collabo social]]&amp;"!A:M"),5,FALSE)</f>
        <v>#REF!</v>
      </c>
      <c r="I109" s="12" t="e" cm="1">
        <f t="array" aca="1" ref="I109" ca="1">VLOOKUP(Tableau10[[#This Row],[Nom dossier]:[Nom dossier]],INDIRECT(Tableau10[[#This Row],[Collabo social]:[Collabo social]]&amp;"!A:M"),6,FALSE)</f>
        <v>#REF!</v>
      </c>
      <c r="J109" s="12" t="e" cm="1">
        <f t="array" aca="1" ref="J109" ca="1">VLOOKUP(Tableau10[[#This Row],[Nom dossier]:[Nom dossier]],INDIRECT(Tableau10[[#This Row],[Collabo social]:[Collabo social]]&amp;"!A:M"),7,FALSE)</f>
        <v>#REF!</v>
      </c>
      <c r="K109" s="32" t="e" cm="1">
        <f t="array" aca="1" ref="K109" ca="1">VLOOKUP(Tableau10[[#This Row],[Nom dossier]:[Nom dossier]],INDIRECT(Tableau10[[#This Row],[Collabo social]:[Collabo social]]&amp;"!A:M"),8,FALSE)</f>
        <v>#REF!</v>
      </c>
      <c r="L109" s="12" t="e" cm="1">
        <f t="array" aca="1" ref="L109" ca="1">VLOOKUP(Tableau10[[#This Row],[Nom dossier]:[Nom dossier]],INDIRECT(Tableau10[[#This Row],[Collabo social]:[Collabo social]]&amp;"!A:M"),9,FALSE)</f>
        <v>#REF!</v>
      </c>
      <c r="M109" s="33" t="e" cm="1">
        <f t="array" aca="1" ref="M109" ca="1">VLOOKUP(Tableau10[[#This Row],[Nom dossier]:[Nom dossier]],INDIRECT(Tableau10[[#This Row],[Collabo social]:[Collabo social]]&amp;"!A:M"),10,FALSE)</f>
        <v>#REF!</v>
      </c>
      <c r="N109" s="12" t="e" cm="1">
        <f t="array" aca="1" ref="N109" ca="1">VLOOKUP(Tableau10[[#This Row],[Nom dossier]:[Nom dossier]],INDIRECT(Tableau10[[#This Row],[Collabo social]:[Collabo social]]&amp;"!A:M"),11,FALSE)</f>
        <v>#REF!</v>
      </c>
      <c r="O109" s="12" t="e" cm="1">
        <f t="array" aca="1" ref="O109" ca="1">VLOOKUP(Tableau10[[#This Row],[Nom dossier]:[Nom dossier]],INDIRECT(Tableau10[[#This Row],[Collabo social]:[Collabo social]]&amp;"!A:M"),12,FALSE)</f>
        <v>#REF!</v>
      </c>
      <c r="P109" s="33" t="e" cm="1">
        <f t="array" aca="1" ref="P109" ca="1">VLOOKUP(Tableau10[[#This Row],[Nom dossier]:[Nom dossier]],INDIRECT(Tableau10[[#This Row],[Collabo social]:[Collabo social]]&amp;"!A:M"),13,FALSE)</f>
        <v>#REF!</v>
      </c>
    </row>
    <row r="110" spans="2:16" x14ac:dyDescent="0.25">
      <c r="B110" s="25"/>
      <c r="D110" s="31"/>
      <c r="E110" s="32" t="e" cm="1">
        <f t="array" aca="1" ref="E110" ca="1">VLOOKUP(Tableau10[[#This Row],[Nom dossier]:[Nom dossier]],INDIRECT(Tableau10[[#This Row],[Collabo social]:[Collabo social]]&amp;"!A:M"),2,FALSE)</f>
        <v>#REF!</v>
      </c>
      <c r="F110" s="12" t="e" cm="1">
        <f t="array" aca="1" ref="F110" ca="1">VLOOKUP(Tableau10[[#This Row],[Nom dossier]:[Nom dossier]],INDIRECT(Tableau10[[#This Row],[Collabo social]:[Collabo social]]&amp;"!A:M"),3,FALSE)</f>
        <v>#REF!</v>
      </c>
      <c r="G110" s="33" t="e" cm="1">
        <f t="array" aca="1" ref="G110" ca="1">VLOOKUP(Tableau10[[#This Row],[Nom dossier]:[Nom dossier]],INDIRECT(Tableau10[[#This Row],[Collabo social]:[Collabo social]]&amp;"!A:M"),4,FALSE)</f>
        <v>#REF!</v>
      </c>
      <c r="H110" s="12" t="e" cm="1">
        <f t="array" aca="1" ref="H110" ca="1">VLOOKUP(Tableau10[[#This Row],[Nom dossier]:[Nom dossier]],INDIRECT(Tableau10[[#This Row],[Collabo social]:[Collabo social]]&amp;"!A:M"),5,FALSE)</f>
        <v>#REF!</v>
      </c>
      <c r="I110" s="12" t="e" cm="1">
        <f t="array" aca="1" ref="I110" ca="1">VLOOKUP(Tableau10[[#This Row],[Nom dossier]:[Nom dossier]],INDIRECT(Tableau10[[#This Row],[Collabo social]:[Collabo social]]&amp;"!A:M"),6,FALSE)</f>
        <v>#REF!</v>
      </c>
      <c r="J110" s="12" t="e" cm="1">
        <f t="array" aca="1" ref="J110" ca="1">VLOOKUP(Tableau10[[#This Row],[Nom dossier]:[Nom dossier]],INDIRECT(Tableau10[[#This Row],[Collabo social]:[Collabo social]]&amp;"!A:M"),7,FALSE)</f>
        <v>#REF!</v>
      </c>
      <c r="K110" s="32" t="e" cm="1">
        <f t="array" aca="1" ref="K110" ca="1">VLOOKUP(Tableau10[[#This Row],[Nom dossier]:[Nom dossier]],INDIRECT(Tableau10[[#This Row],[Collabo social]:[Collabo social]]&amp;"!A:M"),8,FALSE)</f>
        <v>#REF!</v>
      </c>
      <c r="L110" s="12" t="e" cm="1">
        <f t="array" aca="1" ref="L110" ca="1">VLOOKUP(Tableau10[[#This Row],[Nom dossier]:[Nom dossier]],INDIRECT(Tableau10[[#This Row],[Collabo social]:[Collabo social]]&amp;"!A:M"),9,FALSE)</f>
        <v>#REF!</v>
      </c>
      <c r="M110" s="33" t="e" cm="1">
        <f t="array" aca="1" ref="M110" ca="1">VLOOKUP(Tableau10[[#This Row],[Nom dossier]:[Nom dossier]],INDIRECT(Tableau10[[#This Row],[Collabo social]:[Collabo social]]&amp;"!A:M"),10,FALSE)</f>
        <v>#REF!</v>
      </c>
      <c r="N110" s="12" t="e" cm="1">
        <f t="array" aca="1" ref="N110" ca="1">VLOOKUP(Tableau10[[#This Row],[Nom dossier]:[Nom dossier]],INDIRECT(Tableau10[[#This Row],[Collabo social]:[Collabo social]]&amp;"!A:M"),11,FALSE)</f>
        <v>#REF!</v>
      </c>
      <c r="O110" s="12" t="e" cm="1">
        <f t="array" aca="1" ref="O110" ca="1">VLOOKUP(Tableau10[[#This Row],[Nom dossier]:[Nom dossier]],INDIRECT(Tableau10[[#This Row],[Collabo social]:[Collabo social]]&amp;"!A:M"),12,FALSE)</f>
        <v>#REF!</v>
      </c>
      <c r="P110" s="33" t="e" cm="1">
        <f t="array" aca="1" ref="P110" ca="1">VLOOKUP(Tableau10[[#This Row],[Nom dossier]:[Nom dossier]],INDIRECT(Tableau10[[#This Row],[Collabo social]:[Collabo social]]&amp;"!A:M"),13,FALSE)</f>
        <v>#REF!</v>
      </c>
    </row>
    <row r="111" spans="2:16" x14ac:dyDescent="0.25">
      <c r="B111" s="25"/>
      <c r="D111" s="31"/>
      <c r="E111" s="32" t="e" cm="1">
        <f t="array" aca="1" ref="E111" ca="1">VLOOKUP(Tableau10[[#This Row],[Nom dossier]:[Nom dossier]],INDIRECT(Tableau10[[#This Row],[Collabo social]:[Collabo social]]&amp;"!A:M"),2,FALSE)</f>
        <v>#REF!</v>
      </c>
      <c r="F111" s="12" t="e" cm="1">
        <f t="array" aca="1" ref="F111" ca="1">VLOOKUP(Tableau10[[#This Row],[Nom dossier]:[Nom dossier]],INDIRECT(Tableau10[[#This Row],[Collabo social]:[Collabo social]]&amp;"!A:M"),3,FALSE)</f>
        <v>#REF!</v>
      </c>
      <c r="G111" s="33" t="e" cm="1">
        <f t="array" aca="1" ref="G111" ca="1">VLOOKUP(Tableau10[[#This Row],[Nom dossier]:[Nom dossier]],INDIRECT(Tableau10[[#This Row],[Collabo social]:[Collabo social]]&amp;"!A:M"),4,FALSE)</f>
        <v>#REF!</v>
      </c>
      <c r="H111" s="12" t="e" cm="1">
        <f t="array" aca="1" ref="H111" ca="1">VLOOKUP(Tableau10[[#This Row],[Nom dossier]:[Nom dossier]],INDIRECT(Tableau10[[#This Row],[Collabo social]:[Collabo social]]&amp;"!A:M"),5,FALSE)</f>
        <v>#REF!</v>
      </c>
      <c r="I111" s="12" t="e" cm="1">
        <f t="array" aca="1" ref="I111" ca="1">VLOOKUP(Tableau10[[#This Row],[Nom dossier]:[Nom dossier]],INDIRECT(Tableau10[[#This Row],[Collabo social]:[Collabo social]]&amp;"!A:M"),6,FALSE)</f>
        <v>#REF!</v>
      </c>
      <c r="J111" s="12" t="e" cm="1">
        <f t="array" aca="1" ref="J111" ca="1">VLOOKUP(Tableau10[[#This Row],[Nom dossier]:[Nom dossier]],INDIRECT(Tableau10[[#This Row],[Collabo social]:[Collabo social]]&amp;"!A:M"),7,FALSE)</f>
        <v>#REF!</v>
      </c>
      <c r="K111" s="32" t="e" cm="1">
        <f t="array" aca="1" ref="K111" ca="1">VLOOKUP(Tableau10[[#This Row],[Nom dossier]:[Nom dossier]],INDIRECT(Tableau10[[#This Row],[Collabo social]:[Collabo social]]&amp;"!A:M"),8,FALSE)</f>
        <v>#REF!</v>
      </c>
      <c r="L111" s="12" t="e" cm="1">
        <f t="array" aca="1" ref="L111" ca="1">VLOOKUP(Tableau10[[#This Row],[Nom dossier]:[Nom dossier]],INDIRECT(Tableau10[[#This Row],[Collabo social]:[Collabo social]]&amp;"!A:M"),9,FALSE)</f>
        <v>#REF!</v>
      </c>
      <c r="M111" s="33" t="e" cm="1">
        <f t="array" aca="1" ref="M111" ca="1">VLOOKUP(Tableau10[[#This Row],[Nom dossier]:[Nom dossier]],INDIRECT(Tableau10[[#This Row],[Collabo social]:[Collabo social]]&amp;"!A:M"),10,FALSE)</f>
        <v>#REF!</v>
      </c>
      <c r="N111" s="12" t="e" cm="1">
        <f t="array" aca="1" ref="N111" ca="1">VLOOKUP(Tableau10[[#This Row],[Nom dossier]:[Nom dossier]],INDIRECT(Tableau10[[#This Row],[Collabo social]:[Collabo social]]&amp;"!A:M"),11,FALSE)</f>
        <v>#REF!</v>
      </c>
      <c r="O111" s="12" t="e" cm="1">
        <f t="array" aca="1" ref="O111" ca="1">VLOOKUP(Tableau10[[#This Row],[Nom dossier]:[Nom dossier]],INDIRECT(Tableau10[[#This Row],[Collabo social]:[Collabo social]]&amp;"!A:M"),12,FALSE)</f>
        <v>#REF!</v>
      </c>
      <c r="P111" s="33" t="e" cm="1">
        <f t="array" aca="1" ref="P111" ca="1">VLOOKUP(Tableau10[[#This Row],[Nom dossier]:[Nom dossier]],INDIRECT(Tableau10[[#This Row],[Collabo social]:[Collabo social]]&amp;"!A:M"),13,FALSE)</f>
        <v>#REF!</v>
      </c>
    </row>
    <row r="112" spans="2:16" x14ac:dyDescent="0.25">
      <c r="B112" s="25"/>
      <c r="D112" s="31"/>
      <c r="E112" s="32" t="e" cm="1">
        <f t="array" aca="1" ref="E112" ca="1">VLOOKUP(Tableau10[[#This Row],[Nom dossier]:[Nom dossier]],INDIRECT(Tableau10[[#This Row],[Collabo social]:[Collabo social]]&amp;"!A:M"),2,FALSE)</f>
        <v>#REF!</v>
      </c>
      <c r="F112" s="12" t="e" cm="1">
        <f t="array" aca="1" ref="F112" ca="1">VLOOKUP(Tableau10[[#This Row],[Nom dossier]:[Nom dossier]],INDIRECT(Tableau10[[#This Row],[Collabo social]:[Collabo social]]&amp;"!A:M"),3,FALSE)</f>
        <v>#REF!</v>
      </c>
      <c r="G112" s="33" t="e" cm="1">
        <f t="array" aca="1" ref="G112" ca="1">VLOOKUP(Tableau10[[#This Row],[Nom dossier]:[Nom dossier]],INDIRECT(Tableau10[[#This Row],[Collabo social]:[Collabo social]]&amp;"!A:M"),4,FALSE)</f>
        <v>#REF!</v>
      </c>
      <c r="H112" s="12" t="e" cm="1">
        <f t="array" aca="1" ref="H112" ca="1">VLOOKUP(Tableau10[[#This Row],[Nom dossier]:[Nom dossier]],INDIRECT(Tableau10[[#This Row],[Collabo social]:[Collabo social]]&amp;"!A:M"),5,FALSE)</f>
        <v>#REF!</v>
      </c>
      <c r="I112" s="12" t="e" cm="1">
        <f t="array" aca="1" ref="I112" ca="1">VLOOKUP(Tableau10[[#This Row],[Nom dossier]:[Nom dossier]],INDIRECT(Tableau10[[#This Row],[Collabo social]:[Collabo social]]&amp;"!A:M"),6,FALSE)</f>
        <v>#REF!</v>
      </c>
      <c r="J112" s="12" t="e" cm="1">
        <f t="array" aca="1" ref="J112" ca="1">VLOOKUP(Tableau10[[#This Row],[Nom dossier]:[Nom dossier]],INDIRECT(Tableau10[[#This Row],[Collabo social]:[Collabo social]]&amp;"!A:M"),7,FALSE)</f>
        <v>#REF!</v>
      </c>
      <c r="K112" s="32" t="e" cm="1">
        <f t="array" aca="1" ref="K112" ca="1">VLOOKUP(Tableau10[[#This Row],[Nom dossier]:[Nom dossier]],INDIRECT(Tableau10[[#This Row],[Collabo social]:[Collabo social]]&amp;"!A:M"),8,FALSE)</f>
        <v>#REF!</v>
      </c>
      <c r="L112" s="12" t="e" cm="1">
        <f t="array" aca="1" ref="L112" ca="1">VLOOKUP(Tableau10[[#This Row],[Nom dossier]:[Nom dossier]],INDIRECT(Tableau10[[#This Row],[Collabo social]:[Collabo social]]&amp;"!A:M"),9,FALSE)</f>
        <v>#REF!</v>
      </c>
      <c r="M112" s="33" t="e" cm="1">
        <f t="array" aca="1" ref="M112" ca="1">VLOOKUP(Tableau10[[#This Row],[Nom dossier]:[Nom dossier]],INDIRECT(Tableau10[[#This Row],[Collabo social]:[Collabo social]]&amp;"!A:M"),10,FALSE)</f>
        <v>#REF!</v>
      </c>
      <c r="N112" s="12" t="e" cm="1">
        <f t="array" aca="1" ref="N112" ca="1">VLOOKUP(Tableau10[[#This Row],[Nom dossier]:[Nom dossier]],INDIRECT(Tableau10[[#This Row],[Collabo social]:[Collabo social]]&amp;"!A:M"),11,FALSE)</f>
        <v>#REF!</v>
      </c>
      <c r="O112" s="12" t="e" cm="1">
        <f t="array" aca="1" ref="O112" ca="1">VLOOKUP(Tableau10[[#This Row],[Nom dossier]:[Nom dossier]],INDIRECT(Tableau10[[#This Row],[Collabo social]:[Collabo social]]&amp;"!A:M"),12,FALSE)</f>
        <v>#REF!</v>
      </c>
      <c r="P112" s="33" t="e" cm="1">
        <f t="array" aca="1" ref="P112" ca="1">VLOOKUP(Tableau10[[#This Row],[Nom dossier]:[Nom dossier]],INDIRECT(Tableau10[[#This Row],[Collabo social]:[Collabo social]]&amp;"!A:M"),13,FALSE)</f>
        <v>#REF!</v>
      </c>
    </row>
    <row r="113" spans="2:16" x14ac:dyDescent="0.25">
      <c r="B113" s="25"/>
      <c r="D113" s="31"/>
      <c r="E113" s="32" t="e" cm="1">
        <f t="array" aca="1" ref="E113" ca="1">VLOOKUP(Tableau10[[#This Row],[Nom dossier]:[Nom dossier]],INDIRECT(Tableau10[[#This Row],[Collabo social]:[Collabo social]]&amp;"!A:M"),2,FALSE)</f>
        <v>#REF!</v>
      </c>
      <c r="F113" s="12" t="e" cm="1">
        <f t="array" aca="1" ref="F113" ca="1">VLOOKUP(Tableau10[[#This Row],[Nom dossier]:[Nom dossier]],INDIRECT(Tableau10[[#This Row],[Collabo social]:[Collabo social]]&amp;"!A:M"),3,FALSE)</f>
        <v>#REF!</v>
      </c>
      <c r="G113" s="33" t="e" cm="1">
        <f t="array" aca="1" ref="G113" ca="1">VLOOKUP(Tableau10[[#This Row],[Nom dossier]:[Nom dossier]],INDIRECT(Tableau10[[#This Row],[Collabo social]:[Collabo social]]&amp;"!A:M"),4,FALSE)</f>
        <v>#REF!</v>
      </c>
      <c r="H113" s="12" t="e" cm="1">
        <f t="array" aca="1" ref="H113" ca="1">VLOOKUP(Tableau10[[#This Row],[Nom dossier]:[Nom dossier]],INDIRECT(Tableau10[[#This Row],[Collabo social]:[Collabo social]]&amp;"!A:M"),5,FALSE)</f>
        <v>#REF!</v>
      </c>
      <c r="I113" s="12" t="e" cm="1">
        <f t="array" aca="1" ref="I113" ca="1">VLOOKUP(Tableau10[[#This Row],[Nom dossier]:[Nom dossier]],INDIRECT(Tableau10[[#This Row],[Collabo social]:[Collabo social]]&amp;"!A:M"),6,FALSE)</f>
        <v>#REF!</v>
      </c>
      <c r="J113" s="12" t="e" cm="1">
        <f t="array" aca="1" ref="J113" ca="1">VLOOKUP(Tableau10[[#This Row],[Nom dossier]:[Nom dossier]],INDIRECT(Tableau10[[#This Row],[Collabo social]:[Collabo social]]&amp;"!A:M"),7,FALSE)</f>
        <v>#REF!</v>
      </c>
      <c r="K113" s="32" t="e" cm="1">
        <f t="array" aca="1" ref="K113" ca="1">VLOOKUP(Tableau10[[#This Row],[Nom dossier]:[Nom dossier]],INDIRECT(Tableau10[[#This Row],[Collabo social]:[Collabo social]]&amp;"!A:M"),8,FALSE)</f>
        <v>#REF!</v>
      </c>
      <c r="L113" s="12" t="e" cm="1">
        <f t="array" aca="1" ref="L113" ca="1">VLOOKUP(Tableau10[[#This Row],[Nom dossier]:[Nom dossier]],INDIRECT(Tableau10[[#This Row],[Collabo social]:[Collabo social]]&amp;"!A:M"),9,FALSE)</f>
        <v>#REF!</v>
      </c>
      <c r="M113" s="33" t="e" cm="1">
        <f t="array" aca="1" ref="M113" ca="1">VLOOKUP(Tableau10[[#This Row],[Nom dossier]:[Nom dossier]],INDIRECT(Tableau10[[#This Row],[Collabo social]:[Collabo social]]&amp;"!A:M"),10,FALSE)</f>
        <v>#REF!</v>
      </c>
      <c r="N113" s="12" t="e" cm="1">
        <f t="array" aca="1" ref="N113" ca="1">VLOOKUP(Tableau10[[#This Row],[Nom dossier]:[Nom dossier]],INDIRECT(Tableau10[[#This Row],[Collabo social]:[Collabo social]]&amp;"!A:M"),11,FALSE)</f>
        <v>#REF!</v>
      </c>
      <c r="O113" s="12" t="e" cm="1">
        <f t="array" aca="1" ref="O113" ca="1">VLOOKUP(Tableau10[[#This Row],[Nom dossier]:[Nom dossier]],INDIRECT(Tableau10[[#This Row],[Collabo social]:[Collabo social]]&amp;"!A:M"),12,FALSE)</f>
        <v>#REF!</v>
      </c>
      <c r="P113" s="33" t="e" cm="1">
        <f t="array" aca="1" ref="P113" ca="1">VLOOKUP(Tableau10[[#This Row],[Nom dossier]:[Nom dossier]],INDIRECT(Tableau10[[#This Row],[Collabo social]:[Collabo social]]&amp;"!A:M"),13,FALSE)</f>
        <v>#REF!</v>
      </c>
    </row>
    <row r="114" spans="2:16" x14ac:dyDescent="0.25">
      <c r="B114" s="25"/>
      <c r="D114" s="31"/>
      <c r="E114" s="32" t="e" cm="1">
        <f t="array" aca="1" ref="E114" ca="1">VLOOKUP(Tableau10[[#This Row],[Nom dossier]:[Nom dossier]],INDIRECT(Tableau10[[#This Row],[Collabo social]:[Collabo social]]&amp;"!A:M"),2,FALSE)</f>
        <v>#REF!</v>
      </c>
      <c r="F114" s="12" t="e" cm="1">
        <f t="array" aca="1" ref="F114" ca="1">VLOOKUP(Tableau10[[#This Row],[Nom dossier]:[Nom dossier]],INDIRECT(Tableau10[[#This Row],[Collabo social]:[Collabo social]]&amp;"!A:M"),3,FALSE)</f>
        <v>#REF!</v>
      </c>
      <c r="G114" s="33" t="e" cm="1">
        <f t="array" aca="1" ref="G114" ca="1">VLOOKUP(Tableau10[[#This Row],[Nom dossier]:[Nom dossier]],INDIRECT(Tableau10[[#This Row],[Collabo social]:[Collabo social]]&amp;"!A:M"),4,FALSE)</f>
        <v>#REF!</v>
      </c>
      <c r="H114" s="12" t="e" cm="1">
        <f t="array" aca="1" ref="H114" ca="1">VLOOKUP(Tableau10[[#This Row],[Nom dossier]:[Nom dossier]],INDIRECT(Tableau10[[#This Row],[Collabo social]:[Collabo social]]&amp;"!A:M"),5,FALSE)</f>
        <v>#REF!</v>
      </c>
      <c r="I114" s="12" t="e" cm="1">
        <f t="array" aca="1" ref="I114" ca="1">VLOOKUP(Tableau10[[#This Row],[Nom dossier]:[Nom dossier]],INDIRECT(Tableau10[[#This Row],[Collabo social]:[Collabo social]]&amp;"!A:M"),6,FALSE)</f>
        <v>#REF!</v>
      </c>
      <c r="J114" s="12" t="e" cm="1">
        <f t="array" aca="1" ref="J114" ca="1">VLOOKUP(Tableau10[[#This Row],[Nom dossier]:[Nom dossier]],INDIRECT(Tableau10[[#This Row],[Collabo social]:[Collabo social]]&amp;"!A:M"),7,FALSE)</f>
        <v>#REF!</v>
      </c>
      <c r="K114" s="32" t="e" cm="1">
        <f t="array" aca="1" ref="K114" ca="1">VLOOKUP(Tableau10[[#This Row],[Nom dossier]:[Nom dossier]],INDIRECT(Tableau10[[#This Row],[Collabo social]:[Collabo social]]&amp;"!A:M"),8,FALSE)</f>
        <v>#REF!</v>
      </c>
      <c r="L114" s="12" t="e" cm="1">
        <f t="array" aca="1" ref="L114" ca="1">VLOOKUP(Tableau10[[#This Row],[Nom dossier]:[Nom dossier]],INDIRECT(Tableau10[[#This Row],[Collabo social]:[Collabo social]]&amp;"!A:M"),9,FALSE)</f>
        <v>#REF!</v>
      </c>
      <c r="M114" s="33" t="e" cm="1">
        <f t="array" aca="1" ref="M114" ca="1">VLOOKUP(Tableau10[[#This Row],[Nom dossier]:[Nom dossier]],INDIRECT(Tableau10[[#This Row],[Collabo social]:[Collabo social]]&amp;"!A:M"),10,FALSE)</f>
        <v>#REF!</v>
      </c>
      <c r="N114" s="12" t="e" cm="1">
        <f t="array" aca="1" ref="N114" ca="1">VLOOKUP(Tableau10[[#This Row],[Nom dossier]:[Nom dossier]],INDIRECT(Tableau10[[#This Row],[Collabo social]:[Collabo social]]&amp;"!A:M"),11,FALSE)</f>
        <v>#REF!</v>
      </c>
      <c r="O114" s="12" t="e" cm="1">
        <f t="array" aca="1" ref="O114" ca="1">VLOOKUP(Tableau10[[#This Row],[Nom dossier]:[Nom dossier]],INDIRECT(Tableau10[[#This Row],[Collabo social]:[Collabo social]]&amp;"!A:M"),12,FALSE)</f>
        <v>#REF!</v>
      </c>
      <c r="P114" s="33" t="e" cm="1">
        <f t="array" aca="1" ref="P114" ca="1">VLOOKUP(Tableau10[[#This Row],[Nom dossier]:[Nom dossier]],INDIRECT(Tableau10[[#This Row],[Collabo social]:[Collabo social]]&amp;"!A:M"),13,FALSE)</f>
        <v>#REF!</v>
      </c>
    </row>
    <row r="115" spans="2:16" x14ac:dyDescent="0.25">
      <c r="B115" s="25"/>
      <c r="D115" s="31"/>
      <c r="E115" s="32" t="e" cm="1">
        <f t="array" aca="1" ref="E115" ca="1">VLOOKUP(Tableau10[[#This Row],[Nom dossier]:[Nom dossier]],INDIRECT(Tableau10[[#This Row],[Collabo social]:[Collabo social]]&amp;"!A:M"),2,FALSE)</f>
        <v>#REF!</v>
      </c>
      <c r="F115" s="12" t="e" cm="1">
        <f t="array" aca="1" ref="F115" ca="1">VLOOKUP(Tableau10[[#This Row],[Nom dossier]:[Nom dossier]],INDIRECT(Tableau10[[#This Row],[Collabo social]:[Collabo social]]&amp;"!A:M"),3,FALSE)</f>
        <v>#REF!</v>
      </c>
      <c r="G115" s="33" t="e" cm="1">
        <f t="array" aca="1" ref="G115" ca="1">VLOOKUP(Tableau10[[#This Row],[Nom dossier]:[Nom dossier]],INDIRECT(Tableau10[[#This Row],[Collabo social]:[Collabo social]]&amp;"!A:M"),4,FALSE)</f>
        <v>#REF!</v>
      </c>
      <c r="H115" s="12" t="e" cm="1">
        <f t="array" aca="1" ref="H115" ca="1">VLOOKUP(Tableau10[[#This Row],[Nom dossier]:[Nom dossier]],INDIRECT(Tableau10[[#This Row],[Collabo social]:[Collabo social]]&amp;"!A:M"),5,FALSE)</f>
        <v>#REF!</v>
      </c>
      <c r="I115" s="12" t="e" cm="1">
        <f t="array" aca="1" ref="I115" ca="1">VLOOKUP(Tableau10[[#This Row],[Nom dossier]:[Nom dossier]],INDIRECT(Tableau10[[#This Row],[Collabo social]:[Collabo social]]&amp;"!A:M"),6,FALSE)</f>
        <v>#REF!</v>
      </c>
      <c r="J115" s="12" t="e" cm="1">
        <f t="array" aca="1" ref="J115" ca="1">VLOOKUP(Tableau10[[#This Row],[Nom dossier]:[Nom dossier]],INDIRECT(Tableau10[[#This Row],[Collabo social]:[Collabo social]]&amp;"!A:M"),7,FALSE)</f>
        <v>#REF!</v>
      </c>
      <c r="K115" s="32" t="e" cm="1">
        <f t="array" aca="1" ref="K115" ca="1">VLOOKUP(Tableau10[[#This Row],[Nom dossier]:[Nom dossier]],INDIRECT(Tableau10[[#This Row],[Collabo social]:[Collabo social]]&amp;"!A:M"),8,FALSE)</f>
        <v>#REF!</v>
      </c>
      <c r="L115" s="12" t="e" cm="1">
        <f t="array" aca="1" ref="L115" ca="1">VLOOKUP(Tableau10[[#This Row],[Nom dossier]:[Nom dossier]],INDIRECT(Tableau10[[#This Row],[Collabo social]:[Collabo social]]&amp;"!A:M"),9,FALSE)</f>
        <v>#REF!</v>
      </c>
      <c r="M115" s="33" t="e" cm="1">
        <f t="array" aca="1" ref="M115" ca="1">VLOOKUP(Tableau10[[#This Row],[Nom dossier]:[Nom dossier]],INDIRECT(Tableau10[[#This Row],[Collabo social]:[Collabo social]]&amp;"!A:M"),10,FALSE)</f>
        <v>#REF!</v>
      </c>
      <c r="N115" s="12" t="e" cm="1">
        <f t="array" aca="1" ref="N115" ca="1">VLOOKUP(Tableau10[[#This Row],[Nom dossier]:[Nom dossier]],INDIRECT(Tableau10[[#This Row],[Collabo social]:[Collabo social]]&amp;"!A:M"),11,FALSE)</f>
        <v>#REF!</v>
      </c>
      <c r="O115" s="12" t="e" cm="1">
        <f t="array" aca="1" ref="O115" ca="1">VLOOKUP(Tableau10[[#This Row],[Nom dossier]:[Nom dossier]],INDIRECT(Tableau10[[#This Row],[Collabo social]:[Collabo social]]&amp;"!A:M"),12,FALSE)</f>
        <v>#REF!</v>
      </c>
      <c r="P115" s="33" t="e" cm="1">
        <f t="array" aca="1" ref="P115" ca="1">VLOOKUP(Tableau10[[#This Row],[Nom dossier]:[Nom dossier]],INDIRECT(Tableau10[[#This Row],[Collabo social]:[Collabo social]]&amp;"!A:M"),13,FALSE)</f>
        <v>#REF!</v>
      </c>
    </row>
    <row r="116" spans="2:16" x14ac:dyDescent="0.25">
      <c r="B116" s="25"/>
      <c r="D116" s="31"/>
      <c r="E116" s="32" t="e" cm="1">
        <f t="array" aca="1" ref="E116" ca="1">VLOOKUP(Tableau10[[#This Row],[Nom dossier]:[Nom dossier]],INDIRECT(Tableau10[[#This Row],[Collabo social]:[Collabo social]]&amp;"!A:M"),2,FALSE)</f>
        <v>#REF!</v>
      </c>
      <c r="F116" s="12" t="e" cm="1">
        <f t="array" aca="1" ref="F116" ca="1">VLOOKUP(Tableau10[[#This Row],[Nom dossier]:[Nom dossier]],INDIRECT(Tableau10[[#This Row],[Collabo social]:[Collabo social]]&amp;"!A:M"),3,FALSE)</f>
        <v>#REF!</v>
      </c>
      <c r="G116" s="33" t="e" cm="1">
        <f t="array" aca="1" ref="G116" ca="1">VLOOKUP(Tableau10[[#This Row],[Nom dossier]:[Nom dossier]],INDIRECT(Tableau10[[#This Row],[Collabo social]:[Collabo social]]&amp;"!A:M"),4,FALSE)</f>
        <v>#REF!</v>
      </c>
      <c r="H116" s="12" t="e" cm="1">
        <f t="array" aca="1" ref="H116" ca="1">VLOOKUP(Tableau10[[#This Row],[Nom dossier]:[Nom dossier]],INDIRECT(Tableau10[[#This Row],[Collabo social]:[Collabo social]]&amp;"!A:M"),5,FALSE)</f>
        <v>#REF!</v>
      </c>
      <c r="I116" s="12" t="e" cm="1">
        <f t="array" aca="1" ref="I116" ca="1">VLOOKUP(Tableau10[[#This Row],[Nom dossier]:[Nom dossier]],INDIRECT(Tableau10[[#This Row],[Collabo social]:[Collabo social]]&amp;"!A:M"),6,FALSE)</f>
        <v>#REF!</v>
      </c>
      <c r="J116" s="12" t="e" cm="1">
        <f t="array" aca="1" ref="J116" ca="1">VLOOKUP(Tableau10[[#This Row],[Nom dossier]:[Nom dossier]],INDIRECT(Tableau10[[#This Row],[Collabo social]:[Collabo social]]&amp;"!A:M"),7,FALSE)</f>
        <v>#REF!</v>
      </c>
      <c r="K116" s="32" t="e" cm="1">
        <f t="array" aca="1" ref="K116" ca="1">VLOOKUP(Tableau10[[#This Row],[Nom dossier]:[Nom dossier]],INDIRECT(Tableau10[[#This Row],[Collabo social]:[Collabo social]]&amp;"!A:M"),8,FALSE)</f>
        <v>#REF!</v>
      </c>
      <c r="L116" s="12" t="e" cm="1">
        <f t="array" aca="1" ref="L116" ca="1">VLOOKUP(Tableau10[[#This Row],[Nom dossier]:[Nom dossier]],INDIRECT(Tableau10[[#This Row],[Collabo social]:[Collabo social]]&amp;"!A:M"),9,FALSE)</f>
        <v>#REF!</v>
      </c>
      <c r="M116" s="33" t="e" cm="1">
        <f t="array" aca="1" ref="M116" ca="1">VLOOKUP(Tableau10[[#This Row],[Nom dossier]:[Nom dossier]],INDIRECT(Tableau10[[#This Row],[Collabo social]:[Collabo social]]&amp;"!A:M"),10,FALSE)</f>
        <v>#REF!</v>
      </c>
      <c r="N116" s="12" t="e" cm="1">
        <f t="array" aca="1" ref="N116" ca="1">VLOOKUP(Tableau10[[#This Row],[Nom dossier]:[Nom dossier]],INDIRECT(Tableau10[[#This Row],[Collabo social]:[Collabo social]]&amp;"!A:M"),11,FALSE)</f>
        <v>#REF!</v>
      </c>
      <c r="O116" s="12" t="e" cm="1">
        <f t="array" aca="1" ref="O116" ca="1">VLOOKUP(Tableau10[[#This Row],[Nom dossier]:[Nom dossier]],INDIRECT(Tableau10[[#This Row],[Collabo social]:[Collabo social]]&amp;"!A:M"),12,FALSE)</f>
        <v>#REF!</v>
      </c>
      <c r="P116" s="33" t="e" cm="1">
        <f t="array" aca="1" ref="P116" ca="1">VLOOKUP(Tableau10[[#This Row],[Nom dossier]:[Nom dossier]],INDIRECT(Tableau10[[#This Row],[Collabo social]:[Collabo social]]&amp;"!A:M"),13,FALSE)</f>
        <v>#REF!</v>
      </c>
    </row>
    <row r="117" spans="2:16" x14ac:dyDescent="0.25">
      <c r="B117" s="25"/>
      <c r="D117" s="31"/>
      <c r="E117" s="32" t="e" cm="1">
        <f t="array" aca="1" ref="E117" ca="1">VLOOKUP(Tableau10[[#This Row],[Nom dossier]:[Nom dossier]],INDIRECT(Tableau10[[#This Row],[Collabo social]:[Collabo social]]&amp;"!A:M"),2,FALSE)</f>
        <v>#REF!</v>
      </c>
      <c r="F117" s="12" t="e" cm="1">
        <f t="array" aca="1" ref="F117" ca="1">VLOOKUP(Tableau10[[#This Row],[Nom dossier]:[Nom dossier]],INDIRECT(Tableau10[[#This Row],[Collabo social]:[Collabo social]]&amp;"!A:M"),3,FALSE)</f>
        <v>#REF!</v>
      </c>
      <c r="G117" s="33" t="e" cm="1">
        <f t="array" aca="1" ref="G117" ca="1">VLOOKUP(Tableau10[[#This Row],[Nom dossier]:[Nom dossier]],INDIRECT(Tableau10[[#This Row],[Collabo social]:[Collabo social]]&amp;"!A:M"),4,FALSE)</f>
        <v>#REF!</v>
      </c>
      <c r="H117" s="12" t="e" cm="1">
        <f t="array" aca="1" ref="H117" ca="1">VLOOKUP(Tableau10[[#This Row],[Nom dossier]:[Nom dossier]],INDIRECT(Tableau10[[#This Row],[Collabo social]:[Collabo social]]&amp;"!A:M"),5,FALSE)</f>
        <v>#REF!</v>
      </c>
      <c r="I117" s="12" t="e" cm="1">
        <f t="array" aca="1" ref="I117" ca="1">VLOOKUP(Tableau10[[#This Row],[Nom dossier]:[Nom dossier]],INDIRECT(Tableau10[[#This Row],[Collabo social]:[Collabo social]]&amp;"!A:M"),6,FALSE)</f>
        <v>#REF!</v>
      </c>
      <c r="J117" s="12" t="e" cm="1">
        <f t="array" aca="1" ref="J117" ca="1">VLOOKUP(Tableau10[[#This Row],[Nom dossier]:[Nom dossier]],INDIRECT(Tableau10[[#This Row],[Collabo social]:[Collabo social]]&amp;"!A:M"),7,FALSE)</f>
        <v>#REF!</v>
      </c>
      <c r="K117" s="32" t="e" cm="1">
        <f t="array" aca="1" ref="K117" ca="1">VLOOKUP(Tableau10[[#This Row],[Nom dossier]:[Nom dossier]],INDIRECT(Tableau10[[#This Row],[Collabo social]:[Collabo social]]&amp;"!A:M"),8,FALSE)</f>
        <v>#REF!</v>
      </c>
      <c r="L117" s="12" t="e" cm="1">
        <f t="array" aca="1" ref="L117" ca="1">VLOOKUP(Tableau10[[#This Row],[Nom dossier]:[Nom dossier]],INDIRECT(Tableau10[[#This Row],[Collabo social]:[Collabo social]]&amp;"!A:M"),9,FALSE)</f>
        <v>#REF!</v>
      </c>
      <c r="M117" s="33" t="e" cm="1">
        <f t="array" aca="1" ref="M117" ca="1">VLOOKUP(Tableau10[[#This Row],[Nom dossier]:[Nom dossier]],INDIRECT(Tableau10[[#This Row],[Collabo social]:[Collabo social]]&amp;"!A:M"),10,FALSE)</f>
        <v>#REF!</v>
      </c>
      <c r="N117" s="12" t="e" cm="1">
        <f t="array" aca="1" ref="N117" ca="1">VLOOKUP(Tableau10[[#This Row],[Nom dossier]:[Nom dossier]],INDIRECT(Tableau10[[#This Row],[Collabo social]:[Collabo social]]&amp;"!A:M"),11,FALSE)</f>
        <v>#REF!</v>
      </c>
      <c r="O117" s="12" t="e" cm="1">
        <f t="array" aca="1" ref="O117" ca="1">VLOOKUP(Tableau10[[#This Row],[Nom dossier]:[Nom dossier]],INDIRECT(Tableau10[[#This Row],[Collabo social]:[Collabo social]]&amp;"!A:M"),12,FALSE)</f>
        <v>#REF!</v>
      </c>
      <c r="P117" s="33" t="e" cm="1">
        <f t="array" aca="1" ref="P117" ca="1">VLOOKUP(Tableau10[[#This Row],[Nom dossier]:[Nom dossier]],INDIRECT(Tableau10[[#This Row],[Collabo social]:[Collabo social]]&amp;"!A:M"),13,FALSE)</f>
        <v>#REF!</v>
      </c>
    </row>
    <row r="118" spans="2:16" x14ac:dyDescent="0.25">
      <c r="B118" s="25"/>
      <c r="D118" s="31"/>
      <c r="E118" s="32" t="e" cm="1">
        <f t="array" aca="1" ref="E118" ca="1">VLOOKUP(Tableau10[[#This Row],[Nom dossier]:[Nom dossier]],INDIRECT(Tableau10[[#This Row],[Collabo social]:[Collabo social]]&amp;"!A:M"),2,FALSE)</f>
        <v>#REF!</v>
      </c>
      <c r="F118" s="12" t="e" cm="1">
        <f t="array" aca="1" ref="F118" ca="1">VLOOKUP(Tableau10[[#This Row],[Nom dossier]:[Nom dossier]],INDIRECT(Tableau10[[#This Row],[Collabo social]:[Collabo social]]&amp;"!A:M"),3,FALSE)</f>
        <v>#REF!</v>
      </c>
      <c r="G118" s="33" t="e" cm="1">
        <f t="array" aca="1" ref="G118" ca="1">VLOOKUP(Tableau10[[#This Row],[Nom dossier]:[Nom dossier]],INDIRECT(Tableau10[[#This Row],[Collabo social]:[Collabo social]]&amp;"!A:M"),4,FALSE)</f>
        <v>#REF!</v>
      </c>
      <c r="H118" s="12" t="e" cm="1">
        <f t="array" aca="1" ref="H118" ca="1">VLOOKUP(Tableau10[[#This Row],[Nom dossier]:[Nom dossier]],INDIRECT(Tableau10[[#This Row],[Collabo social]:[Collabo social]]&amp;"!A:M"),5,FALSE)</f>
        <v>#REF!</v>
      </c>
      <c r="I118" s="12" t="e" cm="1">
        <f t="array" aca="1" ref="I118" ca="1">VLOOKUP(Tableau10[[#This Row],[Nom dossier]:[Nom dossier]],INDIRECT(Tableau10[[#This Row],[Collabo social]:[Collabo social]]&amp;"!A:M"),6,FALSE)</f>
        <v>#REF!</v>
      </c>
      <c r="J118" s="12" t="e" cm="1">
        <f t="array" aca="1" ref="J118" ca="1">VLOOKUP(Tableau10[[#This Row],[Nom dossier]:[Nom dossier]],INDIRECT(Tableau10[[#This Row],[Collabo social]:[Collabo social]]&amp;"!A:M"),7,FALSE)</f>
        <v>#REF!</v>
      </c>
      <c r="K118" s="32" t="e" cm="1">
        <f t="array" aca="1" ref="K118" ca="1">VLOOKUP(Tableau10[[#This Row],[Nom dossier]:[Nom dossier]],INDIRECT(Tableau10[[#This Row],[Collabo social]:[Collabo social]]&amp;"!A:M"),8,FALSE)</f>
        <v>#REF!</v>
      </c>
      <c r="L118" s="12" t="e" cm="1">
        <f t="array" aca="1" ref="L118" ca="1">VLOOKUP(Tableau10[[#This Row],[Nom dossier]:[Nom dossier]],INDIRECT(Tableau10[[#This Row],[Collabo social]:[Collabo social]]&amp;"!A:M"),9,FALSE)</f>
        <v>#REF!</v>
      </c>
      <c r="M118" s="33" t="e" cm="1">
        <f t="array" aca="1" ref="M118" ca="1">VLOOKUP(Tableau10[[#This Row],[Nom dossier]:[Nom dossier]],INDIRECT(Tableau10[[#This Row],[Collabo social]:[Collabo social]]&amp;"!A:M"),10,FALSE)</f>
        <v>#REF!</v>
      </c>
      <c r="N118" s="12" t="e" cm="1">
        <f t="array" aca="1" ref="N118" ca="1">VLOOKUP(Tableau10[[#This Row],[Nom dossier]:[Nom dossier]],INDIRECT(Tableau10[[#This Row],[Collabo social]:[Collabo social]]&amp;"!A:M"),11,FALSE)</f>
        <v>#REF!</v>
      </c>
      <c r="O118" s="12" t="e" cm="1">
        <f t="array" aca="1" ref="O118" ca="1">VLOOKUP(Tableau10[[#This Row],[Nom dossier]:[Nom dossier]],INDIRECT(Tableau10[[#This Row],[Collabo social]:[Collabo social]]&amp;"!A:M"),12,FALSE)</f>
        <v>#REF!</v>
      </c>
      <c r="P118" s="33" t="e" cm="1">
        <f t="array" aca="1" ref="P118" ca="1">VLOOKUP(Tableau10[[#This Row],[Nom dossier]:[Nom dossier]],INDIRECT(Tableau10[[#This Row],[Collabo social]:[Collabo social]]&amp;"!A:M"),13,FALSE)</f>
        <v>#REF!</v>
      </c>
    </row>
    <row r="119" spans="2:16" x14ac:dyDescent="0.25">
      <c r="B119" s="25"/>
      <c r="D119" s="31"/>
      <c r="E119" s="32" t="e" cm="1">
        <f t="array" aca="1" ref="E119" ca="1">VLOOKUP(Tableau10[[#This Row],[Nom dossier]:[Nom dossier]],INDIRECT(Tableau10[[#This Row],[Collabo social]:[Collabo social]]&amp;"!A:M"),2,FALSE)</f>
        <v>#REF!</v>
      </c>
      <c r="F119" s="12" t="e" cm="1">
        <f t="array" aca="1" ref="F119" ca="1">VLOOKUP(Tableau10[[#This Row],[Nom dossier]:[Nom dossier]],INDIRECT(Tableau10[[#This Row],[Collabo social]:[Collabo social]]&amp;"!A:M"),3,FALSE)</f>
        <v>#REF!</v>
      </c>
      <c r="G119" s="33" t="e" cm="1">
        <f t="array" aca="1" ref="G119" ca="1">VLOOKUP(Tableau10[[#This Row],[Nom dossier]:[Nom dossier]],INDIRECT(Tableau10[[#This Row],[Collabo social]:[Collabo social]]&amp;"!A:M"),4,FALSE)</f>
        <v>#REF!</v>
      </c>
      <c r="H119" s="12" t="e" cm="1">
        <f t="array" aca="1" ref="H119" ca="1">VLOOKUP(Tableau10[[#This Row],[Nom dossier]:[Nom dossier]],INDIRECT(Tableau10[[#This Row],[Collabo social]:[Collabo social]]&amp;"!A:M"),5,FALSE)</f>
        <v>#REF!</v>
      </c>
      <c r="I119" s="12" t="e" cm="1">
        <f t="array" aca="1" ref="I119" ca="1">VLOOKUP(Tableau10[[#This Row],[Nom dossier]:[Nom dossier]],INDIRECT(Tableau10[[#This Row],[Collabo social]:[Collabo social]]&amp;"!A:M"),6,FALSE)</f>
        <v>#REF!</v>
      </c>
      <c r="J119" s="12" t="e" cm="1">
        <f t="array" aca="1" ref="J119" ca="1">VLOOKUP(Tableau10[[#This Row],[Nom dossier]:[Nom dossier]],INDIRECT(Tableau10[[#This Row],[Collabo social]:[Collabo social]]&amp;"!A:M"),7,FALSE)</f>
        <v>#REF!</v>
      </c>
      <c r="K119" s="32" t="e" cm="1">
        <f t="array" aca="1" ref="K119" ca="1">VLOOKUP(Tableau10[[#This Row],[Nom dossier]:[Nom dossier]],INDIRECT(Tableau10[[#This Row],[Collabo social]:[Collabo social]]&amp;"!A:M"),8,FALSE)</f>
        <v>#REF!</v>
      </c>
      <c r="L119" s="12" t="e" cm="1">
        <f t="array" aca="1" ref="L119" ca="1">VLOOKUP(Tableau10[[#This Row],[Nom dossier]:[Nom dossier]],INDIRECT(Tableau10[[#This Row],[Collabo social]:[Collabo social]]&amp;"!A:M"),9,FALSE)</f>
        <v>#REF!</v>
      </c>
      <c r="M119" s="33" t="e" cm="1">
        <f t="array" aca="1" ref="M119" ca="1">VLOOKUP(Tableau10[[#This Row],[Nom dossier]:[Nom dossier]],INDIRECT(Tableau10[[#This Row],[Collabo social]:[Collabo social]]&amp;"!A:M"),10,FALSE)</f>
        <v>#REF!</v>
      </c>
      <c r="N119" s="12" t="e" cm="1">
        <f t="array" aca="1" ref="N119" ca="1">VLOOKUP(Tableau10[[#This Row],[Nom dossier]:[Nom dossier]],INDIRECT(Tableau10[[#This Row],[Collabo social]:[Collabo social]]&amp;"!A:M"),11,FALSE)</f>
        <v>#REF!</v>
      </c>
      <c r="O119" s="12" t="e" cm="1">
        <f t="array" aca="1" ref="O119" ca="1">VLOOKUP(Tableau10[[#This Row],[Nom dossier]:[Nom dossier]],INDIRECT(Tableau10[[#This Row],[Collabo social]:[Collabo social]]&amp;"!A:M"),12,FALSE)</f>
        <v>#REF!</v>
      </c>
      <c r="P119" s="33" t="e" cm="1">
        <f t="array" aca="1" ref="P119" ca="1">VLOOKUP(Tableau10[[#This Row],[Nom dossier]:[Nom dossier]],INDIRECT(Tableau10[[#This Row],[Collabo social]:[Collabo social]]&amp;"!A:M"),13,FALSE)</f>
        <v>#REF!</v>
      </c>
    </row>
    <row r="120" spans="2:16" x14ac:dyDescent="0.25">
      <c r="B120" s="25"/>
      <c r="D120" s="31"/>
      <c r="E120" s="32" t="e" cm="1">
        <f t="array" aca="1" ref="E120" ca="1">VLOOKUP(Tableau10[[#This Row],[Nom dossier]:[Nom dossier]],INDIRECT(Tableau10[[#This Row],[Collabo social]:[Collabo social]]&amp;"!A:M"),2,FALSE)</f>
        <v>#REF!</v>
      </c>
      <c r="F120" s="12" t="e" cm="1">
        <f t="array" aca="1" ref="F120" ca="1">VLOOKUP(Tableau10[[#This Row],[Nom dossier]:[Nom dossier]],INDIRECT(Tableau10[[#This Row],[Collabo social]:[Collabo social]]&amp;"!A:M"),3,FALSE)</f>
        <v>#REF!</v>
      </c>
      <c r="G120" s="33" t="e" cm="1">
        <f t="array" aca="1" ref="G120" ca="1">VLOOKUP(Tableau10[[#This Row],[Nom dossier]:[Nom dossier]],INDIRECT(Tableau10[[#This Row],[Collabo social]:[Collabo social]]&amp;"!A:M"),4,FALSE)</f>
        <v>#REF!</v>
      </c>
      <c r="H120" s="12" t="e" cm="1">
        <f t="array" aca="1" ref="H120" ca="1">VLOOKUP(Tableau10[[#This Row],[Nom dossier]:[Nom dossier]],INDIRECT(Tableau10[[#This Row],[Collabo social]:[Collabo social]]&amp;"!A:M"),5,FALSE)</f>
        <v>#REF!</v>
      </c>
      <c r="I120" s="12" t="e" cm="1">
        <f t="array" aca="1" ref="I120" ca="1">VLOOKUP(Tableau10[[#This Row],[Nom dossier]:[Nom dossier]],INDIRECT(Tableau10[[#This Row],[Collabo social]:[Collabo social]]&amp;"!A:M"),6,FALSE)</f>
        <v>#REF!</v>
      </c>
      <c r="J120" s="12" t="e" cm="1">
        <f t="array" aca="1" ref="J120" ca="1">VLOOKUP(Tableau10[[#This Row],[Nom dossier]:[Nom dossier]],INDIRECT(Tableau10[[#This Row],[Collabo social]:[Collabo social]]&amp;"!A:M"),7,FALSE)</f>
        <v>#REF!</v>
      </c>
      <c r="K120" s="32" t="e" cm="1">
        <f t="array" aca="1" ref="K120" ca="1">VLOOKUP(Tableau10[[#This Row],[Nom dossier]:[Nom dossier]],INDIRECT(Tableau10[[#This Row],[Collabo social]:[Collabo social]]&amp;"!A:M"),8,FALSE)</f>
        <v>#REF!</v>
      </c>
      <c r="L120" s="12" t="e" cm="1">
        <f t="array" aca="1" ref="L120" ca="1">VLOOKUP(Tableau10[[#This Row],[Nom dossier]:[Nom dossier]],INDIRECT(Tableau10[[#This Row],[Collabo social]:[Collabo social]]&amp;"!A:M"),9,FALSE)</f>
        <v>#REF!</v>
      </c>
      <c r="M120" s="33" t="e" cm="1">
        <f t="array" aca="1" ref="M120" ca="1">VLOOKUP(Tableau10[[#This Row],[Nom dossier]:[Nom dossier]],INDIRECT(Tableau10[[#This Row],[Collabo social]:[Collabo social]]&amp;"!A:M"),10,FALSE)</f>
        <v>#REF!</v>
      </c>
      <c r="N120" s="12" t="e" cm="1">
        <f t="array" aca="1" ref="N120" ca="1">VLOOKUP(Tableau10[[#This Row],[Nom dossier]:[Nom dossier]],INDIRECT(Tableau10[[#This Row],[Collabo social]:[Collabo social]]&amp;"!A:M"),11,FALSE)</f>
        <v>#REF!</v>
      </c>
      <c r="O120" s="12" t="e" cm="1">
        <f t="array" aca="1" ref="O120" ca="1">VLOOKUP(Tableau10[[#This Row],[Nom dossier]:[Nom dossier]],INDIRECT(Tableau10[[#This Row],[Collabo social]:[Collabo social]]&amp;"!A:M"),12,FALSE)</f>
        <v>#REF!</v>
      </c>
      <c r="P120" s="33" t="e" cm="1">
        <f t="array" aca="1" ref="P120" ca="1">VLOOKUP(Tableau10[[#This Row],[Nom dossier]:[Nom dossier]],INDIRECT(Tableau10[[#This Row],[Collabo social]:[Collabo social]]&amp;"!A:M"),13,FALSE)</f>
        <v>#REF!</v>
      </c>
    </row>
    <row r="121" spans="2:16" x14ac:dyDescent="0.25">
      <c r="B121" s="25"/>
      <c r="D121" s="31"/>
      <c r="E121" s="32" t="e" cm="1">
        <f t="array" aca="1" ref="E121" ca="1">VLOOKUP(Tableau10[[#This Row],[Nom dossier]:[Nom dossier]],INDIRECT(Tableau10[[#This Row],[Collabo social]:[Collabo social]]&amp;"!A:M"),2,FALSE)</f>
        <v>#REF!</v>
      </c>
      <c r="F121" s="12" t="e" cm="1">
        <f t="array" aca="1" ref="F121" ca="1">VLOOKUP(Tableau10[[#This Row],[Nom dossier]:[Nom dossier]],INDIRECT(Tableau10[[#This Row],[Collabo social]:[Collabo social]]&amp;"!A:M"),3,FALSE)</f>
        <v>#REF!</v>
      </c>
      <c r="G121" s="33" t="e" cm="1">
        <f t="array" aca="1" ref="G121" ca="1">VLOOKUP(Tableau10[[#This Row],[Nom dossier]:[Nom dossier]],INDIRECT(Tableau10[[#This Row],[Collabo social]:[Collabo social]]&amp;"!A:M"),4,FALSE)</f>
        <v>#REF!</v>
      </c>
      <c r="H121" s="12" t="e" cm="1">
        <f t="array" aca="1" ref="H121" ca="1">VLOOKUP(Tableau10[[#This Row],[Nom dossier]:[Nom dossier]],INDIRECT(Tableau10[[#This Row],[Collabo social]:[Collabo social]]&amp;"!A:M"),5,FALSE)</f>
        <v>#REF!</v>
      </c>
      <c r="I121" s="12" t="e" cm="1">
        <f t="array" aca="1" ref="I121" ca="1">VLOOKUP(Tableau10[[#This Row],[Nom dossier]:[Nom dossier]],INDIRECT(Tableau10[[#This Row],[Collabo social]:[Collabo social]]&amp;"!A:M"),6,FALSE)</f>
        <v>#REF!</v>
      </c>
      <c r="J121" s="12" t="e" cm="1">
        <f t="array" aca="1" ref="J121" ca="1">VLOOKUP(Tableau10[[#This Row],[Nom dossier]:[Nom dossier]],INDIRECT(Tableau10[[#This Row],[Collabo social]:[Collabo social]]&amp;"!A:M"),7,FALSE)</f>
        <v>#REF!</v>
      </c>
      <c r="K121" s="32" t="e" cm="1">
        <f t="array" aca="1" ref="K121" ca="1">VLOOKUP(Tableau10[[#This Row],[Nom dossier]:[Nom dossier]],INDIRECT(Tableau10[[#This Row],[Collabo social]:[Collabo social]]&amp;"!A:M"),8,FALSE)</f>
        <v>#REF!</v>
      </c>
      <c r="L121" s="12" t="e" cm="1">
        <f t="array" aca="1" ref="L121" ca="1">VLOOKUP(Tableau10[[#This Row],[Nom dossier]:[Nom dossier]],INDIRECT(Tableau10[[#This Row],[Collabo social]:[Collabo social]]&amp;"!A:M"),9,FALSE)</f>
        <v>#REF!</v>
      </c>
      <c r="M121" s="33" t="e" cm="1">
        <f t="array" aca="1" ref="M121" ca="1">VLOOKUP(Tableau10[[#This Row],[Nom dossier]:[Nom dossier]],INDIRECT(Tableau10[[#This Row],[Collabo social]:[Collabo social]]&amp;"!A:M"),10,FALSE)</f>
        <v>#REF!</v>
      </c>
      <c r="N121" s="12" t="e" cm="1">
        <f t="array" aca="1" ref="N121" ca="1">VLOOKUP(Tableau10[[#This Row],[Nom dossier]:[Nom dossier]],INDIRECT(Tableau10[[#This Row],[Collabo social]:[Collabo social]]&amp;"!A:M"),11,FALSE)</f>
        <v>#REF!</v>
      </c>
      <c r="O121" s="12" t="e" cm="1">
        <f t="array" aca="1" ref="O121" ca="1">VLOOKUP(Tableau10[[#This Row],[Nom dossier]:[Nom dossier]],INDIRECT(Tableau10[[#This Row],[Collabo social]:[Collabo social]]&amp;"!A:M"),12,FALSE)</f>
        <v>#REF!</v>
      </c>
      <c r="P121" s="33" t="e" cm="1">
        <f t="array" aca="1" ref="P121" ca="1">VLOOKUP(Tableau10[[#This Row],[Nom dossier]:[Nom dossier]],INDIRECT(Tableau10[[#This Row],[Collabo social]:[Collabo social]]&amp;"!A:M"),13,FALSE)</f>
        <v>#REF!</v>
      </c>
    </row>
    <row r="122" spans="2:16" x14ac:dyDescent="0.25">
      <c r="B122" s="25"/>
      <c r="D122" s="31"/>
      <c r="E122" s="32" t="e" cm="1">
        <f t="array" aca="1" ref="E122" ca="1">VLOOKUP(Tableau10[[#This Row],[Nom dossier]:[Nom dossier]],INDIRECT(Tableau10[[#This Row],[Collabo social]:[Collabo social]]&amp;"!A:M"),2,FALSE)</f>
        <v>#REF!</v>
      </c>
      <c r="F122" s="12" t="e" cm="1">
        <f t="array" aca="1" ref="F122" ca="1">VLOOKUP(Tableau10[[#This Row],[Nom dossier]:[Nom dossier]],INDIRECT(Tableau10[[#This Row],[Collabo social]:[Collabo social]]&amp;"!A:M"),3,FALSE)</f>
        <v>#REF!</v>
      </c>
      <c r="G122" s="33" t="e" cm="1">
        <f t="array" aca="1" ref="G122" ca="1">VLOOKUP(Tableau10[[#This Row],[Nom dossier]:[Nom dossier]],INDIRECT(Tableau10[[#This Row],[Collabo social]:[Collabo social]]&amp;"!A:M"),4,FALSE)</f>
        <v>#REF!</v>
      </c>
      <c r="H122" s="12" t="e" cm="1">
        <f t="array" aca="1" ref="H122" ca="1">VLOOKUP(Tableau10[[#This Row],[Nom dossier]:[Nom dossier]],INDIRECT(Tableau10[[#This Row],[Collabo social]:[Collabo social]]&amp;"!A:M"),5,FALSE)</f>
        <v>#REF!</v>
      </c>
      <c r="I122" s="12" t="e" cm="1">
        <f t="array" aca="1" ref="I122" ca="1">VLOOKUP(Tableau10[[#This Row],[Nom dossier]:[Nom dossier]],INDIRECT(Tableau10[[#This Row],[Collabo social]:[Collabo social]]&amp;"!A:M"),6,FALSE)</f>
        <v>#REF!</v>
      </c>
      <c r="J122" s="12" t="e" cm="1">
        <f t="array" aca="1" ref="J122" ca="1">VLOOKUP(Tableau10[[#This Row],[Nom dossier]:[Nom dossier]],INDIRECT(Tableau10[[#This Row],[Collabo social]:[Collabo social]]&amp;"!A:M"),7,FALSE)</f>
        <v>#REF!</v>
      </c>
      <c r="K122" s="32" t="e" cm="1">
        <f t="array" aca="1" ref="K122" ca="1">VLOOKUP(Tableau10[[#This Row],[Nom dossier]:[Nom dossier]],INDIRECT(Tableau10[[#This Row],[Collabo social]:[Collabo social]]&amp;"!A:M"),8,FALSE)</f>
        <v>#REF!</v>
      </c>
      <c r="L122" s="12" t="e" cm="1">
        <f t="array" aca="1" ref="L122" ca="1">VLOOKUP(Tableau10[[#This Row],[Nom dossier]:[Nom dossier]],INDIRECT(Tableau10[[#This Row],[Collabo social]:[Collabo social]]&amp;"!A:M"),9,FALSE)</f>
        <v>#REF!</v>
      </c>
      <c r="M122" s="33" t="e" cm="1">
        <f t="array" aca="1" ref="M122" ca="1">VLOOKUP(Tableau10[[#This Row],[Nom dossier]:[Nom dossier]],INDIRECT(Tableau10[[#This Row],[Collabo social]:[Collabo social]]&amp;"!A:M"),10,FALSE)</f>
        <v>#REF!</v>
      </c>
      <c r="N122" s="12" t="e" cm="1">
        <f t="array" aca="1" ref="N122" ca="1">VLOOKUP(Tableau10[[#This Row],[Nom dossier]:[Nom dossier]],INDIRECT(Tableau10[[#This Row],[Collabo social]:[Collabo social]]&amp;"!A:M"),11,FALSE)</f>
        <v>#REF!</v>
      </c>
      <c r="O122" s="12" t="e" cm="1">
        <f t="array" aca="1" ref="O122" ca="1">VLOOKUP(Tableau10[[#This Row],[Nom dossier]:[Nom dossier]],INDIRECT(Tableau10[[#This Row],[Collabo social]:[Collabo social]]&amp;"!A:M"),12,FALSE)</f>
        <v>#REF!</v>
      </c>
      <c r="P122" s="33" t="e" cm="1">
        <f t="array" aca="1" ref="P122" ca="1">VLOOKUP(Tableau10[[#This Row],[Nom dossier]:[Nom dossier]],INDIRECT(Tableau10[[#This Row],[Collabo social]:[Collabo social]]&amp;"!A:M"),13,FALSE)</f>
        <v>#REF!</v>
      </c>
    </row>
    <row r="123" spans="2:16" x14ac:dyDescent="0.25">
      <c r="B123" s="25"/>
      <c r="D123" s="31"/>
      <c r="E123" s="32" t="e" cm="1">
        <f t="array" aca="1" ref="E123" ca="1">VLOOKUP(Tableau10[[#This Row],[Nom dossier]:[Nom dossier]],INDIRECT(Tableau10[[#This Row],[Collabo social]:[Collabo social]]&amp;"!A:M"),2,FALSE)</f>
        <v>#REF!</v>
      </c>
      <c r="F123" s="12" t="e" cm="1">
        <f t="array" aca="1" ref="F123" ca="1">VLOOKUP(Tableau10[[#This Row],[Nom dossier]:[Nom dossier]],INDIRECT(Tableau10[[#This Row],[Collabo social]:[Collabo social]]&amp;"!A:M"),3,FALSE)</f>
        <v>#REF!</v>
      </c>
      <c r="G123" s="33" t="e" cm="1">
        <f t="array" aca="1" ref="G123" ca="1">VLOOKUP(Tableau10[[#This Row],[Nom dossier]:[Nom dossier]],INDIRECT(Tableau10[[#This Row],[Collabo social]:[Collabo social]]&amp;"!A:M"),4,FALSE)</f>
        <v>#REF!</v>
      </c>
      <c r="H123" s="12" t="e" cm="1">
        <f t="array" aca="1" ref="H123" ca="1">VLOOKUP(Tableau10[[#This Row],[Nom dossier]:[Nom dossier]],INDIRECT(Tableau10[[#This Row],[Collabo social]:[Collabo social]]&amp;"!A:M"),5,FALSE)</f>
        <v>#REF!</v>
      </c>
      <c r="I123" s="12" t="e" cm="1">
        <f t="array" aca="1" ref="I123" ca="1">VLOOKUP(Tableau10[[#This Row],[Nom dossier]:[Nom dossier]],INDIRECT(Tableau10[[#This Row],[Collabo social]:[Collabo social]]&amp;"!A:M"),6,FALSE)</f>
        <v>#REF!</v>
      </c>
      <c r="J123" s="12" t="e" cm="1">
        <f t="array" aca="1" ref="J123" ca="1">VLOOKUP(Tableau10[[#This Row],[Nom dossier]:[Nom dossier]],INDIRECT(Tableau10[[#This Row],[Collabo social]:[Collabo social]]&amp;"!A:M"),7,FALSE)</f>
        <v>#REF!</v>
      </c>
      <c r="K123" s="32" t="e" cm="1">
        <f t="array" aca="1" ref="K123" ca="1">VLOOKUP(Tableau10[[#This Row],[Nom dossier]:[Nom dossier]],INDIRECT(Tableau10[[#This Row],[Collabo social]:[Collabo social]]&amp;"!A:M"),8,FALSE)</f>
        <v>#REF!</v>
      </c>
      <c r="L123" s="12" t="e" cm="1">
        <f t="array" aca="1" ref="L123" ca="1">VLOOKUP(Tableau10[[#This Row],[Nom dossier]:[Nom dossier]],INDIRECT(Tableau10[[#This Row],[Collabo social]:[Collabo social]]&amp;"!A:M"),9,FALSE)</f>
        <v>#REF!</v>
      </c>
      <c r="M123" s="33" t="e" cm="1">
        <f t="array" aca="1" ref="M123" ca="1">VLOOKUP(Tableau10[[#This Row],[Nom dossier]:[Nom dossier]],INDIRECT(Tableau10[[#This Row],[Collabo social]:[Collabo social]]&amp;"!A:M"),10,FALSE)</f>
        <v>#REF!</v>
      </c>
      <c r="N123" s="12" t="e" cm="1">
        <f t="array" aca="1" ref="N123" ca="1">VLOOKUP(Tableau10[[#This Row],[Nom dossier]:[Nom dossier]],INDIRECT(Tableau10[[#This Row],[Collabo social]:[Collabo social]]&amp;"!A:M"),11,FALSE)</f>
        <v>#REF!</v>
      </c>
      <c r="O123" s="12" t="e" cm="1">
        <f t="array" aca="1" ref="O123" ca="1">VLOOKUP(Tableau10[[#This Row],[Nom dossier]:[Nom dossier]],INDIRECT(Tableau10[[#This Row],[Collabo social]:[Collabo social]]&amp;"!A:M"),12,FALSE)</f>
        <v>#REF!</v>
      </c>
      <c r="P123" s="33" t="e" cm="1">
        <f t="array" aca="1" ref="P123" ca="1">VLOOKUP(Tableau10[[#This Row],[Nom dossier]:[Nom dossier]],INDIRECT(Tableau10[[#This Row],[Collabo social]:[Collabo social]]&amp;"!A:M"),13,FALSE)</f>
        <v>#REF!</v>
      </c>
    </row>
    <row r="124" spans="2:16" x14ac:dyDescent="0.25">
      <c r="B124" s="25"/>
      <c r="D124" s="31"/>
      <c r="E124" s="32" t="e" cm="1">
        <f t="array" aca="1" ref="E124" ca="1">VLOOKUP(Tableau10[[#This Row],[Nom dossier]:[Nom dossier]],INDIRECT(Tableau10[[#This Row],[Collabo social]:[Collabo social]]&amp;"!A:M"),2,FALSE)</f>
        <v>#REF!</v>
      </c>
      <c r="F124" s="12" t="e" cm="1">
        <f t="array" aca="1" ref="F124" ca="1">VLOOKUP(Tableau10[[#This Row],[Nom dossier]:[Nom dossier]],INDIRECT(Tableau10[[#This Row],[Collabo social]:[Collabo social]]&amp;"!A:M"),3,FALSE)</f>
        <v>#REF!</v>
      </c>
      <c r="G124" s="33" t="e" cm="1">
        <f t="array" aca="1" ref="G124" ca="1">VLOOKUP(Tableau10[[#This Row],[Nom dossier]:[Nom dossier]],INDIRECT(Tableau10[[#This Row],[Collabo social]:[Collabo social]]&amp;"!A:M"),4,FALSE)</f>
        <v>#REF!</v>
      </c>
      <c r="H124" s="12" t="e" cm="1">
        <f t="array" aca="1" ref="H124" ca="1">VLOOKUP(Tableau10[[#This Row],[Nom dossier]:[Nom dossier]],INDIRECT(Tableau10[[#This Row],[Collabo social]:[Collabo social]]&amp;"!A:M"),5,FALSE)</f>
        <v>#REF!</v>
      </c>
      <c r="I124" s="12" t="e" cm="1">
        <f t="array" aca="1" ref="I124" ca="1">VLOOKUP(Tableau10[[#This Row],[Nom dossier]:[Nom dossier]],INDIRECT(Tableau10[[#This Row],[Collabo social]:[Collabo social]]&amp;"!A:M"),6,FALSE)</f>
        <v>#REF!</v>
      </c>
      <c r="J124" s="12" t="e" cm="1">
        <f t="array" aca="1" ref="J124" ca="1">VLOOKUP(Tableau10[[#This Row],[Nom dossier]:[Nom dossier]],INDIRECT(Tableau10[[#This Row],[Collabo social]:[Collabo social]]&amp;"!A:M"),7,FALSE)</f>
        <v>#REF!</v>
      </c>
      <c r="K124" s="32" t="e" cm="1">
        <f t="array" aca="1" ref="K124" ca="1">VLOOKUP(Tableau10[[#This Row],[Nom dossier]:[Nom dossier]],INDIRECT(Tableau10[[#This Row],[Collabo social]:[Collabo social]]&amp;"!A:M"),8,FALSE)</f>
        <v>#REF!</v>
      </c>
      <c r="L124" s="12" t="e" cm="1">
        <f t="array" aca="1" ref="L124" ca="1">VLOOKUP(Tableau10[[#This Row],[Nom dossier]:[Nom dossier]],INDIRECT(Tableau10[[#This Row],[Collabo social]:[Collabo social]]&amp;"!A:M"),9,FALSE)</f>
        <v>#REF!</v>
      </c>
      <c r="M124" s="33" t="e" cm="1">
        <f t="array" aca="1" ref="M124" ca="1">VLOOKUP(Tableau10[[#This Row],[Nom dossier]:[Nom dossier]],INDIRECT(Tableau10[[#This Row],[Collabo social]:[Collabo social]]&amp;"!A:M"),10,FALSE)</f>
        <v>#REF!</v>
      </c>
      <c r="N124" s="12" t="e" cm="1">
        <f t="array" aca="1" ref="N124" ca="1">VLOOKUP(Tableau10[[#This Row],[Nom dossier]:[Nom dossier]],INDIRECT(Tableau10[[#This Row],[Collabo social]:[Collabo social]]&amp;"!A:M"),11,FALSE)</f>
        <v>#REF!</v>
      </c>
      <c r="O124" s="12" t="e" cm="1">
        <f t="array" aca="1" ref="O124" ca="1">VLOOKUP(Tableau10[[#This Row],[Nom dossier]:[Nom dossier]],INDIRECT(Tableau10[[#This Row],[Collabo social]:[Collabo social]]&amp;"!A:M"),12,FALSE)</f>
        <v>#REF!</v>
      </c>
      <c r="P124" s="33" t="e" cm="1">
        <f t="array" aca="1" ref="P124" ca="1">VLOOKUP(Tableau10[[#This Row],[Nom dossier]:[Nom dossier]],INDIRECT(Tableau10[[#This Row],[Collabo social]:[Collabo social]]&amp;"!A:M"),13,FALSE)</f>
        <v>#REF!</v>
      </c>
    </row>
    <row r="125" spans="2:16" x14ac:dyDescent="0.25">
      <c r="B125" s="25"/>
      <c r="D125" s="31"/>
      <c r="E125" s="32" t="e" cm="1">
        <f t="array" aca="1" ref="E125" ca="1">VLOOKUP(Tableau10[[#This Row],[Nom dossier]:[Nom dossier]],INDIRECT(Tableau10[[#This Row],[Collabo social]:[Collabo social]]&amp;"!A:M"),2,FALSE)</f>
        <v>#REF!</v>
      </c>
      <c r="F125" s="12" t="e" cm="1">
        <f t="array" aca="1" ref="F125" ca="1">VLOOKUP(Tableau10[[#This Row],[Nom dossier]:[Nom dossier]],INDIRECT(Tableau10[[#This Row],[Collabo social]:[Collabo social]]&amp;"!A:M"),3,FALSE)</f>
        <v>#REF!</v>
      </c>
      <c r="G125" s="33" t="e" cm="1">
        <f t="array" aca="1" ref="G125" ca="1">VLOOKUP(Tableau10[[#This Row],[Nom dossier]:[Nom dossier]],INDIRECT(Tableau10[[#This Row],[Collabo social]:[Collabo social]]&amp;"!A:M"),4,FALSE)</f>
        <v>#REF!</v>
      </c>
      <c r="H125" s="12" t="e" cm="1">
        <f t="array" aca="1" ref="H125" ca="1">VLOOKUP(Tableau10[[#This Row],[Nom dossier]:[Nom dossier]],INDIRECT(Tableau10[[#This Row],[Collabo social]:[Collabo social]]&amp;"!A:M"),5,FALSE)</f>
        <v>#REF!</v>
      </c>
      <c r="I125" s="12" t="e" cm="1">
        <f t="array" aca="1" ref="I125" ca="1">VLOOKUP(Tableau10[[#This Row],[Nom dossier]:[Nom dossier]],INDIRECT(Tableau10[[#This Row],[Collabo social]:[Collabo social]]&amp;"!A:M"),6,FALSE)</f>
        <v>#REF!</v>
      </c>
      <c r="J125" s="12" t="e" cm="1">
        <f t="array" aca="1" ref="J125" ca="1">VLOOKUP(Tableau10[[#This Row],[Nom dossier]:[Nom dossier]],INDIRECT(Tableau10[[#This Row],[Collabo social]:[Collabo social]]&amp;"!A:M"),7,FALSE)</f>
        <v>#REF!</v>
      </c>
      <c r="K125" s="32" t="e" cm="1">
        <f t="array" aca="1" ref="K125" ca="1">VLOOKUP(Tableau10[[#This Row],[Nom dossier]:[Nom dossier]],INDIRECT(Tableau10[[#This Row],[Collabo social]:[Collabo social]]&amp;"!A:M"),8,FALSE)</f>
        <v>#REF!</v>
      </c>
      <c r="L125" s="12" t="e" cm="1">
        <f t="array" aca="1" ref="L125" ca="1">VLOOKUP(Tableau10[[#This Row],[Nom dossier]:[Nom dossier]],INDIRECT(Tableau10[[#This Row],[Collabo social]:[Collabo social]]&amp;"!A:M"),9,FALSE)</f>
        <v>#REF!</v>
      </c>
      <c r="M125" s="33" t="e" cm="1">
        <f t="array" aca="1" ref="M125" ca="1">VLOOKUP(Tableau10[[#This Row],[Nom dossier]:[Nom dossier]],INDIRECT(Tableau10[[#This Row],[Collabo social]:[Collabo social]]&amp;"!A:M"),10,FALSE)</f>
        <v>#REF!</v>
      </c>
      <c r="N125" s="12" t="e" cm="1">
        <f t="array" aca="1" ref="N125" ca="1">VLOOKUP(Tableau10[[#This Row],[Nom dossier]:[Nom dossier]],INDIRECT(Tableau10[[#This Row],[Collabo social]:[Collabo social]]&amp;"!A:M"),11,FALSE)</f>
        <v>#REF!</v>
      </c>
      <c r="O125" s="12" t="e" cm="1">
        <f t="array" aca="1" ref="O125" ca="1">VLOOKUP(Tableau10[[#This Row],[Nom dossier]:[Nom dossier]],INDIRECT(Tableau10[[#This Row],[Collabo social]:[Collabo social]]&amp;"!A:M"),12,FALSE)</f>
        <v>#REF!</v>
      </c>
      <c r="P125" s="33" t="e" cm="1">
        <f t="array" aca="1" ref="P125" ca="1">VLOOKUP(Tableau10[[#This Row],[Nom dossier]:[Nom dossier]],INDIRECT(Tableau10[[#This Row],[Collabo social]:[Collabo social]]&amp;"!A:M"),13,FALSE)</f>
        <v>#REF!</v>
      </c>
    </row>
    <row r="126" spans="2:16" x14ac:dyDescent="0.25">
      <c r="B126" s="25"/>
      <c r="D126" s="31"/>
      <c r="E126" s="32" t="e" cm="1">
        <f t="array" aca="1" ref="E126" ca="1">VLOOKUP(Tableau10[[#This Row],[Nom dossier]:[Nom dossier]],INDIRECT(Tableau10[[#This Row],[Collabo social]:[Collabo social]]&amp;"!A:M"),2,FALSE)</f>
        <v>#REF!</v>
      </c>
      <c r="F126" s="12" t="e" cm="1">
        <f t="array" aca="1" ref="F126" ca="1">VLOOKUP(Tableau10[[#This Row],[Nom dossier]:[Nom dossier]],INDIRECT(Tableau10[[#This Row],[Collabo social]:[Collabo social]]&amp;"!A:M"),3,FALSE)</f>
        <v>#REF!</v>
      </c>
      <c r="G126" s="33" t="e" cm="1">
        <f t="array" aca="1" ref="G126" ca="1">VLOOKUP(Tableau10[[#This Row],[Nom dossier]:[Nom dossier]],INDIRECT(Tableau10[[#This Row],[Collabo social]:[Collabo social]]&amp;"!A:M"),4,FALSE)</f>
        <v>#REF!</v>
      </c>
      <c r="H126" s="12" t="e" cm="1">
        <f t="array" aca="1" ref="H126" ca="1">VLOOKUP(Tableau10[[#This Row],[Nom dossier]:[Nom dossier]],INDIRECT(Tableau10[[#This Row],[Collabo social]:[Collabo social]]&amp;"!A:M"),5,FALSE)</f>
        <v>#REF!</v>
      </c>
      <c r="I126" s="12" t="e" cm="1">
        <f t="array" aca="1" ref="I126" ca="1">VLOOKUP(Tableau10[[#This Row],[Nom dossier]:[Nom dossier]],INDIRECT(Tableau10[[#This Row],[Collabo social]:[Collabo social]]&amp;"!A:M"),6,FALSE)</f>
        <v>#REF!</v>
      </c>
      <c r="J126" s="12" t="e" cm="1">
        <f t="array" aca="1" ref="J126" ca="1">VLOOKUP(Tableau10[[#This Row],[Nom dossier]:[Nom dossier]],INDIRECT(Tableau10[[#This Row],[Collabo social]:[Collabo social]]&amp;"!A:M"),7,FALSE)</f>
        <v>#REF!</v>
      </c>
      <c r="K126" s="32" t="e" cm="1">
        <f t="array" aca="1" ref="K126" ca="1">VLOOKUP(Tableau10[[#This Row],[Nom dossier]:[Nom dossier]],INDIRECT(Tableau10[[#This Row],[Collabo social]:[Collabo social]]&amp;"!A:M"),8,FALSE)</f>
        <v>#REF!</v>
      </c>
      <c r="L126" s="12" t="e" cm="1">
        <f t="array" aca="1" ref="L126" ca="1">VLOOKUP(Tableau10[[#This Row],[Nom dossier]:[Nom dossier]],INDIRECT(Tableau10[[#This Row],[Collabo social]:[Collabo social]]&amp;"!A:M"),9,FALSE)</f>
        <v>#REF!</v>
      </c>
      <c r="M126" s="33" t="e" cm="1">
        <f t="array" aca="1" ref="M126" ca="1">VLOOKUP(Tableau10[[#This Row],[Nom dossier]:[Nom dossier]],INDIRECT(Tableau10[[#This Row],[Collabo social]:[Collabo social]]&amp;"!A:M"),10,FALSE)</f>
        <v>#REF!</v>
      </c>
      <c r="N126" s="12" t="e" cm="1">
        <f t="array" aca="1" ref="N126" ca="1">VLOOKUP(Tableau10[[#This Row],[Nom dossier]:[Nom dossier]],INDIRECT(Tableau10[[#This Row],[Collabo social]:[Collabo social]]&amp;"!A:M"),11,FALSE)</f>
        <v>#REF!</v>
      </c>
      <c r="O126" s="12" t="e" cm="1">
        <f t="array" aca="1" ref="O126" ca="1">VLOOKUP(Tableau10[[#This Row],[Nom dossier]:[Nom dossier]],INDIRECT(Tableau10[[#This Row],[Collabo social]:[Collabo social]]&amp;"!A:M"),12,FALSE)</f>
        <v>#REF!</v>
      </c>
      <c r="P126" s="33" t="e" cm="1">
        <f t="array" aca="1" ref="P126" ca="1">VLOOKUP(Tableau10[[#This Row],[Nom dossier]:[Nom dossier]],INDIRECT(Tableau10[[#This Row],[Collabo social]:[Collabo social]]&amp;"!A:M"),13,FALSE)</f>
        <v>#REF!</v>
      </c>
    </row>
    <row r="127" spans="2:16" x14ac:dyDescent="0.25">
      <c r="B127" s="25"/>
      <c r="D127" s="31"/>
      <c r="E127" s="32" t="e" cm="1">
        <f t="array" aca="1" ref="E127" ca="1">VLOOKUP(Tableau10[[#This Row],[Nom dossier]:[Nom dossier]],INDIRECT(Tableau10[[#This Row],[Collabo social]:[Collabo social]]&amp;"!A:M"),2,FALSE)</f>
        <v>#REF!</v>
      </c>
      <c r="F127" s="12" t="e" cm="1">
        <f t="array" aca="1" ref="F127" ca="1">VLOOKUP(Tableau10[[#This Row],[Nom dossier]:[Nom dossier]],INDIRECT(Tableau10[[#This Row],[Collabo social]:[Collabo social]]&amp;"!A:M"),3,FALSE)</f>
        <v>#REF!</v>
      </c>
      <c r="G127" s="33" t="e" cm="1">
        <f t="array" aca="1" ref="G127" ca="1">VLOOKUP(Tableau10[[#This Row],[Nom dossier]:[Nom dossier]],INDIRECT(Tableau10[[#This Row],[Collabo social]:[Collabo social]]&amp;"!A:M"),4,FALSE)</f>
        <v>#REF!</v>
      </c>
      <c r="H127" s="12" t="e" cm="1">
        <f t="array" aca="1" ref="H127" ca="1">VLOOKUP(Tableau10[[#This Row],[Nom dossier]:[Nom dossier]],INDIRECT(Tableau10[[#This Row],[Collabo social]:[Collabo social]]&amp;"!A:M"),5,FALSE)</f>
        <v>#REF!</v>
      </c>
      <c r="I127" s="12" t="e" cm="1">
        <f t="array" aca="1" ref="I127" ca="1">VLOOKUP(Tableau10[[#This Row],[Nom dossier]:[Nom dossier]],INDIRECT(Tableau10[[#This Row],[Collabo social]:[Collabo social]]&amp;"!A:M"),6,FALSE)</f>
        <v>#REF!</v>
      </c>
      <c r="J127" s="12" t="e" cm="1">
        <f t="array" aca="1" ref="J127" ca="1">VLOOKUP(Tableau10[[#This Row],[Nom dossier]:[Nom dossier]],INDIRECT(Tableau10[[#This Row],[Collabo social]:[Collabo social]]&amp;"!A:M"),7,FALSE)</f>
        <v>#REF!</v>
      </c>
      <c r="K127" s="32" t="e" cm="1">
        <f t="array" aca="1" ref="K127" ca="1">VLOOKUP(Tableau10[[#This Row],[Nom dossier]:[Nom dossier]],INDIRECT(Tableau10[[#This Row],[Collabo social]:[Collabo social]]&amp;"!A:M"),8,FALSE)</f>
        <v>#REF!</v>
      </c>
      <c r="L127" s="12" t="e" cm="1">
        <f t="array" aca="1" ref="L127" ca="1">VLOOKUP(Tableau10[[#This Row],[Nom dossier]:[Nom dossier]],INDIRECT(Tableau10[[#This Row],[Collabo social]:[Collabo social]]&amp;"!A:M"),9,FALSE)</f>
        <v>#REF!</v>
      </c>
      <c r="M127" s="33" t="e" cm="1">
        <f t="array" aca="1" ref="M127" ca="1">VLOOKUP(Tableau10[[#This Row],[Nom dossier]:[Nom dossier]],INDIRECT(Tableau10[[#This Row],[Collabo social]:[Collabo social]]&amp;"!A:M"),10,FALSE)</f>
        <v>#REF!</v>
      </c>
      <c r="N127" s="12" t="e" cm="1">
        <f t="array" aca="1" ref="N127" ca="1">VLOOKUP(Tableau10[[#This Row],[Nom dossier]:[Nom dossier]],INDIRECT(Tableau10[[#This Row],[Collabo social]:[Collabo social]]&amp;"!A:M"),11,FALSE)</f>
        <v>#REF!</v>
      </c>
      <c r="O127" s="12" t="e" cm="1">
        <f t="array" aca="1" ref="O127" ca="1">VLOOKUP(Tableau10[[#This Row],[Nom dossier]:[Nom dossier]],INDIRECT(Tableau10[[#This Row],[Collabo social]:[Collabo social]]&amp;"!A:M"),12,FALSE)</f>
        <v>#REF!</v>
      </c>
      <c r="P127" s="33" t="e" cm="1">
        <f t="array" aca="1" ref="P127" ca="1">VLOOKUP(Tableau10[[#This Row],[Nom dossier]:[Nom dossier]],INDIRECT(Tableau10[[#This Row],[Collabo social]:[Collabo social]]&amp;"!A:M"),13,FALSE)</f>
        <v>#REF!</v>
      </c>
    </row>
    <row r="128" spans="2:16" x14ac:dyDescent="0.25">
      <c r="B128" s="25"/>
      <c r="D128" s="31"/>
      <c r="E128" s="32" t="e" cm="1">
        <f t="array" aca="1" ref="E128" ca="1">VLOOKUP(Tableau10[[#This Row],[Nom dossier]:[Nom dossier]],INDIRECT(Tableau10[[#This Row],[Collabo social]:[Collabo social]]&amp;"!A:M"),2,FALSE)</f>
        <v>#REF!</v>
      </c>
      <c r="F128" s="12" t="e" cm="1">
        <f t="array" aca="1" ref="F128" ca="1">VLOOKUP(Tableau10[[#This Row],[Nom dossier]:[Nom dossier]],INDIRECT(Tableau10[[#This Row],[Collabo social]:[Collabo social]]&amp;"!A:M"),3,FALSE)</f>
        <v>#REF!</v>
      </c>
      <c r="G128" s="33" t="e" cm="1">
        <f t="array" aca="1" ref="G128" ca="1">VLOOKUP(Tableau10[[#This Row],[Nom dossier]:[Nom dossier]],INDIRECT(Tableau10[[#This Row],[Collabo social]:[Collabo social]]&amp;"!A:M"),4,FALSE)</f>
        <v>#REF!</v>
      </c>
      <c r="H128" s="12" t="e" cm="1">
        <f t="array" aca="1" ref="H128" ca="1">VLOOKUP(Tableau10[[#This Row],[Nom dossier]:[Nom dossier]],INDIRECT(Tableau10[[#This Row],[Collabo social]:[Collabo social]]&amp;"!A:M"),5,FALSE)</f>
        <v>#REF!</v>
      </c>
      <c r="I128" s="12" t="e" cm="1">
        <f t="array" aca="1" ref="I128" ca="1">VLOOKUP(Tableau10[[#This Row],[Nom dossier]:[Nom dossier]],INDIRECT(Tableau10[[#This Row],[Collabo social]:[Collabo social]]&amp;"!A:M"),6,FALSE)</f>
        <v>#REF!</v>
      </c>
      <c r="J128" s="12" t="e" cm="1">
        <f t="array" aca="1" ref="J128" ca="1">VLOOKUP(Tableau10[[#This Row],[Nom dossier]:[Nom dossier]],INDIRECT(Tableau10[[#This Row],[Collabo social]:[Collabo social]]&amp;"!A:M"),7,FALSE)</f>
        <v>#REF!</v>
      </c>
      <c r="K128" s="32" t="e" cm="1">
        <f t="array" aca="1" ref="K128" ca="1">VLOOKUP(Tableau10[[#This Row],[Nom dossier]:[Nom dossier]],INDIRECT(Tableau10[[#This Row],[Collabo social]:[Collabo social]]&amp;"!A:M"),8,FALSE)</f>
        <v>#REF!</v>
      </c>
      <c r="L128" s="12" t="e" cm="1">
        <f t="array" aca="1" ref="L128" ca="1">VLOOKUP(Tableau10[[#This Row],[Nom dossier]:[Nom dossier]],INDIRECT(Tableau10[[#This Row],[Collabo social]:[Collabo social]]&amp;"!A:M"),9,FALSE)</f>
        <v>#REF!</v>
      </c>
      <c r="M128" s="33" t="e" cm="1">
        <f t="array" aca="1" ref="M128" ca="1">VLOOKUP(Tableau10[[#This Row],[Nom dossier]:[Nom dossier]],INDIRECT(Tableau10[[#This Row],[Collabo social]:[Collabo social]]&amp;"!A:M"),10,FALSE)</f>
        <v>#REF!</v>
      </c>
      <c r="N128" s="12" t="e" cm="1">
        <f t="array" aca="1" ref="N128" ca="1">VLOOKUP(Tableau10[[#This Row],[Nom dossier]:[Nom dossier]],INDIRECT(Tableau10[[#This Row],[Collabo social]:[Collabo social]]&amp;"!A:M"),11,FALSE)</f>
        <v>#REF!</v>
      </c>
      <c r="O128" s="12" t="e" cm="1">
        <f t="array" aca="1" ref="O128" ca="1">VLOOKUP(Tableau10[[#This Row],[Nom dossier]:[Nom dossier]],INDIRECT(Tableau10[[#This Row],[Collabo social]:[Collabo social]]&amp;"!A:M"),12,FALSE)</f>
        <v>#REF!</v>
      </c>
      <c r="P128" s="33" t="e" cm="1">
        <f t="array" aca="1" ref="P128" ca="1">VLOOKUP(Tableau10[[#This Row],[Nom dossier]:[Nom dossier]],INDIRECT(Tableau10[[#This Row],[Collabo social]:[Collabo social]]&amp;"!A:M"),13,FALSE)</f>
        <v>#REF!</v>
      </c>
    </row>
    <row r="129" spans="2:16" x14ac:dyDescent="0.25">
      <c r="B129" s="25"/>
      <c r="D129" s="31"/>
      <c r="E129" s="32" t="e" cm="1">
        <f t="array" aca="1" ref="E129" ca="1">VLOOKUP(Tableau10[[#This Row],[Nom dossier]:[Nom dossier]],INDIRECT(Tableau10[[#This Row],[Collabo social]:[Collabo social]]&amp;"!A:M"),2,FALSE)</f>
        <v>#REF!</v>
      </c>
      <c r="F129" s="12" t="e" cm="1">
        <f t="array" aca="1" ref="F129" ca="1">VLOOKUP(Tableau10[[#This Row],[Nom dossier]:[Nom dossier]],INDIRECT(Tableau10[[#This Row],[Collabo social]:[Collabo social]]&amp;"!A:M"),3,FALSE)</f>
        <v>#REF!</v>
      </c>
      <c r="G129" s="33" t="e" cm="1">
        <f t="array" aca="1" ref="G129" ca="1">VLOOKUP(Tableau10[[#This Row],[Nom dossier]:[Nom dossier]],INDIRECT(Tableau10[[#This Row],[Collabo social]:[Collabo social]]&amp;"!A:M"),4,FALSE)</f>
        <v>#REF!</v>
      </c>
      <c r="H129" s="12" t="e" cm="1">
        <f t="array" aca="1" ref="H129" ca="1">VLOOKUP(Tableau10[[#This Row],[Nom dossier]:[Nom dossier]],INDIRECT(Tableau10[[#This Row],[Collabo social]:[Collabo social]]&amp;"!A:M"),5,FALSE)</f>
        <v>#REF!</v>
      </c>
      <c r="I129" s="12" t="e" cm="1">
        <f t="array" aca="1" ref="I129" ca="1">VLOOKUP(Tableau10[[#This Row],[Nom dossier]:[Nom dossier]],INDIRECT(Tableau10[[#This Row],[Collabo social]:[Collabo social]]&amp;"!A:M"),6,FALSE)</f>
        <v>#REF!</v>
      </c>
      <c r="J129" s="12" t="e" cm="1">
        <f t="array" aca="1" ref="J129" ca="1">VLOOKUP(Tableau10[[#This Row],[Nom dossier]:[Nom dossier]],INDIRECT(Tableau10[[#This Row],[Collabo social]:[Collabo social]]&amp;"!A:M"),7,FALSE)</f>
        <v>#REF!</v>
      </c>
      <c r="K129" s="32" t="e" cm="1">
        <f t="array" aca="1" ref="K129" ca="1">VLOOKUP(Tableau10[[#This Row],[Nom dossier]:[Nom dossier]],INDIRECT(Tableau10[[#This Row],[Collabo social]:[Collabo social]]&amp;"!A:M"),8,FALSE)</f>
        <v>#REF!</v>
      </c>
      <c r="L129" s="12" t="e" cm="1">
        <f t="array" aca="1" ref="L129" ca="1">VLOOKUP(Tableau10[[#This Row],[Nom dossier]:[Nom dossier]],INDIRECT(Tableau10[[#This Row],[Collabo social]:[Collabo social]]&amp;"!A:M"),9,FALSE)</f>
        <v>#REF!</v>
      </c>
      <c r="M129" s="33" t="e" cm="1">
        <f t="array" aca="1" ref="M129" ca="1">VLOOKUP(Tableau10[[#This Row],[Nom dossier]:[Nom dossier]],INDIRECT(Tableau10[[#This Row],[Collabo social]:[Collabo social]]&amp;"!A:M"),10,FALSE)</f>
        <v>#REF!</v>
      </c>
      <c r="N129" s="12" t="e" cm="1">
        <f t="array" aca="1" ref="N129" ca="1">VLOOKUP(Tableau10[[#This Row],[Nom dossier]:[Nom dossier]],INDIRECT(Tableau10[[#This Row],[Collabo social]:[Collabo social]]&amp;"!A:M"),11,FALSE)</f>
        <v>#REF!</v>
      </c>
      <c r="O129" s="12" t="e" cm="1">
        <f t="array" aca="1" ref="O129" ca="1">VLOOKUP(Tableau10[[#This Row],[Nom dossier]:[Nom dossier]],INDIRECT(Tableau10[[#This Row],[Collabo social]:[Collabo social]]&amp;"!A:M"),12,FALSE)</f>
        <v>#REF!</v>
      </c>
      <c r="P129" s="33" t="e" cm="1">
        <f t="array" aca="1" ref="P129" ca="1">VLOOKUP(Tableau10[[#This Row],[Nom dossier]:[Nom dossier]],INDIRECT(Tableau10[[#This Row],[Collabo social]:[Collabo social]]&amp;"!A:M"),13,FALSE)</f>
        <v>#REF!</v>
      </c>
    </row>
    <row r="130" spans="2:16" x14ac:dyDescent="0.25">
      <c r="B130" s="25"/>
      <c r="D130" s="31"/>
      <c r="E130" s="32" t="e" cm="1">
        <f t="array" aca="1" ref="E130" ca="1">VLOOKUP(Tableau10[[#This Row],[Nom dossier]:[Nom dossier]],INDIRECT(Tableau10[[#This Row],[Collabo social]:[Collabo social]]&amp;"!A:M"),2,FALSE)</f>
        <v>#REF!</v>
      </c>
      <c r="F130" s="12" t="e" cm="1">
        <f t="array" aca="1" ref="F130" ca="1">VLOOKUP(Tableau10[[#This Row],[Nom dossier]:[Nom dossier]],INDIRECT(Tableau10[[#This Row],[Collabo social]:[Collabo social]]&amp;"!A:M"),3,FALSE)</f>
        <v>#REF!</v>
      </c>
      <c r="G130" s="33" t="e" cm="1">
        <f t="array" aca="1" ref="G130" ca="1">VLOOKUP(Tableau10[[#This Row],[Nom dossier]:[Nom dossier]],INDIRECT(Tableau10[[#This Row],[Collabo social]:[Collabo social]]&amp;"!A:M"),4,FALSE)</f>
        <v>#REF!</v>
      </c>
      <c r="H130" s="12" t="e" cm="1">
        <f t="array" aca="1" ref="H130" ca="1">VLOOKUP(Tableau10[[#This Row],[Nom dossier]:[Nom dossier]],INDIRECT(Tableau10[[#This Row],[Collabo social]:[Collabo social]]&amp;"!A:M"),5,FALSE)</f>
        <v>#REF!</v>
      </c>
      <c r="I130" s="12" t="e" cm="1">
        <f t="array" aca="1" ref="I130" ca="1">VLOOKUP(Tableau10[[#This Row],[Nom dossier]:[Nom dossier]],INDIRECT(Tableau10[[#This Row],[Collabo social]:[Collabo social]]&amp;"!A:M"),6,FALSE)</f>
        <v>#REF!</v>
      </c>
      <c r="J130" s="12" t="e" cm="1">
        <f t="array" aca="1" ref="J130" ca="1">VLOOKUP(Tableau10[[#This Row],[Nom dossier]:[Nom dossier]],INDIRECT(Tableau10[[#This Row],[Collabo social]:[Collabo social]]&amp;"!A:M"),7,FALSE)</f>
        <v>#REF!</v>
      </c>
      <c r="K130" s="32" t="e" cm="1">
        <f t="array" aca="1" ref="K130" ca="1">VLOOKUP(Tableau10[[#This Row],[Nom dossier]:[Nom dossier]],INDIRECT(Tableau10[[#This Row],[Collabo social]:[Collabo social]]&amp;"!A:M"),8,FALSE)</f>
        <v>#REF!</v>
      </c>
      <c r="L130" s="12" t="e" cm="1">
        <f t="array" aca="1" ref="L130" ca="1">VLOOKUP(Tableau10[[#This Row],[Nom dossier]:[Nom dossier]],INDIRECT(Tableau10[[#This Row],[Collabo social]:[Collabo social]]&amp;"!A:M"),9,FALSE)</f>
        <v>#REF!</v>
      </c>
      <c r="M130" s="33" t="e" cm="1">
        <f t="array" aca="1" ref="M130" ca="1">VLOOKUP(Tableau10[[#This Row],[Nom dossier]:[Nom dossier]],INDIRECT(Tableau10[[#This Row],[Collabo social]:[Collabo social]]&amp;"!A:M"),10,FALSE)</f>
        <v>#REF!</v>
      </c>
      <c r="N130" s="12" t="e" cm="1">
        <f t="array" aca="1" ref="N130" ca="1">VLOOKUP(Tableau10[[#This Row],[Nom dossier]:[Nom dossier]],INDIRECT(Tableau10[[#This Row],[Collabo social]:[Collabo social]]&amp;"!A:M"),11,FALSE)</f>
        <v>#REF!</v>
      </c>
      <c r="O130" s="12" t="e" cm="1">
        <f t="array" aca="1" ref="O130" ca="1">VLOOKUP(Tableau10[[#This Row],[Nom dossier]:[Nom dossier]],INDIRECT(Tableau10[[#This Row],[Collabo social]:[Collabo social]]&amp;"!A:M"),12,FALSE)</f>
        <v>#REF!</v>
      </c>
      <c r="P130" s="33" t="e" cm="1">
        <f t="array" aca="1" ref="P130" ca="1">VLOOKUP(Tableau10[[#This Row],[Nom dossier]:[Nom dossier]],INDIRECT(Tableau10[[#This Row],[Collabo social]:[Collabo social]]&amp;"!A:M"),13,FALSE)</f>
        <v>#REF!</v>
      </c>
    </row>
    <row r="131" spans="2:16" x14ac:dyDescent="0.25">
      <c r="B131" s="25"/>
      <c r="D131" s="31"/>
      <c r="E131" s="32" t="e" cm="1">
        <f t="array" aca="1" ref="E131" ca="1">VLOOKUP(Tableau10[[#This Row],[Nom dossier]:[Nom dossier]],INDIRECT(Tableau10[[#This Row],[Collabo social]:[Collabo social]]&amp;"!A:M"),2,FALSE)</f>
        <v>#REF!</v>
      </c>
      <c r="F131" s="12" t="e" cm="1">
        <f t="array" aca="1" ref="F131" ca="1">VLOOKUP(Tableau10[[#This Row],[Nom dossier]:[Nom dossier]],INDIRECT(Tableau10[[#This Row],[Collabo social]:[Collabo social]]&amp;"!A:M"),3,FALSE)</f>
        <v>#REF!</v>
      </c>
      <c r="G131" s="33" t="e" cm="1">
        <f t="array" aca="1" ref="G131" ca="1">VLOOKUP(Tableau10[[#This Row],[Nom dossier]:[Nom dossier]],INDIRECT(Tableau10[[#This Row],[Collabo social]:[Collabo social]]&amp;"!A:M"),4,FALSE)</f>
        <v>#REF!</v>
      </c>
      <c r="H131" s="12" t="e" cm="1">
        <f t="array" aca="1" ref="H131" ca="1">VLOOKUP(Tableau10[[#This Row],[Nom dossier]:[Nom dossier]],INDIRECT(Tableau10[[#This Row],[Collabo social]:[Collabo social]]&amp;"!A:M"),5,FALSE)</f>
        <v>#REF!</v>
      </c>
      <c r="I131" s="12" t="e" cm="1">
        <f t="array" aca="1" ref="I131" ca="1">VLOOKUP(Tableau10[[#This Row],[Nom dossier]:[Nom dossier]],INDIRECT(Tableau10[[#This Row],[Collabo social]:[Collabo social]]&amp;"!A:M"),6,FALSE)</f>
        <v>#REF!</v>
      </c>
      <c r="J131" s="12" t="e" cm="1">
        <f t="array" aca="1" ref="J131" ca="1">VLOOKUP(Tableau10[[#This Row],[Nom dossier]:[Nom dossier]],INDIRECT(Tableau10[[#This Row],[Collabo social]:[Collabo social]]&amp;"!A:M"),7,FALSE)</f>
        <v>#REF!</v>
      </c>
      <c r="K131" s="32" t="e" cm="1">
        <f t="array" aca="1" ref="K131" ca="1">VLOOKUP(Tableau10[[#This Row],[Nom dossier]:[Nom dossier]],INDIRECT(Tableau10[[#This Row],[Collabo social]:[Collabo social]]&amp;"!A:M"),8,FALSE)</f>
        <v>#REF!</v>
      </c>
      <c r="L131" s="12" t="e" cm="1">
        <f t="array" aca="1" ref="L131" ca="1">VLOOKUP(Tableau10[[#This Row],[Nom dossier]:[Nom dossier]],INDIRECT(Tableau10[[#This Row],[Collabo social]:[Collabo social]]&amp;"!A:M"),9,FALSE)</f>
        <v>#REF!</v>
      </c>
      <c r="M131" s="33" t="e" cm="1">
        <f t="array" aca="1" ref="M131" ca="1">VLOOKUP(Tableau10[[#This Row],[Nom dossier]:[Nom dossier]],INDIRECT(Tableau10[[#This Row],[Collabo social]:[Collabo social]]&amp;"!A:M"),10,FALSE)</f>
        <v>#REF!</v>
      </c>
      <c r="N131" s="12" t="e" cm="1">
        <f t="array" aca="1" ref="N131" ca="1">VLOOKUP(Tableau10[[#This Row],[Nom dossier]:[Nom dossier]],INDIRECT(Tableau10[[#This Row],[Collabo social]:[Collabo social]]&amp;"!A:M"),11,FALSE)</f>
        <v>#REF!</v>
      </c>
      <c r="O131" s="12" t="e" cm="1">
        <f t="array" aca="1" ref="O131" ca="1">VLOOKUP(Tableau10[[#This Row],[Nom dossier]:[Nom dossier]],INDIRECT(Tableau10[[#This Row],[Collabo social]:[Collabo social]]&amp;"!A:M"),12,FALSE)</f>
        <v>#REF!</v>
      </c>
      <c r="P131" s="33" t="e" cm="1">
        <f t="array" aca="1" ref="P131" ca="1">VLOOKUP(Tableau10[[#This Row],[Nom dossier]:[Nom dossier]],INDIRECT(Tableau10[[#This Row],[Collabo social]:[Collabo social]]&amp;"!A:M"),13,FALSE)</f>
        <v>#REF!</v>
      </c>
    </row>
    <row r="132" spans="2:16" x14ac:dyDescent="0.25">
      <c r="B132" s="25"/>
      <c r="D132" s="31"/>
      <c r="E132" s="32" t="e" cm="1">
        <f t="array" aca="1" ref="E132" ca="1">VLOOKUP(Tableau10[[#This Row],[Nom dossier]:[Nom dossier]],INDIRECT(Tableau10[[#This Row],[Collabo social]:[Collabo social]]&amp;"!A:M"),2,FALSE)</f>
        <v>#REF!</v>
      </c>
      <c r="F132" s="12" t="e" cm="1">
        <f t="array" aca="1" ref="F132" ca="1">VLOOKUP(Tableau10[[#This Row],[Nom dossier]:[Nom dossier]],INDIRECT(Tableau10[[#This Row],[Collabo social]:[Collabo social]]&amp;"!A:M"),3,FALSE)</f>
        <v>#REF!</v>
      </c>
      <c r="G132" s="33" t="e" cm="1">
        <f t="array" aca="1" ref="G132" ca="1">VLOOKUP(Tableau10[[#This Row],[Nom dossier]:[Nom dossier]],INDIRECT(Tableau10[[#This Row],[Collabo social]:[Collabo social]]&amp;"!A:M"),4,FALSE)</f>
        <v>#REF!</v>
      </c>
      <c r="H132" s="12" t="e" cm="1">
        <f t="array" aca="1" ref="H132" ca="1">VLOOKUP(Tableau10[[#This Row],[Nom dossier]:[Nom dossier]],INDIRECT(Tableau10[[#This Row],[Collabo social]:[Collabo social]]&amp;"!A:M"),5,FALSE)</f>
        <v>#REF!</v>
      </c>
      <c r="I132" s="12" t="e" cm="1">
        <f t="array" aca="1" ref="I132" ca="1">VLOOKUP(Tableau10[[#This Row],[Nom dossier]:[Nom dossier]],INDIRECT(Tableau10[[#This Row],[Collabo social]:[Collabo social]]&amp;"!A:M"),6,FALSE)</f>
        <v>#REF!</v>
      </c>
      <c r="J132" s="12" t="e" cm="1">
        <f t="array" aca="1" ref="J132" ca="1">VLOOKUP(Tableau10[[#This Row],[Nom dossier]:[Nom dossier]],INDIRECT(Tableau10[[#This Row],[Collabo social]:[Collabo social]]&amp;"!A:M"),7,FALSE)</f>
        <v>#REF!</v>
      </c>
      <c r="K132" s="32" t="e" cm="1">
        <f t="array" aca="1" ref="K132" ca="1">VLOOKUP(Tableau10[[#This Row],[Nom dossier]:[Nom dossier]],INDIRECT(Tableau10[[#This Row],[Collabo social]:[Collabo social]]&amp;"!A:M"),8,FALSE)</f>
        <v>#REF!</v>
      </c>
      <c r="L132" s="12" t="e" cm="1">
        <f t="array" aca="1" ref="L132" ca="1">VLOOKUP(Tableau10[[#This Row],[Nom dossier]:[Nom dossier]],INDIRECT(Tableau10[[#This Row],[Collabo social]:[Collabo social]]&amp;"!A:M"),9,FALSE)</f>
        <v>#REF!</v>
      </c>
      <c r="M132" s="33" t="e" cm="1">
        <f t="array" aca="1" ref="M132" ca="1">VLOOKUP(Tableau10[[#This Row],[Nom dossier]:[Nom dossier]],INDIRECT(Tableau10[[#This Row],[Collabo social]:[Collabo social]]&amp;"!A:M"),10,FALSE)</f>
        <v>#REF!</v>
      </c>
      <c r="N132" s="12" t="e" cm="1">
        <f t="array" aca="1" ref="N132" ca="1">VLOOKUP(Tableau10[[#This Row],[Nom dossier]:[Nom dossier]],INDIRECT(Tableau10[[#This Row],[Collabo social]:[Collabo social]]&amp;"!A:M"),11,FALSE)</f>
        <v>#REF!</v>
      </c>
      <c r="O132" s="12" t="e" cm="1">
        <f t="array" aca="1" ref="O132" ca="1">VLOOKUP(Tableau10[[#This Row],[Nom dossier]:[Nom dossier]],INDIRECT(Tableau10[[#This Row],[Collabo social]:[Collabo social]]&amp;"!A:M"),12,FALSE)</f>
        <v>#REF!</v>
      </c>
      <c r="P132" s="33" t="e" cm="1">
        <f t="array" aca="1" ref="P132" ca="1">VLOOKUP(Tableau10[[#This Row],[Nom dossier]:[Nom dossier]],INDIRECT(Tableau10[[#This Row],[Collabo social]:[Collabo social]]&amp;"!A:M"),13,FALSE)</f>
        <v>#REF!</v>
      </c>
    </row>
    <row r="133" spans="2:16" x14ac:dyDescent="0.25">
      <c r="B133" s="25"/>
      <c r="D133" s="31"/>
      <c r="E133" s="32" t="e" cm="1">
        <f t="array" aca="1" ref="E133" ca="1">VLOOKUP(Tableau10[[#This Row],[Nom dossier]:[Nom dossier]],INDIRECT(Tableau10[[#This Row],[Collabo social]:[Collabo social]]&amp;"!A:M"),2,FALSE)</f>
        <v>#REF!</v>
      </c>
      <c r="F133" s="12" t="e" cm="1">
        <f t="array" aca="1" ref="F133" ca="1">VLOOKUP(Tableau10[[#This Row],[Nom dossier]:[Nom dossier]],INDIRECT(Tableau10[[#This Row],[Collabo social]:[Collabo social]]&amp;"!A:M"),3,FALSE)</f>
        <v>#REF!</v>
      </c>
      <c r="G133" s="33" t="e" cm="1">
        <f t="array" aca="1" ref="G133" ca="1">VLOOKUP(Tableau10[[#This Row],[Nom dossier]:[Nom dossier]],INDIRECT(Tableau10[[#This Row],[Collabo social]:[Collabo social]]&amp;"!A:M"),4,FALSE)</f>
        <v>#REF!</v>
      </c>
      <c r="H133" s="12" t="e" cm="1">
        <f t="array" aca="1" ref="H133" ca="1">VLOOKUP(Tableau10[[#This Row],[Nom dossier]:[Nom dossier]],INDIRECT(Tableau10[[#This Row],[Collabo social]:[Collabo social]]&amp;"!A:M"),5,FALSE)</f>
        <v>#REF!</v>
      </c>
      <c r="I133" s="12" t="e" cm="1">
        <f t="array" aca="1" ref="I133" ca="1">VLOOKUP(Tableau10[[#This Row],[Nom dossier]:[Nom dossier]],INDIRECT(Tableau10[[#This Row],[Collabo social]:[Collabo social]]&amp;"!A:M"),6,FALSE)</f>
        <v>#REF!</v>
      </c>
      <c r="J133" s="12" t="e" cm="1">
        <f t="array" aca="1" ref="J133" ca="1">VLOOKUP(Tableau10[[#This Row],[Nom dossier]:[Nom dossier]],INDIRECT(Tableau10[[#This Row],[Collabo social]:[Collabo social]]&amp;"!A:M"),7,FALSE)</f>
        <v>#REF!</v>
      </c>
      <c r="K133" s="32" t="e" cm="1">
        <f t="array" aca="1" ref="K133" ca="1">VLOOKUP(Tableau10[[#This Row],[Nom dossier]:[Nom dossier]],INDIRECT(Tableau10[[#This Row],[Collabo social]:[Collabo social]]&amp;"!A:M"),8,FALSE)</f>
        <v>#REF!</v>
      </c>
      <c r="L133" s="12" t="e" cm="1">
        <f t="array" aca="1" ref="L133" ca="1">VLOOKUP(Tableau10[[#This Row],[Nom dossier]:[Nom dossier]],INDIRECT(Tableau10[[#This Row],[Collabo social]:[Collabo social]]&amp;"!A:M"),9,FALSE)</f>
        <v>#REF!</v>
      </c>
      <c r="M133" s="33" t="e" cm="1">
        <f t="array" aca="1" ref="M133" ca="1">VLOOKUP(Tableau10[[#This Row],[Nom dossier]:[Nom dossier]],INDIRECT(Tableau10[[#This Row],[Collabo social]:[Collabo social]]&amp;"!A:M"),10,FALSE)</f>
        <v>#REF!</v>
      </c>
      <c r="N133" s="12" t="e" cm="1">
        <f t="array" aca="1" ref="N133" ca="1">VLOOKUP(Tableau10[[#This Row],[Nom dossier]:[Nom dossier]],INDIRECT(Tableau10[[#This Row],[Collabo social]:[Collabo social]]&amp;"!A:M"),11,FALSE)</f>
        <v>#REF!</v>
      </c>
      <c r="O133" s="12" t="e" cm="1">
        <f t="array" aca="1" ref="O133" ca="1">VLOOKUP(Tableau10[[#This Row],[Nom dossier]:[Nom dossier]],INDIRECT(Tableau10[[#This Row],[Collabo social]:[Collabo social]]&amp;"!A:M"),12,FALSE)</f>
        <v>#REF!</v>
      </c>
      <c r="P133" s="33" t="e" cm="1">
        <f t="array" aca="1" ref="P133" ca="1">VLOOKUP(Tableau10[[#This Row],[Nom dossier]:[Nom dossier]],INDIRECT(Tableau10[[#This Row],[Collabo social]:[Collabo social]]&amp;"!A:M"),13,FALSE)</f>
        <v>#REF!</v>
      </c>
    </row>
    <row r="134" spans="2:16" x14ac:dyDescent="0.25">
      <c r="B134" s="25"/>
      <c r="D134" s="31"/>
      <c r="E134" s="32" t="e" cm="1">
        <f t="array" aca="1" ref="E134" ca="1">VLOOKUP(Tableau10[[#This Row],[Nom dossier]:[Nom dossier]],INDIRECT(Tableau10[[#This Row],[Collabo social]:[Collabo social]]&amp;"!A:M"),2,FALSE)</f>
        <v>#REF!</v>
      </c>
      <c r="F134" s="12" t="e" cm="1">
        <f t="array" aca="1" ref="F134" ca="1">VLOOKUP(Tableau10[[#This Row],[Nom dossier]:[Nom dossier]],INDIRECT(Tableau10[[#This Row],[Collabo social]:[Collabo social]]&amp;"!A:M"),3,FALSE)</f>
        <v>#REF!</v>
      </c>
      <c r="G134" s="33" t="e" cm="1">
        <f t="array" aca="1" ref="G134" ca="1">VLOOKUP(Tableau10[[#This Row],[Nom dossier]:[Nom dossier]],INDIRECT(Tableau10[[#This Row],[Collabo social]:[Collabo social]]&amp;"!A:M"),4,FALSE)</f>
        <v>#REF!</v>
      </c>
      <c r="H134" s="12" t="e" cm="1">
        <f t="array" aca="1" ref="H134" ca="1">VLOOKUP(Tableau10[[#This Row],[Nom dossier]:[Nom dossier]],INDIRECT(Tableau10[[#This Row],[Collabo social]:[Collabo social]]&amp;"!A:M"),5,FALSE)</f>
        <v>#REF!</v>
      </c>
      <c r="I134" s="12" t="e" cm="1">
        <f t="array" aca="1" ref="I134" ca="1">VLOOKUP(Tableau10[[#This Row],[Nom dossier]:[Nom dossier]],INDIRECT(Tableau10[[#This Row],[Collabo social]:[Collabo social]]&amp;"!A:M"),6,FALSE)</f>
        <v>#REF!</v>
      </c>
      <c r="J134" s="12" t="e" cm="1">
        <f t="array" aca="1" ref="J134" ca="1">VLOOKUP(Tableau10[[#This Row],[Nom dossier]:[Nom dossier]],INDIRECT(Tableau10[[#This Row],[Collabo social]:[Collabo social]]&amp;"!A:M"),7,FALSE)</f>
        <v>#REF!</v>
      </c>
      <c r="K134" s="32" t="e" cm="1">
        <f t="array" aca="1" ref="K134" ca="1">VLOOKUP(Tableau10[[#This Row],[Nom dossier]:[Nom dossier]],INDIRECT(Tableau10[[#This Row],[Collabo social]:[Collabo social]]&amp;"!A:M"),8,FALSE)</f>
        <v>#REF!</v>
      </c>
      <c r="L134" s="12" t="e" cm="1">
        <f t="array" aca="1" ref="L134" ca="1">VLOOKUP(Tableau10[[#This Row],[Nom dossier]:[Nom dossier]],INDIRECT(Tableau10[[#This Row],[Collabo social]:[Collabo social]]&amp;"!A:M"),9,FALSE)</f>
        <v>#REF!</v>
      </c>
      <c r="M134" s="33" t="e" cm="1">
        <f t="array" aca="1" ref="M134" ca="1">VLOOKUP(Tableau10[[#This Row],[Nom dossier]:[Nom dossier]],INDIRECT(Tableau10[[#This Row],[Collabo social]:[Collabo social]]&amp;"!A:M"),10,FALSE)</f>
        <v>#REF!</v>
      </c>
      <c r="N134" s="12" t="e" cm="1">
        <f t="array" aca="1" ref="N134" ca="1">VLOOKUP(Tableau10[[#This Row],[Nom dossier]:[Nom dossier]],INDIRECT(Tableau10[[#This Row],[Collabo social]:[Collabo social]]&amp;"!A:M"),11,FALSE)</f>
        <v>#REF!</v>
      </c>
      <c r="O134" s="12" t="e" cm="1">
        <f t="array" aca="1" ref="O134" ca="1">VLOOKUP(Tableau10[[#This Row],[Nom dossier]:[Nom dossier]],INDIRECT(Tableau10[[#This Row],[Collabo social]:[Collabo social]]&amp;"!A:M"),12,FALSE)</f>
        <v>#REF!</v>
      </c>
      <c r="P134" s="33" t="e" cm="1">
        <f t="array" aca="1" ref="P134" ca="1">VLOOKUP(Tableau10[[#This Row],[Nom dossier]:[Nom dossier]],INDIRECT(Tableau10[[#This Row],[Collabo social]:[Collabo social]]&amp;"!A:M"),13,FALSE)</f>
        <v>#REF!</v>
      </c>
    </row>
    <row r="135" spans="2:16" x14ac:dyDescent="0.25">
      <c r="B135" s="25"/>
      <c r="D135" s="31"/>
      <c r="E135" s="32" t="e" cm="1">
        <f t="array" aca="1" ref="E135" ca="1">VLOOKUP(Tableau10[[#This Row],[Nom dossier]:[Nom dossier]],INDIRECT(Tableau10[[#This Row],[Collabo social]:[Collabo social]]&amp;"!A:M"),2,FALSE)</f>
        <v>#REF!</v>
      </c>
      <c r="F135" s="12" t="e" cm="1">
        <f t="array" aca="1" ref="F135" ca="1">VLOOKUP(Tableau10[[#This Row],[Nom dossier]:[Nom dossier]],INDIRECT(Tableau10[[#This Row],[Collabo social]:[Collabo social]]&amp;"!A:M"),3,FALSE)</f>
        <v>#REF!</v>
      </c>
      <c r="G135" s="33" t="e" cm="1">
        <f t="array" aca="1" ref="G135" ca="1">VLOOKUP(Tableau10[[#This Row],[Nom dossier]:[Nom dossier]],INDIRECT(Tableau10[[#This Row],[Collabo social]:[Collabo social]]&amp;"!A:M"),4,FALSE)</f>
        <v>#REF!</v>
      </c>
      <c r="H135" s="12" t="e" cm="1">
        <f t="array" aca="1" ref="H135" ca="1">VLOOKUP(Tableau10[[#This Row],[Nom dossier]:[Nom dossier]],INDIRECT(Tableau10[[#This Row],[Collabo social]:[Collabo social]]&amp;"!A:M"),5,FALSE)</f>
        <v>#REF!</v>
      </c>
      <c r="I135" s="12" t="e" cm="1">
        <f t="array" aca="1" ref="I135" ca="1">VLOOKUP(Tableau10[[#This Row],[Nom dossier]:[Nom dossier]],INDIRECT(Tableau10[[#This Row],[Collabo social]:[Collabo social]]&amp;"!A:M"),6,FALSE)</f>
        <v>#REF!</v>
      </c>
      <c r="J135" s="12" t="e" cm="1">
        <f t="array" aca="1" ref="J135" ca="1">VLOOKUP(Tableau10[[#This Row],[Nom dossier]:[Nom dossier]],INDIRECT(Tableau10[[#This Row],[Collabo social]:[Collabo social]]&amp;"!A:M"),7,FALSE)</f>
        <v>#REF!</v>
      </c>
      <c r="K135" s="32" t="e" cm="1">
        <f t="array" aca="1" ref="K135" ca="1">VLOOKUP(Tableau10[[#This Row],[Nom dossier]:[Nom dossier]],INDIRECT(Tableau10[[#This Row],[Collabo social]:[Collabo social]]&amp;"!A:M"),8,FALSE)</f>
        <v>#REF!</v>
      </c>
      <c r="L135" s="12" t="e" cm="1">
        <f t="array" aca="1" ref="L135" ca="1">VLOOKUP(Tableau10[[#This Row],[Nom dossier]:[Nom dossier]],INDIRECT(Tableau10[[#This Row],[Collabo social]:[Collabo social]]&amp;"!A:M"),9,FALSE)</f>
        <v>#REF!</v>
      </c>
      <c r="M135" s="33" t="e" cm="1">
        <f t="array" aca="1" ref="M135" ca="1">VLOOKUP(Tableau10[[#This Row],[Nom dossier]:[Nom dossier]],INDIRECT(Tableau10[[#This Row],[Collabo social]:[Collabo social]]&amp;"!A:M"),10,FALSE)</f>
        <v>#REF!</v>
      </c>
      <c r="N135" s="12" t="e" cm="1">
        <f t="array" aca="1" ref="N135" ca="1">VLOOKUP(Tableau10[[#This Row],[Nom dossier]:[Nom dossier]],INDIRECT(Tableau10[[#This Row],[Collabo social]:[Collabo social]]&amp;"!A:M"),11,FALSE)</f>
        <v>#REF!</v>
      </c>
      <c r="O135" s="12" t="e" cm="1">
        <f t="array" aca="1" ref="O135" ca="1">VLOOKUP(Tableau10[[#This Row],[Nom dossier]:[Nom dossier]],INDIRECT(Tableau10[[#This Row],[Collabo social]:[Collabo social]]&amp;"!A:M"),12,FALSE)</f>
        <v>#REF!</v>
      </c>
      <c r="P135" s="33" t="e" cm="1">
        <f t="array" aca="1" ref="P135" ca="1">VLOOKUP(Tableau10[[#This Row],[Nom dossier]:[Nom dossier]],INDIRECT(Tableau10[[#This Row],[Collabo social]:[Collabo social]]&amp;"!A:M"),13,FALSE)</f>
        <v>#REF!</v>
      </c>
    </row>
    <row r="136" spans="2:16" x14ac:dyDescent="0.25">
      <c r="B136" s="25"/>
      <c r="D136" s="31"/>
      <c r="E136" s="32" t="e" cm="1">
        <f t="array" aca="1" ref="E136" ca="1">VLOOKUP(Tableau10[[#This Row],[Nom dossier]:[Nom dossier]],INDIRECT(Tableau10[[#This Row],[Collabo social]:[Collabo social]]&amp;"!A:M"),2,FALSE)</f>
        <v>#REF!</v>
      </c>
      <c r="F136" s="12" t="e" cm="1">
        <f t="array" aca="1" ref="F136" ca="1">VLOOKUP(Tableau10[[#This Row],[Nom dossier]:[Nom dossier]],INDIRECT(Tableau10[[#This Row],[Collabo social]:[Collabo social]]&amp;"!A:M"),3,FALSE)</f>
        <v>#REF!</v>
      </c>
      <c r="G136" s="33" t="e" cm="1">
        <f t="array" aca="1" ref="G136" ca="1">VLOOKUP(Tableau10[[#This Row],[Nom dossier]:[Nom dossier]],INDIRECT(Tableau10[[#This Row],[Collabo social]:[Collabo social]]&amp;"!A:M"),4,FALSE)</f>
        <v>#REF!</v>
      </c>
      <c r="H136" s="12" t="e" cm="1">
        <f t="array" aca="1" ref="H136" ca="1">VLOOKUP(Tableau10[[#This Row],[Nom dossier]:[Nom dossier]],INDIRECT(Tableau10[[#This Row],[Collabo social]:[Collabo social]]&amp;"!A:M"),5,FALSE)</f>
        <v>#REF!</v>
      </c>
      <c r="I136" s="12" t="e" cm="1">
        <f t="array" aca="1" ref="I136" ca="1">VLOOKUP(Tableau10[[#This Row],[Nom dossier]:[Nom dossier]],INDIRECT(Tableau10[[#This Row],[Collabo social]:[Collabo social]]&amp;"!A:M"),6,FALSE)</f>
        <v>#REF!</v>
      </c>
      <c r="J136" s="12" t="e" cm="1">
        <f t="array" aca="1" ref="J136" ca="1">VLOOKUP(Tableau10[[#This Row],[Nom dossier]:[Nom dossier]],INDIRECT(Tableau10[[#This Row],[Collabo social]:[Collabo social]]&amp;"!A:M"),7,FALSE)</f>
        <v>#REF!</v>
      </c>
      <c r="K136" s="32" t="e" cm="1">
        <f t="array" aca="1" ref="K136" ca="1">VLOOKUP(Tableau10[[#This Row],[Nom dossier]:[Nom dossier]],INDIRECT(Tableau10[[#This Row],[Collabo social]:[Collabo social]]&amp;"!A:M"),8,FALSE)</f>
        <v>#REF!</v>
      </c>
      <c r="L136" s="12" t="e" cm="1">
        <f t="array" aca="1" ref="L136" ca="1">VLOOKUP(Tableau10[[#This Row],[Nom dossier]:[Nom dossier]],INDIRECT(Tableau10[[#This Row],[Collabo social]:[Collabo social]]&amp;"!A:M"),9,FALSE)</f>
        <v>#REF!</v>
      </c>
      <c r="M136" s="33" t="e" cm="1">
        <f t="array" aca="1" ref="M136" ca="1">VLOOKUP(Tableau10[[#This Row],[Nom dossier]:[Nom dossier]],INDIRECT(Tableau10[[#This Row],[Collabo social]:[Collabo social]]&amp;"!A:M"),10,FALSE)</f>
        <v>#REF!</v>
      </c>
      <c r="N136" s="12" t="e" cm="1">
        <f t="array" aca="1" ref="N136" ca="1">VLOOKUP(Tableau10[[#This Row],[Nom dossier]:[Nom dossier]],INDIRECT(Tableau10[[#This Row],[Collabo social]:[Collabo social]]&amp;"!A:M"),11,FALSE)</f>
        <v>#REF!</v>
      </c>
      <c r="O136" s="12" t="e" cm="1">
        <f t="array" aca="1" ref="O136" ca="1">VLOOKUP(Tableau10[[#This Row],[Nom dossier]:[Nom dossier]],INDIRECT(Tableau10[[#This Row],[Collabo social]:[Collabo social]]&amp;"!A:M"),12,FALSE)</f>
        <v>#REF!</v>
      </c>
      <c r="P136" s="33" t="e" cm="1">
        <f t="array" aca="1" ref="P136" ca="1">VLOOKUP(Tableau10[[#This Row],[Nom dossier]:[Nom dossier]],INDIRECT(Tableau10[[#This Row],[Collabo social]:[Collabo social]]&amp;"!A:M"),13,FALSE)</f>
        <v>#REF!</v>
      </c>
    </row>
    <row r="137" spans="2:16" x14ac:dyDescent="0.25">
      <c r="B137" s="25"/>
      <c r="D137" s="31"/>
      <c r="E137" s="32" t="e" cm="1">
        <f t="array" aca="1" ref="E137" ca="1">VLOOKUP(Tableau10[[#This Row],[Nom dossier]:[Nom dossier]],INDIRECT(Tableau10[[#This Row],[Collabo social]:[Collabo social]]&amp;"!A:M"),2,FALSE)</f>
        <v>#REF!</v>
      </c>
      <c r="F137" s="12" t="e" cm="1">
        <f t="array" aca="1" ref="F137" ca="1">VLOOKUP(Tableau10[[#This Row],[Nom dossier]:[Nom dossier]],INDIRECT(Tableau10[[#This Row],[Collabo social]:[Collabo social]]&amp;"!A:M"),3,FALSE)</f>
        <v>#REF!</v>
      </c>
      <c r="G137" s="33" t="e" cm="1">
        <f t="array" aca="1" ref="G137" ca="1">VLOOKUP(Tableau10[[#This Row],[Nom dossier]:[Nom dossier]],INDIRECT(Tableau10[[#This Row],[Collabo social]:[Collabo social]]&amp;"!A:M"),4,FALSE)</f>
        <v>#REF!</v>
      </c>
      <c r="H137" s="12" t="e" cm="1">
        <f t="array" aca="1" ref="H137" ca="1">VLOOKUP(Tableau10[[#This Row],[Nom dossier]:[Nom dossier]],INDIRECT(Tableau10[[#This Row],[Collabo social]:[Collabo social]]&amp;"!A:M"),5,FALSE)</f>
        <v>#REF!</v>
      </c>
      <c r="I137" s="12" t="e" cm="1">
        <f t="array" aca="1" ref="I137" ca="1">VLOOKUP(Tableau10[[#This Row],[Nom dossier]:[Nom dossier]],INDIRECT(Tableau10[[#This Row],[Collabo social]:[Collabo social]]&amp;"!A:M"),6,FALSE)</f>
        <v>#REF!</v>
      </c>
      <c r="J137" s="12" t="e" cm="1">
        <f t="array" aca="1" ref="J137" ca="1">VLOOKUP(Tableau10[[#This Row],[Nom dossier]:[Nom dossier]],INDIRECT(Tableau10[[#This Row],[Collabo social]:[Collabo social]]&amp;"!A:M"),7,FALSE)</f>
        <v>#REF!</v>
      </c>
      <c r="K137" s="32" t="e" cm="1">
        <f t="array" aca="1" ref="K137" ca="1">VLOOKUP(Tableau10[[#This Row],[Nom dossier]:[Nom dossier]],INDIRECT(Tableau10[[#This Row],[Collabo social]:[Collabo social]]&amp;"!A:M"),8,FALSE)</f>
        <v>#REF!</v>
      </c>
      <c r="L137" s="12" t="e" cm="1">
        <f t="array" aca="1" ref="L137" ca="1">VLOOKUP(Tableau10[[#This Row],[Nom dossier]:[Nom dossier]],INDIRECT(Tableau10[[#This Row],[Collabo social]:[Collabo social]]&amp;"!A:M"),9,FALSE)</f>
        <v>#REF!</v>
      </c>
      <c r="M137" s="33" t="e" cm="1">
        <f t="array" aca="1" ref="M137" ca="1">VLOOKUP(Tableau10[[#This Row],[Nom dossier]:[Nom dossier]],INDIRECT(Tableau10[[#This Row],[Collabo social]:[Collabo social]]&amp;"!A:M"),10,FALSE)</f>
        <v>#REF!</v>
      </c>
      <c r="N137" s="12" t="e" cm="1">
        <f t="array" aca="1" ref="N137" ca="1">VLOOKUP(Tableau10[[#This Row],[Nom dossier]:[Nom dossier]],INDIRECT(Tableau10[[#This Row],[Collabo social]:[Collabo social]]&amp;"!A:M"),11,FALSE)</f>
        <v>#REF!</v>
      </c>
      <c r="O137" s="12" t="e" cm="1">
        <f t="array" aca="1" ref="O137" ca="1">VLOOKUP(Tableau10[[#This Row],[Nom dossier]:[Nom dossier]],INDIRECT(Tableau10[[#This Row],[Collabo social]:[Collabo social]]&amp;"!A:M"),12,FALSE)</f>
        <v>#REF!</v>
      </c>
      <c r="P137" s="33" t="e" cm="1">
        <f t="array" aca="1" ref="P137" ca="1">VLOOKUP(Tableau10[[#This Row],[Nom dossier]:[Nom dossier]],INDIRECT(Tableau10[[#This Row],[Collabo social]:[Collabo social]]&amp;"!A:M"),13,FALSE)</f>
        <v>#REF!</v>
      </c>
    </row>
    <row r="138" spans="2:16" x14ac:dyDescent="0.25">
      <c r="B138" s="25"/>
      <c r="D138" s="31"/>
      <c r="E138" s="32" t="e" cm="1">
        <f t="array" aca="1" ref="E138" ca="1">VLOOKUP(Tableau10[[#This Row],[Nom dossier]:[Nom dossier]],INDIRECT(Tableau10[[#This Row],[Collabo social]:[Collabo social]]&amp;"!A:M"),2,FALSE)</f>
        <v>#REF!</v>
      </c>
      <c r="F138" s="12" t="e" cm="1">
        <f t="array" aca="1" ref="F138" ca="1">VLOOKUP(Tableau10[[#This Row],[Nom dossier]:[Nom dossier]],INDIRECT(Tableau10[[#This Row],[Collabo social]:[Collabo social]]&amp;"!A:M"),3,FALSE)</f>
        <v>#REF!</v>
      </c>
      <c r="G138" s="33" t="e" cm="1">
        <f t="array" aca="1" ref="G138" ca="1">VLOOKUP(Tableau10[[#This Row],[Nom dossier]:[Nom dossier]],INDIRECT(Tableau10[[#This Row],[Collabo social]:[Collabo social]]&amp;"!A:M"),4,FALSE)</f>
        <v>#REF!</v>
      </c>
      <c r="H138" s="12" t="e" cm="1">
        <f t="array" aca="1" ref="H138" ca="1">VLOOKUP(Tableau10[[#This Row],[Nom dossier]:[Nom dossier]],INDIRECT(Tableau10[[#This Row],[Collabo social]:[Collabo social]]&amp;"!A:M"),5,FALSE)</f>
        <v>#REF!</v>
      </c>
      <c r="I138" s="12" t="e" cm="1">
        <f t="array" aca="1" ref="I138" ca="1">VLOOKUP(Tableau10[[#This Row],[Nom dossier]:[Nom dossier]],INDIRECT(Tableau10[[#This Row],[Collabo social]:[Collabo social]]&amp;"!A:M"),6,FALSE)</f>
        <v>#REF!</v>
      </c>
      <c r="J138" s="12" t="e" cm="1">
        <f t="array" aca="1" ref="J138" ca="1">VLOOKUP(Tableau10[[#This Row],[Nom dossier]:[Nom dossier]],INDIRECT(Tableau10[[#This Row],[Collabo social]:[Collabo social]]&amp;"!A:M"),7,FALSE)</f>
        <v>#REF!</v>
      </c>
      <c r="K138" s="32" t="e" cm="1">
        <f t="array" aca="1" ref="K138" ca="1">VLOOKUP(Tableau10[[#This Row],[Nom dossier]:[Nom dossier]],INDIRECT(Tableau10[[#This Row],[Collabo social]:[Collabo social]]&amp;"!A:M"),8,FALSE)</f>
        <v>#REF!</v>
      </c>
      <c r="L138" s="12" t="e" cm="1">
        <f t="array" aca="1" ref="L138" ca="1">VLOOKUP(Tableau10[[#This Row],[Nom dossier]:[Nom dossier]],INDIRECT(Tableau10[[#This Row],[Collabo social]:[Collabo social]]&amp;"!A:M"),9,FALSE)</f>
        <v>#REF!</v>
      </c>
      <c r="M138" s="33" t="e" cm="1">
        <f t="array" aca="1" ref="M138" ca="1">VLOOKUP(Tableau10[[#This Row],[Nom dossier]:[Nom dossier]],INDIRECT(Tableau10[[#This Row],[Collabo social]:[Collabo social]]&amp;"!A:M"),10,FALSE)</f>
        <v>#REF!</v>
      </c>
      <c r="N138" s="12" t="e" cm="1">
        <f t="array" aca="1" ref="N138" ca="1">VLOOKUP(Tableau10[[#This Row],[Nom dossier]:[Nom dossier]],INDIRECT(Tableau10[[#This Row],[Collabo social]:[Collabo social]]&amp;"!A:M"),11,FALSE)</f>
        <v>#REF!</v>
      </c>
      <c r="O138" s="12" t="e" cm="1">
        <f t="array" aca="1" ref="O138" ca="1">VLOOKUP(Tableau10[[#This Row],[Nom dossier]:[Nom dossier]],INDIRECT(Tableau10[[#This Row],[Collabo social]:[Collabo social]]&amp;"!A:M"),12,FALSE)</f>
        <v>#REF!</v>
      </c>
      <c r="P138" s="33" t="e" cm="1">
        <f t="array" aca="1" ref="P138" ca="1">VLOOKUP(Tableau10[[#This Row],[Nom dossier]:[Nom dossier]],INDIRECT(Tableau10[[#This Row],[Collabo social]:[Collabo social]]&amp;"!A:M"),13,FALSE)</f>
        <v>#REF!</v>
      </c>
    </row>
    <row r="139" spans="2:16" x14ac:dyDescent="0.25">
      <c r="B139" s="25"/>
      <c r="D139" s="31"/>
      <c r="E139" s="32" t="e" cm="1">
        <f t="array" aca="1" ref="E139" ca="1">VLOOKUP(Tableau10[[#This Row],[Nom dossier]:[Nom dossier]],INDIRECT(Tableau10[[#This Row],[Collabo social]:[Collabo social]]&amp;"!A:M"),2,FALSE)</f>
        <v>#REF!</v>
      </c>
      <c r="F139" s="12" t="e" cm="1">
        <f t="array" aca="1" ref="F139" ca="1">VLOOKUP(Tableau10[[#This Row],[Nom dossier]:[Nom dossier]],INDIRECT(Tableau10[[#This Row],[Collabo social]:[Collabo social]]&amp;"!A:M"),3,FALSE)</f>
        <v>#REF!</v>
      </c>
      <c r="G139" s="33" t="e" cm="1">
        <f t="array" aca="1" ref="G139" ca="1">VLOOKUP(Tableau10[[#This Row],[Nom dossier]:[Nom dossier]],INDIRECT(Tableau10[[#This Row],[Collabo social]:[Collabo social]]&amp;"!A:M"),4,FALSE)</f>
        <v>#REF!</v>
      </c>
      <c r="H139" s="12" t="e" cm="1">
        <f t="array" aca="1" ref="H139" ca="1">VLOOKUP(Tableau10[[#This Row],[Nom dossier]:[Nom dossier]],INDIRECT(Tableau10[[#This Row],[Collabo social]:[Collabo social]]&amp;"!A:M"),5,FALSE)</f>
        <v>#REF!</v>
      </c>
      <c r="I139" s="12" t="e" cm="1">
        <f t="array" aca="1" ref="I139" ca="1">VLOOKUP(Tableau10[[#This Row],[Nom dossier]:[Nom dossier]],INDIRECT(Tableau10[[#This Row],[Collabo social]:[Collabo social]]&amp;"!A:M"),6,FALSE)</f>
        <v>#REF!</v>
      </c>
      <c r="J139" s="12" t="e" cm="1">
        <f t="array" aca="1" ref="J139" ca="1">VLOOKUP(Tableau10[[#This Row],[Nom dossier]:[Nom dossier]],INDIRECT(Tableau10[[#This Row],[Collabo social]:[Collabo social]]&amp;"!A:M"),7,FALSE)</f>
        <v>#REF!</v>
      </c>
      <c r="K139" s="32" t="e" cm="1">
        <f t="array" aca="1" ref="K139" ca="1">VLOOKUP(Tableau10[[#This Row],[Nom dossier]:[Nom dossier]],INDIRECT(Tableau10[[#This Row],[Collabo social]:[Collabo social]]&amp;"!A:M"),8,FALSE)</f>
        <v>#REF!</v>
      </c>
      <c r="L139" s="12" t="e" cm="1">
        <f t="array" aca="1" ref="L139" ca="1">VLOOKUP(Tableau10[[#This Row],[Nom dossier]:[Nom dossier]],INDIRECT(Tableau10[[#This Row],[Collabo social]:[Collabo social]]&amp;"!A:M"),9,FALSE)</f>
        <v>#REF!</v>
      </c>
      <c r="M139" s="33" t="e" cm="1">
        <f t="array" aca="1" ref="M139" ca="1">VLOOKUP(Tableau10[[#This Row],[Nom dossier]:[Nom dossier]],INDIRECT(Tableau10[[#This Row],[Collabo social]:[Collabo social]]&amp;"!A:M"),10,FALSE)</f>
        <v>#REF!</v>
      </c>
      <c r="N139" s="12" t="e" cm="1">
        <f t="array" aca="1" ref="N139" ca="1">VLOOKUP(Tableau10[[#This Row],[Nom dossier]:[Nom dossier]],INDIRECT(Tableau10[[#This Row],[Collabo social]:[Collabo social]]&amp;"!A:M"),11,FALSE)</f>
        <v>#REF!</v>
      </c>
      <c r="O139" s="12" t="e" cm="1">
        <f t="array" aca="1" ref="O139" ca="1">VLOOKUP(Tableau10[[#This Row],[Nom dossier]:[Nom dossier]],INDIRECT(Tableau10[[#This Row],[Collabo social]:[Collabo social]]&amp;"!A:M"),12,FALSE)</f>
        <v>#REF!</v>
      </c>
      <c r="P139" s="33" t="e" cm="1">
        <f t="array" aca="1" ref="P139" ca="1">VLOOKUP(Tableau10[[#This Row],[Nom dossier]:[Nom dossier]],INDIRECT(Tableau10[[#This Row],[Collabo social]:[Collabo social]]&amp;"!A:M"),13,FALSE)</f>
        <v>#REF!</v>
      </c>
    </row>
    <row r="140" spans="2:16" x14ac:dyDescent="0.25">
      <c r="B140" s="25"/>
      <c r="D140" s="31"/>
      <c r="E140" s="32" t="e" cm="1">
        <f t="array" aca="1" ref="E140" ca="1">VLOOKUP(Tableau10[[#This Row],[Nom dossier]:[Nom dossier]],INDIRECT(Tableau10[[#This Row],[Collabo social]:[Collabo social]]&amp;"!A:M"),2,FALSE)</f>
        <v>#REF!</v>
      </c>
      <c r="F140" s="12" t="e" cm="1">
        <f t="array" aca="1" ref="F140" ca="1">VLOOKUP(Tableau10[[#This Row],[Nom dossier]:[Nom dossier]],INDIRECT(Tableau10[[#This Row],[Collabo social]:[Collabo social]]&amp;"!A:M"),3,FALSE)</f>
        <v>#REF!</v>
      </c>
      <c r="G140" s="33" t="e" cm="1">
        <f t="array" aca="1" ref="G140" ca="1">VLOOKUP(Tableau10[[#This Row],[Nom dossier]:[Nom dossier]],INDIRECT(Tableau10[[#This Row],[Collabo social]:[Collabo social]]&amp;"!A:M"),4,FALSE)</f>
        <v>#REF!</v>
      </c>
      <c r="H140" s="12" t="e" cm="1">
        <f t="array" aca="1" ref="H140" ca="1">VLOOKUP(Tableau10[[#This Row],[Nom dossier]:[Nom dossier]],INDIRECT(Tableau10[[#This Row],[Collabo social]:[Collabo social]]&amp;"!A:M"),5,FALSE)</f>
        <v>#REF!</v>
      </c>
      <c r="I140" s="12" t="e" cm="1">
        <f t="array" aca="1" ref="I140" ca="1">VLOOKUP(Tableau10[[#This Row],[Nom dossier]:[Nom dossier]],INDIRECT(Tableau10[[#This Row],[Collabo social]:[Collabo social]]&amp;"!A:M"),6,FALSE)</f>
        <v>#REF!</v>
      </c>
      <c r="J140" s="12" t="e" cm="1">
        <f t="array" aca="1" ref="J140" ca="1">VLOOKUP(Tableau10[[#This Row],[Nom dossier]:[Nom dossier]],INDIRECT(Tableau10[[#This Row],[Collabo social]:[Collabo social]]&amp;"!A:M"),7,FALSE)</f>
        <v>#REF!</v>
      </c>
      <c r="K140" s="32" t="e" cm="1">
        <f t="array" aca="1" ref="K140" ca="1">VLOOKUP(Tableau10[[#This Row],[Nom dossier]:[Nom dossier]],INDIRECT(Tableau10[[#This Row],[Collabo social]:[Collabo social]]&amp;"!A:M"),8,FALSE)</f>
        <v>#REF!</v>
      </c>
      <c r="L140" s="12" t="e" cm="1">
        <f t="array" aca="1" ref="L140" ca="1">VLOOKUP(Tableau10[[#This Row],[Nom dossier]:[Nom dossier]],INDIRECT(Tableau10[[#This Row],[Collabo social]:[Collabo social]]&amp;"!A:M"),9,FALSE)</f>
        <v>#REF!</v>
      </c>
      <c r="M140" s="33" t="e" cm="1">
        <f t="array" aca="1" ref="M140" ca="1">VLOOKUP(Tableau10[[#This Row],[Nom dossier]:[Nom dossier]],INDIRECT(Tableau10[[#This Row],[Collabo social]:[Collabo social]]&amp;"!A:M"),10,FALSE)</f>
        <v>#REF!</v>
      </c>
      <c r="N140" s="12" t="e" cm="1">
        <f t="array" aca="1" ref="N140" ca="1">VLOOKUP(Tableau10[[#This Row],[Nom dossier]:[Nom dossier]],INDIRECT(Tableau10[[#This Row],[Collabo social]:[Collabo social]]&amp;"!A:M"),11,FALSE)</f>
        <v>#REF!</v>
      </c>
      <c r="O140" s="12" t="e" cm="1">
        <f t="array" aca="1" ref="O140" ca="1">VLOOKUP(Tableau10[[#This Row],[Nom dossier]:[Nom dossier]],INDIRECT(Tableau10[[#This Row],[Collabo social]:[Collabo social]]&amp;"!A:M"),12,FALSE)</f>
        <v>#REF!</v>
      </c>
      <c r="P140" s="33" t="e" cm="1">
        <f t="array" aca="1" ref="P140" ca="1">VLOOKUP(Tableau10[[#This Row],[Nom dossier]:[Nom dossier]],INDIRECT(Tableau10[[#This Row],[Collabo social]:[Collabo social]]&amp;"!A:M"),13,FALSE)</f>
        <v>#REF!</v>
      </c>
    </row>
    <row r="141" spans="2:16" x14ac:dyDescent="0.25">
      <c r="B141" s="25"/>
      <c r="D141" s="31"/>
      <c r="E141" s="32" t="e" cm="1">
        <f t="array" aca="1" ref="E141" ca="1">VLOOKUP(Tableau10[[#This Row],[Nom dossier]:[Nom dossier]],INDIRECT(Tableau10[[#This Row],[Collabo social]:[Collabo social]]&amp;"!A:M"),2,FALSE)</f>
        <v>#REF!</v>
      </c>
      <c r="F141" s="12" t="e" cm="1">
        <f t="array" aca="1" ref="F141" ca="1">VLOOKUP(Tableau10[[#This Row],[Nom dossier]:[Nom dossier]],INDIRECT(Tableau10[[#This Row],[Collabo social]:[Collabo social]]&amp;"!A:M"),3,FALSE)</f>
        <v>#REF!</v>
      </c>
      <c r="G141" s="33" t="e" cm="1">
        <f t="array" aca="1" ref="G141" ca="1">VLOOKUP(Tableau10[[#This Row],[Nom dossier]:[Nom dossier]],INDIRECT(Tableau10[[#This Row],[Collabo social]:[Collabo social]]&amp;"!A:M"),4,FALSE)</f>
        <v>#REF!</v>
      </c>
      <c r="H141" s="12" t="e" cm="1">
        <f t="array" aca="1" ref="H141" ca="1">VLOOKUP(Tableau10[[#This Row],[Nom dossier]:[Nom dossier]],INDIRECT(Tableau10[[#This Row],[Collabo social]:[Collabo social]]&amp;"!A:M"),5,FALSE)</f>
        <v>#REF!</v>
      </c>
      <c r="I141" s="12" t="e" cm="1">
        <f t="array" aca="1" ref="I141" ca="1">VLOOKUP(Tableau10[[#This Row],[Nom dossier]:[Nom dossier]],INDIRECT(Tableau10[[#This Row],[Collabo social]:[Collabo social]]&amp;"!A:M"),6,FALSE)</f>
        <v>#REF!</v>
      </c>
      <c r="J141" s="12" t="e" cm="1">
        <f t="array" aca="1" ref="J141" ca="1">VLOOKUP(Tableau10[[#This Row],[Nom dossier]:[Nom dossier]],INDIRECT(Tableau10[[#This Row],[Collabo social]:[Collabo social]]&amp;"!A:M"),7,FALSE)</f>
        <v>#REF!</v>
      </c>
      <c r="K141" s="32" t="e" cm="1">
        <f t="array" aca="1" ref="K141" ca="1">VLOOKUP(Tableau10[[#This Row],[Nom dossier]:[Nom dossier]],INDIRECT(Tableau10[[#This Row],[Collabo social]:[Collabo social]]&amp;"!A:M"),8,FALSE)</f>
        <v>#REF!</v>
      </c>
      <c r="L141" s="12" t="e" cm="1">
        <f t="array" aca="1" ref="L141" ca="1">VLOOKUP(Tableau10[[#This Row],[Nom dossier]:[Nom dossier]],INDIRECT(Tableau10[[#This Row],[Collabo social]:[Collabo social]]&amp;"!A:M"),9,FALSE)</f>
        <v>#REF!</v>
      </c>
      <c r="M141" s="33" t="e" cm="1">
        <f t="array" aca="1" ref="M141" ca="1">VLOOKUP(Tableau10[[#This Row],[Nom dossier]:[Nom dossier]],INDIRECT(Tableau10[[#This Row],[Collabo social]:[Collabo social]]&amp;"!A:M"),10,FALSE)</f>
        <v>#REF!</v>
      </c>
      <c r="N141" s="12" t="e" cm="1">
        <f t="array" aca="1" ref="N141" ca="1">VLOOKUP(Tableau10[[#This Row],[Nom dossier]:[Nom dossier]],INDIRECT(Tableau10[[#This Row],[Collabo social]:[Collabo social]]&amp;"!A:M"),11,FALSE)</f>
        <v>#REF!</v>
      </c>
      <c r="O141" s="12" t="e" cm="1">
        <f t="array" aca="1" ref="O141" ca="1">VLOOKUP(Tableau10[[#This Row],[Nom dossier]:[Nom dossier]],INDIRECT(Tableau10[[#This Row],[Collabo social]:[Collabo social]]&amp;"!A:M"),12,FALSE)</f>
        <v>#REF!</v>
      </c>
      <c r="P141" s="33" t="e" cm="1">
        <f t="array" aca="1" ref="P141" ca="1">VLOOKUP(Tableau10[[#This Row],[Nom dossier]:[Nom dossier]],INDIRECT(Tableau10[[#This Row],[Collabo social]:[Collabo social]]&amp;"!A:M"),13,FALSE)</f>
        <v>#REF!</v>
      </c>
    </row>
    <row r="142" spans="2:16" x14ac:dyDescent="0.25">
      <c r="B142" s="25"/>
      <c r="D142" s="31"/>
      <c r="E142" s="32" t="e" cm="1">
        <f t="array" aca="1" ref="E142" ca="1">VLOOKUP(Tableau10[[#This Row],[Nom dossier]:[Nom dossier]],INDIRECT(Tableau10[[#This Row],[Collabo social]:[Collabo social]]&amp;"!A:M"),2,FALSE)</f>
        <v>#REF!</v>
      </c>
      <c r="F142" s="12" t="e" cm="1">
        <f t="array" aca="1" ref="F142" ca="1">VLOOKUP(Tableau10[[#This Row],[Nom dossier]:[Nom dossier]],INDIRECT(Tableau10[[#This Row],[Collabo social]:[Collabo social]]&amp;"!A:M"),3,FALSE)</f>
        <v>#REF!</v>
      </c>
      <c r="G142" s="33" t="e" cm="1">
        <f t="array" aca="1" ref="G142" ca="1">VLOOKUP(Tableau10[[#This Row],[Nom dossier]:[Nom dossier]],INDIRECT(Tableau10[[#This Row],[Collabo social]:[Collabo social]]&amp;"!A:M"),4,FALSE)</f>
        <v>#REF!</v>
      </c>
      <c r="H142" s="12" t="e" cm="1">
        <f t="array" aca="1" ref="H142" ca="1">VLOOKUP(Tableau10[[#This Row],[Nom dossier]:[Nom dossier]],INDIRECT(Tableau10[[#This Row],[Collabo social]:[Collabo social]]&amp;"!A:M"),5,FALSE)</f>
        <v>#REF!</v>
      </c>
      <c r="I142" s="12" t="e" cm="1">
        <f t="array" aca="1" ref="I142" ca="1">VLOOKUP(Tableau10[[#This Row],[Nom dossier]:[Nom dossier]],INDIRECT(Tableau10[[#This Row],[Collabo social]:[Collabo social]]&amp;"!A:M"),6,FALSE)</f>
        <v>#REF!</v>
      </c>
      <c r="J142" s="12" t="e" cm="1">
        <f t="array" aca="1" ref="J142" ca="1">VLOOKUP(Tableau10[[#This Row],[Nom dossier]:[Nom dossier]],INDIRECT(Tableau10[[#This Row],[Collabo social]:[Collabo social]]&amp;"!A:M"),7,FALSE)</f>
        <v>#REF!</v>
      </c>
      <c r="K142" s="32" t="e" cm="1">
        <f t="array" aca="1" ref="K142" ca="1">VLOOKUP(Tableau10[[#This Row],[Nom dossier]:[Nom dossier]],INDIRECT(Tableau10[[#This Row],[Collabo social]:[Collabo social]]&amp;"!A:M"),8,FALSE)</f>
        <v>#REF!</v>
      </c>
      <c r="L142" s="12" t="e" cm="1">
        <f t="array" aca="1" ref="L142" ca="1">VLOOKUP(Tableau10[[#This Row],[Nom dossier]:[Nom dossier]],INDIRECT(Tableau10[[#This Row],[Collabo social]:[Collabo social]]&amp;"!A:M"),9,FALSE)</f>
        <v>#REF!</v>
      </c>
      <c r="M142" s="33" t="e" cm="1">
        <f t="array" aca="1" ref="M142" ca="1">VLOOKUP(Tableau10[[#This Row],[Nom dossier]:[Nom dossier]],INDIRECT(Tableau10[[#This Row],[Collabo social]:[Collabo social]]&amp;"!A:M"),10,FALSE)</f>
        <v>#REF!</v>
      </c>
      <c r="N142" s="12" t="e" cm="1">
        <f t="array" aca="1" ref="N142" ca="1">VLOOKUP(Tableau10[[#This Row],[Nom dossier]:[Nom dossier]],INDIRECT(Tableau10[[#This Row],[Collabo social]:[Collabo social]]&amp;"!A:M"),11,FALSE)</f>
        <v>#REF!</v>
      </c>
      <c r="O142" s="12" t="e" cm="1">
        <f t="array" aca="1" ref="O142" ca="1">VLOOKUP(Tableau10[[#This Row],[Nom dossier]:[Nom dossier]],INDIRECT(Tableau10[[#This Row],[Collabo social]:[Collabo social]]&amp;"!A:M"),12,FALSE)</f>
        <v>#REF!</v>
      </c>
      <c r="P142" s="33" t="e" cm="1">
        <f t="array" aca="1" ref="P142" ca="1">VLOOKUP(Tableau10[[#This Row],[Nom dossier]:[Nom dossier]],INDIRECT(Tableau10[[#This Row],[Collabo social]:[Collabo social]]&amp;"!A:M"),13,FALSE)</f>
        <v>#REF!</v>
      </c>
    </row>
    <row r="143" spans="2:16" x14ac:dyDescent="0.25">
      <c r="B143" s="25"/>
      <c r="D143" s="31"/>
      <c r="E143" s="32" t="e" cm="1">
        <f t="array" aca="1" ref="E143" ca="1">VLOOKUP(Tableau10[[#This Row],[Nom dossier]:[Nom dossier]],INDIRECT(Tableau10[[#This Row],[Collabo social]:[Collabo social]]&amp;"!A:M"),2,FALSE)</f>
        <v>#REF!</v>
      </c>
      <c r="F143" s="12" t="e" cm="1">
        <f t="array" aca="1" ref="F143" ca="1">VLOOKUP(Tableau10[[#This Row],[Nom dossier]:[Nom dossier]],INDIRECT(Tableau10[[#This Row],[Collabo social]:[Collabo social]]&amp;"!A:M"),3,FALSE)</f>
        <v>#REF!</v>
      </c>
      <c r="G143" s="33" t="e" cm="1">
        <f t="array" aca="1" ref="G143" ca="1">VLOOKUP(Tableau10[[#This Row],[Nom dossier]:[Nom dossier]],INDIRECT(Tableau10[[#This Row],[Collabo social]:[Collabo social]]&amp;"!A:M"),4,FALSE)</f>
        <v>#REF!</v>
      </c>
      <c r="H143" s="12" t="e" cm="1">
        <f t="array" aca="1" ref="H143" ca="1">VLOOKUP(Tableau10[[#This Row],[Nom dossier]:[Nom dossier]],INDIRECT(Tableau10[[#This Row],[Collabo social]:[Collabo social]]&amp;"!A:M"),5,FALSE)</f>
        <v>#REF!</v>
      </c>
      <c r="I143" s="12" t="e" cm="1">
        <f t="array" aca="1" ref="I143" ca="1">VLOOKUP(Tableau10[[#This Row],[Nom dossier]:[Nom dossier]],INDIRECT(Tableau10[[#This Row],[Collabo social]:[Collabo social]]&amp;"!A:M"),6,FALSE)</f>
        <v>#REF!</v>
      </c>
      <c r="J143" s="12" t="e" cm="1">
        <f t="array" aca="1" ref="J143" ca="1">VLOOKUP(Tableau10[[#This Row],[Nom dossier]:[Nom dossier]],INDIRECT(Tableau10[[#This Row],[Collabo social]:[Collabo social]]&amp;"!A:M"),7,FALSE)</f>
        <v>#REF!</v>
      </c>
      <c r="K143" s="32" t="e" cm="1">
        <f t="array" aca="1" ref="K143" ca="1">VLOOKUP(Tableau10[[#This Row],[Nom dossier]:[Nom dossier]],INDIRECT(Tableau10[[#This Row],[Collabo social]:[Collabo social]]&amp;"!A:M"),8,FALSE)</f>
        <v>#REF!</v>
      </c>
      <c r="L143" s="12" t="e" cm="1">
        <f t="array" aca="1" ref="L143" ca="1">VLOOKUP(Tableau10[[#This Row],[Nom dossier]:[Nom dossier]],INDIRECT(Tableau10[[#This Row],[Collabo social]:[Collabo social]]&amp;"!A:M"),9,FALSE)</f>
        <v>#REF!</v>
      </c>
      <c r="M143" s="33" t="e" cm="1">
        <f t="array" aca="1" ref="M143" ca="1">VLOOKUP(Tableau10[[#This Row],[Nom dossier]:[Nom dossier]],INDIRECT(Tableau10[[#This Row],[Collabo social]:[Collabo social]]&amp;"!A:M"),10,FALSE)</f>
        <v>#REF!</v>
      </c>
      <c r="N143" s="12" t="e" cm="1">
        <f t="array" aca="1" ref="N143" ca="1">VLOOKUP(Tableau10[[#This Row],[Nom dossier]:[Nom dossier]],INDIRECT(Tableau10[[#This Row],[Collabo social]:[Collabo social]]&amp;"!A:M"),11,FALSE)</f>
        <v>#REF!</v>
      </c>
      <c r="O143" s="12" t="e" cm="1">
        <f t="array" aca="1" ref="O143" ca="1">VLOOKUP(Tableau10[[#This Row],[Nom dossier]:[Nom dossier]],INDIRECT(Tableau10[[#This Row],[Collabo social]:[Collabo social]]&amp;"!A:M"),12,FALSE)</f>
        <v>#REF!</v>
      </c>
      <c r="P143" s="33" t="e" cm="1">
        <f t="array" aca="1" ref="P143" ca="1">VLOOKUP(Tableau10[[#This Row],[Nom dossier]:[Nom dossier]],INDIRECT(Tableau10[[#This Row],[Collabo social]:[Collabo social]]&amp;"!A:M"),13,FALSE)</f>
        <v>#REF!</v>
      </c>
    </row>
    <row r="144" spans="2:16" x14ac:dyDescent="0.25">
      <c r="B144" s="25"/>
      <c r="D144" s="31"/>
      <c r="E144" s="32" t="e" cm="1">
        <f t="array" aca="1" ref="E144" ca="1">VLOOKUP(Tableau10[[#This Row],[Nom dossier]:[Nom dossier]],INDIRECT(Tableau10[[#This Row],[Collabo social]:[Collabo social]]&amp;"!A:M"),2,FALSE)</f>
        <v>#REF!</v>
      </c>
      <c r="F144" s="12" t="e" cm="1">
        <f t="array" aca="1" ref="F144" ca="1">VLOOKUP(Tableau10[[#This Row],[Nom dossier]:[Nom dossier]],INDIRECT(Tableau10[[#This Row],[Collabo social]:[Collabo social]]&amp;"!A:M"),3,FALSE)</f>
        <v>#REF!</v>
      </c>
      <c r="G144" s="33" t="e" cm="1">
        <f t="array" aca="1" ref="G144" ca="1">VLOOKUP(Tableau10[[#This Row],[Nom dossier]:[Nom dossier]],INDIRECT(Tableau10[[#This Row],[Collabo social]:[Collabo social]]&amp;"!A:M"),4,FALSE)</f>
        <v>#REF!</v>
      </c>
      <c r="H144" s="12" t="e" cm="1">
        <f t="array" aca="1" ref="H144" ca="1">VLOOKUP(Tableau10[[#This Row],[Nom dossier]:[Nom dossier]],INDIRECT(Tableau10[[#This Row],[Collabo social]:[Collabo social]]&amp;"!A:M"),5,FALSE)</f>
        <v>#REF!</v>
      </c>
      <c r="I144" s="12" t="e" cm="1">
        <f t="array" aca="1" ref="I144" ca="1">VLOOKUP(Tableau10[[#This Row],[Nom dossier]:[Nom dossier]],INDIRECT(Tableau10[[#This Row],[Collabo social]:[Collabo social]]&amp;"!A:M"),6,FALSE)</f>
        <v>#REF!</v>
      </c>
      <c r="J144" s="12" t="e" cm="1">
        <f t="array" aca="1" ref="J144" ca="1">VLOOKUP(Tableau10[[#This Row],[Nom dossier]:[Nom dossier]],INDIRECT(Tableau10[[#This Row],[Collabo social]:[Collabo social]]&amp;"!A:M"),7,FALSE)</f>
        <v>#REF!</v>
      </c>
      <c r="K144" s="32" t="e" cm="1">
        <f t="array" aca="1" ref="K144" ca="1">VLOOKUP(Tableau10[[#This Row],[Nom dossier]:[Nom dossier]],INDIRECT(Tableau10[[#This Row],[Collabo social]:[Collabo social]]&amp;"!A:M"),8,FALSE)</f>
        <v>#REF!</v>
      </c>
      <c r="L144" s="12" t="e" cm="1">
        <f t="array" aca="1" ref="L144" ca="1">VLOOKUP(Tableau10[[#This Row],[Nom dossier]:[Nom dossier]],INDIRECT(Tableau10[[#This Row],[Collabo social]:[Collabo social]]&amp;"!A:M"),9,FALSE)</f>
        <v>#REF!</v>
      </c>
      <c r="M144" s="33" t="e" cm="1">
        <f t="array" aca="1" ref="M144" ca="1">VLOOKUP(Tableau10[[#This Row],[Nom dossier]:[Nom dossier]],INDIRECT(Tableau10[[#This Row],[Collabo social]:[Collabo social]]&amp;"!A:M"),10,FALSE)</f>
        <v>#REF!</v>
      </c>
      <c r="N144" s="12" t="e" cm="1">
        <f t="array" aca="1" ref="N144" ca="1">VLOOKUP(Tableau10[[#This Row],[Nom dossier]:[Nom dossier]],INDIRECT(Tableau10[[#This Row],[Collabo social]:[Collabo social]]&amp;"!A:M"),11,FALSE)</f>
        <v>#REF!</v>
      </c>
      <c r="O144" s="12" t="e" cm="1">
        <f t="array" aca="1" ref="O144" ca="1">VLOOKUP(Tableau10[[#This Row],[Nom dossier]:[Nom dossier]],INDIRECT(Tableau10[[#This Row],[Collabo social]:[Collabo social]]&amp;"!A:M"),12,FALSE)</f>
        <v>#REF!</v>
      </c>
      <c r="P144" s="33" t="e" cm="1">
        <f t="array" aca="1" ref="P144" ca="1">VLOOKUP(Tableau10[[#This Row],[Nom dossier]:[Nom dossier]],INDIRECT(Tableau10[[#This Row],[Collabo social]:[Collabo social]]&amp;"!A:M"),13,FALSE)</f>
        <v>#REF!</v>
      </c>
    </row>
    <row r="145" spans="2:16" x14ac:dyDescent="0.25">
      <c r="B145" s="25"/>
      <c r="D145" s="31"/>
      <c r="E145" s="32" t="e" cm="1">
        <f t="array" aca="1" ref="E145" ca="1">VLOOKUP(Tableau10[[#This Row],[Nom dossier]:[Nom dossier]],INDIRECT(Tableau10[[#This Row],[Collabo social]:[Collabo social]]&amp;"!A:M"),2,FALSE)</f>
        <v>#REF!</v>
      </c>
      <c r="F145" s="12" t="e" cm="1">
        <f t="array" aca="1" ref="F145" ca="1">VLOOKUP(Tableau10[[#This Row],[Nom dossier]:[Nom dossier]],INDIRECT(Tableau10[[#This Row],[Collabo social]:[Collabo social]]&amp;"!A:M"),3,FALSE)</f>
        <v>#REF!</v>
      </c>
      <c r="G145" s="33" t="e" cm="1">
        <f t="array" aca="1" ref="G145" ca="1">VLOOKUP(Tableau10[[#This Row],[Nom dossier]:[Nom dossier]],INDIRECT(Tableau10[[#This Row],[Collabo social]:[Collabo social]]&amp;"!A:M"),4,FALSE)</f>
        <v>#REF!</v>
      </c>
      <c r="H145" s="12" t="e" cm="1">
        <f t="array" aca="1" ref="H145" ca="1">VLOOKUP(Tableau10[[#This Row],[Nom dossier]:[Nom dossier]],INDIRECT(Tableau10[[#This Row],[Collabo social]:[Collabo social]]&amp;"!A:M"),5,FALSE)</f>
        <v>#REF!</v>
      </c>
      <c r="I145" s="12" t="e" cm="1">
        <f t="array" aca="1" ref="I145" ca="1">VLOOKUP(Tableau10[[#This Row],[Nom dossier]:[Nom dossier]],INDIRECT(Tableau10[[#This Row],[Collabo social]:[Collabo social]]&amp;"!A:M"),6,FALSE)</f>
        <v>#REF!</v>
      </c>
      <c r="J145" s="12" t="e" cm="1">
        <f t="array" aca="1" ref="J145" ca="1">VLOOKUP(Tableau10[[#This Row],[Nom dossier]:[Nom dossier]],INDIRECT(Tableau10[[#This Row],[Collabo social]:[Collabo social]]&amp;"!A:M"),7,FALSE)</f>
        <v>#REF!</v>
      </c>
      <c r="K145" s="32" t="e" cm="1">
        <f t="array" aca="1" ref="K145" ca="1">VLOOKUP(Tableau10[[#This Row],[Nom dossier]:[Nom dossier]],INDIRECT(Tableau10[[#This Row],[Collabo social]:[Collabo social]]&amp;"!A:M"),8,FALSE)</f>
        <v>#REF!</v>
      </c>
      <c r="L145" s="12" t="e" cm="1">
        <f t="array" aca="1" ref="L145" ca="1">VLOOKUP(Tableau10[[#This Row],[Nom dossier]:[Nom dossier]],INDIRECT(Tableau10[[#This Row],[Collabo social]:[Collabo social]]&amp;"!A:M"),9,FALSE)</f>
        <v>#REF!</v>
      </c>
      <c r="M145" s="33" t="e" cm="1">
        <f t="array" aca="1" ref="M145" ca="1">VLOOKUP(Tableau10[[#This Row],[Nom dossier]:[Nom dossier]],INDIRECT(Tableau10[[#This Row],[Collabo social]:[Collabo social]]&amp;"!A:M"),10,FALSE)</f>
        <v>#REF!</v>
      </c>
      <c r="N145" s="12" t="e" cm="1">
        <f t="array" aca="1" ref="N145" ca="1">VLOOKUP(Tableau10[[#This Row],[Nom dossier]:[Nom dossier]],INDIRECT(Tableau10[[#This Row],[Collabo social]:[Collabo social]]&amp;"!A:M"),11,FALSE)</f>
        <v>#REF!</v>
      </c>
      <c r="O145" s="12" t="e" cm="1">
        <f t="array" aca="1" ref="O145" ca="1">VLOOKUP(Tableau10[[#This Row],[Nom dossier]:[Nom dossier]],INDIRECT(Tableau10[[#This Row],[Collabo social]:[Collabo social]]&amp;"!A:M"),12,FALSE)</f>
        <v>#REF!</v>
      </c>
      <c r="P145" s="33" t="e" cm="1">
        <f t="array" aca="1" ref="P145" ca="1">VLOOKUP(Tableau10[[#This Row],[Nom dossier]:[Nom dossier]],INDIRECT(Tableau10[[#This Row],[Collabo social]:[Collabo social]]&amp;"!A:M"),13,FALSE)</f>
        <v>#REF!</v>
      </c>
    </row>
    <row r="146" spans="2:16" x14ac:dyDescent="0.25">
      <c r="B146" s="25"/>
      <c r="D146" s="31"/>
      <c r="E146" s="32" t="e" cm="1">
        <f t="array" aca="1" ref="E146" ca="1">VLOOKUP(Tableau10[[#This Row],[Nom dossier]:[Nom dossier]],INDIRECT(Tableau10[[#This Row],[Collabo social]:[Collabo social]]&amp;"!A:M"),2,FALSE)</f>
        <v>#REF!</v>
      </c>
      <c r="F146" s="12" t="e" cm="1">
        <f t="array" aca="1" ref="F146" ca="1">VLOOKUP(Tableau10[[#This Row],[Nom dossier]:[Nom dossier]],INDIRECT(Tableau10[[#This Row],[Collabo social]:[Collabo social]]&amp;"!A:M"),3,FALSE)</f>
        <v>#REF!</v>
      </c>
      <c r="G146" s="33" t="e" cm="1">
        <f t="array" aca="1" ref="G146" ca="1">VLOOKUP(Tableau10[[#This Row],[Nom dossier]:[Nom dossier]],INDIRECT(Tableau10[[#This Row],[Collabo social]:[Collabo social]]&amp;"!A:M"),4,FALSE)</f>
        <v>#REF!</v>
      </c>
      <c r="H146" s="12" t="e" cm="1">
        <f t="array" aca="1" ref="H146" ca="1">VLOOKUP(Tableau10[[#This Row],[Nom dossier]:[Nom dossier]],INDIRECT(Tableau10[[#This Row],[Collabo social]:[Collabo social]]&amp;"!A:M"),5,FALSE)</f>
        <v>#REF!</v>
      </c>
      <c r="I146" s="12" t="e" cm="1">
        <f t="array" aca="1" ref="I146" ca="1">VLOOKUP(Tableau10[[#This Row],[Nom dossier]:[Nom dossier]],INDIRECT(Tableau10[[#This Row],[Collabo social]:[Collabo social]]&amp;"!A:M"),6,FALSE)</f>
        <v>#REF!</v>
      </c>
      <c r="J146" s="12" t="e" cm="1">
        <f t="array" aca="1" ref="J146" ca="1">VLOOKUP(Tableau10[[#This Row],[Nom dossier]:[Nom dossier]],INDIRECT(Tableau10[[#This Row],[Collabo social]:[Collabo social]]&amp;"!A:M"),7,FALSE)</f>
        <v>#REF!</v>
      </c>
      <c r="K146" s="32" t="e" cm="1">
        <f t="array" aca="1" ref="K146" ca="1">VLOOKUP(Tableau10[[#This Row],[Nom dossier]:[Nom dossier]],INDIRECT(Tableau10[[#This Row],[Collabo social]:[Collabo social]]&amp;"!A:M"),8,FALSE)</f>
        <v>#REF!</v>
      </c>
      <c r="L146" s="12" t="e" cm="1">
        <f t="array" aca="1" ref="L146" ca="1">VLOOKUP(Tableau10[[#This Row],[Nom dossier]:[Nom dossier]],INDIRECT(Tableau10[[#This Row],[Collabo social]:[Collabo social]]&amp;"!A:M"),9,FALSE)</f>
        <v>#REF!</v>
      </c>
      <c r="M146" s="33" t="e" cm="1">
        <f t="array" aca="1" ref="M146" ca="1">VLOOKUP(Tableau10[[#This Row],[Nom dossier]:[Nom dossier]],INDIRECT(Tableau10[[#This Row],[Collabo social]:[Collabo social]]&amp;"!A:M"),10,FALSE)</f>
        <v>#REF!</v>
      </c>
      <c r="N146" s="12" t="e" cm="1">
        <f t="array" aca="1" ref="N146" ca="1">VLOOKUP(Tableau10[[#This Row],[Nom dossier]:[Nom dossier]],INDIRECT(Tableau10[[#This Row],[Collabo social]:[Collabo social]]&amp;"!A:M"),11,FALSE)</f>
        <v>#REF!</v>
      </c>
      <c r="O146" s="12" t="e" cm="1">
        <f t="array" aca="1" ref="O146" ca="1">VLOOKUP(Tableau10[[#This Row],[Nom dossier]:[Nom dossier]],INDIRECT(Tableau10[[#This Row],[Collabo social]:[Collabo social]]&amp;"!A:M"),12,FALSE)</f>
        <v>#REF!</v>
      </c>
      <c r="P146" s="33" t="e" cm="1">
        <f t="array" aca="1" ref="P146" ca="1">VLOOKUP(Tableau10[[#This Row],[Nom dossier]:[Nom dossier]],INDIRECT(Tableau10[[#This Row],[Collabo social]:[Collabo social]]&amp;"!A:M"),13,FALSE)</f>
        <v>#REF!</v>
      </c>
    </row>
    <row r="147" spans="2:16" x14ac:dyDescent="0.25">
      <c r="B147" s="25"/>
      <c r="D147" s="31"/>
      <c r="E147" s="32" t="e" cm="1">
        <f t="array" aca="1" ref="E147" ca="1">VLOOKUP(Tableau10[[#This Row],[Nom dossier]:[Nom dossier]],INDIRECT(Tableau10[[#This Row],[Collabo social]:[Collabo social]]&amp;"!A:M"),2,FALSE)</f>
        <v>#REF!</v>
      </c>
      <c r="F147" s="12" t="e" cm="1">
        <f t="array" aca="1" ref="F147" ca="1">VLOOKUP(Tableau10[[#This Row],[Nom dossier]:[Nom dossier]],INDIRECT(Tableau10[[#This Row],[Collabo social]:[Collabo social]]&amp;"!A:M"),3,FALSE)</f>
        <v>#REF!</v>
      </c>
      <c r="G147" s="33" t="e" cm="1">
        <f t="array" aca="1" ref="G147" ca="1">VLOOKUP(Tableau10[[#This Row],[Nom dossier]:[Nom dossier]],INDIRECT(Tableau10[[#This Row],[Collabo social]:[Collabo social]]&amp;"!A:M"),4,FALSE)</f>
        <v>#REF!</v>
      </c>
      <c r="H147" s="12" t="e" cm="1">
        <f t="array" aca="1" ref="H147" ca="1">VLOOKUP(Tableau10[[#This Row],[Nom dossier]:[Nom dossier]],INDIRECT(Tableau10[[#This Row],[Collabo social]:[Collabo social]]&amp;"!A:M"),5,FALSE)</f>
        <v>#REF!</v>
      </c>
      <c r="I147" s="12" t="e" cm="1">
        <f t="array" aca="1" ref="I147" ca="1">VLOOKUP(Tableau10[[#This Row],[Nom dossier]:[Nom dossier]],INDIRECT(Tableau10[[#This Row],[Collabo social]:[Collabo social]]&amp;"!A:M"),6,FALSE)</f>
        <v>#REF!</v>
      </c>
      <c r="J147" s="12" t="e" cm="1">
        <f t="array" aca="1" ref="J147" ca="1">VLOOKUP(Tableau10[[#This Row],[Nom dossier]:[Nom dossier]],INDIRECT(Tableau10[[#This Row],[Collabo social]:[Collabo social]]&amp;"!A:M"),7,FALSE)</f>
        <v>#REF!</v>
      </c>
      <c r="K147" s="32" t="e" cm="1">
        <f t="array" aca="1" ref="K147" ca="1">VLOOKUP(Tableau10[[#This Row],[Nom dossier]:[Nom dossier]],INDIRECT(Tableau10[[#This Row],[Collabo social]:[Collabo social]]&amp;"!A:M"),8,FALSE)</f>
        <v>#REF!</v>
      </c>
      <c r="L147" s="12" t="e" cm="1">
        <f t="array" aca="1" ref="L147" ca="1">VLOOKUP(Tableau10[[#This Row],[Nom dossier]:[Nom dossier]],INDIRECT(Tableau10[[#This Row],[Collabo social]:[Collabo social]]&amp;"!A:M"),9,FALSE)</f>
        <v>#REF!</v>
      </c>
      <c r="M147" s="33" t="e" cm="1">
        <f t="array" aca="1" ref="M147" ca="1">VLOOKUP(Tableau10[[#This Row],[Nom dossier]:[Nom dossier]],INDIRECT(Tableau10[[#This Row],[Collabo social]:[Collabo social]]&amp;"!A:M"),10,FALSE)</f>
        <v>#REF!</v>
      </c>
      <c r="N147" s="12" t="e" cm="1">
        <f t="array" aca="1" ref="N147" ca="1">VLOOKUP(Tableau10[[#This Row],[Nom dossier]:[Nom dossier]],INDIRECT(Tableau10[[#This Row],[Collabo social]:[Collabo social]]&amp;"!A:M"),11,FALSE)</f>
        <v>#REF!</v>
      </c>
      <c r="O147" s="12" t="e" cm="1">
        <f t="array" aca="1" ref="O147" ca="1">VLOOKUP(Tableau10[[#This Row],[Nom dossier]:[Nom dossier]],INDIRECT(Tableau10[[#This Row],[Collabo social]:[Collabo social]]&amp;"!A:M"),12,FALSE)</f>
        <v>#REF!</v>
      </c>
      <c r="P147" s="33" t="e" cm="1">
        <f t="array" aca="1" ref="P147" ca="1">VLOOKUP(Tableau10[[#This Row],[Nom dossier]:[Nom dossier]],INDIRECT(Tableau10[[#This Row],[Collabo social]:[Collabo social]]&amp;"!A:M"),13,FALSE)</f>
        <v>#REF!</v>
      </c>
    </row>
    <row r="148" spans="2:16" x14ac:dyDescent="0.25">
      <c r="B148" s="25"/>
      <c r="D148" s="31"/>
      <c r="E148" s="32" t="e" cm="1">
        <f t="array" aca="1" ref="E148" ca="1">VLOOKUP(Tableau10[[#This Row],[Nom dossier]:[Nom dossier]],INDIRECT(Tableau10[[#This Row],[Collabo social]:[Collabo social]]&amp;"!A:M"),2,FALSE)</f>
        <v>#REF!</v>
      </c>
      <c r="F148" s="12" t="e" cm="1">
        <f t="array" aca="1" ref="F148" ca="1">VLOOKUP(Tableau10[[#This Row],[Nom dossier]:[Nom dossier]],INDIRECT(Tableau10[[#This Row],[Collabo social]:[Collabo social]]&amp;"!A:M"),3,FALSE)</f>
        <v>#REF!</v>
      </c>
      <c r="G148" s="33" t="e" cm="1">
        <f t="array" aca="1" ref="G148" ca="1">VLOOKUP(Tableau10[[#This Row],[Nom dossier]:[Nom dossier]],INDIRECT(Tableau10[[#This Row],[Collabo social]:[Collabo social]]&amp;"!A:M"),4,FALSE)</f>
        <v>#REF!</v>
      </c>
      <c r="H148" s="12" t="e" cm="1">
        <f t="array" aca="1" ref="H148" ca="1">VLOOKUP(Tableau10[[#This Row],[Nom dossier]:[Nom dossier]],INDIRECT(Tableau10[[#This Row],[Collabo social]:[Collabo social]]&amp;"!A:M"),5,FALSE)</f>
        <v>#REF!</v>
      </c>
      <c r="I148" s="12" t="e" cm="1">
        <f t="array" aca="1" ref="I148" ca="1">VLOOKUP(Tableau10[[#This Row],[Nom dossier]:[Nom dossier]],INDIRECT(Tableau10[[#This Row],[Collabo social]:[Collabo social]]&amp;"!A:M"),6,FALSE)</f>
        <v>#REF!</v>
      </c>
      <c r="J148" s="12" t="e" cm="1">
        <f t="array" aca="1" ref="J148" ca="1">VLOOKUP(Tableau10[[#This Row],[Nom dossier]:[Nom dossier]],INDIRECT(Tableau10[[#This Row],[Collabo social]:[Collabo social]]&amp;"!A:M"),7,FALSE)</f>
        <v>#REF!</v>
      </c>
      <c r="K148" s="32" t="e" cm="1">
        <f t="array" aca="1" ref="K148" ca="1">VLOOKUP(Tableau10[[#This Row],[Nom dossier]:[Nom dossier]],INDIRECT(Tableau10[[#This Row],[Collabo social]:[Collabo social]]&amp;"!A:M"),8,FALSE)</f>
        <v>#REF!</v>
      </c>
      <c r="L148" s="12" t="e" cm="1">
        <f t="array" aca="1" ref="L148" ca="1">VLOOKUP(Tableau10[[#This Row],[Nom dossier]:[Nom dossier]],INDIRECT(Tableau10[[#This Row],[Collabo social]:[Collabo social]]&amp;"!A:M"),9,FALSE)</f>
        <v>#REF!</v>
      </c>
      <c r="M148" s="33" t="e" cm="1">
        <f t="array" aca="1" ref="M148" ca="1">VLOOKUP(Tableau10[[#This Row],[Nom dossier]:[Nom dossier]],INDIRECT(Tableau10[[#This Row],[Collabo social]:[Collabo social]]&amp;"!A:M"),10,FALSE)</f>
        <v>#REF!</v>
      </c>
      <c r="N148" s="12" t="e" cm="1">
        <f t="array" aca="1" ref="N148" ca="1">VLOOKUP(Tableau10[[#This Row],[Nom dossier]:[Nom dossier]],INDIRECT(Tableau10[[#This Row],[Collabo social]:[Collabo social]]&amp;"!A:M"),11,FALSE)</f>
        <v>#REF!</v>
      </c>
      <c r="O148" s="12" t="e" cm="1">
        <f t="array" aca="1" ref="O148" ca="1">VLOOKUP(Tableau10[[#This Row],[Nom dossier]:[Nom dossier]],INDIRECT(Tableau10[[#This Row],[Collabo social]:[Collabo social]]&amp;"!A:M"),12,FALSE)</f>
        <v>#REF!</v>
      </c>
      <c r="P148" s="33" t="e" cm="1">
        <f t="array" aca="1" ref="P148" ca="1">VLOOKUP(Tableau10[[#This Row],[Nom dossier]:[Nom dossier]],INDIRECT(Tableau10[[#This Row],[Collabo social]:[Collabo social]]&amp;"!A:M"),13,FALSE)</f>
        <v>#REF!</v>
      </c>
    </row>
    <row r="149" spans="2:16" x14ac:dyDescent="0.25">
      <c r="B149" s="25"/>
      <c r="D149" s="31"/>
      <c r="E149" s="32" t="e" cm="1">
        <f t="array" aca="1" ref="E149" ca="1">VLOOKUP(Tableau10[[#This Row],[Nom dossier]:[Nom dossier]],INDIRECT(Tableau10[[#This Row],[Collabo social]:[Collabo social]]&amp;"!A:M"),2,FALSE)</f>
        <v>#REF!</v>
      </c>
      <c r="F149" s="12" t="e" cm="1">
        <f t="array" aca="1" ref="F149" ca="1">VLOOKUP(Tableau10[[#This Row],[Nom dossier]:[Nom dossier]],INDIRECT(Tableau10[[#This Row],[Collabo social]:[Collabo social]]&amp;"!A:M"),3,FALSE)</f>
        <v>#REF!</v>
      </c>
      <c r="G149" s="33" t="e" cm="1">
        <f t="array" aca="1" ref="G149" ca="1">VLOOKUP(Tableau10[[#This Row],[Nom dossier]:[Nom dossier]],INDIRECT(Tableau10[[#This Row],[Collabo social]:[Collabo social]]&amp;"!A:M"),4,FALSE)</f>
        <v>#REF!</v>
      </c>
      <c r="H149" s="12" t="e" cm="1">
        <f t="array" aca="1" ref="H149" ca="1">VLOOKUP(Tableau10[[#This Row],[Nom dossier]:[Nom dossier]],INDIRECT(Tableau10[[#This Row],[Collabo social]:[Collabo social]]&amp;"!A:M"),5,FALSE)</f>
        <v>#REF!</v>
      </c>
      <c r="I149" s="12" t="e" cm="1">
        <f t="array" aca="1" ref="I149" ca="1">VLOOKUP(Tableau10[[#This Row],[Nom dossier]:[Nom dossier]],INDIRECT(Tableau10[[#This Row],[Collabo social]:[Collabo social]]&amp;"!A:M"),6,FALSE)</f>
        <v>#REF!</v>
      </c>
      <c r="J149" s="12" t="e" cm="1">
        <f t="array" aca="1" ref="J149" ca="1">VLOOKUP(Tableau10[[#This Row],[Nom dossier]:[Nom dossier]],INDIRECT(Tableau10[[#This Row],[Collabo social]:[Collabo social]]&amp;"!A:M"),7,FALSE)</f>
        <v>#REF!</v>
      </c>
      <c r="K149" s="32" t="e" cm="1">
        <f t="array" aca="1" ref="K149" ca="1">VLOOKUP(Tableau10[[#This Row],[Nom dossier]:[Nom dossier]],INDIRECT(Tableau10[[#This Row],[Collabo social]:[Collabo social]]&amp;"!A:M"),8,FALSE)</f>
        <v>#REF!</v>
      </c>
      <c r="L149" s="12" t="e" cm="1">
        <f t="array" aca="1" ref="L149" ca="1">VLOOKUP(Tableau10[[#This Row],[Nom dossier]:[Nom dossier]],INDIRECT(Tableau10[[#This Row],[Collabo social]:[Collabo social]]&amp;"!A:M"),9,FALSE)</f>
        <v>#REF!</v>
      </c>
      <c r="M149" s="33" t="e" cm="1">
        <f t="array" aca="1" ref="M149" ca="1">VLOOKUP(Tableau10[[#This Row],[Nom dossier]:[Nom dossier]],INDIRECT(Tableau10[[#This Row],[Collabo social]:[Collabo social]]&amp;"!A:M"),10,FALSE)</f>
        <v>#REF!</v>
      </c>
      <c r="N149" s="12" t="e" cm="1">
        <f t="array" aca="1" ref="N149" ca="1">VLOOKUP(Tableau10[[#This Row],[Nom dossier]:[Nom dossier]],INDIRECT(Tableau10[[#This Row],[Collabo social]:[Collabo social]]&amp;"!A:M"),11,FALSE)</f>
        <v>#REF!</v>
      </c>
      <c r="O149" s="12" t="e" cm="1">
        <f t="array" aca="1" ref="O149" ca="1">VLOOKUP(Tableau10[[#This Row],[Nom dossier]:[Nom dossier]],INDIRECT(Tableau10[[#This Row],[Collabo social]:[Collabo social]]&amp;"!A:M"),12,FALSE)</f>
        <v>#REF!</v>
      </c>
      <c r="P149" s="33" t="e" cm="1">
        <f t="array" aca="1" ref="P149" ca="1">VLOOKUP(Tableau10[[#This Row],[Nom dossier]:[Nom dossier]],INDIRECT(Tableau10[[#This Row],[Collabo social]:[Collabo social]]&amp;"!A:M"),13,FALSE)</f>
        <v>#REF!</v>
      </c>
    </row>
    <row r="150" spans="2:16" x14ac:dyDescent="0.25">
      <c r="B150" s="25"/>
      <c r="D150" s="31"/>
      <c r="E150" s="32" t="e" cm="1">
        <f t="array" aca="1" ref="E150" ca="1">VLOOKUP(Tableau10[[#This Row],[Nom dossier]:[Nom dossier]],INDIRECT(Tableau10[[#This Row],[Collabo social]:[Collabo social]]&amp;"!A:M"),2,FALSE)</f>
        <v>#REF!</v>
      </c>
      <c r="F150" s="12" t="e" cm="1">
        <f t="array" aca="1" ref="F150" ca="1">VLOOKUP(Tableau10[[#This Row],[Nom dossier]:[Nom dossier]],INDIRECT(Tableau10[[#This Row],[Collabo social]:[Collabo social]]&amp;"!A:M"),3,FALSE)</f>
        <v>#REF!</v>
      </c>
      <c r="G150" s="33" t="e" cm="1">
        <f t="array" aca="1" ref="G150" ca="1">VLOOKUP(Tableau10[[#This Row],[Nom dossier]:[Nom dossier]],INDIRECT(Tableau10[[#This Row],[Collabo social]:[Collabo social]]&amp;"!A:M"),4,FALSE)</f>
        <v>#REF!</v>
      </c>
      <c r="H150" s="12" t="e" cm="1">
        <f t="array" aca="1" ref="H150" ca="1">VLOOKUP(Tableau10[[#This Row],[Nom dossier]:[Nom dossier]],INDIRECT(Tableau10[[#This Row],[Collabo social]:[Collabo social]]&amp;"!A:M"),5,FALSE)</f>
        <v>#REF!</v>
      </c>
      <c r="I150" s="12" t="e" cm="1">
        <f t="array" aca="1" ref="I150" ca="1">VLOOKUP(Tableau10[[#This Row],[Nom dossier]:[Nom dossier]],INDIRECT(Tableau10[[#This Row],[Collabo social]:[Collabo social]]&amp;"!A:M"),6,FALSE)</f>
        <v>#REF!</v>
      </c>
      <c r="J150" s="12" t="e" cm="1">
        <f t="array" aca="1" ref="J150" ca="1">VLOOKUP(Tableau10[[#This Row],[Nom dossier]:[Nom dossier]],INDIRECT(Tableau10[[#This Row],[Collabo social]:[Collabo social]]&amp;"!A:M"),7,FALSE)</f>
        <v>#REF!</v>
      </c>
      <c r="K150" s="32" t="e" cm="1">
        <f t="array" aca="1" ref="K150" ca="1">VLOOKUP(Tableau10[[#This Row],[Nom dossier]:[Nom dossier]],INDIRECT(Tableau10[[#This Row],[Collabo social]:[Collabo social]]&amp;"!A:M"),8,FALSE)</f>
        <v>#REF!</v>
      </c>
      <c r="L150" s="12" t="e" cm="1">
        <f t="array" aca="1" ref="L150" ca="1">VLOOKUP(Tableau10[[#This Row],[Nom dossier]:[Nom dossier]],INDIRECT(Tableau10[[#This Row],[Collabo social]:[Collabo social]]&amp;"!A:M"),9,FALSE)</f>
        <v>#REF!</v>
      </c>
      <c r="M150" s="33" t="e" cm="1">
        <f t="array" aca="1" ref="M150" ca="1">VLOOKUP(Tableau10[[#This Row],[Nom dossier]:[Nom dossier]],INDIRECT(Tableau10[[#This Row],[Collabo social]:[Collabo social]]&amp;"!A:M"),10,FALSE)</f>
        <v>#REF!</v>
      </c>
      <c r="N150" s="12" t="e" cm="1">
        <f t="array" aca="1" ref="N150" ca="1">VLOOKUP(Tableau10[[#This Row],[Nom dossier]:[Nom dossier]],INDIRECT(Tableau10[[#This Row],[Collabo social]:[Collabo social]]&amp;"!A:M"),11,FALSE)</f>
        <v>#REF!</v>
      </c>
      <c r="O150" s="12" t="e" cm="1">
        <f t="array" aca="1" ref="O150" ca="1">VLOOKUP(Tableau10[[#This Row],[Nom dossier]:[Nom dossier]],INDIRECT(Tableau10[[#This Row],[Collabo social]:[Collabo social]]&amp;"!A:M"),12,FALSE)</f>
        <v>#REF!</v>
      </c>
      <c r="P150" s="33" t="e" cm="1">
        <f t="array" aca="1" ref="P150" ca="1">VLOOKUP(Tableau10[[#This Row],[Nom dossier]:[Nom dossier]],INDIRECT(Tableau10[[#This Row],[Collabo social]:[Collabo social]]&amp;"!A:M"),13,FALSE)</f>
        <v>#REF!</v>
      </c>
    </row>
    <row r="151" spans="2:16" x14ac:dyDescent="0.25">
      <c r="B151" s="25"/>
      <c r="D151" s="31"/>
      <c r="E151" s="32" t="e" cm="1">
        <f t="array" aca="1" ref="E151" ca="1">VLOOKUP(Tableau10[[#This Row],[Nom dossier]:[Nom dossier]],INDIRECT(Tableau10[[#This Row],[Collabo social]:[Collabo social]]&amp;"!A:M"),2,FALSE)</f>
        <v>#REF!</v>
      </c>
      <c r="F151" s="12" t="e" cm="1">
        <f t="array" aca="1" ref="F151" ca="1">VLOOKUP(Tableau10[[#This Row],[Nom dossier]:[Nom dossier]],INDIRECT(Tableau10[[#This Row],[Collabo social]:[Collabo social]]&amp;"!A:M"),3,FALSE)</f>
        <v>#REF!</v>
      </c>
      <c r="G151" s="33" t="e" cm="1">
        <f t="array" aca="1" ref="G151" ca="1">VLOOKUP(Tableau10[[#This Row],[Nom dossier]:[Nom dossier]],INDIRECT(Tableau10[[#This Row],[Collabo social]:[Collabo social]]&amp;"!A:M"),4,FALSE)</f>
        <v>#REF!</v>
      </c>
      <c r="H151" s="12" t="e" cm="1">
        <f t="array" aca="1" ref="H151" ca="1">VLOOKUP(Tableau10[[#This Row],[Nom dossier]:[Nom dossier]],INDIRECT(Tableau10[[#This Row],[Collabo social]:[Collabo social]]&amp;"!A:M"),5,FALSE)</f>
        <v>#REF!</v>
      </c>
      <c r="I151" s="12" t="e" cm="1">
        <f t="array" aca="1" ref="I151" ca="1">VLOOKUP(Tableau10[[#This Row],[Nom dossier]:[Nom dossier]],INDIRECT(Tableau10[[#This Row],[Collabo social]:[Collabo social]]&amp;"!A:M"),6,FALSE)</f>
        <v>#REF!</v>
      </c>
      <c r="J151" s="12" t="e" cm="1">
        <f t="array" aca="1" ref="J151" ca="1">VLOOKUP(Tableau10[[#This Row],[Nom dossier]:[Nom dossier]],INDIRECT(Tableau10[[#This Row],[Collabo social]:[Collabo social]]&amp;"!A:M"),7,FALSE)</f>
        <v>#REF!</v>
      </c>
      <c r="K151" s="32" t="e" cm="1">
        <f t="array" aca="1" ref="K151" ca="1">VLOOKUP(Tableau10[[#This Row],[Nom dossier]:[Nom dossier]],INDIRECT(Tableau10[[#This Row],[Collabo social]:[Collabo social]]&amp;"!A:M"),8,FALSE)</f>
        <v>#REF!</v>
      </c>
      <c r="L151" s="12" t="e" cm="1">
        <f t="array" aca="1" ref="L151" ca="1">VLOOKUP(Tableau10[[#This Row],[Nom dossier]:[Nom dossier]],INDIRECT(Tableau10[[#This Row],[Collabo social]:[Collabo social]]&amp;"!A:M"),9,FALSE)</f>
        <v>#REF!</v>
      </c>
      <c r="M151" s="33" t="e" cm="1">
        <f t="array" aca="1" ref="M151" ca="1">VLOOKUP(Tableau10[[#This Row],[Nom dossier]:[Nom dossier]],INDIRECT(Tableau10[[#This Row],[Collabo social]:[Collabo social]]&amp;"!A:M"),10,FALSE)</f>
        <v>#REF!</v>
      </c>
      <c r="N151" s="12" t="e" cm="1">
        <f t="array" aca="1" ref="N151" ca="1">VLOOKUP(Tableau10[[#This Row],[Nom dossier]:[Nom dossier]],INDIRECT(Tableau10[[#This Row],[Collabo social]:[Collabo social]]&amp;"!A:M"),11,FALSE)</f>
        <v>#REF!</v>
      </c>
      <c r="O151" s="12" t="e" cm="1">
        <f t="array" aca="1" ref="O151" ca="1">VLOOKUP(Tableau10[[#This Row],[Nom dossier]:[Nom dossier]],INDIRECT(Tableau10[[#This Row],[Collabo social]:[Collabo social]]&amp;"!A:M"),12,FALSE)</f>
        <v>#REF!</v>
      </c>
      <c r="P151" s="33" t="e" cm="1">
        <f t="array" aca="1" ref="P151" ca="1">VLOOKUP(Tableau10[[#This Row],[Nom dossier]:[Nom dossier]],INDIRECT(Tableau10[[#This Row],[Collabo social]:[Collabo social]]&amp;"!A:M"),13,FALSE)</f>
        <v>#REF!</v>
      </c>
    </row>
    <row r="152" spans="2:16" x14ac:dyDescent="0.25">
      <c r="B152" s="25"/>
      <c r="D152" s="31"/>
      <c r="E152" s="32" t="e" cm="1">
        <f t="array" aca="1" ref="E152" ca="1">VLOOKUP(Tableau10[[#This Row],[Nom dossier]:[Nom dossier]],INDIRECT(Tableau10[[#This Row],[Collabo social]:[Collabo social]]&amp;"!A:M"),2,FALSE)</f>
        <v>#REF!</v>
      </c>
      <c r="F152" s="12" t="e" cm="1">
        <f t="array" aca="1" ref="F152" ca="1">VLOOKUP(Tableau10[[#This Row],[Nom dossier]:[Nom dossier]],INDIRECT(Tableau10[[#This Row],[Collabo social]:[Collabo social]]&amp;"!A:M"),3,FALSE)</f>
        <v>#REF!</v>
      </c>
      <c r="G152" s="33" t="e" cm="1">
        <f t="array" aca="1" ref="G152" ca="1">VLOOKUP(Tableau10[[#This Row],[Nom dossier]:[Nom dossier]],INDIRECT(Tableau10[[#This Row],[Collabo social]:[Collabo social]]&amp;"!A:M"),4,FALSE)</f>
        <v>#REF!</v>
      </c>
      <c r="H152" s="12" t="e" cm="1">
        <f t="array" aca="1" ref="H152" ca="1">VLOOKUP(Tableau10[[#This Row],[Nom dossier]:[Nom dossier]],INDIRECT(Tableau10[[#This Row],[Collabo social]:[Collabo social]]&amp;"!A:M"),5,FALSE)</f>
        <v>#REF!</v>
      </c>
      <c r="I152" s="12" t="e" cm="1">
        <f t="array" aca="1" ref="I152" ca="1">VLOOKUP(Tableau10[[#This Row],[Nom dossier]:[Nom dossier]],INDIRECT(Tableau10[[#This Row],[Collabo social]:[Collabo social]]&amp;"!A:M"),6,FALSE)</f>
        <v>#REF!</v>
      </c>
      <c r="J152" s="12" t="e" cm="1">
        <f t="array" aca="1" ref="J152" ca="1">VLOOKUP(Tableau10[[#This Row],[Nom dossier]:[Nom dossier]],INDIRECT(Tableau10[[#This Row],[Collabo social]:[Collabo social]]&amp;"!A:M"),7,FALSE)</f>
        <v>#REF!</v>
      </c>
      <c r="K152" s="32" t="e" cm="1">
        <f t="array" aca="1" ref="K152" ca="1">VLOOKUP(Tableau10[[#This Row],[Nom dossier]:[Nom dossier]],INDIRECT(Tableau10[[#This Row],[Collabo social]:[Collabo social]]&amp;"!A:M"),8,FALSE)</f>
        <v>#REF!</v>
      </c>
      <c r="L152" s="12" t="e" cm="1">
        <f t="array" aca="1" ref="L152" ca="1">VLOOKUP(Tableau10[[#This Row],[Nom dossier]:[Nom dossier]],INDIRECT(Tableau10[[#This Row],[Collabo social]:[Collabo social]]&amp;"!A:M"),9,FALSE)</f>
        <v>#REF!</v>
      </c>
      <c r="M152" s="33" t="e" cm="1">
        <f t="array" aca="1" ref="M152" ca="1">VLOOKUP(Tableau10[[#This Row],[Nom dossier]:[Nom dossier]],INDIRECT(Tableau10[[#This Row],[Collabo social]:[Collabo social]]&amp;"!A:M"),10,FALSE)</f>
        <v>#REF!</v>
      </c>
      <c r="N152" s="12" t="e" cm="1">
        <f t="array" aca="1" ref="N152" ca="1">VLOOKUP(Tableau10[[#This Row],[Nom dossier]:[Nom dossier]],INDIRECT(Tableau10[[#This Row],[Collabo social]:[Collabo social]]&amp;"!A:M"),11,FALSE)</f>
        <v>#REF!</v>
      </c>
      <c r="O152" s="12" t="e" cm="1">
        <f t="array" aca="1" ref="O152" ca="1">VLOOKUP(Tableau10[[#This Row],[Nom dossier]:[Nom dossier]],INDIRECT(Tableau10[[#This Row],[Collabo social]:[Collabo social]]&amp;"!A:M"),12,FALSE)</f>
        <v>#REF!</v>
      </c>
      <c r="P152" s="33" t="e" cm="1">
        <f t="array" aca="1" ref="P152" ca="1">VLOOKUP(Tableau10[[#This Row],[Nom dossier]:[Nom dossier]],INDIRECT(Tableau10[[#This Row],[Collabo social]:[Collabo social]]&amp;"!A:M"),13,FALSE)</f>
        <v>#REF!</v>
      </c>
    </row>
    <row r="153" spans="2:16" x14ac:dyDescent="0.25">
      <c r="B153" s="25"/>
      <c r="D153" s="31"/>
      <c r="E153" s="32" t="e" cm="1">
        <f t="array" aca="1" ref="E153" ca="1">VLOOKUP(Tableau10[[#This Row],[Nom dossier]:[Nom dossier]],INDIRECT(Tableau10[[#This Row],[Collabo social]:[Collabo social]]&amp;"!A:M"),2,FALSE)</f>
        <v>#REF!</v>
      </c>
      <c r="F153" s="12" t="e" cm="1">
        <f t="array" aca="1" ref="F153" ca="1">VLOOKUP(Tableau10[[#This Row],[Nom dossier]:[Nom dossier]],INDIRECT(Tableau10[[#This Row],[Collabo social]:[Collabo social]]&amp;"!A:M"),3,FALSE)</f>
        <v>#REF!</v>
      </c>
      <c r="G153" s="33" t="e" cm="1">
        <f t="array" aca="1" ref="G153" ca="1">VLOOKUP(Tableau10[[#This Row],[Nom dossier]:[Nom dossier]],INDIRECT(Tableau10[[#This Row],[Collabo social]:[Collabo social]]&amp;"!A:M"),4,FALSE)</f>
        <v>#REF!</v>
      </c>
      <c r="H153" s="12" t="e" cm="1">
        <f t="array" aca="1" ref="H153" ca="1">VLOOKUP(Tableau10[[#This Row],[Nom dossier]:[Nom dossier]],INDIRECT(Tableau10[[#This Row],[Collabo social]:[Collabo social]]&amp;"!A:M"),5,FALSE)</f>
        <v>#REF!</v>
      </c>
      <c r="I153" s="12" t="e" cm="1">
        <f t="array" aca="1" ref="I153" ca="1">VLOOKUP(Tableau10[[#This Row],[Nom dossier]:[Nom dossier]],INDIRECT(Tableau10[[#This Row],[Collabo social]:[Collabo social]]&amp;"!A:M"),6,FALSE)</f>
        <v>#REF!</v>
      </c>
      <c r="J153" s="12" t="e" cm="1">
        <f t="array" aca="1" ref="J153" ca="1">VLOOKUP(Tableau10[[#This Row],[Nom dossier]:[Nom dossier]],INDIRECT(Tableau10[[#This Row],[Collabo social]:[Collabo social]]&amp;"!A:M"),7,FALSE)</f>
        <v>#REF!</v>
      </c>
      <c r="K153" s="32" t="e" cm="1">
        <f t="array" aca="1" ref="K153" ca="1">VLOOKUP(Tableau10[[#This Row],[Nom dossier]:[Nom dossier]],INDIRECT(Tableau10[[#This Row],[Collabo social]:[Collabo social]]&amp;"!A:M"),8,FALSE)</f>
        <v>#REF!</v>
      </c>
      <c r="L153" s="12" t="e" cm="1">
        <f t="array" aca="1" ref="L153" ca="1">VLOOKUP(Tableau10[[#This Row],[Nom dossier]:[Nom dossier]],INDIRECT(Tableau10[[#This Row],[Collabo social]:[Collabo social]]&amp;"!A:M"),9,FALSE)</f>
        <v>#REF!</v>
      </c>
      <c r="M153" s="33" t="e" cm="1">
        <f t="array" aca="1" ref="M153" ca="1">VLOOKUP(Tableau10[[#This Row],[Nom dossier]:[Nom dossier]],INDIRECT(Tableau10[[#This Row],[Collabo social]:[Collabo social]]&amp;"!A:M"),10,FALSE)</f>
        <v>#REF!</v>
      </c>
      <c r="N153" s="12" t="e" cm="1">
        <f t="array" aca="1" ref="N153" ca="1">VLOOKUP(Tableau10[[#This Row],[Nom dossier]:[Nom dossier]],INDIRECT(Tableau10[[#This Row],[Collabo social]:[Collabo social]]&amp;"!A:M"),11,FALSE)</f>
        <v>#REF!</v>
      </c>
      <c r="O153" s="12" t="e" cm="1">
        <f t="array" aca="1" ref="O153" ca="1">VLOOKUP(Tableau10[[#This Row],[Nom dossier]:[Nom dossier]],INDIRECT(Tableau10[[#This Row],[Collabo social]:[Collabo social]]&amp;"!A:M"),12,FALSE)</f>
        <v>#REF!</v>
      </c>
      <c r="P153" s="33" t="e" cm="1">
        <f t="array" aca="1" ref="P153" ca="1">VLOOKUP(Tableau10[[#This Row],[Nom dossier]:[Nom dossier]],INDIRECT(Tableau10[[#This Row],[Collabo social]:[Collabo social]]&amp;"!A:M"),13,FALSE)</f>
        <v>#REF!</v>
      </c>
    </row>
    <row r="154" spans="2:16" x14ac:dyDescent="0.25">
      <c r="B154" s="25"/>
      <c r="D154" s="31"/>
      <c r="E154" s="32" t="e" cm="1">
        <f t="array" aca="1" ref="E154" ca="1">VLOOKUP(Tableau10[[#This Row],[Nom dossier]:[Nom dossier]],INDIRECT(Tableau10[[#This Row],[Collabo social]:[Collabo social]]&amp;"!A:M"),2,FALSE)</f>
        <v>#REF!</v>
      </c>
      <c r="F154" s="12" t="e" cm="1">
        <f t="array" aca="1" ref="F154" ca="1">VLOOKUP(Tableau10[[#This Row],[Nom dossier]:[Nom dossier]],INDIRECT(Tableau10[[#This Row],[Collabo social]:[Collabo social]]&amp;"!A:M"),3,FALSE)</f>
        <v>#REF!</v>
      </c>
      <c r="G154" s="33" t="e" cm="1">
        <f t="array" aca="1" ref="G154" ca="1">VLOOKUP(Tableau10[[#This Row],[Nom dossier]:[Nom dossier]],INDIRECT(Tableau10[[#This Row],[Collabo social]:[Collabo social]]&amp;"!A:M"),4,FALSE)</f>
        <v>#REF!</v>
      </c>
      <c r="H154" s="12" t="e" cm="1">
        <f t="array" aca="1" ref="H154" ca="1">VLOOKUP(Tableau10[[#This Row],[Nom dossier]:[Nom dossier]],INDIRECT(Tableau10[[#This Row],[Collabo social]:[Collabo social]]&amp;"!A:M"),5,FALSE)</f>
        <v>#REF!</v>
      </c>
      <c r="I154" s="12" t="e" cm="1">
        <f t="array" aca="1" ref="I154" ca="1">VLOOKUP(Tableau10[[#This Row],[Nom dossier]:[Nom dossier]],INDIRECT(Tableau10[[#This Row],[Collabo social]:[Collabo social]]&amp;"!A:M"),6,FALSE)</f>
        <v>#REF!</v>
      </c>
      <c r="J154" s="12" t="e" cm="1">
        <f t="array" aca="1" ref="J154" ca="1">VLOOKUP(Tableau10[[#This Row],[Nom dossier]:[Nom dossier]],INDIRECT(Tableau10[[#This Row],[Collabo social]:[Collabo social]]&amp;"!A:M"),7,FALSE)</f>
        <v>#REF!</v>
      </c>
      <c r="K154" s="32" t="e" cm="1">
        <f t="array" aca="1" ref="K154" ca="1">VLOOKUP(Tableau10[[#This Row],[Nom dossier]:[Nom dossier]],INDIRECT(Tableau10[[#This Row],[Collabo social]:[Collabo social]]&amp;"!A:M"),8,FALSE)</f>
        <v>#REF!</v>
      </c>
      <c r="L154" s="12" t="e" cm="1">
        <f t="array" aca="1" ref="L154" ca="1">VLOOKUP(Tableau10[[#This Row],[Nom dossier]:[Nom dossier]],INDIRECT(Tableau10[[#This Row],[Collabo social]:[Collabo social]]&amp;"!A:M"),9,FALSE)</f>
        <v>#REF!</v>
      </c>
      <c r="M154" s="33" t="e" cm="1">
        <f t="array" aca="1" ref="M154" ca="1">VLOOKUP(Tableau10[[#This Row],[Nom dossier]:[Nom dossier]],INDIRECT(Tableau10[[#This Row],[Collabo social]:[Collabo social]]&amp;"!A:M"),10,FALSE)</f>
        <v>#REF!</v>
      </c>
      <c r="N154" s="12" t="e" cm="1">
        <f t="array" aca="1" ref="N154" ca="1">VLOOKUP(Tableau10[[#This Row],[Nom dossier]:[Nom dossier]],INDIRECT(Tableau10[[#This Row],[Collabo social]:[Collabo social]]&amp;"!A:M"),11,FALSE)</f>
        <v>#REF!</v>
      </c>
      <c r="O154" s="12" t="e" cm="1">
        <f t="array" aca="1" ref="O154" ca="1">VLOOKUP(Tableau10[[#This Row],[Nom dossier]:[Nom dossier]],INDIRECT(Tableau10[[#This Row],[Collabo social]:[Collabo social]]&amp;"!A:M"),12,FALSE)</f>
        <v>#REF!</v>
      </c>
      <c r="P154" s="33" t="e" cm="1">
        <f t="array" aca="1" ref="P154" ca="1">VLOOKUP(Tableau10[[#This Row],[Nom dossier]:[Nom dossier]],INDIRECT(Tableau10[[#This Row],[Collabo social]:[Collabo social]]&amp;"!A:M"),13,FALSE)</f>
        <v>#REF!</v>
      </c>
    </row>
    <row r="155" spans="2:16" x14ac:dyDescent="0.25">
      <c r="B155" s="25"/>
      <c r="D155" s="31"/>
      <c r="E155" s="32" t="e" cm="1">
        <f t="array" aca="1" ref="E155" ca="1">VLOOKUP(Tableau10[[#This Row],[Nom dossier]:[Nom dossier]],INDIRECT(Tableau10[[#This Row],[Collabo social]:[Collabo social]]&amp;"!A:M"),2,FALSE)</f>
        <v>#REF!</v>
      </c>
      <c r="F155" s="12" t="e" cm="1">
        <f t="array" aca="1" ref="F155" ca="1">VLOOKUP(Tableau10[[#This Row],[Nom dossier]:[Nom dossier]],INDIRECT(Tableau10[[#This Row],[Collabo social]:[Collabo social]]&amp;"!A:M"),3,FALSE)</f>
        <v>#REF!</v>
      </c>
      <c r="G155" s="33" t="e" cm="1">
        <f t="array" aca="1" ref="G155" ca="1">VLOOKUP(Tableau10[[#This Row],[Nom dossier]:[Nom dossier]],INDIRECT(Tableau10[[#This Row],[Collabo social]:[Collabo social]]&amp;"!A:M"),4,FALSE)</f>
        <v>#REF!</v>
      </c>
      <c r="H155" s="12" t="e" cm="1">
        <f t="array" aca="1" ref="H155" ca="1">VLOOKUP(Tableau10[[#This Row],[Nom dossier]:[Nom dossier]],INDIRECT(Tableau10[[#This Row],[Collabo social]:[Collabo social]]&amp;"!A:M"),5,FALSE)</f>
        <v>#REF!</v>
      </c>
      <c r="I155" s="12" t="e" cm="1">
        <f t="array" aca="1" ref="I155" ca="1">VLOOKUP(Tableau10[[#This Row],[Nom dossier]:[Nom dossier]],INDIRECT(Tableau10[[#This Row],[Collabo social]:[Collabo social]]&amp;"!A:M"),6,FALSE)</f>
        <v>#REF!</v>
      </c>
      <c r="J155" s="12" t="e" cm="1">
        <f t="array" aca="1" ref="J155" ca="1">VLOOKUP(Tableau10[[#This Row],[Nom dossier]:[Nom dossier]],INDIRECT(Tableau10[[#This Row],[Collabo social]:[Collabo social]]&amp;"!A:M"),7,FALSE)</f>
        <v>#REF!</v>
      </c>
      <c r="K155" s="32" t="e" cm="1">
        <f t="array" aca="1" ref="K155" ca="1">VLOOKUP(Tableau10[[#This Row],[Nom dossier]:[Nom dossier]],INDIRECT(Tableau10[[#This Row],[Collabo social]:[Collabo social]]&amp;"!A:M"),8,FALSE)</f>
        <v>#REF!</v>
      </c>
      <c r="L155" s="12" t="e" cm="1">
        <f t="array" aca="1" ref="L155" ca="1">VLOOKUP(Tableau10[[#This Row],[Nom dossier]:[Nom dossier]],INDIRECT(Tableau10[[#This Row],[Collabo social]:[Collabo social]]&amp;"!A:M"),9,FALSE)</f>
        <v>#REF!</v>
      </c>
      <c r="M155" s="33" t="e" cm="1">
        <f t="array" aca="1" ref="M155" ca="1">VLOOKUP(Tableau10[[#This Row],[Nom dossier]:[Nom dossier]],INDIRECT(Tableau10[[#This Row],[Collabo social]:[Collabo social]]&amp;"!A:M"),10,FALSE)</f>
        <v>#REF!</v>
      </c>
      <c r="N155" s="12" t="e" cm="1">
        <f t="array" aca="1" ref="N155" ca="1">VLOOKUP(Tableau10[[#This Row],[Nom dossier]:[Nom dossier]],INDIRECT(Tableau10[[#This Row],[Collabo social]:[Collabo social]]&amp;"!A:M"),11,FALSE)</f>
        <v>#REF!</v>
      </c>
      <c r="O155" s="12" t="e" cm="1">
        <f t="array" aca="1" ref="O155" ca="1">VLOOKUP(Tableau10[[#This Row],[Nom dossier]:[Nom dossier]],INDIRECT(Tableau10[[#This Row],[Collabo social]:[Collabo social]]&amp;"!A:M"),12,FALSE)</f>
        <v>#REF!</v>
      </c>
      <c r="P155" s="33" t="e" cm="1">
        <f t="array" aca="1" ref="P155" ca="1">VLOOKUP(Tableau10[[#This Row],[Nom dossier]:[Nom dossier]],INDIRECT(Tableau10[[#This Row],[Collabo social]:[Collabo social]]&amp;"!A:M"),13,FALSE)</f>
        <v>#REF!</v>
      </c>
    </row>
    <row r="156" spans="2:16" x14ac:dyDescent="0.25">
      <c r="B156" s="25"/>
      <c r="D156" s="31"/>
      <c r="E156" s="32" t="e" cm="1">
        <f t="array" aca="1" ref="E156" ca="1">VLOOKUP(Tableau10[[#This Row],[Nom dossier]:[Nom dossier]],INDIRECT(Tableau10[[#This Row],[Collabo social]:[Collabo social]]&amp;"!A:M"),2,FALSE)</f>
        <v>#REF!</v>
      </c>
      <c r="F156" s="12" t="e" cm="1">
        <f t="array" aca="1" ref="F156" ca="1">VLOOKUP(Tableau10[[#This Row],[Nom dossier]:[Nom dossier]],INDIRECT(Tableau10[[#This Row],[Collabo social]:[Collabo social]]&amp;"!A:M"),3,FALSE)</f>
        <v>#REF!</v>
      </c>
      <c r="G156" s="33" t="e" cm="1">
        <f t="array" aca="1" ref="G156" ca="1">VLOOKUP(Tableau10[[#This Row],[Nom dossier]:[Nom dossier]],INDIRECT(Tableau10[[#This Row],[Collabo social]:[Collabo social]]&amp;"!A:M"),4,FALSE)</f>
        <v>#REF!</v>
      </c>
      <c r="H156" s="12" t="e" cm="1">
        <f t="array" aca="1" ref="H156" ca="1">VLOOKUP(Tableau10[[#This Row],[Nom dossier]:[Nom dossier]],INDIRECT(Tableau10[[#This Row],[Collabo social]:[Collabo social]]&amp;"!A:M"),5,FALSE)</f>
        <v>#REF!</v>
      </c>
      <c r="I156" s="12" t="e" cm="1">
        <f t="array" aca="1" ref="I156" ca="1">VLOOKUP(Tableau10[[#This Row],[Nom dossier]:[Nom dossier]],INDIRECT(Tableau10[[#This Row],[Collabo social]:[Collabo social]]&amp;"!A:M"),6,FALSE)</f>
        <v>#REF!</v>
      </c>
      <c r="J156" s="12" t="e" cm="1">
        <f t="array" aca="1" ref="J156" ca="1">VLOOKUP(Tableau10[[#This Row],[Nom dossier]:[Nom dossier]],INDIRECT(Tableau10[[#This Row],[Collabo social]:[Collabo social]]&amp;"!A:M"),7,FALSE)</f>
        <v>#REF!</v>
      </c>
      <c r="K156" s="32" t="e" cm="1">
        <f t="array" aca="1" ref="K156" ca="1">VLOOKUP(Tableau10[[#This Row],[Nom dossier]:[Nom dossier]],INDIRECT(Tableau10[[#This Row],[Collabo social]:[Collabo social]]&amp;"!A:M"),8,FALSE)</f>
        <v>#REF!</v>
      </c>
      <c r="L156" s="12" t="e" cm="1">
        <f t="array" aca="1" ref="L156" ca="1">VLOOKUP(Tableau10[[#This Row],[Nom dossier]:[Nom dossier]],INDIRECT(Tableau10[[#This Row],[Collabo social]:[Collabo social]]&amp;"!A:M"),9,FALSE)</f>
        <v>#REF!</v>
      </c>
      <c r="M156" s="33" t="e" cm="1">
        <f t="array" aca="1" ref="M156" ca="1">VLOOKUP(Tableau10[[#This Row],[Nom dossier]:[Nom dossier]],INDIRECT(Tableau10[[#This Row],[Collabo social]:[Collabo social]]&amp;"!A:M"),10,FALSE)</f>
        <v>#REF!</v>
      </c>
      <c r="N156" s="12" t="e" cm="1">
        <f t="array" aca="1" ref="N156" ca="1">VLOOKUP(Tableau10[[#This Row],[Nom dossier]:[Nom dossier]],INDIRECT(Tableau10[[#This Row],[Collabo social]:[Collabo social]]&amp;"!A:M"),11,FALSE)</f>
        <v>#REF!</v>
      </c>
      <c r="O156" s="12" t="e" cm="1">
        <f t="array" aca="1" ref="O156" ca="1">VLOOKUP(Tableau10[[#This Row],[Nom dossier]:[Nom dossier]],INDIRECT(Tableau10[[#This Row],[Collabo social]:[Collabo social]]&amp;"!A:M"),12,FALSE)</f>
        <v>#REF!</v>
      </c>
      <c r="P156" s="33" t="e" cm="1">
        <f t="array" aca="1" ref="P156" ca="1">VLOOKUP(Tableau10[[#This Row],[Nom dossier]:[Nom dossier]],INDIRECT(Tableau10[[#This Row],[Collabo social]:[Collabo social]]&amp;"!A:M"),13,FALSE)</f>
        <v>#REF!</v>
      </c>
    </row>
    <row r="157" spans="2:16" x14ac:dyDescent="0.25">
      <c r="B157" s="25"/>
      <c r="D157" s="31"/>
      <c r="E157" s="32" t="e" cm="1">
        <f t="array" aca="1" ref="E157" ca="1">VLOOKUP(Tableau10[[#This Row],[Nom dossier]:[Nom dossier]],INDIRECT(Tableau10[[#This Row],[Collabo social]:[Collabo social]]&amp;"!A:M"),2,FALSE)</f>
        <v>#REF!</v>
      </c>
      <c r="F157" s="12" t="e" cm="1">
        <f t="array" aca="1" ref="F157" ca="1">VLOOKUP(Tableau10[[#This Row],[Nom dossier]:[Nom dossier]],INDIRECT(Tableau10[[#This Row],[Collabo social]:[Collabo social]]&amp;"!A:M"),3,FALSE)</f>
        <v>#REF!</v>
      </c>
      <c r="G157" s="33" t="e" cm="1">
        <f t="array" aca="1" ref="G157" ca="1">VLOOKUP(Tableau10[[#This Row],[Nom dossier]:[Nom dossier]],INDIRECT(Tableau10[[#This Row],[Collabo social]:[Collabo social]]&amp;"!A:M"),4,FALSE)</f>
        <v>#REF!</v>
      </c>
      <c r="H157" s="12" t="e" cm="1">
        <f t="array" aca="1" ref="H157" ca="1">VLOOKUP(Tableau10[[#This Row],[Nom dossier]:[Nom dossier]],INDIRECT(Tableau10[[#This Row],[Collabo social]:[Collabo social]]&amp;"!A:M"),5,FALSE)</f>
        <v>#REF!</v>
      </c>
      <c r="I157" s="12" t="e" cm="1">
        <f t="array" aca="1" ref="I157" ca="1">VLOOKUP(Tableau10[[#This Row],[Nom dossier]:[Nom dossier]],INDIRECT(Tableau10[[#This Row],[Collabo social]:[Collabo social]]&amp;"!A:M"),6,FALSE)</f>
        <v>#REF!</v>
      </c>
      <c r="J157" s="12" t="e" cm="1">
        <f t="array" aca="1" ref="J157" ca="1">VLOOKUP(Tableau10[[#This Row],[Nom dossier]:[Nom dossier]],INDIRECT(Tableau10[[#This Row],[Collabo social]:[Collabo social]]&amp;"!A:M"),7,FALSE)</f>
        <v>#REF!</v>
      </c>
      <c r="K157" s="32" t="e" cm="1">
        <f t="array" aca="1" ref="K157" ca="1">VLOOKUP(Tableau10[[#This Row],[Nom dossier]:[Nom dossier]],INDIRECT(Tableau10[[#This Row],[Collabo social]:[Collabo social]]&amp;"!A:M"),8,FALSE)</f>
        <v>#REF!</v>
      </c>
      <c r="L157" s="12" t="e" cm="1">
        <f t="array" aca="1" ref="L157" ca="1">VLOOKUP(Tableau10[[#This Row],[Nom dossier]:[Nom dossier]],INDIRECT(Tableau10[[#This Row],[Collabo social]:[Collabo social]]&amp;"!A:M"),9,FALSE)</f>
        <v>#REF!</v>
      </c>
      <c r="M157" s="33" t="e" cm="1">
        <f t="array" aca="1" ref="M157" ca="1">VLOOKUP(Tableau10[[#This Row],[Nom dossier]:[Nom dossier]],INDIRECT(Tableau10[[#This Row],[Collabo social]:[Collabo social]]&amp;"!A:M"),10,FALSE)</f>
        <v>#REF!</v>
      </c>
      <c r="N157" s="12" t="e" cm="1">
        <f t="array" aca="1" ref="N157" ca="1">VLOOKUP(Tableau10[[#This Row],[Nom dossier]:[Nom dossier]],INDIRECT(Tableau10[[#This Row],[Collabo social]:[Collabo social]]&amp;"!A:M"),11,FALSE)</f>
        <v>#REF!</v>
      </c>
      <c r="O157" s="12" t="e" cm="1">
        <f t="array" aca="1" ref="O157" ca="1">VLOOKUP(Tableau10[[#This Row],[Nom dossier]:[Nom dossier]],INDIRECT(Tableau10[[#This Row],[Collabo social]:[Collabo social]]&amp;"!A:M"),12,FALSE)</f>
        <v>#REF!</v>
      </c>
      <c r="P157" s="33" t="e" cm="1">
        <f t="array" aca="1" ref="P157" ca="1">VLOOKUP(Tableau10[[#This Row],[Nom dossier]:[Nom dossier]],INDIRECT(Tableau10[[#This Row],[Collabo social]:[Collabo social]]&amp;"!A:M"),13,FALSE)</f>
        <v>#REF!</v>
      </c>
    </row>
    <row r="158" spans="2:16" x14ac:dyDescent="0.25">
      <c r="B158" s="25"/>
      <c r="D158" s="31"/>
      <c r="E158" s="32" t="e" cm="1">
        <f t="array" aca="1" ref="E158" ca="1">VLOOKUP(Tableau10[[#This Row],[Nom dossier]:[Nom dossier]],INDIRECT(Tableau10[[#This Row],[Collabo social]:[Collabo social]]&amp;"!A:M"),2,FALSE)</f>
        <v>#REF!</v>
      </c>
      <c r="F158" s="12" t="e" cm="1">
        <f t="array" aca="1" ref="F158" ca="1">VLOOKUP(Tableau10[[#This Row],[Nom dossier]:[Nom dossier]],INDIRECT(Tableau10[[#This Row],[Collabo social]:[Collabo social]]&amp;"!A:M"),3,FALSE)</f>
        <v>#REF!</v>
      </c>
      <c r="G158" s="33" t="e" cm="1">
        <f t="array" aca="1" ref="G158" ca="1">VLOOKUP(Tableau10[[#This Row],[Nom dossier]:[Nom dossier]],INDIRECT(Tableau10[[#This Row],[Collabo social]:[Collabo social]]&amp;"!A:M"),4,FALSE)</f>
        <v>#REF!</v>
      </c>
      <c r="H158" s="12" t="e" cm="1">
        <f t="array" aca="1" ref="H158" ca="1">VLOOKUP(Tableau10[[#This Row],[Nom dossier]:[Nom dossier]],INDIRECT(Tableau10[[#This Row],[Collabo social]:[Collabo social]]&amp;"!A:M"),5,FALSE)</f>
        <v>#REF!</v>
      </c>
      <c r="I158" s="12" t="e" cm="1">
        <f t="array" aca="1" ref="I158" ca="1">VLOOKUP(Tableau10[[#This Row],[Nom dossier]:[Nom dossier]],INDIRECT(Tableau10[[#This Row],[Collabo social]:[Collabo social]]&amp;"!A:M"),6,FALSE)</f>
        <v>#REF!</v>
      </c>
      <c r="J158" s="12" t="e" cm="1">
        <f t="array" aca="1" ref="J158" ca="1">VLOOKUP(Tableau10[[#This Row],[Nom dossier]:[Nom dossier]],INDIRECT(Tableau10[[#This Row],[Collabo social]:[Collabo social]]&amp;"!A:M"),7,FALSE)</f>
        <v>#REF!</v>
      </c>
      <c r="K158" s="32" t="e" cm="1">
        <f t="array" aca="1" ref="K158" ca="1">VLOOKUP(Tableau10[[#This Row],[Nom dossier]:[Nom dossier]],INDIRECT(Tableau10[[#This Row],[Collabo social]:[Collabo social]]&amp;"!A:M"),8,FALSE)</f>
        <v>#REF!</v>
      </c>
      <c r="L158" s="12" t="e" cm="1">
        <f t="array" aca="1" ref="L158" ca="1">VLOOKUP(Tableau10[[#This Row],[Nom dossier]:[Nom dossier]],INDIRECT(Tableau10[[#This Row],[Collabo social]:[Collabo social]]&amp;"!A:M"),9,FALSE)</f>
        <v>#REF!</v>
      </c>
      <c r="M158" s="33" t="e" cm="1">
        <f t="array" aca="1" ref="M158" ca="1">VLOOKUP(Tableau10[[#This Row],[Nom dossier]:[Nom dossier]],INDIRECT(Tableau10[[#This Row],[Collabo social]:[Collabo social]]&amp;"!A:M"),10,FALSE)</f>
        <v>#REF!</v>
      </c>
      <c r="N158" s="12" t="e" cm="1">
        <f t="array" aca="1" ref="N158" ca="1">VLOOKUP(Tableau10[[#This Row],[Nom dossier]:[Nom dossier]],INDIRECT(Tableau10[[#This Row],[Collabo social]:[Collabo social]]&amp;"!A:M"),11,FALSE)</f>
        <v>#REF!</v>
      </c>
      <c r="O158" s="12" t="e" cm="1">
        <f t="array" aca="1" ref="O158" ca="1">VLOOKUP(Tableau10[[#This Row],[Nom dossier]:[Nom dossier]],INDIRECT(Tableau10[[#This Row],[Collabo social]:[Collabo social]]&amp;"!A:M"),12,FALSE)</f>
        <v>#REF!</v>
      </c>
      <c r="P158" s="33" t="e" cm="1">
        <f t="array" aca="1" ref="P158" ca="1">VLOOKUP(Tableau10[[#This Row],[Nom dossier]:[Nom dossier]],INDIRECT(Tableau10[[#This Row],[Collabo social]:[Collabo social]]&amp;"!A:M"),13,FALSE)</f>
        <v>#REF!</v>
      </c>
    </row>
    <row r="159" spans="2:16" x14ac:dyDescent="0.25">
      <c r="B159" s="25"/>
      <c r="D159" s="31"/>
      <c r="E159" s="32" t="e" cm="1">
        <f t="array" aca="1" ref="E159" ca="1">VLOOKUP(Tableau10[[#This Row],[Nom dossier]:[Nom dossier]],INDIRECT(Tableau10[[#This Row],[Collabo social]:[Collabo social]]&amp;"!A:M"),2,FALSE)</f>
        <v>#REF!</v>
      </c>
      <c r="F159" s="12" t="e" cm="1">
        <f t="array" aca="1" ref="F159" ca="1">VLOOKUP(Tableau10[[#This Row],[Nom dossier]:[Nom dossier]],INDIRECT(Tableau10[[#This Row],[Collabo social]:[Collabo social]]&amp;"!A:M"),3,FALSE)</f>
        <v>#REF!</v>
      </c>
      <c r="G159" s="33" t="e" cm="1">
        <f t="array" aca="1" ref="G159" ca="1">VLOOKUP(Tableau10[[#This Row],[Nom dossier]:[Nom dossier]],INDIRECT(Tableau10[[#This Row],[Collabo social]:[Collabo social]]&amp;"!A:M"),4,FALSE)</f>
        <v>#REF!</v>
      </c>
      <c r="H159" s="12" t="e" cm="1">
        <f t="array" aca="1" ref="H159" ca="1">VLOOKUP(Tableau10[[#This Row],[Nom dossier]:[Nom dossier]],INDIRECT(Tableau10[[#This Row],[Collabo social]:[Collabo social]]&amp;"!A:M"),5,FALSE)</f>
        <v>#REF!</v>
      </c>
      <c r="I159" s="12" t="e" cm="1">
        <f t="array" aca="1" ref="I159" ca="1">VLOOKUP(Tableau10[[#This Row],[Nom dossier]:[Nom dossier]],INDIRECT(Tableau10[[#This Row],[Collabo social]:[Collabo social]]&amp;"!A:M"),6,FALSE)</f>
        <v>#REF!</v>
      </c>
      <c r="J159" s="12" t="e" cm="1">
        <f t="array" aca="1" ref="J159" ca="1">VLOOKUP(Tableau10[[#This Row],[Nom dossier]:[Nom dossier]],INDIRECT(Tableau10[[#This Row],[Collabo social]:[Collabo social]]&amp;"!A:M"),7,FALSE)</f>
        <v>#REF!</v>
      </c>
      <c r="K159" s="32" t="e" cm="1">
        <f t="array" aca="1" ref="K159" ca="1">VLOOKUP(Tableau10[[#This Row],[Nom dossier]:[Nom dossier]],INDIRECT(Tableau10[[#This Row],[Collabo social]:[Collabo social]]&amp;"!A:M"),8,FALSE)</f>
        <v>#REF!</v>
      </c>
      <c r="L159" s="12" t="e" cm="1">
        <f t="array" aca="1" ref="L159" ca="1">VLOOKUP(Tableau10[[#This Row],[Nom dossier]:[Nom dossier]],INDIRECT(Tableau10[[#This Row],[Collabo social]:[Collabo social]]&amp;"!A:M"),9,FALSE)</f>
        <v>#REF!</v>
      </c>
      <c r="M159" s="33" t="e" cm="1">
        <f t="array" aca="1" ref="M159" ca="1">VLOOKUP(Tableau10[[#This Row],[Nom dossier]:[Nom dossier]],INDIRECT(Tableau10[[#This Row],[Collabo social]:[Collabo social]]&amp;"!A:M"),10,FALSE)</f>
        <v>#REF!</v>
      </c>
      <c r="N159" s="12" t="e" cm="1">
        <f t="array" aca="1" ref="N159" ca="1">VLOOKUP(Tableau10[[#This Row],[Nom dossier]:[Nom dossier]],INDIRECT(Tableau10[[#This Row],[Collabo social]:[Collabo social]]&amp;"!A:M"),11,FALSE)</f>
        <v>#REF!</v>
      </c>
      <c r="O159" s="12" t="e" cm="1">
        <f t="array" aca="1" ref="O159" ca="1">VLOOKUP(Tableau10[[#This Row],[Nom dossier]:[Nom dossier]],INDIRECT(Tableau10[[#This Row],[Collabo social]:[Collabo social]]&amp;"!A:M"),12,FALSE)</f>
        <v>#REF!</v>
      </c>
      <c r="P159" s="33" t="e" cm="1">
        <f t="array" aca="1" ref="P159" ca="1">VLOOKUP(Tableau10[[#This Row],[Nom dossier]:[Nom dossier]],INDIRECT(Tableau10[[#This Row],[Collabo social]:[Collabo social]]&amp;"!A:M"),13,FALSE)</f>
        <v>#REF!</v>
      </c>
    </row>
    <row r="160" spans="2:16" x14ac:dyDescent="0.25">
      <c r="B160" s="25"/>
      <c r="D160" s="31"/>
      <c r="E160" s="32" t="e" cm="1">
        <f t="array" aca="1" ref="E160" ca="1">VLOOKUP(Tableau10[[#This Row],[Nom dossier]:[Nom dossier]],INDIRECT(Tableau10[[#This Row],[Collabo social]:[Collabo social]]&amp;"!A:M"),2,FALSE)</f>
        <v>#REF!</v>
      </c>
      <c r="F160" s="12" t="e" cm="1">
        <f t="array" aca="1" ref="F160" ca="1">VLOOKUP(Tableau10[[#This Row],[Nom dossier]:[Nom dossier]],INDIRECT(Tableau10[[#This Row],[Collabo social]:[Collabo social]]&amp;"!A:M"),3,FALSE)</f>
        <v>#REF!</v>
      </c>
      <c r="G160" s="33" t="e" cm="1">
        <f t="array" aca="1" ref="G160" ca="1">VLOOKUP(Tableau10[[#This Row],[Nom dossier]:[Nom dossier]],INDIRECT(Tableau10[[#This Row],[Collabo social]:[Collabo social]]&amp;"!A:M"),4,FALSE)</f>
        <v>#REF!</v>
      </c>
      <c r="H160" s="12" t="e" cm="1">
        <f t="array" aca="1" ref="H160" ca="1">VLOOKUP(Tableau10[[#This Row],[Nom dossier]:[Nom dossier]],INDIRECT(Tableau10[[#This Row],[Collabo social]:[Collabo social]]&amp;"!A:M"),5,FALSE)</f>
        <v>#REF!</v>
      </c>
      <c r="I160" s="12" t="e" cm="1">
        <f t="array" aca="1" ref="I160" ca="1">VLOOKUP(Tableau10[[#This Row],[Nom dossier]:[Nom dossier]],INDIRECT(Tableau10[[#This Row],[Collabo social]:[Collabo social]]&amp;"!A:M"),6,FALSE)</f>
        <v>#REF!</v>
      </c>
      <c r="J160" s="12" t="e" cm="1">
        <f t="array" aca="1" ref="J160" ca="1">VLOOKUP(Tableau10[[#This Row],[Nom dossier]:[Nom dossier]],INDIRECT(Tableau10[[#This Row],[Collabo social]:[Collabo social]]&amp;"!A:M"),7,FALSE)</f>
        <v>#REF!</v>
      </c>
      <c r="K160" s="32" t="e" cm="1">
        <f t="array" aca="1" ref="K160" ca="1">VLOOKUP(Tableau10[[#This Row],[Nom dossier]:[Nom dossier]],INDIRECT(Tableau10[[#This Row],[Collabo social]:[Collabo social]]&amp;"!A:M"),8,FALSE)</f>
        <v>#REF!</v>
      </c>
      <c r="L160" s="12" t="e" cm="1">
        <f t="array" aca="1" ref="L160" ca="1">VLOOKUP(Tableau10[[#This Row],[Nom dossier]:[Nom dossier]],INDIRECT(Tableau10[[#This Row],[Collabo social]:[Collabo social]]&amp;"!A:M"),9,FALSE)</f>
        <v>#REF!</v>
      </c>
      <c r="M160" s="33" t="e" cm="1">
        <f t="array" aca="1" ref="M160" ca="1">VLOOKUP(Tableau10[[#This Row],[Nom dossier]:[Nom dossier]],INDIRECT(Tableau10[[#This Row],[Collabo social]:[Collabo social]]&amp;"!A:M"),10,FALSE)</f>
        <v>#REF!</v>
      </c>
      <c r="N160" s="12" t="e" cm="1">
        <f t="array" aca="1" ref="N160" ca="1">VLOOKUP(Tableau10[[#This Row],[Nom dossier]:[Nom dossier]],INDIRECT(Tableau10[[#This Row],[Collabo social]:[Collabo social]]&amp;"!A:M"),11,FALSE)</f>
        <v>#REF!</v>
      </c>
      <c r="O160" s="12" t="e" cm="1">
        <f t="array" aca="1" ref="O160" ca="1">VLOOKUP(Tableau10[[#This Row],[Nom dossier]:[Nom dossier]],INDIRECT(Tableau10[[#This Row],[Collabo social]:[Collabo social]]&amp;"!A:M"),12,FALSE)</f>
        <v>#REF!</v>
      </c>
      <c r="P160" s="33" t="e" cm="1">
        <f t="array" aca="1" ref="P160" ca="1">VLOOKUP(Tableau10[[#This Row],[Nom dossier]:[Nom dossier]],INDIRECT(Tableau10[[#This Row],[Collabo social]:[Collabo social]]&amp;"!A:M"),13,FALSE)</f>
        <v>#REF!</v>
      </c>
    </row>
    <row r="161" spans="2:16" x14ac:dyDescent="0.25">
      <c r="B161" s="25"/>
      <c r="D161" s="31"/>
      <c r="E161" s="32" t="e" cm="1">
        <f t="array" aca="1" ref="E161" ca="1">VLOOKUP(Tableau10[[#This Row],[Nom dossier]:[Nom dossier]],INDIRECT(Tableau10[[#This Row],[Collabo social]:[Collabo social]]&amp;"!A:M"),2,FALSE)</f>
        <v>#REF!</v>
      </c>
      <c r="F161" s="12" t="e" cm="1">
        <f t="array" aca="1" ref="F161" ca="1">VLOOKUP(Tableau10[[#This Row],[Nom dossier]:[Nom dossier]],INDIRECT(Tableau10[[#This Row],[Collabo social]:[Collabo social]]&amp;"!A:M"),3,FALSE)</f>
        <v>#REF!</v>
      </c>
      <c r="G161" s="33" t="e" cm="1">
        <f t="array" aca="1" ref="G161" ca="1">VLOOKUP(Tableau10[[#This Row],[Nom dossier]:[Nom dossier]],INDIRECT(Tableau10[[#This Row],[Collabo social]:[Collabo social]]&amp;"!A:M"),4,FALSE)</f>
        <v>#REF!</v>
      </c>
      <c r="H161" s="12" t="e" cm="1">
        <f t="array" aca="1" ref="H161" ca="1">VLOOKUP(Tableau10[[#This Row],[Nom dossier]:[Nom dossier]],INDIRECT(Tableau10[[#This Row],[Collabo social]:[Collabo social]]&amp;"!A:M"),5,FALSE)</f>
        <v>#REF!</v>
      </c>
      <c r="I161" s="12" t="e" cm="1">
        <f t="array" aca="1" ref="I161" ca="1">VLOOKUP(Tableau10[[#This Row],[Nom dossier]:[Nom dossier]],INDIRECT(Tableau10[[#This Row],[Collabo social]:[Collabo social]]&amp;"!A:M"),6,FALSE)</f>
        <v>#REF!</v>
      </c>
      <c r="J161" s="12" t="e" cm="1">
        <f t="array" aca="1" ref="J161" ca="1">VLOOKUP(Tableau10[[#This Row],[Nom dossier]:[Nom dossier]],INDIRECT(Tableau10[[#This Row],[Collabo social]:[Collabo social]]&amp;"!A:M"),7,FALSE)</f>
        <v>#REF!</v>
      </c>
      <c r="K161" s="32" t="e" cm="1">
        <f t="array" aca="1" ref="K161" ca="1">VLOOKUP(Tableau10[[#This Row],[Nom dossier]:[Nom dossier]],INDIRECT(Tableau10[[#This Row],[Collabo social]:[Collabo social]]&amp;"!A:M"),8,FALSE)</f>
        <v>#REF!</v>
      </c>
      <c r="L161" s="12" t="e" cm="1">
        <f t="array" aca="1" ref="L161" ca="1">VLOOKUP(Tableau10[[#This Row],[Nom dossier]:[Nom dossier]],INDIRECT(Tableau10[[#This Row],[Collabo social]:[Collabo social]]&amp;"!A:M"),9,FALSE)</f>
        <v>#REF!</v>
      </c>
      <c r="M161" s="33" t="e" cm="1">
        <f t="array" aca="1" ref="M161" ca="1">VLOOKUP(Tableau10[[#This Row],[Nom dossier]:[Nom dossier]],INDIRECT(Tableau10[[#This Row],[Collabo social]:[Collabo social]]&amp;"!A:M"),10,FALSE)</f>
        <v>#REF!</v>
      </c>
      <c r="N161" s="12" t="e" cm="1">
        <f t="array" aca="1" ref="N161" ca="1">VLOOKUP(Tableau10[[#This Row],[Nom dossier]:[Nom dossier]],INDIRECT(Tableau10[[#This Row],[Collabo social]:[Collabo social]]&amp;"!A:M"),11,FALSE)</f>
        <v>#REF!</v>
      </c>
      <c r="O161" s="12" t="e" cm="1">
        <f t="array" aca="1" ref="O161" ca="1">VLOOKUP(Tableau10[[#This Row],[Nom dossier]:[Nom dossier]],INDIRECT(Tableau10[[#This Row],[Collabo social]:[Collabo social]]&amp;"!A:M"),12,FALSE)</f>
        <v>#REF!</v>
      </c>
      <c r="P161" s="33" t="e" cm="1">
        <f t="array" aca="1" ref="P161" ca="1">VLOOKUP(Tableau10[[#This Row],[Nom dossier]:[Nom dossier]],INDIRECT(Tableau10[[#This Row],[Collabo social]:[Collabo social]]&amp;"!A:M"),13,FALSE)</f>
        <v>#REF!</v>
      </c>
    </row>
    <row r="162" spans="2:16" x14ac:dyDescent="0.25">
      <c r="B162" s="25"/>
      <c r="D162" s="31"/>
      <c r="E162" s="32" t="e" cm="1">
        <f t="array" aca="1" ref="E162" ca="1">VLOOKUP(Tableau10[[#This Row],[Nom dossier]:[Nom dossier]],INDIRECT(Tableau10[[#This Row],[Collabo social]:[Collabo social]]&amp;"!A:M"),2,FALSE)</f>
        <v>#REF!</v>
      </c>
      <c r="F162" s="12" t="e" cm="1">
        <f t="array" aca="1" ref="F162" ca="1">VLOOKUP(Tableau10[[#This Row],[Nom dossier]:[Nom dossier]],INDIRECT(Tableau10[[#This Row],[Collabo social]:[Collabo social]]&amp;"!A:M"),3,FALSE)</f>
        <v>#REF!</v>
      </c>
      <c r="G162" s="33" t="e" cm="1">
        <f t="array" aca="1" ref="G162" ca="1">VLOOKUP(Tableau10[[#This Row],[Nom dossier]:[Nom dossier]],INDIRECT(Tableau10[[#This Row],[Collabo social]:[Collabo social]]&amp;"!A:M"),4,FALSE)</f>
        <v>#REF!</v>
      </c>
      <c r="H162" s="12" t="e" cm="1">
        <f t="array" aca="1" ref="H162" ca="1">VLOOKUP(Tableau10[[#This Row],[Nom dossier]:[Nom dossier]],INDIRECT(Tableau10[[#This Row],[Collabo social]:[Collabo social]]&amp;"!A:M"),5,FALSE)</f>
        <v>#REF!</v>
      </c>
      <c r="I162" s="12" t="e" cm="1">
        <f t="array" aca="1" ref="I162" ca="1">VLOOKUP(Tableau10[[#This Row],[Nom dossier]:[Nom dossier]],INDIRECT(Tableau10[[#This Row],[Collabo social]:[Collabo social]]&amp;"!A:M"),6,FALSE)</f>
        <v>#REF!</v>
      </c>
      <c r="J162" s="12" t="e" cm="1">
        <f t="array" aca="1" ref="J162" ca="1">VLOOKUP(Tableau10[[#This Row],[Nom dossier]:[Nom dossier]],INDIRECT(Tableau10[[#This Row],[Collabo social]:[Collabo social]]&amp;"!A:M"),7,FALSE)</f>
        <v>#REF!</v>
      </c>
      <c r="K162" s="32" t="e" cm="1">
        <f t="array" aca="1" ref="K162" ca="1">VLOOKUP(Tableau10[[#This Row],[Nom dossier]:[Nom dossier]],INDIRECT(Tableau10[[#This Row],[Collabo social]:[Collabo social]]&amp;"!A:M"),8,FALSE)</f>
        <v>#REF!</v>
      </c>
      <c r="L162" s="12" t="e" cm="1">
        <f t="array" aca="1" ref="L162" ca="1">VLOOKUP(Tableau10[[#This Row],[Nom dossier]:[Nom dossier]],INDIRECT(Tableau10[[#This Row],[Collabo social]:[Collabo social]]&amp;"!A:M"),9,FALSE)</f>
        <v>#REF!</v>
      </c>
      <c r="M162" s="33" t="e" cm="1">
        <f t="array" aca="1" ref="M162" ca="1">VLOOKUP(Tableau10[[#This Row],[Nom dossier]:[Nom dossier]],INDIRECT(Tableau10[[#This Row],[Collabo social]:[Collabo social]]&amp;"!A:M"),10,FALSE)</f>
        <v>#REF!</v>
      </c>
      <c r="N162" s="12" t="e" cm="1">
        <f t="array" aca="1" ref="N162" ca="1">VLOOKUP(Tableau10[[#This Row],[Nom dossier]:[Nom dossier]],INDIRECT(Tableau10[[#This Row],[Collabo social]:[Collabo social]]&amp;"!A:M"),11,FALSE)</f>
        <v>#REF!</v>
      </c>
      <c r="O162" s="12" t="e" cm="1">
        <f t="array" aca="1" ref="O162" ca="1">VLOOKUP(Tableau10[[#This Row],[Nom dossier]:[Nom dossier]],INDIRECT(Tableau10[[#This Row],[Collabo social]:[Collabo social]]&amp;"!A:M"),12,FALSE)</f>
        <v>#REF!</v>
      </c>
      <c r="P162" s="33" t="e" cm="1">
        <f t="array" aca="1" ref="P162" ca="1">VLOOKUP(Tableau10[[#This Row],[Nom dossier]:[Nom dossier]],INDIRECT(Tableau10[[#This Row],[Collabo social]:[Collabo social]]&amp;"!A:M"),13,FALSE)</f>
        <v>#REF!</v>
      </c>
    </row>
    <row r="163" spans="2:16" x14ac:dyDescent="0.25">
      <c r="B163" s="25"/>
      <c r="D163" s="31"/>
      <c r="E163" s="32" t="e" cm="1">
        <f t="array" aca="1" ref="E163" ca="1">VLOOKUP(Tableau10[[#This Row],[Nom dossier]:[Nom dossier]],INDIRECT(Tableau10[[#This Row],[Collabo social]:[Collabo social]]&amp;"!A:M"),2,FALSE)</f>
        <v>#REF!</v>
      </c>
      <c r="F163" s="12" t="e" cm="1">
        <f t="array" aca="1" ref="F163" ca="1">VLOOKUP(Tableau10[[#This Row],[Nom dossier]:[Nom dossier]],INDIRECT(Tableau10[[#This Row],[Collabo social]:[Collabo social]]&amp;"!A:M"),3,FALSE)</f>
        <v>#REF!</v>
      </c>
      <c r="G163" s="33" t="e" cm="1">
        <f t="array" aca="1" ref="G163" ca="1">VLOOKUP(Tableau10[[#This Row],[Nom dossier]:[Nom dossier]],INDIRECT(Tableau10[[#This Row],[Collabo social]:[Collabo social]]&amp;"!A:M"),4,FALSE)</f>
        <v>#REF!</v>
      </c>
      <c r="H163" s="12" t="e" cm="1">
        <f t="array" aca="1" ref="H163" ca="1">VLOOKUP(Tableau10[[#This Row],[Nom dossier]:[Nom dossier]],INDIRECT(Tableau10[[#This Row],[Collabo social]:[Collabo social]]&amp;"!A:M"),5,FALSE)</f>
        <v>#REF!</v>
      </c>
      <c r="I163" s="12" t="e" cm="1">
        <f t="array" aca="1" ref="I163" ca="1">VLOOKUP(Tableau10[[#This Row],[Nom dossier]:[Nom dossier]],INDIRECT(Tableau10[[#This Row],[Collabo social]:[Collabo social]]&amp;"!A:M"),6,FALSE)</f>
        <v>#REF!</v>
      </c>
      <c r="J163" s="12" t="e" cm="1">
        <f t="array" aca="1" ref="J163" ca="1">VLOOKUP(Tableau10[[#This Row],[Nom dossier]:[Nom dossier]],INDIRECT(Tableau10[[#This Row],[Collabo social]:[Collabo social]]&amp;"!A:M"),7,FALSE)</f>
        <v>#REF!</v>
      </c>
      <c r="K163" s="32" t="e" cm="1">
        <f t="array" aca="1" ref="K163" ca="1">VLOOKUP(Tableau10[[#This Row],[Nom dossier]:[Nom dossier]],INDIRECT(Tableau10[[#This Row],[Collabo social]:[Collabo social]]&amp;"!A:M"),8,FALSE)</f>
        <v>#REF!</v>
      </c>
      <c r="L163" s="12" t="e" cm="1">
        <f t="array" aca="1" ref="L163" ca="1">VLOOKUP(Tableau10[[#This Row],[Nom dossier]:[Nom dossier]],INDIRECT(Tableau10[[#This Row],[Collabo social]:[Collabo social]]&amp;"!A:M"),9,FALSE)</f>
        <v>#REF!</v>
      </c>
      <c r="M163" s="33" t="e" cm="1">
        <f t="array" aca="1" ref="M163" ca="1">VLOOKUP(Tableau10[[#This Row],[Nom dossier]:[Nom dossier]],INDIRECT(Tableau10[[#This Row],[Collabo social]:[Collabo social]]&amp;"!A:M"),10,FALSE)</f>
        <v>#REF!</v>
      </c>
      <c r="N163" s="12" t="e" cm="1">
        <f t="array" aca="1" ref="N163" ca="1">VLOOKUP(Tableau10[[#This Row],[Nom dossier]:[Nom dossier]],INDIRECT(Tableau10[[#This Row],[Collabo social]:[Collabo social]]&amp;"!A:M"),11,FALSE)</f>
        <v>#REF!</v>
      </c>
      <c r="O163" s="12" t="e" cm="1">
        <f t="array" aca="1" ref="O163" ca="1">VLOOKUP(Tableau10[[#This Row],[Nom dossier]:[Nom dossier]],INDIRECT(Tableau10[[#This Row],[Collabo social]:[Collabo social]]&amp;"!A:M"),12,FALSE)</f>
        <v>#REF!</v>
      </c>
      <c r="P163" s="33" t="e" cm="1">
        <f t="array" aca="1" ref="P163" ca="1">VLOOKUP(Tableau10[[#This Row],[Nom dossier]:[Nom dossier]],INDIRECT(Tableau10[[#This Row],[Collabo social]:[Collabo social]]&amp;"!A:M"),13,FALSE)</f>
        <v>#REF!</v>
      </c>
    </row>
    <row r="164" spans="2:16" x14ac:dyDescent="0.25">
      <c r="B164" s="25"/>
      <c r="D164" s="31"/>
      <c r="E164" s="32" t="e" cm="1">
        <f t="array" aca="1" ref="E164" ca="1">VLOOKUP(Tableau10[[#This Row],[Nom dossier]:[Nom dossier]],INDIRECT(Tableau10[[#This Row],[Collabo social]:[Collabo social]]&amp;"!A:M"),2,FALSE)</f>
        <v>#REF!</v>
      </c>
      <c r="F164" s="12" t="e" cm="1">
        <f t="array" aca="1" ref="F164" ca="1">VLOOKUP(Tableau10[[#This Row],[Nom dossier]:[Nom dossier]],INDIRECT(Tableau10[[#This Row],[Collabo social]:[Collabo social]]&amp;"!A:M"),3,FALSE)</f>
        <v>#REF!</v>
      </c>
      <c r="G164" s="33" t="e" cm="1">
        <f t="array" aca="1" ref="G164" ca="1">VLOOKUP(Tableau10[[#This Row],[Nom dossier]:[Nom dossier]],INDIRECT(Tableau10[[#This Row],[Collabo social]:[Collabo social]]&amp;"!A:M"),4,FALSE)</f>
        <v>#REF!</v>
      </c>
      <c r="H164" s="12" t="e" cm="1">
        <f t="array" aca="1" ref="H164" ca="1">VLOOKUP(Tableau10[[#This Row],[Nom dossier]:[Nom dossier]],INDIRECT(Tableau10[[#This Row],[Collabo social]:[Collabo social]]&amp;"!A:M"),5,FALSE)</f>
        <v>#REF!</v>
      </c>
      <c r="I164" s="12" t="e" cm="1">
        <f t="array" aca="1" ref="I164" ca="1">VLOOKUP(Tableau10[[#This Row],[Nom dossier]:[Nom dossier]],INDIRECT(Tableau10[[#This Row],[Collabo social]:[Collabo social]]&amp;"!A:M"),6,FALSE)</f>
        <v>#REF!</v>
      </c>
      <c r="J164" s="12" t="e" cm="1">
        <f t="array" aca="1" ref="J164" ca="1">VLOOKUP(Tableau10[[#This Row],[Nom dossier]:[Nom dossier]],INDIRECT(Tableau10[[#This Row],[Collabo social]:[Collabo social]]&amp;"!A:M"),7,FALSE)</f>
        <v>#REF!</v>
      </c>
      <c r="K164" s="32" t="e" cm="1">
        <f t="array" aca="1" ref="K164" ca="1">VLOOKUP(Tableau10[[#This Row],[Nom dossier]:[Nom dossier]],INDIRECT(Tableau10[[#This Row],[Collabo social]:[Collabo social]]&amp;"!A:M"),8,FALSE)</f>
        <v>#REF!</v>
      </c>
      <c r="L164" s="12" t="e" cm="1">
        <f t="array" aca="1" ref="L164" ca="1">VLOOKUP(Tableau10[[#This Row],[Nom dossier]:[Nom dossier]],INDIRECT(Tableau10[[#This Row],[Collabo social]:[Collabo social]]&amp;"!A:M"),9,FALSE)</f>
        <v>#REF!</v>
      </c>
      <c r="M164" s="33" t="e" cm="1">
        <f t="array" aca="1" ref="M164" ca="1">VLOOKUP(Tableau10[[#This Row],[Nom dossier]:[Nom dossier]],INDIRECT(Tableau10[[#This Row],[Collabo social]:[Collabo social]]&amp;"!A:M"),10,FALSE)</f>
        <v>#REF!</v>
      </c>
      <c r="N164" s="12" t="e" cm="1">
        <f t="array" aca="1" ref="N164" ca="1">VLOOKUP(Tableau10[[#This Row],[Nom dossier]:[Nom dossier]],INDIRECT(Tableau10[[#This Row],[Collabo social]:[Collabo social]]&amp;"!A:M"),11,FALSE)</f>
        <v>#REF!</v>
      </c>
      <c r="O164" s="12" t="e" cm="1">
        <f t="array" aca="1" ref="O164" ca="1">VLOOKUP(Tableau10[[#This Row],[Nom dossier]:[Nom dossier]],INDIRECT(Tableau10[[#This Row],[Collabo social]:[Collabo social]]&amp;"!A:M"),12,FALSE)</f>
        <v>#REF!</v>
      </c>
      <c r="P164" s="33" t="e" cm="1">
        <f t="array" aca="1" ref="P164" ca="1">VLOOKUP(Tableau10[[#This Row],[Nom dossier]:[Nom dossier]],INDIRECT(Tableau10[[#This Row],[Collabo social]:[Collabo social]]&amp;"!A:M"),13,FALSE)</f>
        <v>#REF!</v>
      </c>
    </row>
    <row r="165" spans="2:16" x14ac:dyDescent="0.25">
      <c r="B165" s="25"/>
      <c r="D165" s="31"/>
      <c r="E165" s="32" t="e" cm="1">
        <f t="array" aca="1" ref="E165" ca="1">VLOOKUP(Tableau10[[#This Row],[Nom dossier]:[Nom dossier]],INDIRECT(Tableau10[[#This Row],[Collabo social]:[Collabo social]]&amp;"!A:M"),2,FALSE)</f>
        <v>#REF!</v>
      </c>
      <c r="F165" s="12" t="e" cm="1">
        <f t="array" aca="1" ref="F165" ca="1">VLOOKUP(Tableau10[[#This Row],[Nom dossier]:[Nom dossier]],INDIRECT(Tableau10[[#This Row],[Collabo social]:[Collabo social]]&amp;"!A:M"),3,FALSE)</f>
        <v>#REF!</v>
      </c>
      <c r="G165" s="33" t="e" cm="1">
        <f t="array" aca="1" ref="G165" ca="1">VLOOKUP(Tableau10[[#This Row],[Nom dossier]:[Nom dossier]],INDIRECT(Tableau10[[#This Row],[Collabo social]:[Collabo social]]&amp;"!A:M"),4,FALSE)</f>
        <v>#REF!</v>
      </c>
      <c r="H165" s="12" t="e" cm="1">
        <f t="array" aca="1" ref="H165" ca="1">VLOOKUP(Tableau10[[#This Row],[Nom dossier]:[Nom dossier]],INDIRECT(Tableau10[[#This Row],[Collabo social]:[Collabo social]]&amp;"!A:M"),5,FALSE)</f>
        <v>#REF!</v>
      </c>
      <c r="I165" s="12" t="e" cm="1">
        <f t="array" aca="1" ref="I165" ca="1">VLOOKUP(Tableau10[[#This Row],[Nom dossier]:[Nom dossier]],INDIRECT(Tableau10[[#This Row],[Collabo social]:[Collabo social]]&amp;"!A:M"),6,FALSE)</f>
        <v>#REF!</v>
      </c>
      <c r="J165" s="12" t="e" cm="1">
        <f t="array" aca="1" ref="J165" ca="1">VLOOKUP(Tableau10[[#This Row],[Nom dossier]:[Nom dossier]],INDIRECT(Tableau10[[#This Row],[Collabo social]:[Collabo social]]&amp;"!A:M"),7,FALSE)</f>
        <v>#REF!</v>
      </c>
      <c r="K165" s="32" t="e" cm="1">
        <f t="array" aca="1" ref="K165" ca="1">VLOOKUP(Tableau10[[#This Row],[Nom dossier]:[Nom dossier]],INDIRECT(Tableau10[[#This Row],[Collabo social]:[Collabo social]]&amp;"!A:M"),8,FALSE)</f>
        <v>#REF!</v>
      </c>
      <c r="L165" s="12" t="e" cm="1">
        <f t="array" aca="1" ref="L165" ca="1">VLOOKUP(Tableau10[[#This Row],[Nom dossier]:[Nom dossier]],INDIRECT(Tableau10[[#This Row],[Collabo social]:[Collabo social]]&amp;"!A:M"),9,FALSE)</f>
        <v>#REF!</v>
      </c>
      <c r="M165" s="33" t="e" cm="1">
        <f t="array" aca="1" ref="M165" ca="1">VLOOKUP(Tableau10[[#This Row],[Nom dossier]:[Nom dossier]],INDIRECT(Tableau10[[#This Row],[Collabo social]:[Collabo social]]&amp;"!A:M"),10,FALSE)</f>
        <v>#REF!</v>
      </c>
      <c r="N165" s="12" t="e" cm="1">
        <f t="array" aca="1" ref="N165" ca="1">VLOOKUP(Tableau10[[#This Row],[Nom dossier]:[Nom dossier]],INDIRECT(Tableau10[[#This Row],[Collabo social]:[Collabo social]]&amp;"!A:M"),11,FALSE)</f>
        <v>#REF!</v>
      </c>
      <c r="O165" s="12" t="e" cm="1">
        <f t="array" aca="1" ref="O165" ca="1">VLOOKUP(Tableau10[[#This Row],[Nom dossier]:[Nom dossier]],INDIRECT(Tableau10[[#This Row],[Collabo social]:[Collabo social]]&amp;"!A:M"),12,FALSE)</f>
        <v>#REF!</v>
      </c>
      <c r="P165" s="33" t="e" cm="1">
        <f t="array" aca="1" ref="P165" ca="1">VLOOKUP(Tableau10[[#This Row],[Nom dossier]:[Nom dossier]],INDIRECT(Tableau10[[#This Row],[Collabo social]:[Collabo social]]&amp;"!A:M"),13,FALSE)</f>
        <v>#REF!</v>
      </c>
    </row>
    <row r="166" spans="2:16" x14ac:dyDescent="0.25">
      <c r="B166" s="25"/>
      <c r="D166" s="31"/>
      <c r="E166" s="32" t="e" cm="1">
        <f t="array" aca="1" ref="E166" ca="1">VLOOKUP(Tableau10[[#This Row],[Nom dossier]:[Nom dossier]],INDIRECT(Tableau10[[#This Row],[Collabo social]:[Collabo social]]&amp;"!A:M"),2,FALSE)</f>
        <v>#REF!</v>
      </c>
      <c r="F166" s="12" t="e" cm="1">
        <f t="array" aca="1" ref="F166" ca="1">VLOOKUP(Tableau10[[#This Row],[Nom dossier]:[Nom dossier]],INDIRECT(Tableau10[[#This Row],[Collabo social]:[Collabo social]]&amp;"!A:M"),3,FALSE)</f>
        <v>#REF!</v>
      </c>
      <c r="G166" s="33" t="e" cm="1">
        <f t="array" aca="1" ref="G166" ca="1">VLOOKUP(Tableau10[[#This Row],[Nom dossier]:[Nom dossier]],INDIRECT(Tableau10[[#This Row],[Collabo social]:[Collabo social]]&amp;"!A:M"),4,FALSE)</f>
        <v>#REF!</v>
      </c>
      <c r="H166" s="12" t="e" cm="1">
        <f t="array" aca="1" ref="H166" ca="1">VLOOKUP(Tableau10[[#This Row],[Nom dossier]:[Nom dossier]],INDIRECT(Tableau10[[#This Row],[Collabo social]:[Collabo social]]&amp;"!A:M"),5,FALSE)</f>
        <v>#REF!</v>
      </c>
      <c r="I166" s="12" t="e" cm="1">
        <f t="array" aca="1" ref="I166" ca="1">VLOOKUP(Tableau10[[#This Row],[Nom dossier]:[Nom dossier]],INDIRECT(Tableau10[[#This Row],[Collabo social]:[Collabo social]]&amp;"!A:M"),6,FALSE)</f>
        <v>#REF!</v>
      </c>
      <c r="J166" s="12" t="e" cm="1">
        <f t="array" aca="1" ref="J166" ca="1">VLOOKUP(Tableau10[[#This Row],[Nom dossier]:[Nom dossier]],INDIRECT(Tableau10[[#This Row],[Collabo social]:[Collabo social]]&amp;"!A:M"),7,FALSE)</f>
        <v>#REF!</v>
      </c>
      <c r="K166" s="32" t="e" cm="1">
        <f t="array" aca="1" ref="K166" ca="1">VLOOKUP(Tableau10[[#This Row],[Nom dossier]:[Nom dossier]],INDIRECT(Tableau10[[#This Row],[Collabo social]:[Collabo social]]&amp;"!A:M"),8,FALSE)</f>
        <v>#REF!</v>
      </c>
      <c r="L166" s="12" t="e" cm="1">
        <f t="array" aca="1" ref="L166" ca="1">VLOOKUP(Tableau10[[#This Row],[Nom dossier]:[Nom dossier]],INDIRECT(Tableau10[[#This Row],[Collabo social]:[Collabo social]]&amp;"!A:M"),9,FALSE)</f>
        <v>#REF!</v>
      </c>
      <c r="M166" s="33" t="e" cm="1">
        <f t="array" aca="1" ref="M166" ca="1">VLOOKUP(Tableau10[[#This Row],[Nom dossier]:[Nom dossier]],INDIRECT(Tableau10[[#This Row],[Collabo social]:[Collabo social]]&amp;"!A:M"),10,FALSE)</f>
        <v>#REF!</v>
      </c>
      <c r="N166" s="12" t="e" cm="1">
        <f t="array" aca="1" ref="N166" ca="1">VLOOKUP(Tableau10[[#This Row],[Nom dossier]:[Nom dossier]],INDIRECT(Tableau10[[#This Row],[Collabo social]:[Collabo social]]&amp;"!A:M"),11,FALSE)</f>
        <v>#REF!</v>
      </c>
      <c r="O166" s="12" t="e" cm="1">
        <f t="array" aca="1" ref="O166" ca="1">VLOOKUP(Tableau10[[#This Row],[Nom dossier]:[Nom dossier]],INDIRECT(Tableau10[[#This Row],[Collabo social]:[Collabo social]]&amp;"!A:M"),12,FALSE)</f>
        <v>#REF!</v>
      </c>
      <c r="P166" s="33" t="e" cm="1">
        <f t="array" aca="1" ref="P166" ca="1">VLOOKUP(Tableau10[[#This Row],[Nom dossier]:[Nom dossier]],INDIRECT(Tableau10[[#This Row],[Collabo social]:[Collabo social]]&amp;"!A:M"),13,FALSE)</f>
        <v>#REF!</v>
      </c>
    </row>
    <row r="167" spans="2:16" x14ac:dyDescent="0.25">
      <c r="B167" s="25"/>
      <c r="D167" s="31"/>
      <c r="E167" s="32" t="e" cm="1">
        <f t="array" aca="1" ref="E167" ca="1">VLOOKUP(Tableau10[[#This Row],[Nom dossier]:[Nom dossier]],INDIRECT(Tableau10[[#This Row],[Collabo social]:[Collabo social]]&amp;"!A:M"),2,FALSE)</f>
        <v>#REF!</v>
      </c>
      <c r="F167" s="12" t="e" cm="1">
        <f t="array" aca="1" ref="F167" ca="1">VLOOKUP(Tableau10[[#This Row],[Nom dossier]:[Nom dossier]],INDIRECT(Tableau10[[#This Row],[Collabo social]:[Collabo social]]&amp;"!A:M"),3,FALSE)</f>
        <v>#REF!</v>
      </c>
      <c r="G167" s="33" t="e" cm="1">
        <f t="array" aca="1" ref="G167" ca="1">VLOOKUP(Tableau10[[#This Row],[Nom dossier]:[Nom dossier]],INDIRECT(Tableau10[[#This Row],[Collabo social]:[Collabo social]]&amp;"!A:M"),4,FALSE)</f>
        <v>#REF!</v>
      </c>
      <c r="H167" s="12" t="e" cm="1">
        <f t="array" aca="1" ref="H167" ca="1">VLOOKUP(Tableau10[[#This Row],[Nom dossier]:[Nom dossier]],INDIRECT(Tableau10[[#This Row],[Collabo social]:[Collabo social]]&amp;"!A:M"),5,FALSE)</f>
        <v>#REF!</v>
      </c>
      <c r="I167" s="12" t="e" cm="1">
        <f t="array" aca="1" ref="I167" ca="1">VLOOKUP(Tableau10[[#This Row],[Nom dossier]:[Nom dossier]],INDIRECT(Tableau10[[#This Row],[Collabo social]:[Collabo social]]&amp;"!A:M"),6,FALSE)</f>
        <v>#REF!</v>
      </c>
      <c r="J167" s="12" t="e" cm="1">
        <f t="array" aca="1" ref="J167" ca="1">VLOOKUP(Tableau10[[#This Row],[Nom dossier]:[Nom dossier]],INDIRECT(Tableau10[[#This Row],[Collabo social]:[Collabo social]]&amp;"!A:M"),7,FALSE)</f>
        <v>#REF!</v>
      </c>
      <c r="K167" s="32" t="e" cm="1">
        <f t="array" aca="1" ref="K167" ca="1">VLOOKUP(Tableau10[[#This Row],[Nom dossier]:[Nom dossier]],INDIRECT(Tableau10[[#This Row],[Collabo social]:[Collabo social]]&amp;"!A:M"),8,FALSE)</f>
        <v>#REF!</v>
      </c>
      <c r="L167" s="12" t="e" cm="1">
        <f t="array" aca="1" ref="L167" ca="1">VLOOKUP(Tableau10[[#This Row],[Nom dossier]:[Nom dossier]],INDIRECT(Tableau10[[#This Row],[Collabo social]:[Collabo social]]&amp;"!A:M"),9,FALSE)</f>
        <v>#REF!</v>
      </c>
      <c r="M167" s="33" t="e" cm="1">
        <f t="array" aca="1" ref="M167" ca="1">VLOOKUP(Tableau10[[#This Row],[Nom dossier]:[Nom dossier]],INDIRECT(Tableau10[[#This Row],[Collabo social]:[Collabo social]]&amp;"!A:M"),10,FALSE)</f>
        <v>#REF!</v>
      </c>
      <c r="N167" s="12" t="e" cm="1">
        <f t="array" aca="1" ref="N167" ca="1">VLOOKUP(Tableau10[[#This Row],[Nom dossier]:[Nom dossier]],INDIRECT(Tableau10[[#This Row],[Collabo social]:[Collabo social]]&amp;"!A:M"),11,FALSE)</f>
        <v>#REF!</v>
      </c>
      <c r="O167" s="12" t="e" cm="1">
        <f t="array" aca="1" ref="O167" ca="1">VLOOKUP(Tableau10[[#This Row],[Nom dossier]:[Nom dossier]],INDIRECT(Tableau10[[#This Row],[Collabo social]:[Collabo social]]&amp;"!A:M"),12,FALSE)</f>
        <v>#REF!</v>
      </c>
      <c r="P167" s="33" t="e" cm="1">
        <f t="array" aca="1" ref="P167" ca="1">VLOOKUP(Tableau10[[#This Row],[Nom dossier]:[Nom dossier]],INDIRECT(Tableau10[[#This Row],[Collabo social]:[Collabo social]]&amp;"!A:M"),13,FALSE)</f>
        <v>#REF!</v>
      </c>
    </row>
    <row r="168" spans="2:16" x14ac:dyDescent="0.25">
      <c r="B168" s="25"/>
      <c r="D168" s="31"/>
      <c r="E168" s="32" t="e" cm="1">
        <f t="array" aca="1" ref="E168" ca="1">VLOOKUP(Tableau10[[#This Row],[Nom dossier]:[Nom dossier]],INDIRECT(Tableau10[[#This Row],[Collabo social]:[Collabo social]]&amp;"!A:M"),2,FALSE)</f>
        <v>#REF!</v>
      </c>
      <c r="F168" s="12" t="e" cm="1">
        <f t="array" aca="1" ref="F168" ca="1">VLOOKUP(Tableau10[[#This Row],[Nom dossier]:[Nom dossier]],INDIRECT(Tableau10[[#This Row],[Collabo social]:[Collabo social]]&amp;"!A:M"),3,FALSE)</f>
        <v>#REF!</v>
      </c>
      <c r="G168" s="33" t="e" cm="1">
        <f t="array" aca="1" ref="G168" ca="1">VLOOKUP(Tableau10[[#This Row],[Nom dossier]:[Nom dossier]],INDIRECT(Tableau10[[#This Row],[Collabo social]:[Collabo social]]&amp;"!A:M"),4,FALSE)</f>
        <v>#REF!</v>
      </c>
      <c r="H168" s="12" t="e" cm="1">
        <f t="array" aca="1" ref="H168" ca="1">VLOOKUP(Tableau10[[#This Row],[Nom dossier]:[Nom dossier]],INDIRECT(Tableau10[[#This Row],[Collabo social]:[Collabo social]]&amp;"!A:M"),5,FALSE)</f>
        <v>#REF!</v>
      </c>
      <c r="I168" s="12" t="e" cm="1">
        <f t="array" aca="1" ref="I168" ca="1">VLOOKUP(Tableau10[[#This Row],[Nom dossier]:[Nom dossier]],INDIRECT(Tableau10[[#This Row],[Collabo social]:[Collabo social]]&amp;"!A:M"),6,FALSE)</f>
        <v>#REF!</v>
      </c>
      <c r="J168" s="12" t="e" cm="1">
        <f t="array" aca="1" ref="J168" ca="1">VLOOKUP(Tableau10[[#This Row],[Nom dossier]:[Nom dossier]],INDIRECT(Tableau10[[#This Row],[Collabo social]:[Collabo social]]&amp;"!A:M"),7,FALSE)</f>
        <v>#REF!</v>
      </c>
      <c r="K168" s="32" t="e" cm="1">
        <f t="array" aca="1" ref="K168" ca="1">VLOOKUP(Tableau10[[#This Row],[Nom dossier]:[Nom dossier]],INDIRECT(Tableau10[[#This Row],[Collabo social]:[Collabo social]]&amp;"!A:M"),8,FALSE)</f>
        <v>#REF!</v>
      </c>
      <c r="L168" s="12" t="e" cm="1">
        <f t="array" aca="1" ref="L168" ca="1">VLOOKUP(Tableau10[[#This Row],[Nom dossier]:[Nom dossier]],INDIRECT(Tableau10[[#This Row],[Collabo social]:[Collabo social]]&amp;"!A:M"),9,FALSE)</f>
        <v>#REF!</v>
      </c>
      <c r="M168" s="33" t="e" cm="1">
        <f t="array" aca="1" ref="M168" ca="1">VLOOKUP(Tableau10[[#This Row],[Nom dossier]:[Nom dossier]],INDIRECT(Tableau10[[#This Row],[Collabo social]:[Collabo social]]&amp;"!A:M"),10,FALSE)</f>
        <v>#REF!</v>
      </c>
      <c r="N168" s="12" t="e" cm="1">
        <f t="array" aca="1" ref="N168" ca="1">VLOOKUP(Tableau10[[#This Row],[Nom dossier]:[Nom dossier]],INDIRECT(Tableau10[[#This Row],[Collabo social]:[Collabo social]]&amp;"!A:M"),11,FALSE)</f>
        <v>#REF!</v>
      </c>
      <c r="O168" s="12" t="e" cm="1">
        <f t="array" aca="1" ref="O168" ca="1">VLOOKUP(Tableau10[[#This Row],[Nom dossier]:[Nom dossier]],INDIRECT(Tableau10[[#This Row],[Collabo social]:[Collabo social]]&amp;"!A:M"),12,FALSE)</f>
        <v>#REF!</v>
      </c>
      <c r="P168" s="33" t="e" cm="1">
        <f t="array" aca="1" ref="P168" ca="1">VLOOKUP(Tableau10[[#This Row],[Nom dossier]:[Nom dossier]],INDIRECT(Tableau10[[#This Row],[Collabo social]:[Collabo social]]&amp;"!A:M"),13,FALSE)</f>
        <v>#REF!</v>
      </c>
    </row>
    <row r="169" spans="2:16" x14ac:dyDescent="0.25">
      <c r="B169" s="25"/>
      <c r="D169" s="31"/>
      <c r="E169" s="32" t="e" cm="1">
        <f t="array" aca="1" ref="E169" ca="1">VLOOKUP(Tableau10[[#This Row],[Nom dossier]:[Nom dossier]],INDIRECT(Tableau10[[#This Row],[Collabo social]:[Collabo social]]&amp;"!A:M"),2,FALSE)</f>
        <v>#REF!</v>
      </c>
      <c r="F169" s="12" t="e" cm="1">
        <f t="array" aca="1" ref="F169" ca="1">VLOOKUP(Tableau10[[#This Row],[Nom dossier]:[Nom dossier]],INDIRECT(Tableau10[[#This Row],[Collabo social]:[Collabo social]]&amp;"!A:M"),3,FALSE)</f>
        <v>#REF!</v>
      </c>
      <c r="G169" s="33" t="e" cm="1">
        <f t="array" aca="1" ref="G169" ca="1">VLOOKUP(Tableau10[[#This Row],[Nom dossier]:[Nom dossier]],INDIRECT(Tableau10[[#This Row],[Collabo social]:[Collabo social]]&amp;"!A:M"),4,FALSE)</f>
        <v>#REF!</v>
      </c>
      <c r="H169" s="12" t="e" cm="1">
        <f t="array" aca="1" ref="H169" ca="1">VLOOKUP(Tableau10[[#This Row],[Nom dossier]:[Nom dossier]],INDIRECT(Tableau10[[#This Row],[Collabo social]:[Collabo social]]&amp;"!A:M"),5,FALSE)</f>
        <v>#REF!</v>
      </c>
      <c r="I169" s="12" t="e" cm="1">
        <f t="array" aca="1" ref="I169" ca="1">VLOOKUP(Tableau10[[#This Row],[Nom dossier]:[Nom dossier]],INDIRECT(Tableau10[[#This Row],[Collabo social]:[Collabo social]]&amp;"!A:M"),6,FALSE)</f>
        <v>#REF!</v>
      </c>
      <c r="J169" s="12" t="e" cm="1">
        <f t="array" aca="1" ref="J169" ca="1">VLOOKUP(Tableau10[[#This Row],[Nom dossier]:[Nom dossier]],INDIRECT(Tableau10[[#This Row],[Collabo social]:[Collabo social]]&amp;"!A:M"),7,FALSE)</f>
        <v>#REF!</v>
      </c>
      <c r="K169" s="32" t="e" cm="1">
        <f t="array" aca="1" ref="K169" ca="1">VLOOKUP(Tableau10[[#This Row],[Nom dossier]:[Nom dossier]],INDIRECT(Tableau10[[#This Row],[Collabo social]:[Collabo social]]&amp;"!A:M"),8,FALSE)</f>
        <v>#REF!</v>
      </c>
      <c r="L169" s="12" t="e" cm="1">
        <f t="array" aca="1" ref="L169" ca="1">VLOOKUP(Tableau10[[#This Row],[Nom dossier]:[Nom dossier]],INDIRECT(Tableau10[[#This Row],[Collabo social]:[Collabo social]]&amp;"!A:M"),9,FALSE)</f>
        <v>#REF!</v>
      </c>
      <c r="M169" s="33" t="e" cm="1">
        <f t="array" aca="1" ref="M169" ca="1">VLOOKUP(Tableau10[[#This Row],[Nom dossier]:[Nom dossier]],INDIRECT(Tableau10[[#This Row],[Collabo social]:[Collabo social]]&amp;"!A:M"),10,FALSE)</f>
        <v>#REF!</v>
      </c>
      <c r="N169" s="12" t="e" cm="1">
        <f t="array" aca="1" ref="N169" ca="1">VLOOKUP(Tableau10[[#This Row],[Nom dossier]:[Nom dossier]],INDIRECT(Tableau10[[#This Row],[Collabo social]:[Collabo social]]&amp;"!A:M"),11,FALSE)</f>
        <v>#REF!</v>
      </c>
      <c r="O169" s="12" t="e" cm="1">
        <f t="array" aca="1" ref="O169" ca="1">VLOOKUP(Tableau10[[#This Row],[Nom dossier]:[Nom dossier]],INDIRECT(Tableau10[[#This Row],[Collabo social]:[Collabo social]]&amp;"!A:M"),12,FALSE)</f>
        <v>#REF!</v>
      </c>
      <c r="P169" s="33" t="e" cm="1">
        <f t="array" aca="1" ref="P169" ca="1">VLOOKUP(Tableau10[[#This Row],[Nom dossier]:[Nom dossier]],INDIRECT(Tableau10[[#This Row],[Collabo social]:[Collabo social]]&amp;"!A:M"),13,FALSE)</f>
        <v>#REF!</v>
      </c>
    </row>
    <row r="170" spans="2:16" x14ac:dyDescent="0.25">
      <c r="B170" s="25"/>
      <c r="D170" s="31"/>
      <c r="E170" s="32" t="e" cm="1">
        <f t="array" aca="1" ref="E170" ca="1">VLOOKUP(Tableau10[[#This Row],[Nom dossier]:[Nom dossier]],INDIRECT(Tableau10[[#This Row],[Collabo social]:[Collabo social]]&amp;"!A:M"),2,FALSE)</f>
        <v>#REF!</v>
      </c>
      <c r="F170" s="12" t="e" cm="1">
        <f t="array" aca="1" ref="F170" ca="1">VLOOKUP(Tableau10[[#This Row],[Nom dossier]:[Nom dossier]],INDIRECT(Tableau10[[#This Row],[Collabo social]:[Collabo social]]&amp;"!A:M"),3,FALSE)</f>
        <v>#REF!</v>
      </c>
      <c r="G170" s="33" t="e" cm="1">
        <f t="array" aca="1" ref="G170" ca="1">VLOOKUP(Tableau10[[#This Row],[Nom dossier]:[Nom dossier]],INDIRECT(Tableau10[[#This Row],[Collabo social]:[Collabo social]]&amp;"!A:M"),4,FALSE)</f>
        <v>#REF!</v>
      </c>
      <c r="H170" s="12" t="e" cm="1">
        <f t="array" aca="1" ref="H170" ca="1">VLOOKUP(Tableau10[[#This Row],[Nom dossier]:[Nom dossier]],INDIRECT(Tableau10[[#This Row],[Collabo social]:[Collabo social]]&amp;"!A:M"),5,FALSE)</f>
        <v>#REF!</v>
      </c>
      <c r="I170" s="12" t="e" cm="1">
        <f t="array" aca="1" ref="I170" ca="1">VLOOKUP(Tableau10[[#This Row],[Nom dossier]:[Nom dossier]],INDIRECT(Tableau10[[#This Row],[Collabo social]:[Collabo social]]&amp;"!A:M"),6,FALSE)</f>
        <v>#REF!</v>
      </c>
      <c r="J170" s="12" t="e" cm="1">
        <f t="array" aca="1" ref="J170" ca="1">VLOOKUP(Tableau10[[#This Row],[Nom dossier]:[Nom dossier]],INDIRECT(Tableau10[[#This Row],[Collabo social]:[Collabo social]]&amp;"!A:M"),7,FALSE)</f>
        <v>#REF!</v>
      </c>
      <c r="K170" s="32" t="e" cm="1">
        <f t="array" aca="1" ref="K170" ca="1">VLOOKUP(Tableau10[[#This Row],[Nom dossier]:[Nom dossier]],INDIRECT(Tableau10[[#This Row],[Collabo social]:[Collabo social]]&amp;"!A:M"),8,FALSE)</f>
        <v>#REF!</v>
      </c>
      <c r="L170" s="12" t="e" cm="1">
        <f t="array" aca="1" ref="L170" ca="1">VLOOKUP(Tableau10[[#This Row],[Nom dossier]:[Nom dossier]],INDIRECT(Tableau10[[#This Row],[Collabo social]:[Collabo social]]&amp;"!A:M"),9,FALSE)</f>
        <v>#REF!</v>
      </c>
      <c r="M170" s="33" t="e" cm="1">
        <f t="array" aca="1" ref="M170" ca="1">VLOOKUP(Tableau10[[#This Row],[Nom dossier]:[Nom dossier]],INDIRECT(Tableau10[[#This Row],[Collabo social]:[Collabo social]]&amp;"!A:M"),10,FALSE)</f>
        <v>#REF!</v>
      </c>
      <c r="N170" s="12" t="e" cm="1">
        <f t="array" aca="1" ref="N170" ca="1">VLOOKUP(Tableau10[[#This Row],[Nom dossier]:[Nom dossier]],INDIRECT(Tableau10[[#This Row],[Collabo social]:[Collabo social]]&amp;"!A:M"),11,FALSE)</f>
        <v>#REF!</v>
      </c>
      <c r="O170" s="12" t="e" cm="1">
        <f t="array" aca="1" ref="O170" ca="1">VLOOKUP(Tableau10[[#This Row],[Nom dossier]:[Nom dossier]],INDIRECT(Tableau10[[#This Row],[Collabo social]:[Collabo social]]&amp;"!A:M"),12,FALSE)</f>
        <v>#REF!</v>
      </c>
      <c r="P170" s="33" t="e" cm="1">
        <f t="array" aca="1" ref="P170" ca="1">VLOOKUP(Tableau10[[#This Row],[Nom dossier]:[Nom dossier]],INDIRECT(Tableau10[[#This Row],[Collabo social]:[Collabo social]]&amp;"!A:M"),13,FALSE)</f>
        <v>#REF!</v>
      </c>
    </row>
    <row r="171" spans="2:16" x14ac:dyDescent="0.25">
      <c r="B171" s="25"/>
      <c r="D171" s="31"/>
      <c r="E171" s="32" t="e" cm="1">
        <f t="array" aca="1" ref="E171" ca="1">VLOOKUP(Tableau10[[#This Row],[Nom dossier]:[Nom dossier]],INDIRECT(Tableau10[[#This Row],[Collabo social]:[Collabo social]]&amp;"!A:M"),2,FALSE)</f>
        <v>#REF!</v>
      </c>
      <c r="F171" s="12" t="e" cm="1">
        <f t="array" aca="1" ref="F171" ca="1">VLOOKUP(Tableau10[[#This Row],[Nom dossier]:[Nom dossier]],INDIRECT(Tableau10[[#This Row],[Collabo social]:[Collabo social]]&amp;"!A:M"),3,FALSE)</f>
        <v>#REF!</v>
      </c>
      <c r="G171" s="33" t="e" cm="1">
        <f t="array" aca="1" ref="G171" ca="1">VLOOKUP(Tableau10[[#This Row],[Nom dossier]:[Nom dossier]],INDIRECT(Tableau10[[#This Row],[Collabo social]:[Collabo social]]&amp;"!A:M"),4,FALSE)</f>
        <v>#REF!</v>
      </c>
      <c r="H171" s="12" t="e" cm="1">
        <f t="array" aca="1" ref="H171" ca="1">VLOOKUP(Tableau10[[#This Row],[Nom dossier]:[Nom dossier]],INDIRECT(Tableau10[[#This Row],[Collabo social]:[Collabo social]]&amp;"!A:M"),5,FALSE)</f>
        <v>#REF!</v>
      </c>
      <c r="I171" s="12" t="e" cm="1">
        <f t="array" aca="1" ref="I171" ca="1">VLOOKUP(Tableau10[[#This Row],[Nom dossier]:[Nom dossier]],INDIRECT(Tableau10[[#This Row],[Collabo social]:[Collabo social]]&amp;"!A:M"),6,FALSE)</f>
        <v>#REF!</v>
      </c>
      <c r="J171" s="12" t="e" cm="1">
        <f t="array" aca="1" ref="J171" ca="1">VLOOKUP(Tableau10[[#This Row],[Nom dossier]:[Nom dossier]],INDIRECT(Tableau10[[#This Row],[Collabo social]:[Collabo social]]&amp;"!A:M"),7,FALSE)</f>
        <v>#REF!</v>
      </c>
      <c r="K171" s="32" t="e" cm="1">
        <f t="array" aca="1" ref="K171" ca="1">VLOOKUP(Tableau10[[#This Row],[Nom dossier]:[Nom dossier]],INDIRECT(Tableau10[[#This Row],[Collabo social]:[Collabo social]]&amp;"!A:M"),8,FALSE)</f>
        <v>#REF!</v>
      </c>
      <c r="L171" s="12" t="e" cm="1">
        <f t="array" aca="1" ref="L171" ca="1">VLOOKUP(Tableau10[[#This Row],[Nom dossier]:[Nom dossier]],INDIRECT(Tableau10[[#This Row],[Collabo social]:[Collabo social]]&amp;"!A:M"),9,FALSE)</f>
        <v>#REF!</v>
      </c>
      <c r="M171" s="33" t="e" cm="1">
        <f t="array" aca="1" ref="M171" ca="1">VLOOKUP(Tableau10[[#This Row],[Nom dossier]:[Nom dossier]],INDIRECT(Tableau10[[#This Row],[Collabo social]:[Collabo social]]&amp;"!A:M"),10,FALSE)</f>
        <v>#REF!</v>
      </c>
      <c r="N171" s="12" t="e" cm="1">
        <f t="array" aca="1" ref="N171" ca="1">VLOOKUP(Tableau10[[#This Row],[Nom dossier]:[Nom dossier]],INDIRECT(Tableau10[[#This Row],[Collabo social]:[Collabo social]]&amp;"!A:M"),11,FALSE)</f>
        <v>#REF!</v>
      </c>
      <c r="O171" s="12" t="e" cm="1">
        <f t="array" aca="1" ref="O171" ca="1">VLOOKUP(Tableau10[[#This Row],[Nom dossier]:[Nom dossier]],INDIRECT(Tableau10[[#This Row],[Collabo social]:[Collabo social]]&amp;"!A:M"),12,FALSE)</f>
        <v>#REF!</v>
      </c>
      <c r="P171" s="33" t="e" cm="1">
        <f t="array" aca="1" ref="P171" ca="1">VLOOKUP(Tableau10[[#This Row],[Nom dossier]:[Nom dossier]],INDIRECT(Tableau10[[#This Row],[Collabo social]:[Collabo social]]&amp;"!A:M"),13,FALSE)</f>
        <v>#REF!</v>
      </c>
    </row>
    <row r="172" spans="2:16" x14ac:dyDescent="0.25">
      <c r="B172" s="25"/>
      <c r="D172" s="31"/>
      <c r="E172" s="32" t="e" cm="1">
        <f t="array" aca="1" ref="E172" ca="1">VLOOKUP(Tableau10[[#This Row],[Nom dossier]:[Nom dossier]],INDIRECT(Tableau10[[#This Row],[Collabo social]:[Collabo social]]&amp;"!A:M"),2,FALSE)</f>
        <v>#REF!</v>
      </c>
      <c r="F172" s="12" t="e" cm="1">
        <f t="array" aca="1" ref="F172" ca="1">VLOOKUP(Tableau10[[#This Row],[Nom dossier]:[Nom dossier]],INDIRECT(Tableau10[[#This Row],[Collabo social]:[Collabo social]]&amp;"!A:M"),3,FALSE)</f>
        <v>#REF!</v>
      </c>
      <c r="G172" s="33" t="e" cm="1">
        <f t="array" aca="1" ref="G172" ca="1">VLOOKUP(Tableau10[[#This Row],[Nom dossier]:[Nom dossier]],INDIRECT(Tableau10[[#This Row],[Collabo social]:[Collabo social]]&amp;"!A:M"),4,FALSE)</f>
        <v>#REF!</v>
      </c>
      <c r="H172" s="12" t="e" cm="1">
        <f t="array" aca="1" ref="H172" ca="1">VLOOKUP(Tableau10[[#This Row],[Nom dossier]:[Nom dossier]],INDIRECT(Tableau10[[#This Row],[Collabo social]:[Collabo social]]&amp;"!A:M"),5,FALSE)</f>
        <v>#REF!</v>
      </c>
      <c r="I172" s="12" t="e" cm="1">
        <f t="array" aca="1" ref="I172" ca="1">VLOOKUP(Tableau10[[#This Row],[Nom dossier]:[Nom dossier]],INDIRECT(Tableau10[[#This Row],[Collabo social]:[Collabo social]]&amp;"!A:M"),6,FALSE)</f>
        <v>#REF!</v>
      </c>
      <c r="J172" s="12" t="e" cm="1">
        <f t="array" aca="1" ref="J172" ca="1">VLOOKUP(Tableau10[[#This Row],[Nom dossier]:[Nom dossier]],INDIRECT(Tableau10[[#This Row],[Collabo social]:[Collabo social]]&amp;"!A:M"),7,FALSE)</f>
        <v>#REF!</v>
      </c>
      <c r="K172" s="32" t="e" cm="1">
        <f t="array" aca="1" ref="K172" ca="1">VLOOKUP(Tableau10[[#This Row],[Nom dossier]:[Nom dossier]],INDIRECT(Tableau10[[#This Row],[Collabo social]:[Collabo social]]&amp;"!A:M"),8,FALSE)</f>
        <v>#REF!</v>
      </c>
      <c r="L172" s="12" t="e" cm="1">
        <f t="array" aca="1" ref="L172" ca="1">VLOOKUP(Tableau10[[#This Row],[Nom dossier]:[Nom dossier]],INDIRECT(Tableau10[[#This Row],[Collabo social]:[Collabo social]]&amp;"!A:M"),9,FALSE)</f>
        <v>#REF!</v>
      </c>
      <c r="M172" s="33" t="e" cm="1">
        <f t="array" aca="1" ref="M172" ca="1">VLOOKUP(Tableau10[[#This Row],[Nom dossier]:[Nom dossier]],INDIRECT(Tableau10[[#This Row],[Collabo social]:[Collabo social]]&amp;"!A:M"),10,FALSE)</f>
        <v>#REF!</v>
      </c>
      <c r="N172" s="12" t="e" cm="1">
        <f t="array" aca="1" ref="N172" ca="1">VLOOKUP(Tableau10[[#This Row],[Nom dossier]:[Nom dossier]],INDIRECT(Tableau10[[#This Row],[Collabo social]:[Collabo social]]&amp;"!A:M"),11,FALSE)</f>
        <v>#REF!</v>
      </c>
      <c r="O172" s="12" t="e" cm="1">
        <f t="array" aca="1" ref="O172" ca="1">VLOOKUP(Tableau10[[#This Row],[Nom dossier]:[Nom dossier]],INDIRECT(Tableau10[[#This Row],[Collabo social]:[Collabo social]]&amp;"!A:M"),12,FALSE)</f>
        <v>#REF!</v>
      </c>
      <c r="P172" s="33" t="e" cm="1">
        <f t="array" aca="1" ref="P172" ca="1">VLOOKUP(Tableau10[[#This Row],[Nom dossier]:[Nom dossier]],INDIRECT(Tableau10[[#This Row],[Collabo social]:[Collabo social]]&amp;"!A:M"),13,FALSE)</f>
        <v>#REF!</v>
      </c>
    </row>
    <row r="173" spans="2:16" x14ac:dyDescent="0.25">
      <c r="B173" s="25"/>
      <c r="D173" s="31"/>
      <c r="E173" s="32" t="e" cm="1">
        <f t="array" aca="1" ref="E173" ca="1">VLOOKUP(Tableau10[[#This Row],[Nom dossier]:[Nom dossier]],INDIRECT(Tableau10[[#This Row],[Collabo social]:[Collabo social]]&amp;"!A:M"),2,FALSE)</f>
        <v>#REF!</v>
      </c>
      <c r="F173" s="12" t="e" cm="1">
        <f t="array" aca="1" ref="F173" ca="1">VLOOKUP(Tableau10[[#This Row],[Nom dossier]:[Nom dossier]],INDIRECT(Tableau10[[#This Row],[Collabo social]:[Collabo social]]&amp;"!A:M"),3,FALSE)</f>
        <v>#REF!</v>
      </c>
      <c r="G173" s="33" t="e" cm="1">
        <f t="array" aca="1" ref="G173" ca="1">VLOOKUP(Tableau10[[#This Row],[Nom dossier]:[Nom dossier]],INDIRECT(Tableau10[[#This Row],[Collabo social]:[Collabo social]]&amp;"!A:M"),4,FALSE)</f>
        <v>#REF!</v>
      </c>
      <c r="H173" s="12" t="e" cm="1">
        <f t="array" aca="1" ref="H173" ca="1">VLOOKUP(Tableau10[[#This Row],[Nom dossier]:[Nom dossier]],INDIRECT(Tableau10[[#This Row],[Collabo social]:[Collabo social]]&amp;"!A:M"),5,FALSE)</f>
        <v>#REF!</v>
      </c>
      <c r="I173" s="12" t="e" cm="1">
        <f t="array" aca="1" ref="I173" ca="1">VLOOKUP(Tableau10[[#This Row],[Nom dossier]:[Nom dossier]],INDIRECT(Tableau10[[#This Row],[Collabo social]:[Collabo social]]&amp;"!A:M"),6,FALSE)</f>
        <v>#REF!</v>
      </c>
      <c r="J173" s="12" t="e" cm="1">
        <f t="array" aca="1" ref="J173" ca="1">VLOOKUP(Tableau10[[#This Row],[Nom dossier]:[Nom dossier]],INDIRECT(Tableau10[[#This Row],[Collabo social]:[Collabo social]]&amp;"!A:M"),7,FALSE)</f>
        <v>#REF!</v>
      </c>
      <c r="K173" s="32" t="e" cm="1">
        <f t="array" aca="1" ref="K173" ca="1">VLOOKUP(Tableau10[[#This Row],[Nom dossier]:[Nom dossier]],INDIRECT(Tableau10[[#This Row],[Collabo social]:[Collabo social]]&amp;"!A:M"),8,FALSE)</f>
        <v>#REF!</v>
      </c>
      <c r="L173" s="12" t="e" cm="1">
        <f t="array" aca="1" ref="L173" ca="1">VLOOKUP(Tableau10[[#This Row],[Nom dossier]:[Nom dossier]],INDIRECT(Tableau10[[#This Row],[Collabo social]:[Collabo social]]&amp;"!A:M"),9,FALSE)</f>
        <v>#REF!</v>
      </c>
      <c r="M173" s="33" t="e" cm="1">
        <f t="array" aca="1" ref="M173" ca="1">VLOOKUP(Tableau10[[#This Row],[Nom dossier]:[Nom dossier]],INDIRECT(Tableau10[[#This Row],[Collabo social]:[Collabo social]]&amp;"!A:M"),10,FALSE)</f>
        <v>#REF!</v>
      </c>
      <c r="N173" s="12" t="e" cm="1">
        <f t="array" aca="1" ref="N173" ca="1">VLOOKUP(Tableau10[[#This Row],[Nom dossier]:[Nom dossier]],INDIRECT(Tableau10[[#This Row],[Collabo social]:[Collabo social]]&amp;"!A:M"),11,FALSE)</f>
        <v>#REF!</v>
      </c>
      <c r="O173" s="12" t="e" cm="1">
        <f t="array" aca="1" ref="O173" ca="1">VLOOKUP(Tableau10[[#This Row],[Nom dossier]:[Nom dossier]],INDIRECT(Tableau10[[#This Row],[Collabo social]:[Collabo social]]&amp;"!A:M"),12,FALSE)</f>
        <v>#REF!</v>
      </c>
      <c r="P173" s="33" t="e" cm="1">
        <f t="array" aca="1" ref="P173" ca="1">VLOOKUP(Tableau10[[#This Row],[Nom dossier]:[Nom dossier]],INDIRECT(Tableau10[[#This Row],[Collabo social]:[Collabo social]]&amp;"!A:M"),13,FALSE)</f>
        <v>#REF!</v>
      </c>
    </row>
    <row r="174" spans="2:16" x14ac:dyDescent="0.25">
      <c r="B174" s="25"/>
      <c r="D174" s="31"/>
      <c r="E174" s="32" t="e" cm="1">
        <f t="array" aca="1" ref="E174" ca="1">VLOOKUP(Tableau10[[#This Row],[Nom dossier]:[Nom dossier]],INDIRECT(Tableau10[[#This Row],[Collabo social]:[Collabo social]]&amp;"!A:M"),2,FALSE)</f>
        <v>#REF!</v>
      </c>
      <c r="F174" s="12" t="e" cm="1">
        <f t="array" aca="1" ref="F174" ca="1">VLOOKUP(Tableau10[[#This Row],[Nom dossier]:[Nom dossier]],INDIRECT(Tableau10[[#This Row],[Collabo social]:[Collabo social]]&amp;"!A:M"),3,FALSE)</f>
        <v>#REF!</v>
      </c>
      <c r="G174" s="33" t="e" cm="1">
        <f t="array" aca="1" ref="G174" ca="1">VLOOKUP(Tableau10[[#This Row],[Nom dossier]:[Nom dossier]],INDIRECT(Tableau10[[#This Row],[Collabo social]:[Collabo social]]&amp;"!A:M"),4,FALSE)</f>
        <v>#REF!</v>
      </c>
      <c r="H174" s="12" t="e" cm="1">
        <f t="array" aca="1" ref="H174" ca="1">VLOOKUP(Tableau10[[#This Row],[Nom dossier]:[Nom dossier]],INDIRECT(Tableau10[[#This Row],[Collabo social]:[Collabo social]]&amp;"!A:M"),5,FALSE)</f>
        <v>#REF!</v>
      </c>
      <c r="I174" s="12" t="e" cm="1">
        <f t="array" aca="1" ref="I174" ca="1">VLOOKUP(Tableau10[[#This Row],[Nom dossier]:[Nom dossier]],INDIRECT(Tableau10[[#This Row],[Collabo social]:[Collabo social]]&amp;"!A:M"),6,FALSE)</f>
        <v>#REF!</v>
      </c>
      <c r="J174" s="12" t="e" cm="1">
        <f t="array" aca="1" ref="J174" ca="1">VLOOKUP(Tableau10[[#This Row],[Nom dossier]:[Nom dossier]],INDIRECT(Tableau10[[#This Row],[Collabo social]:[Collabo social]]&amp;"!A:M"),7,FALSE)</f>
        <v>#REF!</v>
      </c>
      <c r="K174" s="32" t="e" cm="1">
        <f t="array" aca="1" ref="K174" ca="1">VLOOKUP(Tableau10[[#This Row],[Nom dossier]:[Nom dossier]],INDIRECT(Tableau10[[#This Row],[Collabo social]:[Collabo social]]&amp;"!A:M"),8,FALSE)</f>
        <v>#REF!</v>
      </c>
      <c r="L174" s="12" t="e" cm="1">
        <f t="array" aca="1" ref="L174" ca="1">VLOOKUP(Tableau10[[#This Row],[Nom dossier]:[Nom dossier]],INDIRECT(Tableau10[[#This Row],[Collabo social]:[Collabo social]]&amp;"!A:M"),9,FALSE)</f>
        <v>#REF!</v>
      </c>
      <c r="M174" s="33" t="e" cm="1">
        <f t="array" aca="1" ref="M174" ca="1">VLOOKUP(Tableau10[[#This Row],[Nom dossier]:[Nom dossier]],INDIRECT(Tableau10[[#This Row],[Collabo social]:[Collabo social]]&amp;"!A:M"),10,FALSE)</f>
        <v>#REF!</v>
      </c>
      <c r="N174" s="12" t="e" cm="1">
        <f t="array" aca="1" ref="N174" ca="1">VLOOKUP(Tableau10[[#This Row],[Nom dossier]:[Nom dossier]],INDIRECT(Tableau10[[#This Row],[Collabo social]:[Collabo social]]&amp;"!A:M"),11,FALSE)</f>
        <v>#REF!</v>
      </c>
      <c r="O174" s="12" t="e" cm="1">
        <f t="array" aca="1" ref="O174" ca="1">VLOOKUP(Tableau10[[#This Row],[Nom dossier]:[Nom dossier]],INDIRECT(Tableau10[[#This Row],[Collabo social]:[Collabo social]]&amp;"!A:M"),12,FALSE)</f>
        <v>#REF!</v>
      </c>
      <c r="P174" s="33" t="e" cm="1">
        <f t="array" aca="1" ref="P174" ca="1">VLOOKUP(Tableau10[[#This Row],[Nom dossier]:[Nom dossier]],INDIRECT(Tableau10[[#This Row],[Collabo social]:[Collabo social]]&amp;"!A:M"),13,FALSE)</f>
        <v>#REF!</v>
      </c>
    </row>
    <row r="175" spans="2:16" x14ac:dyDescent="0.25">
      <c r="B175" s="25"/>
      <c r="D175" s="31"/>
      <c r="E175" s="32" t="e" cm="1">
        <f t="array" aca="1" ref="E175" ca="1">VLOOKUP(Tableau10[[#This Row],[Nom dossier]:[Nom dossier]],INDIRECT(Tableau10[[#This Row],[Collabo social]:[Collabo social]]&amp;"!A:M"),2,FALSE)</f>
        <v>#REF!</v>
      </c>
      <c r="F175" s="12" t="e" cm="1">
        <f t="array" aca="1" ref="F175" ca="1">VLOOKUP(Tableau10[[#This Row],[Nom dossier]:[Nom dossier]],INDIRECT(Tableau10[[#This Row],[Collabo social]:[Collabo social]]&amp;"!A:M"),3,FALSE)</f>
        <v>#REF!</v>
      </c>
      <c r="G175" s="33" t="e" cm="1">
        <f t="array" aca="1" ref="G175" ca="1">VLOOKUP(Tableau10[[#This Row],[Nom dossier]:[Nom dossier]],INDIRECT(Tableau10[[#This Row],[Collabo social]:[Collabo social]]&amp;"!A:M"),4,FALSE)</f>
        <v>#REF!</v>
      </c>
      <c r="H175" s="12" t="e" cm="1">
        <f t="array" aca="1" ref="H175" ca="1">VLOOKUP(Tableau10[[#This Row],[Nom dossier]:[Nom dossier]],INDIRECT(Tableau10[[#This Row],[Collabo social]:[Collabo social]]&amp;"!A:M"),5,FALSE)</f>
        <v>#REF!</v>
      </c>
      <c r="I175" s="12" t="e" cm="1">
        <f t="array" aca="1" ref="I175" ca="1">VLOOKUP(Tableau10[[#This Row],[Nom dossier]:[Nom dossier]],INDIRECT(Tableau10[[#This Row],[Collabo social]:[Collabo social]]&amp;"!A:M"),6,FALSE)</f>
        <v>#REF!</v>
      </c>
      <c r="J175" s="12" t="e" cm="1">
        <f t="array" aca="1" ref="J175" ca="1">VLOOKUP(Tableau10[[#This Row],[Nom dossier]:[Nom dossier]],INDIRECT(Tableau10[[#This Row],[Collabo social]:[Collabo social]]&amp;"!A:M"),7,FALSE)</f>
        <v>#REF!</v>
      </c>
      <c r="K175" s="32" t="e" cm="1">
        <f t="array" aca="1" ref="K175" ca="1">VLOOKUP(Tableau10[[#This Row],[Nom dossier]:[Nom dossier]],INDIRECT(Tableau10[[#This Row],[Collabo social]:[Collabo social]]&amp;"!A:M"),8,FALSE)</f>
        <v>#REF!</v>
      </c>
      <c r="L175" s="12" t="e" cm="1">
        <f t="array" aca="1" ref="L175" ca="1">VLOOKUP(Tableau10[[#This Row],[Nom dossier]:[Nom dossier]],INDIRECT(Tableau10[[#This Row],[Collabo social]:[Collabo social]]&amp;"!A:M"),9,FALSE)</f>
        <v>#REF!</v>
      </c>
      <c r="M175" s="33" t="e" cm="1">
        <f t="array" aca="1" ref="M175" ca="1">VLOOKUP(Tableau10[[#This Row],[Nom dossier]:[Nom dossier]],INDIRECT(Tableau10[[#This Row],[Collabo social]:[Collabo social]]&amp;"!A:M"),10,FALSE)</f>
        <v>#REF!</v>
      </c>
      <c r="N175" s="12" t="e" cm="1">
        <f t="array" aca="1" ref="N175" ca="1">VLOOKUP(Tableau10[[#This Row],[Nom dossier]:[Nom dossier]],INDIRECT(Tableau10[[#This Row],[Collabo social]:[Collabo social]]&amp;"!A:M"),11,FALSE)</f>
        <v>#REF!</v>
      </c>
      <c r="O175" s="12" t="e" cm="1">
        <f t="array" aca="1" ref="O175" ca="1">VLOOKUP(Tableau10[[#This Row],[Nom dossier]:[Nom dossier]],INDIRECT(Tableau10[[#This Row],[Collabo social]:[Collabo social]]&amp;"!A:M"),12,FALSE)</f>
        <v>#REF!</v>
      </c>
      <c r="P175" s="33" t="e" cm="1">
        <f t="array" aca="1" ref="P175" ca="1">VLOOKUP(Tableau10[[#This Row],[Nom dossier]:[Nom dossier]],INDIRECT(Tableau10[[#This Row],[Collabo social]:[Collabo social]]&amp;"!A:M"),13,FALSE)</f>
        <v>#REF!</v>
      </c>
    </row>
    <row r="176" spans="2:16" x14ac:dyDescent="0.25">
      <c r="B176" s="25"/>
      <c r="D176" s="31"/>
      <c r="E176" s="32" t="e" cm="1">
        <f t="array" aca="1" ref="E176" ca="1">VLOOKUP(Tableau10[[#This Row],[Nom dossier]:[Nom dossier]],INDIRECT(Tableau10[[#This Row],[Collabo social]:[Collabo social]]&amp;"!A:M"),2,FALSE)</f>
        <v>#REF!</v>
      </c>
      <c r="F176" s="12" t="e" cm="1">
        <f t="array" aca="1" ref="F176" ca="1">VLOOKUP(Tableau10[[#This Row],[Nom dossier]:[Nom dossier]],INDIRECT(Tableau10[[#This Row],[Collabo social]:[Collabo social]]&amp;"!A:M"),3,FALSE)</f>
        <v>#REF!</v>
      </c>
      <c r="G176" s="33" t="e" cm="1">
        <f t="array" aca="1" ref="G176" ca="1">VLOOKUP(Tableau10[[#This Row],[Nom dossier]:[Nom dossier]],INDIRECT(Tableau10[[#This Row],[Collabo social]:[Collabo social]]&amp;"!A:M"),4,FALSE)</f>
        <v>#REF!</v>
      </c>
      <c r="H176" s="12" t="e" cm="1">
        <f t="array" aca="1" ref="H176" ca="1">VLOOKUP(Tableau10[[#This Row],[Nom dossier]:[Nom dossier]],INDIRECT(Tableau10[[#This Row],[Collabo social]:[Collabo social]]&amp;"!A:M"),5,FALSE)</f>
        <v>#REF!</v>
      </c>
      <c r="I176" s="12" t="e" cm="1">
        <f t="array" aca="1" ref="I176" ca="1">VLOOKUP(Tableau10[[#This Row],[Nom dossier]:[Nom dossier]],INDIRECT(Tableau10[[#This Row],[Collabo social]:[Collabo social]]&amp;"!A:M"),6,FALSE)</f>
        <v>#REF!</v>
      </c>
      <c r="J176" s="12" t="e" cm="1">
        <f t="array" aca="1" ref="J176" ca="1">VLOOKUP(Tableau10[[#This Row],[Nom dossier]:[Nom dossier]],INDIRECT(Tableau10[[#This Row],[Collabo social]:[Collabo social]]&amp;"!A:M"),7,FALSE)</f>
        <v>#REF!</v>
      </c>
      <c r="K176" s="32" t="e" cm="1">
        <f t="array" aca="1" ref="K176" ca="1">VLOOKUP(Tableau10[[#This Row],[Nom dossier]:[Nom dossier]],INDIRECT(Tableau10[[#This Row],[Collabo social]:[Collabo social]]&amp;"!A:M"),8,FALSE)</f>
        <v>#REF!</v>
      </c>
      <c r="L176" s="12" t="e" cm="1">
        <f t="array" aca="1" ref="L176" ca="1">VLOOKUP(Tableau10[[#This Row],[Nom dossier]:[Nom dossier]],INDIRECT(Tableau10[[#This Row],[Collabo social]:[Collabo social]]&amp;"!A:M"),9,FALSE)</f>
        <v>#REF!</v>
      </c>
      <c r="M176" s="33" t="e" cm="1">
        <f t="array" aca="1" ref="M176" ca="1">VLOOKUP(Tableau10[[#This Row],[Nom dossier]:[Nom dossier]],INDIRECT(Tableau10[[#This Row],[Collabo social]:[Collabo social]]&amp;"!A:M"),10,FALSE)</f>
        <v>#REF!</v>
      </c>
      <c r="N176" s="12" t="e" cm="1">
        <f t="array" aca="1" ref="N176" ca="1">VLOOKUP(Tableau10[[#This Row],[Nom dossier]:[Nom dossier]],INDIRECT(Tableau10[[#This Row],[Collabo social]:[Collabo social]]&amp;"!A:M"),11,FALSE)</f>
        <v>#REF!</v>
      </c>
      <c r="O176" s="12" t="e" cm="1">
        <f t="array" aca="1" ref="O176" ca="1">VLOOKUP(Tableau10[[#This Row],[Nom dossier]:[Nom dossier]],INDIRECT(Tableau10[[#This Row],[Collabo social]:[Collabo social]]&amp;"!A:M"),12,FALSE)</f>
        <v>#REF!</v>
      </c>
      <c r="P176" s="33" t="e" cm="1">
        <f t="array" aca="1" ref="P176" ca="1">VLOOKUP(Tableau10[[#This Row],[Nom dossier]:[Nom dossier]],INDIRECT(Tableau10[[#This Row],[Collabo social]:[Collabo social]]&amp;"!A:M"),13,FALSE)</f>
        <v>#REF!</v>
      </c>
    </row>
    <row r="177" spans="2:16" x14ac:dyDescent="0.25">
      <c r="B177" s="25"/>
      <c r="D177" s="31"/>
      <c r="E177" s="32" t="e" cm="1">
        <f t="array" aca="1" ref="E177" ca="1">VLOOKUP(Tableau10[[#This Row],[Nom dossier]:[Nom dossier]],INDIRECT(Tableau10[[#This Row],[Collabo social]:[Collabo social]]&amp;"!A:M"),2,FALSE)</f>
        <v>#REF!</v>
      </c>
      <c r="F177" s="12" t="e" cm="1">
        <f t="array" aca="1" ref="F177" ca="1">VLOOKUP(Tableau10[[#This Row],[Nom dossier]:[Nom dossier]],INDIRECT(Tableau10[[#This Row],[Collabo social]:[Collabo social]]&amp;"!A:M"),3,FALSE)</f>
        <v>#REF!</v>
      </c>
      <c r="G177" s="33" t="e" cm="1">
        <f t="array" aca="1" ref="G177" ca="1">VLOOKUP(Tableau10[[#This Row],[Nom dossier]:[Nom dossier]],INDIRECT(Tableau10[[#This Row],[Collabo social]:[Collabo social]]&amp;"!A:M"),4,FALSE)</f>
        <v>#REF!</v>
      </c>
      <c r="H177" s="12" t="e" cm="1">
        <f t="array" aca="1" ref="H177" ca="1">VLOOKUP(Tableau10[[#This Row],[Nom dossier]:[Nom dossier]],INDIRECT(Tableau10[[#This Row],[Collabo social]:[Collabo social]]&amp;"!A:M"),5,FALSE)</f>
        <v>#REF!</v>
      </c>
      <c r="I177" s="12" t="e" cm="1">
        <f t="array" aca="1" ref="I177" ca="1">VLOOKUP(Tableau10[[#This Row],[Nom dossier]:[Nom dossier]],INDIRECT(Tableau10[[#This Row],[Collabo social]:[Collabo social]]&amp;"!A:M"),6,FALSE)</f>
        <v>#REF!</v>
      </c>
      <c r="J177" s="12" t="e" cm="1">
        <f t="array" aca="1" ref="J177" ca="1">VLOOKUP(Tableau10[[#This Row],[Nom dossier]:[Nom dossier]],INDIRECT(Tableau10[[#This Row],[Collabo social]:[Collabo social]]&amp;"!A:M"),7,FALSE)</f>
        <v>#REF!</v>
      </c>
      <c r="K177" s="32" t="e" cm="1">
        <f t="array" aca="1" ref="K177" ca="1">VLOOKUP(Tableau10[[#This Row],[Nom dossier]:[Nom dossier]],INDIRECT(Tableau10[[#This Row],[Collabo social]:[Collabo social]]&amp;"!A:M"),8,FALSE)</f>
        <v>#REF!</v>
      </c>
      <c r="L177" s="12" t="e" cm="1">
        <f t="array" aca="1" ref="L177" ca="1">VLOOKUP(Tableau10[[#This Row],[Nom dossier]:[Nom dossier]],INDIRECT(Tableau10[[#This Row],[Collabo social]:[Collabo social]]&amp;"!A:M"),9,FALSE)</f>
        <v>#REF!</v>
      </c>
      <c r="M177" s="33" t="e" cm="1">
        <f t="array" aca="1" ref="M177" ca="1">VLOOKUP(Tableau10[[#This Row],[Nom dossier]:[Nom dossier]],INDIRECT(Tableau10[[#This Row],[Collabo social]:[Collabo social]]&amp;"!A:M"),10,FALSE)</f>
        <v>#REF!</v>
      </c>
      <c r="N177" s="12" t="e" cm="1">
        <f t="array" aca="1" ref="N177" ca="1">VLOOKUP(Tableau10[[#This Row],[Nom dossier]:[Nom dossier]],INDIRECT(Tableau10[[#This Row],[Collabo social]:[Collabo social]]&amp;"!A:M"),11,FALSE)</f>
        <v>#REF!</v>
      </c>
      <c r="O177" s="12" t="e" cm="1">
        <f t="array" aca="1" ref="O177" ca="1">VLOOKUP(Tableau10[[#This Row],[Nom dossier]:[Nom dossier]],INDIRECT(Tableau10[[#This Row],[Collabo social]:[Collabo social]]&amp;"!A:M"),12,FALSE)</f>
        <v>#REF!</v>
      </c>
      <c r="P177" s="33" t="e" cm="1">
        <f t="array" aca="1" ref="P177" ca="1">VLOOKUP(Tableau10[[#This Row],[Nom dossier]:[Nom dossier]],INDIRECT(Tableau10[[#This Row],[Collabo social]:[Collabo social]]&amp;"!A:M"),13,FALSE)</f>
        <v>#REF!</v>
      </c>
    </row>
    <row r="178" spans="2:16" x14ac:dyDescent="0.25">
      <c r="B178" s="25"/>
      <c r="D178" s="31"/>
      <c r="E178" s="32" t="e" cm="1">
        <f t="array" aca="1" ref="E178" ca="1">VLOOKUP(Tableau10[[#This Row],[Nom dossier]:[Nom dossier]],INDIRECT(Tableau10[[#This Row],[Collabo social]:[Collabo social]]&amp;"!A:M"),2,FALSE)</f>
        <v>#REF!</v>
      </c>
      <c r="F178" s="12" t="e" cm="1">
        <f t="array" aca="1" ref="F178" ca="1">VLOOKUP(Tableau10[[#This Row],[Nom dossier]:[Nom dossier]],INDIRECT(Tableau10[[#This Row],[Collabo social]:[Collabo social]]&amp;"!A:M"),3,FALSE)</f>
        <v>#REF!</v>
      </c>
      <c r="G178" s="33" t="e" cm="1">
        <f t="array" aca="1" ref="G178" ca="1">VLOOKUP(Tableau10[[#This Row],[Nom dossier]:[Nom dossier]],INDIRECT(Tableau10[[#This Row],[Collabo social]:[Collabo social]]&amp;"!A:M"),4,FALSE)</f>
        <v>#REF!</v>
      </c>
      <c r="H178" s="12" t="e" cm="1">
        <f t="array" aca="1" ref="H178" ca="1">VLOOKUP(Tableau10[[#This Row],[Nom dossier]:[Nom dossier]],INDIRECT(Tableau10[[#This Row],[Collabo social]:[Collabo social]]&amp;"!A:M"),5,FALSE)</f>
        <v>#REF!</v>
      </c>
      <c r="I178" s="12" t="e" cm="1">
        <f t="array" aca="1" ref="I178" ca="1">VLOOKUP(Tableau10[[#This Row],[Nom dossier]:[Nom dossier]],INDIRECT(Tableau10[[#This Row],[Collabo social]:[Collabo social]]&amp;"!A:M"),6,FALSE)</f>
        <v>#REF!</v>
      </c>
      <c r="J178" s="12" t="e" cm="1">
        <f t="array" aca="1" ref="J178" ca="1">VLOOKUP(Tableau10[[#This Row],[Nom dossier]:[Nom dossier]],INDIRECT(Tableau10[[#This Row],[Collabo social]:[Collabo social]]&amp;"!A:M"),7,FALSE)</f>
        <v>#REF!</v>
      </c>
      <c r="K178" s="32" t="e" cm="1">
        <f t="array" aca="1" ref="K178" ca="1">VLOOKUP(Tableau10[[#This Row],[Nom dossier]:[Nom dossier]],INDIRECT(Tableau10[[#This Row],[Collabo social]:[Collabo social]]&amp;"!A:M"),8,FALSE)</f>
        <v>#REF!</v>
      </c>
      <c r="L178" s="12" t="e" cm="1">
        <f t="array" aca="1" ref="L178" ca="1">VLOOKUP(Tableau10[[#This Row],[Nom dossier]:[Nom dossier]],INDIRECT(Tableau10[[#This Row],[Collabo social]:[Collabo social]]&amp;"!A:M"),9,FALSE)</f>
        <v>#REF!</v>
      </c>
      <c r="M178" s="33" t="e" cm="1">
        <f t="array" aca="1" ref="M178" ca="1">VLOOKUP(Tableau10[[#This Row],[Nom dossier]:[Nom dossier]],INDIRECT(Tableau10[[#This Row],[Collabo social]:[Collabo social]]&amp;"!A:M"),10,FALSE)</f>
        <v>#REF!</v>
      </c>
      <c r="N178" s="12" t="e" cm="1">
        <f t="array" aca="1" ref="N178" ca="1">VLOOKUP(Tableau10[[#This Row],[Nom dossier]:[Nom dossier]],INDIRECT(Tableau10[[#This Row],[Collabo social]:[Collabo social]]&amp;"!A:M"),11,FALSE)</f>
        <v>#REF!</v>
      </c>
      <c r="O178" s="12" t="e" cm="1">
        <f t="array" aca="1" ref="O178" ca="1">VLOOKUP(Tableau10[[#This Row],[Nom dossier]:[Nom dossier]],INDIRECT(Tableau10[[#This Row],[Collabo social]:[Collabo social]]&amp;"!A:M"),12,FALSE)</f>
        <v>#REF!</v>
      </c>
      <c r="P178" s="33" t="e" cm="1">
        <f t="array" aca="1" ref="P178" ca="1">VLOOKUP(Tableau10[[#This Row],[Nom dossier]:[Nom dossier]],INDIRECT(Tableau10[[#This Row],[Collabo social]:[Collabo social]]&amp;"!A:M"),13,FALSE)</f>
        <v>#REF!</v>
      </c>
    </row>
    <row r="179" spans="2:16" x14ac:dyDescent="0.25">
      <c r="B179" s="25"/>
      <c r="D179" s="31"/>
      <c r="E179" s="32" t="e" cm="1">
        <f t="array" aca="1" ref="E179" ca="1">VLOOKUP(Tableau10[[#This Row],[Nom dossier]:[Nom dossier]],INDIRECT(Tableau10[[#This Row],[Collabo social]:[Collabo social]]&amp;"!A:M"),2,FALSE)</f>
        <v>#REF!</v>
      </c>
      <c r="F179" s="12" t="e" cm="1">
        <f t="array" aca="1" ref="F179" ca="1">VLOOKUP(Tableau10[[#This Row],[Nom dossier]:[Nom dossier]],INDIRECT(Tableau10[[#This Row],[Collabo social]:[Collabo social]]&amp;"!A:M"),3,FALSE)</f>
        <v>#REF!</v>
      </c>
      <c r="G179" s="33" t="e" cm="1">
        <f t="array" aca="1" ref="G179" ca="1">VLOOKUP(Tableau10[[#This Row],[Nom dossier]:[Nom dossier]],INDIRECT(Tableau10[[#This Row],[Collabo social]:[Collabo social]]&amp;"!A:M"),4,FALSE)</f>
        <v>#REF!</v>
      </c>
      <c r="H179" s="12" t="e" cm="1">
        <f t="array" aca="1" ref="H179" ca="1">VLOOKUP(Tableau10[[#This Row],[Nom dossier]:[Nom dossier]],INDIRECT(Tableau10[[#This Row],[Collabo social]:[Collabo social]]&amp;"!A:M"),5,FALSE)</f>
        <v>#REF!</v>
      </c>
      <c r="I179" s="12" t="e" cm="1">
        <f t="array" aca="1" ref="I179" ca="1">VLOOKUP(Tableau10[[#This Row],[Nom dossier]:[Nom dossier]],INDIRECT(Tableau10[[#This Row],[Collabo social]:[Collabo social]]&amp;"!A:M"),6,FALSE)</f>
        <v>#REF!</v>
      </c>
      <c r="J179" s="12" t="e" cm="1">
        <f t="array" aca="1" ref="J179" ca="1">VLOOKUP(Tableau10[[#This Row],[Nom dossier]:[Nom dossier]],INDIRECT(Tableau10[[#This Row],[Collabo social]:[Collabo social]]&amp;"!A:M"),7,FALSE)</f>
        <v>#REF!</v>
      </c>
      <c r="K179" s="32" t="e" cm="1">
        <f t="array" aca="1" ref="K179" ca="1">VLOOKUP(Tableau10[[#This Row],[Nom dossier]:[Nom dossier]],INDIRECT(Tableau10[[#This Row],[Collabo social]:[Collabo social]]&amp;"!A:M"),8,FALSE)</f>
        <v>#REF!</v>
      </c>
      <c r="L179" s="12" t="e" cm="1">
        <f t="array" aca="1" ref="L179" ca="1">VLOOKUP(Tableau10[[#This Row],[Nom dossier]:[Nom dossier]],INDIRECT(Tableau10[[#This Row],[Collabo social]:[Collabo social]]&amp;"!A:M"),9,FALSE)</f>
        <v>#REF!</v>
      </c>
      <c r="M179" s="33" t="e" cm="1">
        <f t="array" aca="1" ref="M179" ca="1">VLOOKUP(Tableau10[[#This Row],[Nom dossier]:[Nom dossier]],INDIRECT(Tableau10[[#This Row],[Collabo social]:[Collabo social]]&amp;"!A:M"),10,FALSE)</f>
        <v>#REF!</v>
      </c>
      <c r="N179" s="12" t="e" cm="1">
        <f t="array" aca="1" ref="N179" ca="1">VLOOKUP(Tableau10[[#This Row],[Nom dossier]:[Nom dossier]],INDIRECT(Tableau10[[#This Row],[Collabo social]:[Collabo social]]&amp;"!A:M"),11,FALSE)</f>
        <v>#REF!</v>
      </c>
      <c r="O179" s="12" t="e" cm="1">
        <f t="array" aca="1" ref="O179" ca="1">VLOOKUP(Tableau10[[#This Row],[Nom dossier]:[Nom dossier]],INDIRECT(Tableau10[[#This Row],[Collabo social]:[Collabo social]]&amp;"!A:M"),12,FALSE)</f>
        <v>#REF!</v>
      </c>
      <c r="P179" s="33" t="e" cm="1">
        <f t="array" aca="1" ref="P179" ca="1">VLOOKUP(Tableau10[[#This Row],[Nom dossier]:[Nom dossier]],INDIRECT(Tableau10[[#This Row],[Collabo social]:[Collabo social]]&amp;"!A:M"),13,FALSE)</f>
        <v>#REF!</v>
      </c>
    </row>
    <row r="180" spans="2:16" x14ac:dyDescent="0.25">
      <c r="B180" s="25"/>
      <c r="D180" s="31"/>
      <c r="E180" s="32" t="e" cm="1">
        <f t="array" aca="1" ref="E180" ca="1">VLOOKUP(Tableau10[[#This Row],[Nom dossier]:[Nom dossier]],INDIRECT(Tableau10[[#This Row],[Collabo social]:[Collabo social]]&amp;"!A:M"),2,FALSE)</f>
        <v>#REF!</v>
      </c>
      <c r="F180" s="12" t="e" cm="1">
        <f t="array" aca="1" ref="F180" ca="1">VLOOKUP(Tableau10[[#This Row],[Nom dossier]:[Nom dossier]],INDIRECT(Tableau10[[#This Row],[Collabo social]:[Collabo social]]&amp;"!A:M"),3,FALSE)</f>
        <v>#REF!</v>
      </c>
      <c r="G180" s="33" t="e" cm="1">
        <f t="array" aca="1" ref="G180" ca="1">VLOOKUP(Tableau10[[#This Row],[Nom dossier]:[Nom dossier]],INDIRECT(Tableau10[[#This Row],[Collabo social]:[Collabo social]]&amp;"!A:M"),4,FALSE)</f>
        <v>#REF!</v>
      </c>
      <c r="H180" s="12" t="e" cm="1">
        <f t="array" aca="1" ref="H180" ca="1">VLOOKUP(Tableau10[[#This Row],[Nom dossier]:[Nom dossier]],INDIRECT(Tableau10[[#This Row],[Collabo social]:[Collabo social]]&amp;"!A:M"),5,FALSE)</f>
        <v>#REF!</v>
      </c>
      <c r="I180" s="12" t="e" cm="1">
        <f t="array" aca="1" ref="I180" ca="1">VLOOKUP(Tableau10[[#This Row],[Nom dossier]:[Nom dossier]],INDIRECT(Tableau10[[#This Row],[Collabo social]:[Collabo social]]&amp;"!A:M"),6,FALSE)</f>
        <v>#REF!</v>
      </c>
      <c r="J180" s="12" t="e" cm="1">
        <f t="array" aca="1" ref="J180" ca="1">VLOOKUP(Tableau10[[#This Row],[Nom dossier]:[Nom dossier]],INDIRECT(Tableau10[[#This Row],[Collabo social]:[Collabo social]]&amp;"!A:M"),7,FALSE)</f>
        <v>#REF!</v>
      </c>
      <c r="K180" s="32" t="e" cm="1">
        <f t="array" aca="1" ref="K180" ca="1">VLOOKUP(Tableau10[[#This Row],[Nom dossier]:[Nom dossier]],INDIRECT(Tableau10[[#This Row],[Collabo social]:[Collabo social]]&amp;"!A:M"),8,FALSE)</f>
        <v>#REF!</v>
      </c>
      <c r="L180" s="12" t="e" cm="1">
        <f t="array" aca="1" ref="L180" ca="1">VLOOKUP(Tableau10[[#This Row],[Nom dossier]:[Nom dossier]],INDIRECT(Tableau10[[#This Row],[Collabo social]:[Collabo social]]&amp;"!A:M"),9,FALSE)</f>
        <v>#REF!</v>
      </c>
      <c r="M180" s="33" t="e" cm="1">
        <f t="array" aca="1" ref="M180" ca="1">VLOOKUP(Tableau10[[#This Row],[Nom dossier]:[Nom dossier]],INDIRECT(Tableau10[[#This Row],[Collabo social]:[Collabo social]]&amp;"!A:M"),10,FALSE)</f>
        <v>#REF!</v>
      </c>
      <c r="N180" s="12" t="e" cm="1">
        <f t="array" aca="1" ref="N180" ca="1">VLOOKUP(Tableau10[[#This Row],[Nom dossier]:[Nom dossier]],INDIRECT(Tableau10[[#This Row],[Collabo social]:[Collabo social]]&amp;"!A:M"),11,FALSE)</f>
        <v>#REF!</v>
      </c>
      <c r="O180" s="12" t="e" cm="1">
        <f t="array" aca="1" ref="O180" ca="1">VLOOKUP(Tableau10[[#This Row],[Nom dossier]:[Nom dossier]],INDIRECT(Tableau10[[#This Row],[Collabo social]:[Collabo social]]&amp;"!A:M"),12,FALSE)</f>
        <v>#REF!</v>
      </c>
      <c r="P180" s="33" t="e" cm="1">
        <f t="array" aca="1" ref="P180" ca="1">VLOOKUP(Tableau10[[#This Row],[Nom dossier]:[Nom dossier]],INDIRECT(Tableau10[[#This Row],[Collabo social]:[Collabo social]]&amp;"!A:M"),13,FALSE)</f>
        <v>#REF!</v>
      </c>
    </row>
    <row r="181" spans="2:16" x14ac:dyDescent="0.25">
      <c r="B181" s="25"/>
      <c r="D181" s="31"/>
      <c r="E181" s="32" t="e" cm="1">
        <f t="array" aca="1" ref="E181" ca="1">VLOOKUP(Tableau10[[#This Row],[Nom dossier]:[Nom dossier]],INDIRECT(Tableau10[[#This Row],[Collabo social]:[Collabo social]]&amp;"!A:M"),2,FALSE)</f>
        <v>#REF!</v>
      </c>
      <c r="F181" s="12" t="e" cm="1">
        <f t="array" aca="1" ref="F181" ca="1">VLOOKUP(Tableau10[[#This Row],[Nom dossier]:[Nom dossier]],INDIRECT(Tableau10[[#This Row],[Collabo social]:[Collabo social]]&amp;"!A:M"),3,FALSE)</f>
        <v>#REF!</v>
      </c>
      <c r="G181" s="33" t="e" cm="1">
        <f t="array" aca="1" ref="G181" ca="1">VLOOKUP(Tableau10[[#This Row],[Nom dossier]:[Nom dossier]],INDIRECT(Tableau10[[#This Row],[Collabo social]:[Collabo social]]&amp;"!A:M"),4,FALSE)</f>
        <v>#REF!</v>
      </c>
      <c r="H181" s="12" t="e" cm="1">
        <f t="array" aca="1" ref="H181" ca="1">VLOOKUP(Tableau10[[#This Row],[Nom dossier]:[Nom dossier]],INDIRECT(Tableau10[[#This Row],[Collabo social]:[Collabo social]]&amp;"!A:M"),5,FALSE)</f>
        <v>#REF!</v>
      </c>
      <c r="I181" s="12" t="e" cm="1">
        <f t="array" aca="1" ref="I181" ca="1">VLOOKUP(Tableau10[[#This Row],[Nom dossier]:[Nom dossier]],INDIRECT(Tableau10[[#This Row],[Collabo social]:[Collabo social]]&amp;"!A:M"),6,FALSE)</f>
        <v>#REF!</v>
      </c>
      <c r="J181" s="12" t="e" cm="1">
        <f t="array" aca="1" ref="J181" ca="1">VLOOKUP(Tableau10[[#This Row],[Nom dossier]:[Nom dossier]],INDIRECT(Tableau10[[#This Row],[Collabo social]:[Collabo social]]&amp;"!A:M"),7,FALSE)</f>
        <v>#REF!</v>
      </c>
      <c r="K181" s="32" t="e" cm="1">
        <f t="array" aca="1" ref="K181" ca="1">VLOOKUP(Tableau10[[#This Row],[Nom dossier]:[Nom dossier]],INDIRECT(Tableau10[[#This Row],[Collabo social]:[Collabo social]]&amp;"!A:M"),8,FALSE)</f>
        <v>#REF!</v>
      </c>
      <c r="L181" s="12" t="e" cm="1">
        <f t="array" aca="1" ref="L181" ca="1">VLOOKUP(Tableau10[[#This Row],[Nom dossier]:[Nom dossier]],INDIRECT(Tableau10[[#This Row],[Collabo social]:[Collabo social]]&amp;"!A:M"),9,FALSE)</f>
        <v>#REF!</v>
      </c>
      <c r="M181" s="33" t="e" cm="1">
        <f t="array" aca="1" ref="M181" ca="1">VLOOKUP(Tableau10[[#This Row],[Nom dossier]:[Nom dossier]],INDIRECT(Tableau10[[#This Row],[Collabo social]:[Collabo social]]&amp;"!A:M"),10,FALSE)</f>
        <v>#REF!</v>
      </c>
      <c r="N181" s="12" t="e" cm="1">
        <f t="array" aca="1" ref="N181" ca="1">VLOOKUP(Tableau10[[#This Row],[Nom dossier]:[Nom dossier]],INDIRECT(Tableau10[[#This Row],[Collabo social]:[Collabo social]]&amp;"!A:M"),11,FALSE)</f>
        <v>#REF!</v>
      </c>
      <c r="O181" s="12" t="e" cm="1">
        <f t="array" aca="1" ref="O181" ca="1">VLOOKUP(Tableau10[[#This Row],[Nom dossier]:[Nom dossier]],INDIRECT(Tableau10[[#This Row],[Collabo social]:[Collabo social]]&amp;"!A:M"),12,FALSE)</f>
        <v>#REF!</v>
      </c>
      <c r="P181" s="33" t="e" cm="1">
        <f t="array" aca="1" ref="P181" ca="1">VLOOKUP(Tableau10[[#This Row],[Nom dossier]:[Nom dossier]],INDIRECT(Tableau10[[#This Row],[Collabo social]:[Collabo social]]&amp;"!A:M"),13,FALSE)</f>
        <v>#REF!</v>
      </c>
    </row>
    <row r="182" spans="2:16" x14ac:dyDescent="0.25">
      <c r="B182" s="25"/>
      <c r="D182" s="31"/>
      <c r="E182" s="32" t="e" cm="1">
        <f t="array" aca="1" ref="E182" ca="1">VLOOKUP(Tableau10[[#This Row],[Nom dossier]:[Nom dossier]],INDIRECT(Tableau10[[#This Row],[Collabo social]:[Collabo social]]&amp;"!A:M"),2,FALSE)</f>
        <v>#REF!</v>
      </c>
      <c r="F182" s="12" t="e" cm="1">
        <f t="array" aca="1" ref="F182" ca="1">VLOOKUP(Tableau10[[#This Row],[Nom dossier]:[Nom dossier]],INDIRECT(Tableau10[[#This Row],[Collabo social]:[Collabo social]]&amp;"!A:M"),3,FALSE)</f>
        <v>#REF!</v>
      </c>
      <c r="G182" s="33" t="e" cm="1">
        <f t="array" aca="1" ref="G182" ca="1">VLOOKUP(Tableau10[[#This Row],[Nom dossier]:[Nom dossier]],INDIRECT(Tableau10[[#This Row],[Collabo social]:[Collabo social]]&amp;"!A:M"),4,FALSE)</f>
        <v>#REF!</v>
      </c>
      <c r="H182" s="12" t="e" cm="1">
        <f t="array" aca="1" ref="H182" ca="1">VLOOKUP(Tableau10[[#This Row],[Nom dossier]:[Nom dossier]],INDIRECT(Tableau10[[#This Row],[Collabo social]:[Collabo social]]&amp;"!A:M"),5,FALSE)</f>
        <v>#REF!</v>
      </c>
      <c r="I182" s="12" t="e" cm="1">
        <f t="array" aca="1" ref="I182" ca="1">VLOOKUP(Tableau10[[#This Row],[Nom dossier]:[Nom dossier]],INDIRECT(Tableau10[[#This Row],[Collabo social]:[Collabo social]]&amp;"!A:M"),6,FALSE)</f>
        <v>#REF!</v>
      </c>
      <c r="J182" s="12" t="e" cm="1">
        <f t="array" aca="1" ref="J182" ca="1">VLOOKUP(Tableau10[[#This Row],[Nom dossier]:[Nom dossier]],INDIRECT(Tableau10[[#This Row],[Collabo social]:[Collabo social]]&amp;"!A:M"),7,FALSE)</f>
        <v>#REF!</v>
      </c>
      <c r="K182" s="32" t="e" cm="1">
        <f t="array" aca="1" ref="K182" ca="1">VLOOKUP(Tableau10[[#This Row],[Nom dossier]:[Nom dossier]],INDIRECT(Tableau10[[#This Row],[Collabo social]:[Collabo social]]&amp;"!A:M"),8,FALSE)</f>
        <v>#REF!</v>
      </c>
      <c r="L182" s="12" t="e" cm="1">
        <f t="array" aca="1" ref="L182" ca="1">VLOOKUP(Tableau10[[#This Row],[Nom dossier]:[Nom dossier]],INDIRECT(Tableau10[[#This Row],[Collabo social]:[Collabo social]]&amp;"!A:M"),9,FALSE)</f>
        <v>#REF!</v>
      </c>
      <c r="M182" s="33" t="e" cm="1">
        <f t="array" aca="1" ref="M182" ca="1">VLOOKUP(Tableau10[[#This Row],[Nom dossier]:[Nom dossier]],INDIRECT(Tableau10[[#This Row],[Collabo social]:[Collabo social]]&amp;"!A:M"),10,FALSE)</f>
        <v>#REF!</v>
      </c>
      <c r="N182" s="12" t="e" cm="1">
        <f t="array" aca="1" ref="N182" ca="1">VLOOKUP(Tableau10[[#This Row],[Nom dossier]:[Nom dossier]],INDIRECT(Tableau10[[#This Row],[Collabo social]:[Collabo social]]&amp;"!A:M"),11,FALSE)</f>
        <v>#REF!</v>
      </c>
      <c r="O182" s="12" t="e" cm="1">
        <f t="array" aca="1" ref="O182" ca="1">VLOOKUP(Tableau10[[#This Row],[Nom dossier]:[Nom dossier]],INDIRECT(Tableau10[[#This Row],[Collabo social]:[Collabo social]]&amp;"!A:M"),12,FALSE)</f>
        <v>#REF!</v>
      </c>
      <c r="P182" s="33" t="e" cm="1">
        <f t="array" aca="1" ref="P182" ca="1">VLOOKUP(Tableau10[[#This Row],[Nom dossier]:[Nom dossier]],INDIRECT(Tableau10[[#This Row],[Collabo social]:[Collabo social]]&amp;"!A:M"),13,FALSE)</f>
        <v>#REF!</v>
      </c>
    </row>
    <row r="183" spans="2:16" x14ac:dyDescent="0.25">
      <c r="B183" s="25"/>
      <c r="D183" s="31"/>
      <c r="E183" s="32" t="e" cm="1">
        <f t="array" aca="1" ref="E183" ca="1">VLOOKUP(Tableau10[[#This Row],[Nom dossier]:[Nom dossier]],INDIRECT(Tableau10[[#This Row],[Collabo social]:[Collabo social]]&amp;"!A:M"),2,FALSE)</f>
        <v>#REF!</v>
      </c>
      <c r="F183" s="12" t="e" cm="1">
        <f t="array" aca="1" ref="F183" ca="1">VLOOKUP(Tableau10[[#This Row],[Nom dossier]:[Nom dossier]],INDIRECT(Tableau10[[#This Row],[Collabo social]:[Collabo social]]&amp;"!A:M"),3,FALSE)</f>
        <v>#REF!</v>
      </c>
      <c r="G183" s="33" t="e" cm="1">
        <f t="array" aca="1" ref="G183" ca="1">VLOOKUP(Tableau10[[#This Row],[Nom dossier]:[Nom dossier]],INDIRECT(Tableau10[[#This Row],[Collabo social]:[Collabo social]]&amp;"!A:M"),4,FALSE)</f>
        <v>#REF!</v>
      </c>
      <c r="H183" s="12" t="e" cm="1">
        <f t="array" aca="1" ref="H183" ca="1">VLOOKUP(Tableau10[[#This Row],[Nom dossier]:[Nom dossier]],INDIRECT(Tableau10[[#This Row],[Collabo social]:[Collabo social]]&amp;"!A:M"),5,FALSE)</f>
        <v>#REF!</v>
      </c>
      <c r="I183" s="12" t="e" cm="1">
        <f t="array" aca="1" ref="I183" ca="1">VLOOKUP(Tableau10[[#This Row],[Nom dossier]:[Nom dossier]],INDIRECT(Tableau10[[#This Row],[Collabo social]:[Collabo social]]&amp;"!A:M"),6,FALSE)</f>
        <v>#REF!</v>
      </c>
      <c r="J183" s="12" t="e" cm="1">
        <f t="array" aca="1" ref="J183" ca="1">VLOOKUP(Tableau10[[#This Row],[Nom dossier]:[Nom dossier]],INDIRECT(Tableau10[[#This Row],[Collabo social]:[Collabo social]]&amp;"!A:M"),7,FALSE)</f>
        <v>#REF!</v>
      </c>
      <c r="K183" s="32" t="e" cm="1">
        <f t="array" aca="1" ref="K183" ca="1">VLOOKUP(Tableau10[[#This Row],[Nom dossier]:[Nom dossier]],INDIRECT(Tableau10[[#This Row],[Collabo social]:[Collabo social]]&amp;"!A:M"),8,FALSE)</f>
        <v>#REF!</v>
      </c>
      <c r="L183" s="12" t="e" cm="1">
        <f t="array" aca="1" ref="L183" ca="1">VLOOKUP(Tableau10[[#This Row],[Nom dossier]:[Nom dossier]],INDIRECT(Tableau10[[#This Row],[Collabo social]:[Collabo social]]&amp;"!A:M"),9,FALSE)</f>
        <v>#REF!</v>
      </c>
      <c r="M183" s="33" t="e" cm="1">
        <f t="array" aca="1" ref="M183" ca="1">VLOOKUP(Tableau10[[#This Row],[Nom dossier]:[Nom dossier]],INDIRECT(Tableau10[[#This Row],[Collabo social]:[Collabo social]]&amp;"!A:M"),10,FALSE)</f>
        <v>#REF!</v>
      </c>
      <c r="N183" s="12" t="e" cm="1">
        <f t="array" aca="1" ref="N183" ca="1">VLOOKUP(Tableau10[[#This Row],[Nom dossier]:[Nom dossier]],INDIRECT(Tableau10[[#This Row],[Collabo social]:[Collabo social]]&amp;"!A:M"),11,FALSE)</f>
        <v>#REF!</v>
      </c>
      <c r="O183" s="12" t="e" cm="1">
        <f t="array" aca="1" ref="O183" ca="1">VLOOKUP(Tableau10[[#This Row],[Nom dossier]:[Nom dossier]],INDIRECT(Tableau10[[#This Row],[Collabo social]:[Collabo social]]&amp;"!A:M"),12,FALSE)</f>
        <v>#REF!</v>
      </c>
      <c r="P183" s="33" t="e" cm="1">
        <f t="array" aca="1" ref="P183" ca="1">VLOOKUP(Tableau10[[#This Row],[Nom dossier]:[Nom dossier]],INDIRECT(Tableau10[[#This Row],[Collabo social]:[Collabo social]]&amp;"!A:M"),13,FALSE)</f>
        <v>#REF!</v>
      </c>
    </row>
    <row r="184" spans="2:16" x14ac:dyDescent="0.25">
      <c r="B184" s="25"/>
      <c r="D184" s="31"/>
      <c r="E184" s="32" t="e" cm="1">
        <f t="array" aca="1" ref="E184" ca="1">VLOOKUP(Tableau10[[#This Row],[Nom dossier]:[Nom dossier]],INDIRECT(Tableau10[[#This Row],[Collabo social]:[Collabo social]]&amp;"!A:M"),2,FALSE)</f>
        <v>#REF!</v>
      </c>
      <c r="F184" s="12" t="e" cm="1">
        <f t="array" aca="1" ref="F184" ca="1">VLOOKUP(Tableau10[[#This Row],[Nom dossier]:[Nom dossier]],INDIRECT(Tableau10[[#This Row],[Collabo social]:[Collabo social]]&amp;"!A:M"),3,FALSE)</f>
        <v>#REF!</v>
      </c>
      <c r="G184" s="33" t="e" cm="1">
        <f t="array" aca="1" ref="G184" ca="1">VLOOKUP(Tableau10[[#This Row],[Nom dossier]:[Nom dossier]],INDIRECT(Tableau10[[#This Row],[Collabo social]:[Collabo social]]&amp;"!A:M"),4,FALSE)</f>
        <v>#REF!</v>
      </c>
      <c r="H184" s="12" t="e" cm="1">
        <f t="array" aca="1" ref="H184" ca="1">VLOOKUP(Tableau10[[#This Row],[Nom dossier]:[Nom dossier]],INDIRECT(Tableau10[[#This Row],[Collabo social]:[Collabo social]]&amp;"!A:M"),5,FALSE)</f>
        <v>#REF!</v>
      </c>
      <c r="I184" s="12" t="e" cm="1">
        <f t="array" aca="1" ref="I184" ca="1">VLOOKUP(Tableau10[[#This Row],[Nom dossier]:[Nom dossier]],INDIRECT(Tableau10[[#This Row],[Collabo social]:[Collabo social]]&amp;"!A:M"),6,FALSE)</f>
        <v>#REF!</v>
      </c>
      <c r="J184" s="12" t="e" cm="1">
        <f t="array" aca="1" ref="J184" ca="1">VLOOKUP(Tableau10[[#This Row],[Nom dossier]:[Nom dossier]],INDIRECT(Tableau10[[#This Row],[Collabo social]:[Collabo social]]&amp;"!A:M"),7,FALSE)</f>
        <v>#REF!</v>
      </c>
      <c r="K184" s="32" t="e" cm="1">
        <f t="array" aca="1" ref="K184" ca="1">VLOOKUP(Tableau10[[#This Row],[Nom dossier]:[Nom dossier]],INDIRECT(Tableau10[[#This Row],[Collabo social]:[Collabo social]]&amp;"!A:M"),8,FALSE)</f>
        <v>#REF!</v>
      </c>
      <c r="L184" s="12" t="e" cm="1">
        <f t="array" aca="1" ref="L184" ca="1">VLOOKUP(Tableau10[[#This Row],[Nom dossier]:[Nom dossier]],INDIRECT(Tableau10[[#This Row],[Collabo social]:[Collabo social]]&amp;"!A:M"),9,FALSE)</f>
        <v>#REF!</v>
      </c>
      <c r="M184" s="33" t="e" cm="1">
        <f t="array" aca="1" ref="M184" ca="1">VLOOKUP(Tableau10[[#This Row],[Nom dossier]:[Nom dossier]],INDIRECT(Tableau10[[#This Row],[Collabo social]:[Collabo social]]&amp;"!A:M"),10,FALSE)</f>
        <v>#REF!</v>
      </c>
      <c r="N184" s="12" t="e" cm="1">
        <f t="array" aca="1" ref="N184" ca="1">VLOOKUP(Tableau10[[#This Row],[Nom dossier]:[Nom dossier]],INDIRECT(Tableau10[[#This Row],[Collabo social]:[Collabo social]]&amp;"!A:M"),11,FALSE)</f>
        <v>#REF!</v>
      </c>
      <c r="O184" s="12" t="e" cm="1">
        <f t="array" aca="1" ref="O184" ca="1">VLOOKUP(Tableau10[[#This Row],[Nom dossier]:[Nom dossier]],INDIRECT(Tableau10[[#This Row],[Collabo social]:[Collabo social]]&amp;"!A:M"),12,FALSE)</f>
        <v>#REF!</v>
      </c>
      <c r="P184" s="33" t="e" cm="1">
        <f t="array" aca="1" ref="P184" ca="1">VLOOKUP(Tableau10[[#This Row],[Nom dossier]:[Nom dossier]],INDIRECT(Tableau10[[#This Row],[Collabo social]:[Collabo social]]&amp;"!A:M"),13,FALSE)</f>
        <v>#REF!</v>
      </c>
    </row>
    <row r="185" spans="2:16" x14ac:dyDescent="0.25">
      <c r="B185" s="25"/>
      <c r="D185" s="31"/>
      <c r="E185" s="32" t="e" cm="1">
        <f t="array" aca="1" ref="E185" ca="1">VLOOKUP(Tableau10[[#This Row],[Nom dossier]:[Nom dossier]],INDIRECT(Tableau10[[#This Row],[Collabo social]:[Collabo social]]&amp;"!A:M"),2,FALSE)</f>
        <v>#REF!</v>
      </c>
      <c r="F185" s="12" t="e" cm="1">
        <f t="array" aca="1" ref="F185" ca="1">VLOOKUP(Tableau10[[#This Row],[Nom dossier]:[Nom dossier]],INDIRECT(Tableau10[[#This Row],[Collabo social]:[Collabo social]]&amp;"!A:M"),3,FALSE)</f>
        <v>#REF!</v>
      </c>
      <c r="G185" s="33" t="e" cm="1">
        <f t="array" aca="1" ref="G185" ca="1">VLOOKUP(Tableau10[[#This Row],[Nom dossier]:[Nom dossier]],INDIRECT(Tableau10[[#This Row],[Collabo social]:[Collabo social]]&amp;"!A:M"),4,FALSE)</f>
        <v>#REF!</v>
      </c>
      <c r="H185" s="12" t="e" cm="1">
        <f t="array" aca="1" ref="H185" ca="1">VLOOKUP(Tableau10[[#This Row],[Nom dossier]:[Nom dossier]],INDIRECT(Tableau10[[#This Row],[Collabo social]:[Collabo social]]&amp;"!A:M"),5,FALSE)</f>
        <v>#REF!</v>
      </c>
      <c r="I185" s="12" t="e" cm="1">
        <f t="array" aca="1" ref="I185" ca="1">VLOOKUP(Tableau10[[#This Row],[Nom dossier]:[Nom dossier]],INDIRECT(Tableau10[[#This Row],[Collabo social]:[Collabo social]]&amp;"!A:M"),6,FALSE)</f>
        <v>#REF!</v>
      </c>
      <c r="J185" s="12" t="e" cm="1">
        <f t="array" aca="1" ref="J185" ca="1">VLOOKUP(Tableau10[[#This Row],[Nom dossier]:[Nom dossier]],INDIRECT(Tableau10[[#This Row],[Collabo social]:[Collabo social]]&amp;"!A:M"),7,FALSE)</f>
        <v>#REF!</v>
      </c>
      <c r="K185" s="32" t="e" cm="1">
        <f t="array" aca="1" ref="K185" ca="1">VLOOKUP(Tableau10[[#This Row],[Nom dossier]:[Nom dossier]],INDIRECT(Tableau10[[#This Row],[Collabo social]:[Collabo social]]&amp;"!A:M"),8,FALSE)</f>
        <v>#REF!</v>
      </c>
      <c r="L185" s="12" t="e" cm="1">
        <f t="array" aca="1" ref="L185" ca="1">VLOOKUP(Tableau10[[#This Row],[Nom dossier]:[Nom dossier]],INDIRECT(Tableau10[[#This Row],[Collabo social]:[Collabo social]]&amp;"!A:M"),9,FALSE)</f>
        <v>#REF!</v>
      </c>
      <c r="M185" s="33" t="e" cm="1">
        <f t="array" aca="1" ref="M185" ca="1">VLOOKUP(Tableau10[[#This Row],[Nom dossier]:[Nom dossier]],INDIRECT(Tableau10[[#This Row],[Collabo social]:[Collabo social]]&amp;"!A:M"),10,FALSE)</f>
        <v>#REF!</v>
      </c>
      <c r="N185" s="12" t="e" cm="1">
        <f t="array" aca="1" ref="N185" ca="1">VLOOKUP(Tableau10[[#This Row],[Nom dossier]:[Nom dossier]],INDIRECT(Tableau10[[#This Row],[Collabo social]:[Collabo social]]&amp;"!A:M"),11,FALSE)</f>
        <v>#REF!</v>
      </c>
      <c r="O185" s="12" t="e" cm="1">
        <f t="array" aca="1" ref="O185" ca="1">VLOOKUP(Tableau10[[#This Row],[Nom dossier]:[Nom dossier]],INDIRECT(Tableau10[[#This Row],[Collabo social]:[Collabo social]]&amp;"!A:M"),12,FALSE)</f>
        <v>#REF!</v>
      </c>
      <c r="P185" s="33" t="e" cm="1">
        <f t="array" aca="1" ref="P185" ca="1">VLOOKUP(Tableau10[[#This Row],[Nom dossier]:[Nom dossier]],INDIRECT(Tableau10[[#This Row],[Collabo social]:[Collabo social]]&amp;"!A:M"),13,FALSE)</f>
        <v>#REF!</v>
      </c>
    </row>
    <row r="186" spans="2:16" x14ac:dyDescent="0.25">
      <c r="B186" s="25"/>
      <c r="D186" s="31"/>
      <c r="E186" s="32" t="e" cm="1">
        <f t="array" aca="1" ref="E186" ca="1">VLOOKUP(Tableau10[[#This Row],[Nom dossier]:[Nom dossier]],INDIRECT(Tableau10[[#This Row],[Collabo social]:[Collabo social]]&amp;"!A:M"),2,FALSE)</f>
        <v>#REF!</v>
      </c>
      <c r="F186" s="12" t="e" cm="1">
        <f t="array" aca="1" ref="F186" ca="1">VLOOKUP(Tableau10[[#This Row],[Nom dossier]:[Nom dossier]],INDIRECT(Tableau10[[#This Row],[Collabo social]:[Collabo social]]&amp;"!A:M"),3,FALSE)</f>
        <v>#REF!</v>
      </c>
      <c r="G186" s="33" t="e" cm="1">
        <f t="array" aca="1" ref="G186" ca="1">VLOOKUP(Tableau10[[#This Row],[Nom dossier]:[Nom dossier]],INDIRECT(Tableau10[[#This Row],[Collabo social]:[Collabo social]]&amp;"!A:M"),4,FALSE)</f>
        <v>#REF!</v>
      </c>
      <c r="H186" s="12" t="e" cm="1">
        <f t="array" aca="1" ref="H186" ca="1">VLOOKUP(Tableau10[[#This Row],[Nom dossier]:[Nom dossier]],INDIRECT(Tableau10[[#This Row],[Collabo social]:[Collabo social]]&amp;"!A:M"),5,FALSE)</f>
        <v>#REF!</v>
      </c>
      <c r="I186" s="12" t="e" cm="1">
        <f t="array" aca="1" ref="I186" ca="1">VLOOKUP(Tableau10[[#This Row],[Nom dossier]:[Nom dossier]],INDIRECT(Tableau10[[#This Row],[Collabo social]:[Collabo social]]&amp;"!A:M"),6,FALSE)</f>
        <v>#REF!</v>
      </c>
      <c r="J186" s="12" t="e" cm="1">
        <f t="array" aca="1" ref="J186" ca="1">VLOOKUP(Tableau10[[#This Row],[Nom dossier]:[Nom dossier]],INDIRECT(Tableau10[[#This Row],[Collabo social]:[Collabo social]]&amp;"!A:M"),7,FALSE)</f>
        <v>#REF!</v>
      </c>
      <c r="K186" s="32" t="e" cm="1">
        <f t="array" aca="1" ref="K186" ca="1">VLOOKUP(Tableau10[[#This Row],[Nom dossier]:[Nom dossier]],INDIRECT(Tableau10[[#This Row],[Collabo social]:[Collabo social]]&amp;"!A:M"),8,FALSE)</f>
        <v>#REF!</v>
      </c>
      <c r="L186" s="12" t="e" cm="1">
        <f t="array" aca="1" ref="L186" ca="1">VLOOKUP(Tableau10[[#This Row],[Nom dossier]:[Nom dossier]],INDIRECT(Tableau10[[#This Row],[Collabo social]:[Collabo social]]&amp;"!A:M"),9,FALSE)</f>
        <v>#REF!</v>
      </c>
      <c r="M186" s="33" t="e" cm="1">
        <f t="array" aca="1" ref="M186" ca="1">VLOOKUP(Tableau10[[#This Row],[Nom dossier]:[Nom dossier]],INDIRECT(Tableau10[[#This Row],[Collabo social]:[Collabo social]]&amp;"!A:M"),10,FALSE)</f>
        <v>#REF!</v>
      </c>
      <c r="N186" s="12" t="e" cm="1">
        <f t="array" aca="1" ref="N186" ca="1">VLOOKUP(Tableau10[[#This Row],[Nom dossier]:[Nom dossier]],INDIRECT(Tableau10[[#This Row],[Collabo social]:[Collabo social]]&amp;"!A:M"),11,FALSE)</f>
        <v>#REF!</v>
      </c>
      <c r="O186" s="12" t="e" cm="1">
        <f t="array" aca="1" ref="O186" ca="1">VLOOKUP(Tableau10[[#This Row],[Nom dossier]:[Nom dossier]],INDIRECT(Tableau10[[#This Row],[Collabo social]:[Collabo social]]&amp;"!A:M"),12,FALSE)</f>
        <v>#REF!</v>
      </c>
      <c r="P186" s="33" t="e" cm="1">
        <f t="array" aca="1" ref="P186" ca="1">VLOOKUP(Tableau10[[#This Row],[Nom dossier]:[Nom dossier]],INDIRECT(Tableau10[[#This Row],[Collabo social]:[Collabo social]]&amp;"!A:M"),13,FALSE)</f>
        <v>#REF!</v>
      </c>
    </row>
    <row r="187" spans="2:16" x14ac:dyDescent="0.25">
      <c r="B187" s="25"/>
      <c r="D187" s="31"/>
      <c r="E187" s="32" t="e" cm="1">
        <f t="array" aca="1" ref="E187" ca="1">VLOOKUP(Tableau10[[#This Row],[Nom dossier]:[Nom dossier]],INDIRECT(Tableau10[[#This Row],[Collabo social]:[Collabo social]]&amp;"!A:M"),2,FALSE)</f>
        <v>#REF!</v>
      </c>
      <c r="F187" s="12" t="e" cm="1">
        <f t="array" aca="1" ref="F187" ca="1">VLOOKUP(Tableau10[[#This Row],[Nom dossier]:[Nom dossier]],INDIRECT(Tableau10[[#This Row],[Collabo social]:[Collabo social]]&amp;"!A:M"),3,FALSE)</f>
        <v>#REF!</v>
      </c>
      <c r="G187" s="33" t="e" cm="1">
        <f t="array" aca="1" ref="G187" ca="1">VLOOKUP(Tableau10[[#This Row],[Nom dossier]:[Nom dossier]],INDIRECT(Tableau10[[#This Row],[Collabo social]:[Collabo social]]&amp;"!A:M"),4,FALSE)</f>
        <v>#REF!</v>
      </c>
      <c r="H187" s="12" t="e" cm="1">
        <f t="array" aca="1" ref="H187" ca="1">VLOOKUP(Tableau10[[#This Row],[Nom dossier]:[Nom dossier]],INDIRECT(Tableau10[[#This Row],[Collabo social]:[Collabo social]]&amp;"!A:M"),5,FALSE)</f>
        <v>#REF!</v>
      </c>
      <c r="I187" s="12" t="e" cm="1">
        <f t="array" aca="1" ref="I187" ca="1">VLOOKUP(Tableau10[[#This Row],[Nom dossier]:[Nom dossier]],INDIRECT(Tableau10[[#This Row],[Collabo social]:[Collabo social]]&amp;"!A:M"),6,FALSE)</f>
        <v>#REF!</v>
      </c>
      <c r="J187" s="12" t="e" cm="1">
        <f t="array" aca="1" ref="J187" ca="1">VLOOKUP(Tableau10[[#This Row],[Nom dossier]:[Nom dossier]],INDIRECT(Tableau10[[#This Row],[Collabo social]:[Collabo social]]&amp;"!A:M"),7,FALSE)</f>
        <v>#REF!</v>
      </c>
      <c r="K187" s="32" t="e" cm="1">
        <f t="array" aca="1" ref="K187" ca="1">VLOOKUP(Tableau10[[#This Row],[Nom dossier]:[Nom dossier]],INDIRECT(Tableau10[[#This Row],[Collabo social]:[Collabo social]]&amp;"!A:M"),8,FALSE)</f>
        <v>#REF!</v>
      </c>
      <c r="L187" s="12" t="e" cm="1">
        <f t="array" aca="1" ref="L187" ca="1">VLOOKUP(Tableau10[[#This Row],[Nom dossier]:[Nom dossier]],INDIRECT(Tableau10[[#This Row],[Collabo social]:[Collabo social]]&amp;"!A:M"),9,FALSE)</f>
        <v>#REF!</v>
      </c>
      <c r="M187" s="33" t="e" cm="1">
        <f t="array" aca="1" ref="M187" ca="1">VLOOKUP(Tableau10[[#This Row],[Nom dossier]:[Nom dossier]],INDIRECT(Tableau10[[#This Row],[Collabo social]:[Collabo social]]&amp;"!A:M"),10,FALSE)</f>
        <v>#REF!</v>
      </c>
      <c r="N187" s="12" t="e" cm="1">
        <f t="array" aca="1" ref="N187" ca="1">VLOOKUP(Tableau10[[#This Row],[Nom dossier]:[Nom dossier]],INDIRECT(Tableau10[[#This Row],[Collabo social]:[Collabo social]]&amp;"!A:M"),11,FALSE)</f>
        <v>#REF!</v>
      </c>
      <c r="O187" s="12" t="e" cm="1">
        <f t="array" aca="1" ref="O187" ca="1">VLOOKUP(Tableau10[[#This Row],[Nom dossier]:[Nom dossier]],INDIRECT(Tableau10[[#This Row],[Collabo social]:[Collabo social]]&amp;"!A:M"),12,FALSE)</f>
        <v>#REF!</v>
      </c>
      <c r="P187" s="33" t="e" cm="1">
        <f t="array" aca="1" ref="P187" ca="1">VLOOKUP(Tableau10[[#This Row],[Nom dossier]:[Nom dossier]],INDIRECT(Tableau10[[#This Row],[Collabo social]:[Collabo social]]&amp;"!A:M"),13,FALSE)</f>
        <v>#REF!</v>
      </c>
    </row>
    <row r="188" spans="2:16" x14ac:dyDescent="0.25">
      <c r="B188" s="25"/>
      <c r="D188" s="31"/>
      <c r="E188" s="32" t="e" cm="1">
        <f t="array" aca="1" ref="E188" ca="1">VLOOKUP(Tableau10[[#This Row],[Nom dossier]:[Nom dossier]],INDIRECT(Tableau10[[#This Row],[Collabo social]:[Collabo social]]&amp;"!A:M"),2,FALSE)</f>
        <v>#REF!</v>
      </c>
      <c r="F188" s="12" t="e" cm="1">
        <f t="array" aca="1" ref="F188" ca="1">VLOOKUP(Tableau10[[#This Row],[Nom dossier]:[Nom dossier]],INDIRECT(Tableau10[[#This Row],[Collabo social]:[Collabo social]]&amp;"!A:M"),3,FALSE)</f>
        <v>#REF!</v>
      </c>
      <c r="G188" s="33" t="e" cm="1">
        <f t="array" aca="1" ref="G188" ca="1">VLOOKUP(Tableau10[[#This Row],[Nom dossier]:[Nom dossier]],INDIRECT(Tableau10[[#This Row],[Collabo social]:[Collabo social]]&amp;"!A:M"),4,FALSE)</f>
        <v>#REF!</v>
      </c>
      <c r="H188" s="12" t="e" cm="1">
        <f t="array" aca="1" ref="H188" ca="1">VLOOKUP(Tableau10[[#This Row],[Nom dossier]:[Nom dossier]],INDIRECT(Tableau10[[#This Row],[Collabo social]:[Collabo social]]&amp;"!A:M"),5,FALSE)</f>
        <v>#REF!</v>
      </c>
      <c r="I188" s="12" t="e" cm="1">
        <f t="array" aca="1" ref="I188" ca="1">VLOOKUP(Tableau10[[#This Row],[Nom dossier]:[Nom dossier]],INDIRECT(Tableau10[[#This Row],[Collabo social]:[Collabo social]]&amp;"!A:M"),6,FALSE)</f>
        <v>#REF!</v>
      </c>
      <c r="J188" s="12" t="e" cm="1">
        <f t="array" aca="1" ref="J188" ca="1">VLOOKUP(Tableau10[[#This Row],[Nom dossier]:[Nom dossier]],INDIRECT(Tableau10[[#This Row],[Collabo social]:[Collabo social]]&amp;"!A:M"),7,FALSE)</f>
        <v>#REF!</v>
      </c>
      <c r="K188" s="32" t="e" cm="1">
        <f t="array" aca="1" ref="K188" ca="1">VLOOKUP(Tableau10[[#This Row],[Nom dossier]:[Nom dossier]],INDIRECT(Tableau10[[#This Row],[Collabo social]:[Collabo social]]&amp;"!A:M"),8,FALSE)</f>
        <v>#REF!</v>
      </c>
      <c r="L188" s="12" t="e" cm="1">
        <f t="array" aca="1" ref="L188" ca="1">VLOOKUP(Tableau10[[#This Row],[Nom dossier]:[Nom dossier]],INDIRECT(Tableau10[[#This Row],[Collabo social]:[Collabo social]]&amp;"!A:M"),9,FALSE)</f>
        <v>#REF!</v>
      </c>
      <c r="M188" s="33" t="e" cm="1">
        <f t="array" aca="1" ref="M188" ca="1">VLOOKUP(Tableau10[[#This Row],[Nom dossier]:[Nom dossier]],INDIRECT(Tableau10[[#This Row],[Collabo social]:[Collabo social]]&amp;"!A:M"),10,FALSE)</f>
        <v>#REF!</v>
      </c>
      <c r="N188" s="12" t="e" cm="1">
        <f t="array" aca="1" ref="N188" ca="1">VLOOKUP(Tableau10[[#This Row],[Nom dossier]:[Nom dossier]],INDIRECT(Tableau10[[#This Row],[Collabo social]:[Collabo social]]&amp;"!A:M"),11,FALSE)</f>
        <v>#REF!</v>
      </c>
      <c r="O188" s="12" t="e" cm="1">
        <f t="array" aca="1" ref="O188" ca="1">VLOOKUP(Tableau10[[#This Row],[Nom dossier]:[Nom dossier]],INDIRECT(Tableau10[[#This Row],[Collabo social]:[Collabo social]]&amp;"!A:M"),12,FALSE)</f>
        <v>#REF!</v>
      </c>
      <c r="P188" s="33" t="e" cm="1">
        <f t="array" aca="1" ref="P188" ca="1">VLOOKUP(Tableau10[[#This Row],[Nom dossier]:[Nom dossier]],INDIRECT(Tableau10[[#This Row],[Collabo social]:[Collabo social]]&amp;"!A:M"),13,FALSE)</f>
        <v>#REF!</v>
      </c>
    </row>
    <row r="189" spans="2:16" x14ac:dyDescent="0.25">
      <c r="B189" s="25"/>
      <c r="D189" s="31"/>
      <c r="E189" s="32" t="e" cm="1">
        <f t="array" aca="1" ref="E189" ca="1">VLOOKUP(Tableau10[[#This Row],[Nom dossier]:[Nom dossier]],INDIRECT(Tableau10[[#This Row],[Collabo social]:[Collabo social]]&amp;"!A:M"),2,FALSE)</f>
        <v>#REF!</v>
      </c>
      <c r="F189" s="12" t="e" cm="1">
        <f t="array" aca="1" ref="F189" ca="1">VLOOKUP(Tableau10[[#This Row],[Nom dossier]:[Nom dossier]],INDIRECT(Tableau10[[#This Row],[Collabo social]:[Collabo social]]&amp;"!A:M"),3,FALSE)</f>
        <v>#REF!</v>
      </c>
      <c r="G189" s="33" t="e" cm="1">
        <f t="array" aca="1" ref="G189" ca="1">VLOOKUP(Tableau10[[#This Row],[Nom dossier]:[Nom dossier]],INDIRECT(Tableau10[[#This Row],[Collabo social]:[Collabo social]]&amp;"!A:M"),4,FALSE)</f>
        <v>#REF!</v>
      </c>
      <c r="H189" s="12" t="e" cm="1">
        <f t="array" aca="1" ref="H189" ca="1">VLOOKUP(Tableau10[[#This Row],[Nom dossier]:[Nom dossier]],INDIRECT(Tableau10[[#This Row],[Collabo social]:[Collabo social]]&amp;"!A:M"),5,FALSE)</f>
        <v>#REF!</v>
      </c>
      <c r="I189" s="12" t="e" cm="1">
        <f t="array" aca="1" ref="I189" ca="1">VLOOKUP(Tableau10[[#This Row],[Nom dossier]:[Nom dossier]],INDIRECT(Tableau10[[#This Row],[Collabo social]:[Collabo social]]&amp;"!A:M"),6,FALSE)</f>
        <v>#REF!</v>
      </c>
      <c r="J189" s="12" t="e" cm="1">
        <f t="array" aca="1" ref="J189" ca="1">VLOOKUP(Tableau10[[#This Row],[Nom dossier]:[Nom dossier]],INDIRECT(Tableau10[[#This Row],[Collabo social]:[Collabo social]]&amp;"!A:M"),7,FALSE)</f>
        <v>#REF!</v>
      </c>
      <c r="K189" s="32" t="e" cm="1">
        <f t="array" aca="1" ref="K189" ca="1">VLOOKUP(Tableau10[[#This Row],[Nom dossier]:[Nom dossier]],INDIRECT(Tableau10[[#This Row],[Collabo social]:[Collabo social]]&amp;"!A:M"),8,FALSE)</f>
        <v>#REF!</v>
      </c>
      <c r="L189" s="12" t="e" cm="1">
        <f t="array" aca="1" ref="L189" ca="1">VLOOKUP(Tableau10[[#This Row],[Nom dossier]:[Nom dossier]],INDIRECT(Tableau10[[#This Row],[Collabo social]:[Collabo social]]&amp;"!A:M"),9,FALSE)</f>
        <v>#REF!</v>
      </c>
      <c r="M189" s="33" t="e" cm="1">
        <f t="array" aca="1" ref="M189" ca="1">VLOOKUP(Tableau10[[#This Row],[Nom dossier]:[Nom dossier]],INDIRECT(Tableau10[[#This Row],[Collabo social]:[Collabo social]]&amp;"!A:M"),10,FALSE)</f>
        <v>#REF!</v>
      </c>
      <c r="N189" s="12" t="e" cm="1">
        <f t="array" aca="1" ref="N189" ca="1">VLOOKUP(Tableau10[[#This Row],[Nom dossier]:[Nom dossier]],INDIRECT(Tableau10[[#This Row],[Collabo social]:[Collabo social]]&amp;"!A:M"),11,FALSE)</f>
        <v>#REF!</v>
      </c>
      <c r="O189" s="12" t="e" cm="1">
        <f t="array" aca="1" ref="O189" ca="1">VLOOKUP(Tableau10[[#This Row],[Nom dossier]:[Nom dossier]],INDIRECT(Tableau10[[#This Row],[Collabo social]:[Collabo social]]&amp;"!A:M"),12,FALSE)</f>
        <v>#REF!</v>
      </c>
      <c r="P189" s="33" t="e" cm="1">
        <f t="array" aca="1" ref="P189" ca="1">VLOOKUP(Tableau10[[#This Row],[Nom dossier]:[Nom dossier]],INDIRECT(Tableau10[[#This Row],[Collabo social]:[Collabo social]]&amp;"!A:M"),13,FALSE)</f>
        <v>#REF!</v>
      </c>
    </row>
    <row r="190" spans="2:16" x14ac:dyDescent="0.25">
      <c r="B190" s="25"/>
      <c r="D190" s="31"/>
      <c r="E190" s="32" t="e" cm="1">
        <f t="array" aca="1" ref="E190" ca="1">VLOOKUP(Tableau10[[#This Row],[Nom dossier]:[Nom dossier]],INDIRECT(Tableau10[[#This Row],[Collabo social]:[Collabo social]]&amp;"!A:M"),2,FALSE)</f>
        <v>#REF!</v>
      </c>
      <c r="F190" s="12" t="e" cm="1">
        <f t="array" aca="1" ref="F190" ca="1">VLOOKUP(Tableau10[[#This Row],[Nom dossier]:[Nom dossier]],INDIRECT(Tableau10[[#This Row],[Collabo social]:[Collabo social]]&amp;"!A:M"),3,FALSE)</f>
        <v>#REF!</v>
      </c>
      <c r="G190" s="33" t="e" cm="1">
        <f t="array" aca="1" ref="G190" ca="1">VLOOKUP(Tableau10[[#This Row],[Nom dossier]:[Nom dossier]],INDIRECT(Tableau10[[#This Row],[Collabo social]:[Collabo social]]&amp;"!A:M"),4,FALSE)</f>
        <v>#REF!</v>
      </c>
      <c r="H190" s="12" t="e" cm="1">
        <f t="array" aca="1" ref="H190" ca="1">VLOOKUP(Tableau10[[#This Row],[Nom dossier]:[Nom dossier]],INDIRECT(Tableau10[[#This Row],[Collabo social]:[Collabo social]]&amp;"!A:M"),5,FALSE)</f>
        <v>#REF!</v>
      </c>
      <c r="I190" s="12" t="e" cm="1">
        <f t="array" aca="1" ref="I190" ca="1">VLOOKUP(Tableau10[[#This Row],[Nom dossier]:[Nom dossier]],INDIRECT(Tableau10[[#This Row],[Collabo social]:[Collabo social]]&amp;"!A:M"),6,FALSE)</f>
        <v>#REF!</v>
      </c>
      <c r="J190" s="12" t="e" cm="1">
        <f t="array" aca="1" ref="J190" ca="1">VLOOKUP(Tableau10[[#This Row],[Nom dossier]:[Nom dossier]],INDIRECT(Tableau10[[#This Row],[Collabo social]:[Collabo social]]&amp;"!A:M"),7,FALSE)</f>
        <v>#REF!</v>
      </c>
      <c r="K190" s="32" t="e" cm="1">
        <f t="array" aca="1" ref="K190" ca="1">VLOOKUP(Tableau10[[#This Row],[Nom dossier]:[Nom dossier]],INDIRECT(Tableau10[[#This Row],[Collabo social]:[Collabo social]]&amp;"!A:M"),8,FALSE)</f>
        <v>#REF!</v>
      </c>
      <c r="L190" s="12" t="e" cm="1">
        <f t="array" aca="1" ref="L190" ca="1">VLOOKUP(Tableau10[[#This Row],[Nom dossier]:[Nom dossier]],INDIRECT(Tableau10[[#This Row],[Collabo social]:[Collabo social]]&amp;"!A:M"),9,FALSE)</f>
        <v>#REF!</v>
      </c>
      <c r="M190" s="33" t="e" cm="1">
        <f t="array" aca="1" ref="M190" ca="1">VLOOKUP(Tableau10[[#This Row],[Nom dossier]:[Nom dossier]],INDIRECT(Tableau10[[#This Row],[Collabo social]:[Collabo social]]&amp;"!A:M"),10,FALSE)</f>
        <v>#REF!</v>
      </c>
      <c r="N190" s="12" t="e" cm="1">
        <f t="array" aca="1" ref="N190" ca="1">VLOOKUP(Tableau10[[#This Row],[Nom dossier]:[Nom dossier]],INDIRECT(Tableau10[[#This Row],[Collabo social]:[Collabo social]]&amp;"!A:M"),11,FALSE)</f>
        <v>#REF!</v>
      </c>
      <c r="O190" s="12" t="e" cm="1">
        <f t="array" aca="1" ref="O190" ca="1">VLOOKUP(Tableau10[[#This Row],[Nom dossier]:[Nom dossier]],INDIRECT(Tableau10[[#This Row],[Collabo social]:[Collabo social]]&amp;"!A:M"),12,FALSE)</f>
        <v>#REF!</v>
      </c>
      <c r="P190" s="33" t="e" cm="1">
        <f t="array" aca="1" ref="P190" ca="1">VLOOKUP(Tableau10[[#This Row],[Nom dossier]:[Nom dossier]],INDIRECT(Tableau10[[#This Row],[Collabo social]:[Collabo social]]&amp;"!A:M"),13,FALSE)</f>
        <v>#REF!</v>
      </c>
    </row>
    <row r="191" spans="2:16" x14ac:dyDescent="0.25">
      <c r="B191" s="25"/>
      <c r="D191" s="31"/>
      <c r="E191" s="32" t="e" cm="1">
        <f t="array" aca="1" ref="E191" ca="1">VLOOKUP(Tableau10[[#This Row],[Nom dossier]:[Nom dossier]],INDIRECT(Tableau10[[#This Row],[Collabo social]:[Collabo social]]&amp;"!A:M"),2,FALSE)</f>
        <v>#REF!</v>
      </c>
      <c r="F191" s="12" t="e" cm="1">
        <f t="array" aca="1" ref="F191" ca="1">VLOOKUP(Tableau10[[#This Row],[Nom dossier]:[Nom dossier]],INDIRECT(Tableau10[[#This Row],[Collabo social]:[Collabo social]]&amp;"!A:M"),3,FALSE)</f>
        <v>#REF!</v>
      </c>
      <c r="G191" s="33" t="e" cm="1">
        <f t="array" aca="1" ref="G191" ca="1">VLOOKUP(Tableau10[[#This Row],[Nom dossier]:[Nom dossier]],INDIRECT(Tableau10[[#This Row],[Collabo social]:[Collabo social]]&amp;"!A:M"),4,FALSE)</f>
        <v>#REF!</v>
      </c>
      <c r="H191" s="12" t="e" cm="1">
        <f t="array" aca="1" ref="H191" ca="1">VLOOKUP(Tableau10[[#This Row],[Nom dossier]:[Nom dossier]],INDIRECT(Tableau10[[#This Row],[Collabo social]:[Collabo social]]&amp;"!A:M"),5,FALSE)</f>
        <v>#REF!</v>
      </c>
      <c r="I191" s="12" t="e" cm="1">
        <f t="array" aca="1" ref="I191" ca="1">VLOOKUP(Tableau10[[#This Row],[Nom dossier]:[Nom dossier]],INDIRECT(Tableau10[[#This Row],[Collabo social]:[Collabo social]]&amp;"!A:M"),6,FALSE)</f>
        <v>#REF!</v>
      </c>
      <c r="J191" s="12" t="e" cm="1">
        <f t="array" aca="1" ref="J191" ca="1">VLOOKUP(Tableau10[[#This Row],[Nom dossier]:[Nom dossier]],INDIRECT(Tableau10[[#This Row],[Collabo social]:[Collabo social]]&amp;"!A:M"),7,FALSE)</f>
        <v>#REF!</v>
      </c>
      <c r="K191" s="32" t="e" cm="1">
        <f t="array" aca="1" ref="K191" ca="1">VLOOKUP(Tableau10[[#This Row],[Nom dossier]:[Nom dossier]],INDIRECT(Tableau10[[#This Row],[Collabo social]:[Collabo social]]&amp;"!A:M"),8,FALSE)</f>
        <v>#REF!</v>
      </c>
      <c r="L191" s="12" t="e" cm="1">
        <f t="array" aca="1" ref="L191" ca="1">VLOOKUP(Tableau10[[#This Row],[Nom dossier]:[Nom dossier]],INDIRECT(Tableau10[[#This Row],[Collabo social]:[Collabo social]]&amp;"!A:M"),9,FALSE)</f>
        <v>#REF!</v>
      </c>
      <c r="M191" s="33" t="e" cm="1">
        <f t="array" aca="1" ref="M191" ca="1">VLOOKUP(Tableau10[[#This Row],[Nom dossier]:[Nom dossier]],INDIRECT(Tableau10[[#This Row],[Collabo social]:[Collabo social]]&amp;"!A:M"),10,FALSE)</f>
        <v>#REF!</v>
      </c>
      <c r="N191" s="12" t="e" cm="1">
        <f t="array" aca="1" ref="N191" ca="1">VLOOKUP(Tableau10[[#This Row],[Nom dossier]:[Nom dossier]],INDIRECT(Tableau10[[#This Row],[Collabo social]:[Collabo social]]&amp;"!A:M"),11,FALSE)</f>
        <v>#REF!</v>
      </c>
      <c r="O191" s="12" t="e" cm="1">
        <f t="array" aca="1" ref="O191" ca="1">VLOOKUP(Tableau10[[#This Row],[Nom dossier]:[Nom dossier]],INDIRECT(Tableau10[[#This Row],[Collabo social]:[Collabo social]]&amp;"!A:M"),12,FALSE)</f>
        <v>#REF!</v>
      </c>
      <c r="P191" s="33" t="e" cm="1">
        <f t="array" aca="1" ref="P191" ca="1">VLOOKUP(Tableau10[[#This Row],[Nom dossier]:[Nom dossier]],INDIRECT(Tableau10[[#This Row],[Collabo social]:[Collabo social]]&amp;"!A:M"),13,FALSE)</f>
        <v>#REF!</v>
      </c>
    </row>
    <row r="192" spans="2:16" x14ac:dyDescent="0.25">
      <c r="B192" s="25"/>
      <c r="D192" s="31"/>
      <c r="E192" s="32" t="e" cm="1">
        <f t="array" aca="1" ref="E192" ca="1">VLOOKUP(Tableau10[[#This Row],[Nom dossier]:[Nom dossier]],INDIRECT(Tableau10[[#This Row],[Collabo social]:[Collabo social]]&amp;"!A:M"),2,FALSE)</f>
        <v>#REF!</v>
      </c>
      <c r="F192" s="12" t="e" cm="1">
        <f t="array" aca="1" ref="F192" ca="1">VLOOKUP(Tableau10[[#This Row],[Nom dossier]:[Nom dossier]],INDIRECT(Tableau10[[#This Row],[Collabo social]:[Collabo social]]&amp;"!A:M"),3,FALSE)</f>
        <v>#REF!</v>
      </c>
      <c r="G192" s="33" t="e" cm="1">
        <f t="array" aca="1" ref="G192" ca="1">VLOOKUP(Tableau10[[#This Row],[Nom dossier]:[Nom dossier]],INDIRECT(Tableau10[[#This Row],[Collabo social]:[Collabo social]]&amp;"!A:M"),4,FALSE)</f>
        <v>#REF!</v>
      </c>
      <c r="H192" s="12" t="e" cm="1">
        <f t="array" aca="1" ref="H192" ca="1">VLOOKUP(Tableau10[[#This Row],[Nom dossier]:[Nom dossier]],INDIRECT(Tableau10[[#This Row],[Collabo social]:[Collabo social]]&amp;"!A:M"),5,FALSE)</f>
        <v>#REF!</v>
      </c>
      <c r="I192" s="12" t="e" cm="1">
        <f t="array" aca="1" ref="I192" ca="1">VLOOKUP(Tableau10[[#This Row],[Nom dossier]:[Nom dossier]],INDIRECT(Tableau10[[#This Row],[Collabo social]:[Collabo social]]&amp;"!A:M"),6,FALSE)</f>
        <v>#REF!</v>
      </c>
      <c r="J192" s="12" t="e" cm="1">
        <f t="array" aca="1" ref="J192" ca="1">VLOOKUP(Tableau10[[#This Row],[Nom dossier]:[Nom dossier]],INDIRECT(Tableau10[[#This Row],[Collabo social]:[Collabo social]]&amp;"!A:M"),7,FALSE)</f>
        <v>#REF!</v>
      </c>
      <c r="K192" s="32" t="e" cm="1">
        <f t="array" aca="1" ref="K192" ca="1">VLOOKUP(Tableau10[[#This Row],[Nom dossier]:[Nom dossier]],INDIRECT(Tableau10[[#This Row],[Collabo social]:[Collabo social]]&amp;"!A:M"),8,FALSE)</f>
        <v>#REF!</v>
      </c>
      <c r="L192" s="12" t="e" cm="1">
        <f t="array" aca="1" ref="L192" ca="1">VLOOKUP(Tableau10[[#This Row],[Nom dossier]:[Nom dossier]],INDIRECT(Tableau10[[#This Row],[Collabo social]:[Collabo social]]&amp;"!A:M"),9,FALSE)</f>
        <v>#REF!</v>
      </c>
      <c r="M192" s="33" t="e" cm="1">
        <f t="array" aca="1" ref="M192" ca="1">VLOOKUP(Tableau10[[#This Row],[Nom dossier]:[Nom dossier]],INDIRECT(Tableau10[[#This Row],[Collabo social]:[Collabo social]]&amp;"!A:M"),10,FALSE)</f>
        <v>#REF!</v>
      </c>
      <c r="N192" s="12" t="e" cm="1">
        <f t="array" aca="1" ref="N192" ca="1">VLOOKUP(Tableau10[[#This Row],[Nom dossier]:[Nom dossier]],INDIRECT(Tableau10[[#This Row],[Collabo social]:[Collabo social]]&amp;"!A:M"),11,FALSE)</f>
        <v>#REF!</v>
      </c>
      <c r="O192" s="12" t="e" cm="1">
        <f t="array" aca="1" ref="O192" ca="1">VLOOKUP(Tableau10[[#This Row],[Nom dossier]:[Nom dossier]],INDIRECT(Tableau10[[#This Row],[Collabo social]:[Collabo social]]&amp;"!A:M"),12,FALSE)</f>
        <v>#REF!</v>
      </c>
      <c r="P192" s="33" t="e" cm="1">
        <f t="array" aca="1" ref="P192" ca="1">VLOOKUP(Tableau10[[#This Row],[Nom dossier]:[Nom dossier]],INDIRECT(Tableau10[[#This Row],[Collabo social]:[Collabo social]]&amp;"!A:M"),13,FALSE)</f>
        <v>#REF!</v>
      </c>
    </row>
    <row r="193" spans="2:16" x14ac:dyDescent="0.25">
      <c r="B193" s="25"/>
      <c r="D193" s="31"/>
      <c r="E193" s="32" t="e" cm="1">
        <f t="array" aca="1" ref="E193" ca="1">VLOOKUP(Tableau10[[#This Row],[Nom dossier]:[Nom dossier]],INDIRECT(Tableau10[[#This Row],[Collabo social]:[Collabo social]]&amp;"!A:M"),2,FALSE)</f>
        <v>#REF!</v>
      </c>
      <c r="F193" s="12" t="e" cm="1">
        <f t="array" aca="1" ref="F193" ca="1">VLOOKUP(Tableau10[[#This Row],[Nom dossier]:[Nom dossier]],INDIRECT(Tableau10[[#This Row],[Collabo social]:[Collabo social]]&amp;"!A:M"),3,FALSE)</f>
        <v>#REF!</v>
      </c>
      <c r="G193" s="33" t="e" cm="1">
        <f t="array" aca="1" ref="G193" ca="1">VLOOKUP(Tableau10[[#This Row],[Nom dossier]:[Nom dossier]],INDIRECT(Tableau10[[#This Row],[Collabo social]:[Collabo social]]&amp;"!A:M"),4,FALSE)</f>
        <v>#REF!</v>
      </c>
      <c r="H193" s="12" t="e" cm="1">
        <f t="array" aca="1" ref="H193" ca="1">VLOOKUP(Tableau10[[#This Row],[Nom dossier]:[Nom dossier]],INDIRECT(Tableau10[[#This Row],[Collabo social]:[Collabo social]]&amp;"!A:M"),5,FALSE)</f>
        <v>#REF!</v>
      </c>
      <c r="I193" s="12" t="e" cm="1">
        <f t="array" aca="1" ref="I193" ca="1">VLOOKUP(Tableau10[[#This Row],[Nom dossier]:[Nom dossier]],INDIRECT(Tableau10[[#This Row],[Collabo social]:[Collabo social]]&amp;"!A:M"),6,FALSE)</f>
        <v>#REF!</v>
      </c>
      <c r="J193" s="12" t="e" cm="1">
        <f t="array" aca="1" ref="J193" ca="1">VLOOKUP(Tableau10[[#This Row],[Nom dossier]:[Nom dossier]],INDIRECT(Tableau10[[#This Row],[Collabo social]:[Collabo social]]&amp;"!A:M"),7,FALSE)</f>
        <v>#REF!</v>
      </c>
      <c r="K193" s="32" t="e" cm="1">
        <f t="array" aca="1" ref="K193" ca="1">VLOOKUP(Tableau10[[#This Row],[Nom dossier]:[Nom dossier]],INDIRECT(Tableau10[[#This Row],[Collabo social]:[Collabo social]]&amp;"!A:M"),8,FALSE)</f>
        <v>#REF!</v>
      </c>
      <c r="L193" s="12" t="e" cm="1">
        <f t="array" aca="1" ref="L193" ca="1">VLOOKUP(Tableau10[[#This Row],[Nom dossier]:[Nom dossier]],INDIRECT(Tableau10[[#This Row],[Collabo social]:[Collabo social]]&amp;"!A:M"),9,FALSE)</f>
        <v>#REF!</v>
      </c>
      <c r="M193" s="33" t="e" cm="1">
        <f t="array" aca="1" ref="M193" ca="1">VLOOKUP(Tableau10[[#This Row],[Nom dossier]:[Nom dossier]],INDIRECT(Tableau10[[#This Row],[Collabo social]:[Collabo social]]&amp;"!A:M"),10,FALSE)</f>
        <v>#REF!</v>
      </c>
      <c r="N193" s="12" t="e" cm="1">
        <f t="array" aca="1" ref="N193" ca="1">VLOOKUP(Tableau10[[#This Row],[Nom dossier]:[Nom dossier]],INDIRECT(Tableau10[[#This Row],[Collabo social]:[Collabo social]]&amp;"!A:M"),11,FALSE)</f>
        <v>#REF!</v>
      </c>
      <c r="O193" s="12" t="e" cm="1">
        <f t="array" aca="1" ref="O193" ca="1">VLOOKUP(Tableau10[[#This Row],[Nom dossier]:[Nom dossier]],INDIRECT(Tableau10[[#This Row],[Collabo social]:[Collabo social]]&amp;"!A:M"),12,FALSE)</f>
        <v>#REF!</v>
      </c>
      <c r="P193" s="33" t="e" cm="1">
        <f t="array" aca="1" ref="P193" ca="1">VLOOKUP(Tableau10[[#This Row],[Nom dossier]:[Nom dossier]],INDIRECT(Tableau10[[#This Row],[Collabo social]:[Collabo social]]&amp;"!A:M"),13,FALSE)</f>
        <v>#REF!</v>
      </c>
    </row>
    <row r="194" spans="2:16" x14ac:dyDescent="0.25">
      <c r="B194" s="25"/>
      <c r="D194" s="31"/>
      <c r="E194" s="32" t="e" cm="1">
        <f t="array" aca="1" ref="E194" ca="1">VLOOKUP(Tableau10[[#This Row],[Nom dossier]:[Nom dossier]],INDIRECT(Tableau10[[#This Row],[Collabo social]:[Collabo social]]&amp;"!A:M"),2,FALSE)</f>
        <v>#REF!</v>
      </c>
      <c r="F194" s="12" t="e" cm="1">
        <f t="array" aca="1" ref="F194" ca="1">VLOOKUP(Tableau10[[#This Row],[Nom dossier]:[Nom dossier]],INDIRECT(Tableau10[[#This Row],[Collabo social]:[Collabo social]]&amp;"!A:M"),3,FALSE)</f>
        <v>#REF!</v>
      </c>
      <c r="G194" s="33" t="e" cm="1">
        <f t="array" aca="1" ref="G194" ca="1">VLOOKUP(Tableau10[[#This Row],[Nom dossier]:[Nom dossier]],INDIRECT(Tableau10[[#This Row],[Collabo social]:[Collabo social]]&amp;"!A:M"),4,FALSE)</f>
        <v>#REF!</v>
      </c>
      <c r="H194" s="12" t="e" cm="1">
        <f t="array" aca="1" ref="H194" ca="1">VLOOKUP(Tableau10[[#This Row],[Nom dossier]:[Nom dossier]],INDIRECT(Tableau10[[#This Row],[Collabo social]:[Collabo social]]&amp;"!A:M"),5,FALSE)</f>
        <v>#REF!</v>
      </c>
      <c r="I194" s="12" t="e" cm="1">
        <f t="array" aca="1" ref="I194" ca="1">VLOOKUP(Tableau10[[#This Row],[Nom dossier]:[Nom dossier]],INDIRECT(Tableau10[[#This Row],[Collabo social]:[Collabo social]]&amp;"!A:M"),6,FALSE)</f>
        <v>#REF!</v>
      </c>
      <c r="J194" s="12" t="e" cm="1">
        <f t="array" aca="1" ref="J194" ca="1">VLOOKUP(Tableau10[[#This Row],[Nom dossier]:[Nom dossier]],INDIRECT(Tableau10[[#This Row],[Collabo social]:[Collabo social]]&amp;"!A:M"),7,FALSE)</f>
        <v>#REF!</v>
      </c>
      <c r="K194" s="32" t="e" cm="1">
        <f t="array" aca="1" ref="K194" ca="1">VLOOKUP(Tableau10[[#This Row],[Nom dossier]:[Nom dossier]],INDIRECT(Tableau10[[#This Row],[Collabo social]:[Collabo social]]&amp;"!A:M"),8,FALSE)</f>
        <v>#REF!</v>
      </c>
      <c r="L194" s="12" t="e" cm="1">
        <f t="array" aca="1" ref="L194" ca="1">VLOOKUP(Tableau10[[#This Row],[Nom dossier]:[Nom dossier]],INDIRECT(Tableau10[[#This Row],[Collabo social]:[Collabo social]]&amp;"!A:M"),9,FALSE)</f>
        <v>#REF!</v>
      </c>
      <c r="M194" s="33" t="e" cm="1">
        <f t="array" aca="1" ref="M194" ca="1">VLOOKUP(Tableau10[[#This Row],[Nom dossier]:[Nom dossier]],INDIRECT(Tableau10[[#This Row],[Collabo social]:[Collabo social]]&amp;"!A:M"),10,FALSE)</f>
        <v>#REF!</v>
      </c>
      <c r="N194" s="12" t="e" cm="1">
        <f t="array" aca="1" ref="N194" ca="1">VLOOKUP(Tableau10[[#This Row],[Nom dossier]:[Nom dossier]],INDIRECT(Tableau10[[#This Row],[Collabo social]:[Collabo social]]&amp;"!A:M"),11,FALSE)</f>
        <v>#REF!</v>
      </c>
      <c r="O194" s="12" t="e" cm="1">
        <f t="array" aca="1" ref="O194" ca="1">VLOOKUP(Tableau10[[#This Row],[Nom dossier]:[Nom dossier]],INDIRECT(Tableau10[[#This Row],[Collabo social]:[Collabo social]]&amp;"!A:M"),12,FALSE)</f>
        <v>#REF!</v>
      </c>
      <c r="P194" s="33" t="e" cm="1">
        <f t="array" aca="1" ref="P194" ca="1">VLOOKUP(Tableau10[[#This Row],[Nom dossier]:[Nom dossier]],INDIRECT(Tableau10[[#This Row],[Collabo social]:[Collabo social]]&amp;"!A:M"),13,FALSE)</f>
        <v>#REF!</v>
      </c>
    </row>
    <row r="195" spans="2:16" x14ac:dyDescent="0.25">
      <c r="B195" s="25"/>
      <c r="D195" s="31"/>
      <c r="E195" s="32" t="e" cm="1">
        <f t="array" aca="1" ref="E195" ca="1">VLOOKUP(Tableau10[[#This Row],[Nom dossier]:[Nom dossier]],INDIRECT(Tableau10[[#This Row],[Collabo social]:[Collabo social]]&amp;"!A:M"),2,FALSE)</f>
        <v>#REF!</v>
      </c>
      <c r="F195" s="12" t="e" cm="1">
        <f t="array" aca="1" ref="F195" ca="1">VLOOKUP(Tableau10[[#This Row],[Nom dossier]:[Nom dossier]],INDIRECT(Tableau10[[#This Row],[Collabo social]:[Collabo social]]&amp;"!A:M"),3,FALSE)</f>
        <v>#REF!</v>
      </c>
      <c r="G195" s="33" t="e" cm="1">
        <f t="array" aca="1" ref="G195" ca="1">VLOOKUP(Tableau10[[#This Row],[Nom dossier]:[Nom dossier]],INDIRECT(Tableau10[[#This Row],[Collabo social]:[Collabo social]]&amp;"!A:M"),4,FALSE)</f>
        <v>#REF!</v>
      </c>
      <c r="H195" s="12" t="e" cm="1">
        <f t="array" aca="1" ref="H195" ca="1">VLOOKUP(Tableau10[[#This Row],[Nom dossier]:[Nom dossier]],INDIRECT(Tableau10[[#This Row],[Collabo social]:[Collabo social]]&amp;"!A:M"),5,FALSE)</f>
        <v>#REF!</v>
      </c>
      <c r="I195" s="12" t="e" cm="1">
        <f t="array" aca="1" ref="I195" ca="1">VLOOKUP(Tableau10[[#This Row],[Nom dossier]:[Nom dossier]],INDIRECT(Tableau10[[#This Row],[Collabo social]:[Collabo social]]&amp;"!A:M"),6,FALSE)</f>
        <v>#REF!</v>
      </c>
      <c r="J195" s="12" t="e" cm="1">
        <f t="array" aca="1" ref="J195" ca="1">VLOOKUP(Tableau10[[#This Row],[Nom dossier]:[Nom dossier]],INDIRECT(Tableau10[[#This Row],[Collabo social]:[Collabo social]]&amp;"!A:M"),7,FALSE)</f>
        <v>#REF!</v>
      </c>
      <c r="K195" s="32" t="e" cm="1">
        <f t="array" aca="1" ref="K195" ca="1">VLOOKUP(Tableau10[[#This Row],[Nom dossier]:[Nom dossier]],INDIRECT(Tableau10[[#This Row],[Collabo social]:[Collabo social]]&amp;"!A:M"),8,FALSE)</f>
        <v>#REF!</v>
      </c>
      <c r="L195" s="12" t="e" cm="1">
        <f t="array" aca="1" ref="L195" ca="1">VLOOKUP(Tableau10[[#This Row],[Nom dossier]:[Nom dossier]],INDIRECT(Tableau10[[#This Row],[Collabo social]:[Collabo social]]&amp;"!A:M"),9,FALSE)</f>
        <v>#REF!</v>
      </c>
      <c r="M195" s="33" t="e" cm="1">
        <f t="array" aca="1" ref="M195" ca="1">VLOOKUP(Tableau10[[#This Row],[Nom dossier]:[Nom dossier]],INDIRECT(Tableau10[[#This Row],[Collabo social]:[Collabo social]]&amp;"!A:M"),10,FALSE)</f>
        <v>#REF!</v>
      </c>
      <c r="N195" s="12" t="e" cm="1">
        <f t="array" aca="1" ref="N195" ca="1">VLOOKUP(Tableau10[[#This Row],[Nom dossier]:[Nom dossier]],INDIRECT(Tableau10[[#This Row],[Collabo social]:[Collabo social]]&amp;"!A:M"),11,FALSE)</f>
        <v>#REF!</v>
      </c>
      <c r="O195" s="12" t="e" cm="1">
        <f t="array" aca="1" ref="O195" ca="1">VLOOKUP(Tableau10[[#This Row],[Nom dossier]:[Nom dossier]],INDIRECT(Tableau10[[#This Row],[Collabo social]:[Collabo social]]&amp;"!A:M"),12,FALSE)</f>
        <v>#REF!</v>
      </c>
      <c r="P195" s="33" t="e" cm="1">
        <f t="array" aca="1" ref="P195" ca="1">VLOOKUP(Tableau10[[#This Row],[Nom dossier]:[Nom dossier]],INDIRECT(Tableau10[[#This Row],[Collabo social]:[Collabo social]]&amp;"!A:M"),13,FALSE)</f>
        <v>#REF!</v>
      </c>
    </row>
    <row r="196" spans="2:16" x14ac:dyDescent="0.25">
      <c r="B196" s="25"/>
      <c r="D196" s="31"/>
      <c r="E196" s="32" t="e" cm="1">
        <f t="array" aca="1" ref="E196" ca="1">VLOOKUP(Tableau10[[#This Row],[Nom dossier]:[Nom dossier]],INDIRECT(Tableau10[[#This Row],[Collabo social]:[Collabo social]]&amp;"!A:M"),2,FALSE)</f>
        <v>#REF!</v>
      </c>
      <c r="F196" s="12" t="e" cm="1">
        <f t="array" aca="1" ref="F196" ca="1">VLOOKUP(Tableau10[[#This Row],[Nom dossier]:[Nom dossier]],INDIRECT(Tableau10[[#This Row],[Collabo social]:[Collabo social]]&amp;"!A:M"),3,FALSE)</f>
        <v>#REF!</v>
      </c>
      <c r="G196" s="33" t="e" cm="1">
        <f t="array" aca="1" ref="G196" ca="1">VLOOKUP(Tableau10[[#This Row],[Nom dossier]:[Nom dossier]],INDIRECT(Tableau10[[#This Row],[Collabo social]:[Collabo social]]&amp;"!A:M"),4,FALSE)</f>
        <v>#REF!</v>
      </c>
      <c r="H196" s="12" t="e" cm="1">
        <f t="array" aca="1" ref="H196" ca="1">VLOOKUP(Tableau10[[#This Row],[Nom dossier]:[Nom dossier]],INDIRECT(Tableau10[[#This Row],[Collabo social]:[Collabo social]]&amp;"!A:M"),5,FALSE)</f>
        <v>#REF!</v>
      </c>
      <c r="I196" s="12" t="e" cm="1">
        <f t="array" aca="1" ref="I196" ca="1">VLOOKUP(Tableau10[[#This Row],[Nom dossier]:[Nom dossier]],INDIRECT(Tableau10[[#This Row],[Collabo social]:[Collabo social]]&amp;"!A:M"),6,FALSE)</f>
        <v>#REF!</v>
      </c>
      <c r="J196" s="12" t="e" cm="1">
        <f t="array" aca="1" ref="J196" ca="1">VLOOKUP(Tableau10[[#This Row],[Nom dossier]:[Nom dossier]],INDIRECT(Tableau10[[#This Row],[Collabo social]:[Collabo social]]&amp;"!A:M"),7,FALSE)</f>
        <v>#REF!</v>
      </c>
      <c r="K196" s="32" t="e" cm="1">
        <f t="array" aca="1" ref="K196" ca="1">VLOOKUP(Tableau10[[#This Row],[Nom dossier]:[Nom dossier]],INDIRECT(Tableau10[[#This Row],[Collabo social]:[Collabo social]]&amp;"!A:M"),8,FALSE)</f>
        <v>#REF!</v>
      </c>
      <c r="L196" s="12" t="e" cm="1">
        <f t="array" aca="1" ref="L196" ca="1">VLOOKUP(Tableau10[[#This Row],[Nom dossier]:[Nom dossier]],INDIRECT(Tableau10[[#This Row],[Collabo social]:[Collabo social]]&amp;"!A:M"),9,FALSE)</f>
        <v>#REF!</v>
      </c>
      <c r="M196" s="33" t="e" cm="1">
        <f t="array" aca="1" ref="M196" ca="1">VLOOKUP(Tableau10[[#This Row],[Nom dossier]:[Nom dossier]],INDIRECT(Tableau10[[#This Row],[Collabo social]:[Collabo social]]&amp;"!A:M"),10,FALSE)</f>
        <v>#REF!</v>
      </c>
      <c r="N196" s="12" t="e" cm="1">
        <f t="array" aca="1" ref="N196" ca="1">VLOOKUP(Tableau10[[#This Row],[Nom dossier]:[Nom dossier]],INDIRECT(Tableau10[[#This Row],[Collabo social]:[Collabo social]]&amp;"!A:M"),11,FALSE)</f>
        <v>#REF!</v>
      </c>
      <c r="O196" s="12" t="e" cm="1">
        <f t="array" aca="1" ref="O196" ca="1">VLOOKUP(Tableau10[[#This Row],[Nom dossier]:[Nom dossier]],INDIRECT(Tableau10[[#This Row],[Collabo social]:[Collabo social]]&amp;"!A:M"),12,FALSE)</f>
        <v>#REF!</v>
      </c>
      <c r="P196" s="33" t="e" cm="1">
        <f t="array" aca="1" ref="P196" ca="1">VLOOKUP(Tableau10[[#This Row],[Nom dossier]:[Nom dossier]],INDIRECT(Tableau10[[#This Row],[Collabo social]:[Collabo social]]&amp;"!A:M"),13,FALSE)</f>
        <v>#REF!</v>
      </c>
    </row>
    <row r="197" spans="2:16" x14ac:dyDescent="0.25">
      <c r="B197" s="25"/>
      <c r="D197" s="31"/>
      <c r="E197" s="32" t="e" cm="1">
        <f t="array" aca="1" ref="E197" ca="1">VLOOKUP(Tableau10[[#This Row],[Nom dossier]:[Nom dossier]],INDIRECT(Tableau10[[#This Row],[Collabo social]:[Collabo social]]&amp;"!A:M"),2,FALSE)</f>
        <v>#REF!</v>
      </c>
      <c r="F197" s="12" t="e" cm="1">
        <f t="array" aca="1" ref="F197" ca="1">VLOOKUP(Tableau10[[#This Row],[Nom dossier]:[Nom dossier]],INDIRECT(Tableau10[[#This Row],[Collabo social]:[Collabo social]]&amp;"!A:M"),3,FALSE)</f>
        <v>#REF!</v>
      </c>
      <c r="G197" s="33" t="e" cm="1">
        <f t="array" aca="1" ref="G197" ca="1">VLOOKUP(Tableau10[[#This Row],[Nom dossier]:[Nom dossier]],INDIRECT(Tableau10[[#This Row],[Collabo social]:[Collabo social]]&amp;"!A:M"),4,FALSE)</f>
        <v>#REF!</v>
      </c>
      <c r="H197" s="12" t="e" cm="1">
        <f t="array" aca="1" ref="H197" ca="1">VLOOKUP(Tableau10[[#This Row],[Nom dossier]:[Nom dossier]],INDIRECT(Tableau10[[#This Row],[Collabo social]:[Collabo social]]&amp;"!A:M"),5,FALSE)</f>
        <v>#REF!</v>
      </c>
      <c r="I197" s="12" t="e" cm="1">
        <f t="array" aca="1" ref="I197" ca="1">VLOOKUP(Tableau10[[#This Row],[Nom dossier]:[Nom dossier]],INDIRECT(Tableau10[[#This Row],[Collabo social]:[Collabo social]]&amp;"!A:M"),6,FALSE)</f>
        <v>#REF!</v>
      </c>
      <c r="J197" s="12" t="e" cm="1">
        <f t="array" aca="1" ref="J197" ca="1">VLOOKUP(Tableau10[[#This Row],[Nom dossier]:[Nom dossier]],INDIRECT(Tableau10[[#This Row],[Collabo social]:[Collabo social]]&amp;"!A:M"),7,FALSE)</f>
        <v>#REF!</v>
      </c>
      <c r="K197" s="32" t="e" cm="1">
        <f t="array" aca="1" ref="K197" ca="1">VLOOKUP(Tableau10[[#This Row],[Nom dossier]:[Nom dossier]],INDIRECT(Tableau10[[#This Row],[Collabo social]:[Collabo social]]&amp;"!A:M"),8,FALSE)</f>
        <v>#REF!</v>
      </c>
      <c r="L197" s="12" t="e" cm="1">
        <f t="array" aca="1" ref="L197" ca="1">VLOOKUP(Tableau10[[#This Row],[Nom dossier]:[Nom dossier]],INDIRECT(Tableau10[[#This Row],[Collabo social]:[Collabo social]]&amp;"!A:M"),9,FALSE)</f>
        <v>#REF!</v>
      </c>
      <c r="M197" s="33" t="e" cm="1">
        <f t="array" aca="1" ref="M197" ca="1">VLOOKUP(Tableau10[[#This Row],[Nom dossier]:[Nom dossier]],INDIRECT(Tableau10[[#This Row],[Collabo social]:[Collabo social]]&amp;"!A:M"),10,FALSE)</f>
        <v>#REF!</v>
      </c>
      <c r="N197" s="12" t="e" cm="1">
        <f t="array" aca="1" ref="N197" ca="1">VLOOKUP(Tableau10[[#This Row],[Nom dossier]:[Nom dossier]],INDIRECT(Tableau10[[#This Row],[Collabo social]:[Collabo social]]&amp;"!A:M"),11,FALSE)</f>
        <v>#REF!</v>
      </c>
      <c r="O197" s="12" t="e" cm="1">
        <f t="array" aca="1" ref="O197" ca="1">VLOOKUP(Tableau10[[#This Row],[Nom dossier]:[Nom dossier]],INDIRECT(Tableau10[[#This Row],[Collabo social]:[Collabo social]]&amp;"!A:M"),12,FALSE)</f>
        <v>#REF!</v>
      </c>
      <c r="P197" s="33" t="e" cm="1">
        <f t="array" aca="1" ref="P197" ca="1">VLOOKUP(Tableau10[[#This Row],[Nom dossier]:[Nom dossier]],INDIRECT(Tableau10[[#This Row],[Collabo social]:[Collabo social]]&amp;"!A:M"),13,FALSE)</f>
        <v>#REF!</v>
      </c>
    </row>
    <row r="198" spans="2:16" x14ac:dyDescent="0.25">
      <c r="B198" s="25"/>
      <c r="D198" s="31"/>
      <c r="E198" s="32" t="e" cm="1">
        <f t="array" aca="1" ref="E198" ca="1">VLOOKUP(Tableau10[[#This Row],[Nom dossier]:[Nom dossier]],INDIRECT(Tableau10[[#This Row],[Collabo social]:[Collabo social]]&amp;"!A:M"),2,FALSE)</f>
        <v>#REF!</v>
      </c>
      <c r="F198" s="12" t="e" cm="1">
        <f t="array" aca="1" ref="F198" ca="1">VLOOKUP(Tableau10[[#This Row],[Nom dossier]:[Nom dossier]],INDIRECT(Tableau10[[#This Row],[Collabo social]:[Collabo social]]&amp;"!A:M"),3,FALSE)</f>
        <v>#REF!</v>
      </c>
      <c r="G198" s="33" t="e" cm="1">
        <f t="array" aca="1" ref="G198" ca="1">VLOOKUP(Tableau10[[#This Row],[Nom dossier]:[Nom dossier]],INDIRECT(Tableau10[[#This Row],[Collabo social]:[Collabo social]]&amp;"!A:M"),4,FALSE)</f>
        <v>#REF!</v>
      </c>
      <c r="H198" s="12" t="e" cm="1">
        <f t="array" aca="1" ref="H198" ca="1">VLOOKUP(Tableau10[[#This Row],[Nom dossier]:[Nom dossier]],INDIRECT(Tableau10[[#This Row],[Collabo social]:[Collabo social]]&amp;"!A:M"),5,FALSE)</f>
        <v>#REF!</v>
      </c>
      <c r="I198" s="12" t="e" cm="1">
        <f t="array" aca="1" ref="I198" ca="1">VLOOKUP(Tableau10[[#This Row],[Nom dossier]:[Nom dossier]],INDIRECT(Tableau10[[#This Row],[Collabo social]:[Collabo social]]&amp;"!A:M"),6,FALSE)</f>
        <v>#REF!</v>
      </c>
      <c r="J198" s="12" t="e" cm="1">
        <f t="array" aca="1" ref="J198" ca="1">VLOOKUP(Tableau10[[#This Row],[Nom dossier]:[Nom dossier]],INDIRECT(Tableau10[[#This Row],[Collabo social]:[Collabo social]]&amp;"!A:M"),7,FALSE)</f>
        <v>#REF!</v>
      </c>
      <c r="K198" s="32" t="e" cm="1">
        <f t="array" aca="1" ref="K198" ca="1">VLOOKUP(Tableau10[[#This Row],[Nom dossier]:[Nom dossier]],INDIRECT(Tableau10[[#This Row],[Collabo social]:[Collabo social]]&amp;"!A:M"),8,FALSE)</f>
        <v>#REF!</v>
      </c>
      <c r="L198" s="12" t="e" cm="1">
        <f t="array" aca="1" ref="L198" ca="1">VLOOKUP(Tableau10[[#This Row],[Nom dossier]:[Nom dossier]],INDIRECT(Tableau10[[#This Row],[Collabo social]:[Collabo social]]&amp;"!A:M"),9,FALSE)</f>
        <v>#REF!</v>
      </c>
      <c r="M198" s="33" t="e" cm="1">
        <f t="array" aca="1" ref="M198" ca="1">VLOOKUP(Tableau10[[#This Row],[Nom dossier]:[Nom dossier]],INDIRECT(Tableau10[[#This Row],[Collabo social]:[Collabo social]]&amp;"!A:M"),10,FALSE)</f>
        <v>#REF!</v>
      </c>
      <c r="N198" s="12" t="e" cm="1">
        <f t="array" aca="1" ref="N198" ca="1">VLOOKUP(Tableau10[[#This Row],[Nom dossier]:[Nom dossier]],INDIRECT(Tableau10[[#This Row],[Collabo social]:[Collabo social]]&amp;"!A:M"),11,FALSE)</f>
        <v>#REF!</v>
      </c>
      <c r="O198" s="12" t="e" cm="1">
        <f t="array" aca="1" ref="O198" ca="1">VLOOKUP(Tableau10[[#This Row],[Nom dossier]:[Nom dossier]],INDIRECT(Tableau10[[#This Row],[Collabo social]:[Collabo social]]&amp;"!A:M"),12,FALSE)</f>
        <v>#REF!</v>
      </c>
      <c r="P198" s="33" t="e" cm="1">
        <f t="array" aca="1" ref="P198" ca="1">VLOOKUP(Tableau10[[#This Row],[Nom dossier]:[Nom dossier]],INDIRECT(Tableau10[[#This Row],[Collabo social]:[Collabo social]]&amp;"!A:M"),13,FALSE)</f>
        <v>#REF!</v>
      </c>
    </row>
    <row r="199" spans="2:16" x14ac:dyDescent="0.25">
      <c r="B199" s="25"/>
      <c r="D199" s="31"/>
      <c r="E199" s="32" t="e" cm="1">
        <f t="array" aca="1" ref="E199" ca="1">VLOOKUP(Tableau10[[#This Row],[Nom dossier]:[Nom dossier]],INDIRECT(Tableau10[[#This Row],[Collabo social]:[Collabo social]]&amp;"!A:M"),2,FALSE)</f>
        <v>#REF!</v>
      </c>
      <c r="F199" s="12" t="e" cm="1">
        <f t="array" aca="1" ref="F199" ca="1">VLOOKUP(Tableau10[[#This Row],[Nom dossier]:[Nom dossier]],INDIRECT(Tableau10[[#This Row],[Collabo social]:[Collabo social]]&amp;"!A:M"),3,FALSE)</f>
        <v>#REF!</v>
      </c>
      <c r="G199" s="33" t="e" cm="1">
        <f t="array" aca="1" ref="G199" ca="1">VLOOKUP(Tableau10[[#This Row],[Nom dossier]:[Nom dossier]],INDIRECT(Tableau10[[#This Row],[Collabo social]:[Collabo social]]&amp;"!A:M"),4,FALSE)</f>
        <v>#REF!</v>
      </c>
      <c r="H199" s="12" t="e" cm="1">
        <f t="array" aca="1" ref="H199" ca="1">VLOOKUP(Tableau10[[#This Row],[Nom dossier]:[Nom dossier]],INDIRECT(Tableau10[[#This Row],[Collabo social]:[Collabo social]]&amp;"!A:M"),5,FALSE)</f>
        <v>#REF!</v>
      </c>
      <c r="I199" s="12" t="e" cm="1">
        <f t="array" aca="1" ref="I199" ca="1">VLOOKUP(Tableau10[[#This Row],[Nom dossier]:[Nom dossier]],INDIRECT(Tableau10[[#This Row],[Collabo social]:[Collabo social]]&amp;"!A:M"),6,FALSE)</f>
        <v>#REF!</v>
      </c>
      <c r="J199" s="12" t="e" cm="1">
        <f t="array" aca="1" ref="J199" ca="1">VLOOKUP(Tableau10[[#This Row],[Nom dossier]:[Nom dossier]],INDIRECT(Tableau10[[#This Row],[Collabo social]:[Collabo social]]&amp;"!A:M"),7,FALSE)</f>
        <v>#REF!</v>
      </c>
      <c r="K199" s="32" t="e" cm="1">
        <f t="array" aca="1" ref="K199" ca="1">VLOOKUP(Tableau10[[#This Row],[Nom dossier]:[Nom dossier]],INDIRECT(Tableau10[[#This Row],[Collabo social]:[Collabo social]]&amp;"!A:M"),8,FALSE)</f>
        <v>#REF!</v>
      </c>
      <c r="L199" s="12" t="e" cm="1">
        <f t="array" aca="1" ref="L199" ca="1">VLOOKUP(Tableau10[[#This Row],[Nom dossier]:[Nom dossier]],INDIRECT(Tableau10[[#This Row],[Collabo social]:[Collabo social]]&amp;"!A:M"),9,FALSE)</f>
        <v>#REF!</v>
      </c>
      <c r="M199" s="33" t="e" cm="1">
        <f t="array" aca="1" ref="M199" ca="1">VLOOKUP(Tableau10[[#This Row],[Nom dossier]:[Nom dossier]],INDIRECT(Tableau10[[#This Row],[Collabo social]:[Collabo social]]&amp;"!A:M"),10,FALSE)</f>
        <v>#REF!</v>
      </c>
      <c r="N199" s="12" t="e" cm="1">
        <f t="array" aca="1" ref="N199" ca="1">VLOOKUP(Tableau10[[#This Row],[Nom dossier]:[Nom dossier]],INDIRECT(Tableau10[[#This Row],[Collabo social]:[Collabo social]]&amp;"!A:M"),11,FALSE)</f>
        <v>#REF!</v>
      </c>
      <c r="O199" s="12" t="e" cm="1">
        <f t="array" aca="1" ref="O199" ca="1">VLOOKUP(Tableau10[[#This Row],[Nom dossier]:[Nom dossier]],INDIRECT(Tableau10[[#This Row],[Collabo social]:[Collabo social]]&amp;"!A:M"),12,FALSE)</f>
        <v>#REF!</v>
      </c>
      <c r="P199" s="33" t="e" cm="1">
        <f t="array" aca="1" ref="P199" ca="1">VLOOKUP(Tableau10[[#This Row],[Nom dossier]:[Nom dossier]],INDIRECT(Tableau10[[#This Row],[Collabo social]:[Collabo social]]&amp;"!A:M"),13,FALSE)</f>
        <v>#REF!</v>
      </c>
    </row>
    <row r="200" spans="2:16" x14ac:dyDescent="0.25">
      <c r="B200" s="25"/>
      <c r="D200" s="31"/>
      <c r="E200" s="32" t="e" cm="1">
        <f t="array" aca="1" ref="E200" ca="1">VLOOKUP(Tableau10[[#This Row],[Nom dossier]:[Nom dossier]],INDIRECT(Tableau10[[#This Row],[Collabo social]:[Collabo social]]&amp;"!A:M"),2,FALSE)</f>
        <v>#REF!</v>
      </c>
      <c r="F200" s="12" t="e" cm="1">
        <f t="array" aca="1" ref="F200" ca="1">VLOOKUP(Tableau10[[#This Row],[Nom dossier]:[Nom dossier]],INDIRECT(Tableau10[[#This Row],[Collabo social]:[Collabo social]]&amp;"!A:M"),3,FALSE)</f>
        <v>#REF!</v>
      </c>
      <c r="G200" s="33" t="e" cm="1">
        <f t="array" aca="1" ref="G200" ca="1">VLOOKUP(Tableau10[[#This Row],[Nom dossier]:[Nom dossier]],INDIRECT(Tableau10[[#This Row],[Collabo social]:[Collabo social]]&amp;"!A:M"),4,FALSE)</f>
        <v>#REF!</v>
      </c>
      <c r="H200" s="12" t="e" cm="1">
        <f t="array" aca="1" ref="H200" ca="1">VLOOKUP(Tableau10[[#This Row],[Nom dossier]:[Nom dossier]],INDIRECT(Tableau10[[#This Row],[Collabo social]:[Collabo social]]&amp;"!A:M"),5,FALSE)</f>
        <v>#REF!</v>
      </c>
      <c r="I200" s="12" t="e" cm="1">
        <f t="array" aca="1" ref="I200" ca="1">VLOOKUP(Tableau10[[#This Row],[Nom dossier]:[Nom dossier]],INDIRECT(Tableau10[[#This Row],[Collabo social]:[Collabo social]]&amp;"!A:M"),6,FALSE)</f>
        <v>#REF!</v>
      </c>
      <c r="J200" s="12" t="e" cm="1">
        <f t="array" aca="1" ref="J200" ca="1">VLOOKUP(Tableau10[[#This Row],[Nom dossier]:[Nom dossier]],INDIRECT(Tableau10[[#This Row],[Collabo social]:[Collabo social]]&amp;"!A:M"),7,FALSE)</f>
        <v>#REF!</v>
      </c>
      <c r="K200" s="32" t="e" cm="1">
        <f t="array" aca="1" ref="K200" ca="1">VLOOKUP(Tableau10[[#This Row],[Nom dossier]:[Nom dossier]],INDIRECT(Tableau10[[#This Row],[Collabo social]:[Collabo social]]&amp;"!A:M"),8,FALSE)</f>
        <v>#REF!</v>
      </c>
      <c r="L200" s="12" t="e" cm="1">
        <f t="array" aca="1" ref="L200" ca="1">VLOOKUP(Tableau10[[#This Row],[Nom dossier]:[Nom dossier]],INDIRECT(Tableau10[[#This Row],[Collabo social]:[Collabo social]]&amp;"!A:M"),9,FALSE)</f>
        <v>#REF!</v>
      </c>
      <c r="M200" s="33" t="e" cm="1">
        <f t="array" aca="1" ref="M200" ca="1">VLOOKUP(Tableau10[[#This Row],[Nom dossier]:[Nom dossier]],INDIRECT(Tableau10[[#This Row],[Collabo social]:[Collabo social]]&amp;"!A:M"),10,FALSE)</f>
        <v>#REF!</v>
      </c>
      <c r="N200" s="12" t="e" cm="1">
        <f t="array" aca="1" ref="N200" ca="1">VLOOKUP(Tableau10[[#This Row],[Nom dossier]:[Nom dossier]],INDIRECT(Tableau10[[#This Row],[Collabo social]:[Collabo social]]&amp;"!A:M"),11,FALSE)</f>
        <v>#REF!</v>
      </c>
      <c r="O200" s="12" t="e" cm="1">
        <f t="array" aca="1" ref="O200" ca="1">VLOOKUP(Tableau10[[#This Row],[Nom dossier]:[Nom dossier]],INDIRECT(Tableau10[[#This Row],[Collabo social]:[Collabo social]]&amp;"!A:M"),12,FALSE)</f>
        <v>#REF!</v>
      </c>
      <c r="P200" s="33" t="e" cm="1">
        <f t="array" aca="1" ref="P200" ca="1">VLOOKUP(Tableau10[[#This Row],[Nom dossier]:[Nom dossier]],INDIRECT(Tableau10[[#This Row],[Collabo social]:[Collabo social]]&amp;"!A:M"),13,FALSE)</f>
        <v>#REF!</v>
      </c>
    </row>
    <row r="201" spans="2:16" x14ac:dyDescent="0.25">
      <c r="B201" s="25"/>
      <c r="D201" s="31"/>
      <c r="E201" s="32" t="e" cm="1">
        <f t="array" aca="1" ref="E201" ca="1">VLOOKUP(Tableau10[[#This Row],[Nom dossier]:[Nom dossier]],INDIRECT(Tableau10[[#This Row],[Collabo social]:[Collabo social]]&amp;"!A:M"),2,FALSE)</f>
        <v>#REF!</v>
      </c>
      <c r="F201" s="12" t="e" cm="1">
        <f t="array" aca="1" ref="F201" ca="1">VLOOKUP(Tableau10[[#This Row],[Nom dossier]:[Nom dossier]],INDIRECT(Tableau10[[#This Row],[Collabo social]:[Collabo social]]&amp;"!A:M"),3,FALSE)</f>
        <v>#REF!</v>
      </c>
      <c r="G201" s="33" t="e" cm="1">
        <f t="array" aca="1" ref="G201" ca="1">VLOOKUP(Tableau10[[#This Row],[Nom dossier]:[Nom dossier]],INDIRECT(Tableau10[[#This Row],[Collabo social]:[Collabo social]]&amp;"!A:M"),4,FALSE)</f>
        <v>#REF!</v>
      </c>
      <c r="H201" s="12" t="e" cm="1">
        <f t="array" aca="1" ref="H201" ca="1">VLOOKUP(Tableau10[[#This Row],[Nom dossier]:[Nom dossier]],INDIRECT(Tableau10[[#This Row],[Collabo social]:[Collabo social]]&amp;"!A:M"),5,FALSE)</f>
        <v>#REF!</v>
      </c>
      <c r="I201" s="12" t="e" cm="1">
        <f t="array" aca="1" ref="I201" ca="1">VLOOKUP(Tableau10[[#This Row],[Nom dossier]:[Nom dossier]],INDIRECT(Tableau10[[#This Row],[Collabo social]:[Collabo social]]&amp;"!A:M"),6,FALSE)</f>
        <v>#REF!</v>
      </c>
      <c r="J201" s="12" t="e" cm="1">
        <f t="array" aca="1" ref="J201" ca="1">VLOOKUP(Tableau10[[#This Row],[Nom dossier]:[Nom dossier]],INDIRECT(Tableau10[[#This Row],[Collabo social]:[Collabo social]]&amp;"!A:M"),7,FALSE)</f>
        <v>#REF!</v>
      </c>
      <c r="K201" s="32" t="e" cm="1">
        <f t="array" aca="1" ref="K201" ca="1">VLOOKUP(Tableau10[[#This Row],[Nom dossier]:[Nom dossier]],INDIRECT(Tableau10[[#This Row],[Collabo social]:[Collabo social]]&amp;"!A:M"),8,FALSE)</f>
        <v>#REF!</v>
      </c>
      <c r="L201" s="12" t="e" cm="1">
        <f t="array" aca="1" ref="L201" ca="1">VLOOKUP(Tableau10[[#This Row],[Nom dossier]:[Nom dossier]],INDIRECT(Tableau10[[#This Row],[Collabo social]:[Collabo social]]&amp;"!A:M"),9,FALSE)</f>
        <v>#REF!</v>
      </c>
      <c r="M201" s="33" t="e" cm="1">
        <f t="array" aca="1" ref="M201" ca="1">VLOOKUP(Tableau10[[#This Row],[Nom dossier]:[Nom dossier]],INDIRECT(Tableau10[[#This Row],[Collabo social]:[Collabo social]]&amp;"!A:M"),10,FALSE)</f>
        <v>#REF!</v>
      </c>
      <c r="N201" s="12" t="e" cm="1">
        <f t="array" aca="1" ref="N201" ca="1">VLOOKUP(Tableau10[[#This Row],[Nom dossier]:[Nom dossier]],INDIRECT(Tableau10[[#This Row],[Collabo social]:[Collabo social]]&amp;"!A:M"),11,FALSE)</f>
        <v>#REF!</v>
      </c>
      <c r="O201" s="12" t="e" cm="1">
        <f t="array" aca="1" ref="O201" ca="1">VLOOKUP(Tableau10[[#This Row],[Nom dossier]:[Nom dossier]],INDIRECT(Tableau10[[#This Row],[Collabo social]:[Collabo social]]&amp;"!A:M"),12,FALSE)</f>
        <v>#REF!</v>
      </c>
      <c r="P201" s="33" t="e" cm="1">
        <f t="array" aca="1" ref="P201" ca="1">VLOOKUP(Tableau10[[#This Row],[Nom dossier]:[Nom dossier]],INDIRECT(Tableau10[[#This Row],[Collabo social]:[Collabo social]]&amp;"!A:M"),13,FALSE)</f>
        <v>#REF!</v>
      </c>
    </row>
    <row r="202" spans="2:16" x14ac:dyDescent="0.25">
      <c r="B202" s="25"/>
      <c r="D202" s="31"/>
      <c r="E202" s="32" t="e" cm="1">
        <f t="array" aca="1" ref="E202" ca="1">VLOOKUP(Tableau10[[#This Row],[Nom dossier]:[Nom dossier]],INDIRECT(Tableau10[[#This Row],[Collabo social]:[Collabo social]]&amp;"!A:M"),2,FALSE)</f>
        <v>#REF!</v>
      </c>
      <c r="F202" s="12" t="e" cm="1">
        <f t="array" aca="1" ref="F202" ca="1">VLOOKUP(Tableau10[[#This Row],[Nom dossier]:[Nom dossier]],INDIRECT(Tableau10[[#This Row],[Collabo social]:[Collabo social]]&amp;"!A:M"),3,FALSE)</f>
        <v>#REF!</v>
      </c>
      <c r="G202" s="33" t="e" cm="1">
        <f t="array" aca="1" ref="G202" ca="1">VLOOKUP(Tableau10[[#This Row],[Nom dossier]:[Nom dossier]],INDIRECT(Tableau10[[#This Row],[Collabo social]:[Collabo social]]&amp;"!A:M"),4,FALSE)</f>
        <v>#REF!</v>
      </c>
      <c r="H202" s="12" t="e" cm="1">
        <f t="array" aca="1" ref="H202" ca="1">VLOOKUP(Tableau10[[#This Row],[Nom dossier]:[Nom dossier]],INDIRECT(Tableau10[[#This Row],[Collabo social]:[Collabo social]]&amp;"!A:M"),5,FALSE)</f>
        <v>#REF!</v>
      </c>
      <c r="I202" s="12" t="e" cm="1">
        <f t="array" aca="1" ref="I202" ca="1">VLOOKUP(Tableau10[[#This Row],[Nom dossier]:[Nom dossier]],INDIRECT(Tableau10[[#This Row],[Collabo social]:[Collabo social]]&amp;"!A:M"),6,FALSE)</f>
        <v>#REF!</v>
      </c>
      <c r="J202" s="12" t="e" cm="1">
        <f t="array" aca="1" ref="J202" ca="1">VLOOKUP(Tableau10[[#This Row],[Nom dossier]:[Nom dossier]],INDIRECT(Tableau10[[#This Row],[Collabo social]:[Collabo social]]&amp;"!A:M"),7,FALSE)</f>
        <v>#REF!</v>
      </c>
      <c r="K202" s="32" t="e" cm="1">
        <f t="array" aca="1" ref="K202" ca="1">VLOOKUP(Tableau10[[#This Row],[Nom dossier]:[Nom dossier]],INDIRECT(Tableau10[[#This Row],[Collabo social]:[Collabo social]]&amp;"!A:M"),8,FALSE)</f>
        <v>#REF!</v>
      </c>
      <c r="L202" s="12" t="e" cm="1">
        <f t="array" aca="1" ref="L202" ca="1">VLOOKUP(Tableau10[[#This Row],[Nom dossier]:[Nom dossier]],INDIRECT(Tableau10[[#This Row],[Collabo social]:[Collabo social]]&amp;"!A:M"),9,FALSE)</f>
        <v>#REF!</v>
      </c>
      <c r="M202" s="33" t="e" cm="1">
        <f t="array" aca="1" ref="M202" ca="1">VLOOKUP(Tableau10[[#This Row],[Nom dossier]:[Nom dossier]],INDIRECT(Tableau10[[#This Row],[Collabo social]:[Collabo social]]&amp;"!A:M"),10,FALSE)</f>
        <v>#REF!</v>
      </c>
      <c r="N202" s="12" t="e" cm="1">
        <f t="array" aca="1" ref="N202" ca="1">VLOOKUP(Tableau10[[#This Row],[Nom dossier]:[Nom dossier]],INDIRECT(Tableau10[[#This Row],[Collabo social]:[Collabo social]]&amp;"!A:M"),11,FALSE)</f>
        <v>#REF!</v>
      </c>
      <c r="O202" s="12" t="e" cm="1">
        <f t="array" aca="1" ref="O202" ca="1">VLOOKUP(Tableau10[[#This Row],[Nom dossier]:[Nom dossier]],INDIRECT(Tableau10[[#This Row],[Collabo social]:[Collabo social]]&amp;"!A:M"),12,FALSE)</f>
        <v>#REF!</v>
      </c>
      <c r="P202" s="33" t="e" cm="1">
        <f t="array" aca="1" ref="P202" ca="1">VLOOKUP(Tableau10[[#This Row],[Nom dossier]:[Nom dossier]],INDIRECT(Tableau10[[#This Row],[Collabo social]:[Collabo social]]&amp;"!A:M"),13,FALSE)</f>
        <v>#REF!</v>
      </c>
    </row>
    <row r="203" spans="2:16" x14ac:dyDescent="0.25">
      <c r="B203" s="25"/>
      <c r="D203" s="31"/>
      <c r="E203" s="32" t="e" cm="1">
        <f t="array" aca="1" ref="E203" ca="1">VLOOKUP(Tableau10[[#This Row],[Nom dossier]:[Nom dossier]],INDIRECT(Tableau10[[#This Row],[Collabo social]:[Collabo social]]&amp;"!A:M"),2,FALSE)</f>
        <v>#REF!</v>
      </c>
      <c r="F203" s="12" t="e" cm="1">
        <f t="array" aca="1" ref="F203" ca="1">VLOOKUP(Tableau10[[#This Row],[Nom dossier]:[Nom dossier]],INDIRECT(Tableau10[[#This Row],[Collabo social]:[Collabo social]]&amp;"!A:M"),3,FALSE)</f>
        <v>#REF!</v>
      </c>
      <c r="G203" s="33" t="e" cm="1">
        <f t="array" aca="1" ref="G203" ca="1">VLOOKUP(Tableau10[[#This Row],[Nom dossier]:[Nom dossier]],INDIRECT(Tableau10[[#This Row],[Collabo social]:[Collabo social]]&amp;"!A:M"),4,FALSE)</f>
        <v>#REF!</v>
      </c>
      <c r="H203" s="12" t="e" cm="1">
        <f t="array" aca="1" ref="H203" ca="1">VLOOKUP(Tableau10[[#This Row],[Nom dossier]:[Nom dossier]],INDIRECT(Tableau10[[#This Row],[Collabo social]:[Collabo social]]&amp;"!A:M"),5,FALSE)</f>
        <v>#REF!</v>
      </c>
      <c r="I203" s="12" t="e" cm="1">
        <f t="array" aca="1" ref="I203" ca="1">VLOOKUP(Tableau10[[#This Row],[Nom dossier]:[Nom dossier]],INDIRECT(Tableau10[[#This Row],[Collabo social]:[Collabo social]]&amp;"!A:M"),6,FALSE)</f>
        <v>#REF!</v>
      </c>
      <c r="J203" s="12" t="e" cm="1">
        <f t="array" aca="1" ref="J203" ca="1">VLOOKUP(Tableau10[[#This Row],[Nom dossier]:[Nom dossier]],INDIRECT(Tableau10[[#This Row],[Collabo social]:[Collabo social]]&amp;"!A:M"),7,FALSE)</f>
        <v>#REF!</v>
      </c>
      <c r="K203" s="32" t="e" cm="1">
        <f t="array" aca="1" ref="K203" ca="1">VLOOKUP(Tableau10[[#This Row],[Nom dossier]:[Nom dossier]],INDIRECT(Tableau10[[#This Row],[Collabo social]:[Collabo social]]&amp;"!A:M"),8,FALSE)</f>
        <v>#REF!</v>
      </c>
      <c r="L203" s="12" t="e" cm="1">
        <f t="array" aca="1" ref="L203" ca="1">VLOOKUP(Tableau10[[#This Row],[Nom dossier]:[Nom dossier]],INDIRECT(Tableau10[[#This Row],[Collabo social]:[Collabo social]]&amp;"!A:M"),9,FALSE)</f>
        <v>#REF!</v>
      </c>
      <c r="M203" s="33" t="e" cm="1">
        <f t="array" aca="1" ref="M203" ca="1">VLOOKUP(Tableau10[[#This Row],[Nom dossier]:[Nom dossier]],INDIRECT(Tableau10[[#This Row],[Collabo social]:[Collabo social]]&amp;"!A:M"),10,FALSE)</f>
        <v>#REF!</v>
      </c>
      <c r="N203" s="12" t="e" cm="1">
        <f t="array" aca="1" ref="N203" ca="1">VLOOKUP(Tableau10[[#This Row],[Nom dossier]:[Nom dossier]],INDIRECT(Tableau10[[#This Row],[Collabo social]:[Collabo social]]&amp;"!A:M"),11,FALSE)</f>
        <v>#REF!</v>
      </c>
      <c r="O203" s="12" t="e" cm="1">
        <f t="array" aca="1" ref="O203" ca="1">VLOOKUP(Tableau10[[#This Row],[Nom dossier]:[Nom dossier]],INDIRECT(Tableau10[[#This Row],[Collabo social]:[Collabo social]]&amp;"!A:M"),12,FALSE)</f>
        <v>#REF!</v>
      </c>
      <c r="P203" s="33" t="e" cm="1">
        <f t="array" aca="1" ref="P203" ca="1">VLOOKUP(Tableau10[[#This Row],[Nom dossier]:[Nom dossier]],INDIRECT(Tableau10[[#This Row],[Collabo social]:[Collabo social]]&amp;"!A:M"),13,FALSE)</f>
        <v>#REF!</v>
      </c>
    </row>
    <row r="204" spans="2:16" x14ac:dyDescent="0.25">
      <c r="B204" s="25"/>
      <c r="D204" s="31"/>
      <c r="E204" s="32" t="e" cm="1">
        <f t="array" aca="1" ref="E204" ca="1">VLOOKUP(Tableau10[[#This Row],[Nom dossier]:[Nom dossier]],INDIRECT(Tableau10[[#This Row],[Collabo social]:[Collabo social]]&amp;"!A:M"),2,FALSE)</f>
        <v>#REF!</v>
      </c>
      <c r="F204" s="12" t="e" cm="1">
        <f t="array" aca="1" ref="F204" ca="1">VLOOKUP(Tableau10[[#This Row],[Nom dossier]:[Nom dossier]],INDIRECT(Tableau10[[#This Row],[Collabo social]:[Collabo social]]&amp;"!A:M"),3,FALSE)</f>
        <v>#REF!</v>
      </c>
      <c r="G204" s="33" t="e" cm="1">
        <f t="array" aca="1" ref="G204" ca="1">VLOOKUP(Tableau10[[#This Row],[Nom dossier]:[Nom dossier]],INDIRECT(Tableau10[[#This Row],[Collabo social]:[Collabo social]]&amp;"!A:M"),4,FALSE)</f>
        <v>#REF!</v>
      </c>
      <c r="H204" s="12" t="e" cm="1">
        <f t="array" aca="1" ref="H204" ca="1">VLOOKUP(Tableau10[[#This Row],[Nom dossier]:[Nom dossier]],INDIRECT(Tableau10[[#This Row],[Collabo social]:[Collabo social]]&amp;"!A:M"),5,FALSE)</f>
        <v>#REF!</v>
      </c>
      <c r="I204" s="12" t="e" cm="1">
        <f t="array" aca="1" ref="I204" ca="1">VLOOKUP(Tableau10[[#This Row],[Nom dossier]:[Nom dossier]],INDIRECT(Tableau10[[#This Row],[Collabo social]:[Collabo social]]&amp;"!A:M"),6,FALSE)</f>
        <v>#REF!</v>
      </c>
      <c r="J204" s="12" t="e" cm="1">
        <f t="array" aca="1" ref="J204" ca="1">VLOOKUP(Tableau10[[#This Row],[Nom dossier]:[Nom dossier]],INDIRECT(Tableau10[[#This Row],[Collabo social]:[Collabo social]]&amp;"!A:M"),7,FALSE)</f>
        <v>#REF!</v>
      </c>
      <c r="K204" s="32" t="e" cm="1">
        <f t="array" aca="1" ref="K204" ca="1">VLOOKUP(Tableau10[[#This Row],[Nom dossier]:[Nom dossier]],INDIRECT(Tableau10[[#This Row],[Collabo social]:[Collabo social]]&amp;"!A:M"),8,FALSE)</f>
        <v>#REF!</v>
      </c>
      <c r="L204" s="12" t="e" cm="1">
        <f t="array" aca="1" ref="L204" ca="1">VLOOKUP(Tableau10[[#This Row],[Nom dossier]:[Nom dossier]],INDIRECT(Tableau10[[#This Row],[Collabo social]:[Collabo social]]&amp;"!A:M"),9,FALSE)</f>
        <v>#REF!</v>
      </c>
      <c r="M204" s="33" t="e" cm="1">
        <f t="array" aca="1" ref="M204" ca="1">VLOOKUP(Tableau10[[#This Row],[Nom dossier]:[Nom dossier]],INDIRECT(Tableau10[[#This Row],[Collabo social]:[Collabo social]]&amp;"!A:M"),10,FALSE)</f>
        <v>#REF!</v>
      </c>
      <c r="N204" s="12" t="e" cm="1">
        <f t="array" aca="1" ref="N204" ca="1">VLOOKUP(Tableau10[[#This Row],[Nom dossier]:[Nom dossier]],INDIRECT(Tableau10[[#This Row],[Collabo social]:[Collabo social]]&amp;"!A:M"),11,FALSE)</f>
        <v>#REF!</v>
      </c>
      <c r="O204" s="12" t="e" cm="1">
        <f t="array" aca="1" ref="O204" ca="1">VLOOKUP(Tableau10[[#This Row],[Nom dossier]:[Nom dossier]],INDIRECT(Tableau10[[#This Row],[Collabo social]:[Collabo social]]&amp;"!A:M"),12,FALSE)</f>
        <v>#REF!</v>
      </c>
      <c r="P204" s="33" t="e" cm="1">
        <f t="array" aca="1" ref="P204" ca="1">VLOOKUP(Tableau10[[#This Row],[Nom dossier]:[Nom dossier]],INDIRECT(Tableau10[[#This Row],[Collabo social]:[Collabo social]]&amp;"!A:M"),13,FALSE)</f>
        <v>#REF!</v>
      </c>
    </row>
    <row r="205" spans="2:16" x14ac:dyDescent="0.25">
      <c r="B205" s="25"/>
      <c r="D205" s="31"/>
      <c r="E205" s="32" t="e" cm="1">
        <f t="array" aca="1" ref="E205" ca="1">VLOOKUP(Tableau10[[#This Row],[Nom dossier]:[Nom dossier]],INDIRECT(Tableau10[[#This Row],[Collabo social]:[Collabo social]]&amp;"!A:M"),2,FALSE)</f>
        <v>#REF!</v>
      </c>
      <c r="F205" s="12" t="e" cm="1">
        <f t="array" aca="1" ref="F205" ca="1">VLOOKUP(Tableau10[[#This Row],[Nom dossier]:[Nom dossier]],INDIRECT(Tableau10[[#This Row],[Collabo social]:[Collabo social]]&amp;"!A:M"),3,FALSE)</f>
        <v>#REF!</v>
      </c>
      <c r="G205" s="33" t="e" cm="1">
        <f t="array" aca="1" ref="G205" ca="1">VLOOKUP(Tableau10[[#This Row],[Nom dossier]:[Nom dossier]],INDIRECT(Tableau10[[#This Row],[Collabo social]:[Collabo social]]&amp;"!A:M"),4,FALSE)</f>
        <v>#REF!</v>
      </c>
      <c r="H205" s="12" t="e" cm="1">
        <f t="array" aca="1" ref="H205" ca="1">VLOOKUP(Tableau10[[#This Row],[Nom dossier]:[Nom dossier]],INDIRECT(Tableau10[[#This Row],[Collabo social]:[Collabo social]]&amp;"!A:M"),5,FALSE)</f>
        <v>#REF!</v>
      </c>
      <c r="I205" s="12" t="e" cm="1">
        <f t="array" aca="1" ref="I205" ca="1">VLOOKUP(Tableau10[[#This Row],[Nom dossier]:[Nom dossier]],INDIRECT(Tableau10[[#This Row],[Collabo social]:[Collabo social]]&amp;"!A:M"),6,FALSE)</f>
        <v>#REF!</v>
      </c>
      <c r="J205" s="12" t="e" cm="1">
        <f t="array" aca="1" ref="J205" ca="1">VLOOKUP(Tableau10[[#This Row],[Nom dossier]:[Nom dossier]],INDIRECT(Tableau10[[#This Row],[Collabo social]:[Collabo social]]&amp;"!A:M"),7,FALSE)</f>
        <v>#REF!</v>
      </c>
      <c r="K205" s="32" t="e" cm="1">
        <f t="array" aca="1" ref="K205" ca="1">VLOOKUP(Tableau10[[#This Row],[Nom dossier]:[Nom dossier]],INDIRECT(Tableau10[[#This Row],[Collabo social]:[Collabo social]]&amp;"!A:M"),8,FALSE)</f>
        <v>#REF!</v>
      </c>
      <c r="L205" s="12" t="e" cm="1">
        <f t="array" aca="1" ref="L205" ca="1">VLOOKUP(Tableau10[[#This Row],[Nom dossier]:[Nom dossier]],INDIRECT(Tableau10[[#This Row],[Collabo social]:[Collabo social]]&amp;"!A:M"),9,FALSE)</f>
        <v>#REF!</v>
      </c>
      <c r="M205" s="33" t="e" cm="1">
        <f t="array" aca="1" ref="M205" ca="1">VLOOKUP(Tableau10[[#This Row],[Nom dossier]:[Nom dossier]],INDIRECT(Tableau10[[#This Row],[Collabo social]:[Collabo social]]&amp;"!A:M"),10,FALSE)</f>
        <v>#REF!</v>
      </c>
      <c r="N205" s="12" t="e" cm="1">
        <f t="array" aca="1" ref="N205" ca="1">VLOOKUP(Tableau10[[#This Row],[Nom dossier]:[Nom dossier]],INDIRECT(Tableau10[[#This Row],[Collabo social]:[Collabo social]]&amp;"!A:M"),11,FALSE)</f>
        <v>#REF!</v>
      </c>
      <c r="O205" s="12" t="e" cm="1">
        <f t="array" aca="1" ref="O205" ca="1">VLOOKUP(Tableau10[[#This Row],[Nom dossier]:[Nom dossier]],INDIRECT(Tableau10[[#This Row],[Collabo social]:[Collabo social]]&amp;"!A:M"),12,FALSE)</f>
        <v>#REF!</v>
      </c>
      <c r="P205" s="33" t="e" cm="1">
        <f t="array" aca="1" ref="P205" ca="1">VLOOKUP(Tableau10[[#This Row],[Nom dossier]:[Nom dossier]],INDIRECT(Tableau10[[#This Row],[Collabo social]:[Collabo social]]&amp;"!A:M"),13,FALSE)</f>
        <v>#REF!</v>
      </c>
    </row>
    <row r="206" spans="2:16" x14ac:dyDescent="0.25">
      <c r="B206" s="25"/>
      <c r="D206" s="31"/>
      <c r="E206" s="32" t="e" cm="1">
        <f t="array" aca="1" ref="E206" ca="1">VLOOKUP(Tableau10[[#This Row],[Nom dossier]:[Nom dossier]],INDIRECT(Tableau10[[#This Row],[Collabo social]:[Collabo social]]&amp;"!A:M"),2,FALSE)</f>
        <v>#REF!</v>
      </c>
      <c r="F206" s="12" t="e" cm="1">
        <f t="array" aca="1" ref="F206" ca="1">VLOOKUP(Tableau10[[#This Row],[Nom dossier]:[Nom dossier]],INDIRECT(Tableau10[[#This Row],[Collabo social]:[Collabo social]]&amp;"!A:M"),3,FALSE)</f>
        <v>#REF!</v>
      </c>
      <c r="G206" s="33" t="e" cm="1">
        <f t="array" aca="1" ref="G206" ca="1">VLOOKUP(Tableau10[[#This Row],[Nom dossier]:[Nom dossier]],INDIRECT(Tableau10[[#This Row],[Collabo social]:[Collabo social]]&amp;"!A:M"),4,FALSE)</f>
        <v>#REF!</v>
      </c>
      <c r="H206" s="12" t="e" cm="1">
        <f t="array" aca="1" ref="H206" ca="1">VLOOKUP(Tableau10[[#This Row],[Nom dossier]:[Nom dossier]],INDIRECT(Tableau10[[#This Row],[Collabo social]:[Collabo social]]&amp;"!A:M"),5,FALSE)</f>
        <v>#REF!</v>
      </c>
      <c r="I206" s="12" t="e" cm="1">
        <f t="array" aca="1" ref="I206" ca="1">VLOOKUP(Tableau10[[#This Row],[Nom dossier]:[Nom dossier]],INDIRECT(Tableau10[[#This Row],[Collabo social]:[Collabo social]]&amp;"!A:M"),6,FALSE)</f>
        <v>#REF!</v>
      </c>
      <c r="J206" s="12" t="e" cm="1">
        <f t="array" aca="1" ref="J206" ca="1">VLOOKUP(Tableau10[[#This Row],[Nom dossier]:[Nom dossier]],INDIRECT(Tableau10[[#This Row],[Collabo social]:[Collabo social]]&amp;"!A:M"),7,FALSE)</f>
        <v>#REF!</v>
      </c>
      <c r="K206" s="32" t="e" cm="1">
        <f t="array" aca="1" ref="K206" ca="1">VLOOKUP(Tableau10[[#This Row],[Nom dossier]:[Nom dossier]],INDIRECT(Tableau10[[#This Row],[Collabo social]:[Collabo social]]&amp;"!A:M"),8,FALSE)</f>
        <v>#REF!</v>
      </c>
      <c r="L206" s="12" t="e" cm="1">
        <f t="array" aca="1" ref="L206" ca="1">VLOOKUP(Tableau10[[#This Row],[Nom dossier]:[Nom dossier]],INDIRECT(Tableau10[[#This Row],[Collabo social]:[Collabo social]]&amp;"!A:M"),9,FALSE)</f>
        <v>#REF!</v>
      </c>
      <c r="M206" s="33" t="e" cm="1">
        <f t="array" aca="1" ref="M206" ca="1">VLOOKUP(Tableau10[[#This Row],[Nom dossier]:[Nom dossier]],INDIRECT(Tableau10[[#This Row],[Collabo social]:[Collabo social]]&amp;"!A:M"),10,FALSE)</f>
        <v>#REF!</v>
      </c>
      <c r="N206" s="12" t="e" cm="1">
        <f t="array" aca="1" ref="N206" ca="1">VLOOKUP(Tableau10[[#This Row],[Nom dossier]:[Nom dossier]],INDIRECT(Tableau10[[#This Row],[Collabo social]:[Collabo social]]&amp;"!A:M"),11,FALSE)</f>
        <v>#REF!</v>
      </c>
      <c r="O206" s="12" t="e" cm="1">
        <f t="array" aca="1" ref="O206" ca="1">VLOOKUP(Tableau10[[#This Row],[Nom dossier]:[Nom dossier]],INDIRECT(Tableau10[[#This Row],[Collabo social]:[Collabo social]]&amp;"!A:M"),12,FALSE)</f>
        <v>#REF!</v>
      </c>
      <c r="P206" s="33" t="e" cm="1">
        <f t="array" aca="1" ref="P206" ca="1">VLOOKUP(Tableau10[[#This Row],[Nom dossier]:[Nom dossier]],INDIRECT(Tableau10[[#This Row],[Collabo social]:[Collabo social]]&amp;"!A:M"),13,FALSE)</f>
        <v>#REF!</v>
      </c>
    </row>
    <row r="207" spans="2:16" x14ac:dyDescent="0.25">
      <c r="B207" s="25"/>
      <c r="D207" s="31"/>
      <c r="E207" s="32" t="e" cm="1">
        <f t="array" aca="1" ref="E207" ca="1">VLOOKUP(Tableau10[[#This Row],[Nom dossier]:[Nom dossier]],INDIRECT(Tableau10[[#This Row],[Collabo social]:[Collabo social]]&amp;"!A:M"),2,FALSE)</f>
        <v>#REF!</v>
      </c>
      <c r="F207" s="12" t="e" cm="1">
        <f t="array" aca="1" ref="F207" ca="1">VLOOKUP(Tableau10[[#This Row],[Nom dossier]:[Nom dossier]],INDIRECT(Tableau10[[#This Row],[Collabo social]:[Collabo social]]&amp;"!A:M"),3,FALSE)</f>
        <v>#REF!</v>
      </c>
      <c r="G207" s="33" t="e" cm="1">
        <f t="array" aca="1" ref="G207" ca="1">VLOOKUP(Tableau10[[#This Row],[Nom dossier]:[Nom dossier]],INDIRECT(Tableau10[[#This Row],[Collabo social]:[Collabo social]]&amp;"!A:M"),4,FALSE)</f>
        <v>#REF!</v>
      </c>
      <c r="H207" s="12" t="e" cm="1">
        <f t="array" aca="1" ref="H207" ca="1">VLOOKUP(Tableau10[[#This Row],[Nom dossier]:[Nom dossier]],INDIRECT(Tableau10[[#This Row],[Collabo social]:[Collabo social]]&amp;"!A:M"),5,FALSE)</f>
        <v>#REF!</v>
      </c>
      <c r="I207" s="12" t="e" cm="1">
        <f t="array" aca="1" ref="I207" ca="1">VLOOKUP(Tableau10[[#This Row],[Nom dossier]:[Nom dossier]],INDIRECT(Tableau10[[#This Row],[Collabo social]:[Collabo social]]&amp;"!A:M"),6,FALSE)</f>
        <v>#REF!</v>
      </c>
      <c r="J207" s="12" t="e" cm="1">
        <f t="array" aca="1" ref="J207" ca="1">VLOOKUP(Tableau10[[#This Row],[Nom dossier]:[Nom dossier]],INDIRECT(Tableau10[[#This Row],[Collabo social]:[Collabo social]]&amp;"!A:M"),7,FALSE)</f>
        <v>#REF!</v>
      </c>
      <c r="K207" s="32" t="e" cm="1">
        <f t="array" aca="1" ref="K207" ca="1">VLOOKUP(Tableau10[[#This Row],[Nom dossier]:[Nom dossier]],INDIRECT(Tableau10[[#This Row],[Collabo social]:[Collabo social]]&amp;"!A:M"),8,FALSE)</f>
        <v>#REF!</v>
      </c>
      <c r="L207" s="12" t="e" cm="1">
        <f t="array" aca="1" ref="L207" ca="1">VLOOKUP(Tableau10[[#This Row],[Nom dossier]:[Nom dossier]],INDIRECT(Tableau10[[#This Row],[Collabo social]:[Collabo social]]&amp;"!A:M"),9,FALSE)</f>
        <v>#REF!</v>
      </c>
      <c r="M207" s="33" t="e" cm="1">
        <f t="array" aca="1" ref="M207" ca="1">VLOOKUP(Tableau10[[#This Row],[Nom dossier]:[Nom dossier]],INDIRECT(Tableau10[[#This Row],[Collabo social]:[Collabo social]]&amp;"!A:M"),10,FALSE)</f>
        <v>#REF!</v>
      </c>
      <c r="N207" s="12" t="e" cm="1">
        <f t="array" aca="1" ref="N207" ca="1">VLOOKUP(Tableau10[[#This Row],[Nom dossier]:[Nom dossier]],INDIRECT(Tableau10[[#This Row],[Collabo social]:[Collabo social]]&amp;"!A:M"),11,FALSE)</f>
        <v>#REF!</v>
      </c>
      <c r="O207" s="12" t="e" cm="1">
        <f t="array" aca="1" ref="O207" ca="1">VLOOKUP(Tableau10[[#This Row],[Nom dossier]:[Nom dossier]],INDIRECT(Tableau10[[#This Row],[Collabo social]:[Collabo social]]&amp;"!A:M"),12,FALSE)</f>
        <v>#REF!</v>
      </c>
      <c r="P207" s="33" t="e" cm="1">
        <f t="array" aca="1" ref="P207" ca="1">VLOOKUP(Tableau10[[#This Row],[Nom dossier]:[Nom dossier]],INDIRECT(Tableau10[[#This Row],[Collabo social]:[Collabo social]]&amp;"!A:M"),13,FALSE)</f>
        <v>#REF!</v>
      </c>
    </row>
    <row r="208" spans="2:16" x14ac:dyDescent="0.25">
      <c r="B208" s="25"/>
      <c r="D208" s="31"/>
      <c r="E208" s="32" t="e" cm="1">
        <f t="array" aca="1" ref="E208" ca="1">VLOOKUP(Tableau10[[#This Row],[Nom dossier]:[Nom dossier]],INDIRECT(Tableau10[[#This Row],[Collabo social]:[Collabo social]]&amp;"!A:M"),2,FALSE)</f>
        <v>#REF!</v>
      </c>
      <c r="F208" s="12" t="e" cm="1">
        <f t="array" aca="1" ref="F208" ca="1">VLOOKUP(Tableau10[[#This Row],[Nom dossier]:[Nom dossier]],INDIRECT(Tableau10[[#This Row],[Collabo social]:[Collabo social]]&amp;"!A:M"),3,FALSE)</f>
        <v>#REF!</v>
      </c>
      <c r="G208" s="33" t="e" cm="1">
        <f t="array" aca="1" ref="G208" ca="1">VLOOKUP(Tableau10[[#This Row],[Nom dossier]:[Nom dossier]],INDIRECT(Tableau10[[#This Row],[Collabo social]:[Collabo social]]&amp;"!A:M"),4,FALSE)</f>
        <v>#REF!</v>
      </c>
      <c r="H208" s="12" t="e" cm="1">
        <f t="array" aca="1" ref="H208" ca="1">VLOOKUP(Tableau10[[#This Row],[Nom dossier]:[Nom dossier]],INDIRECT(Tableau10[[#This Row],[Collabo social]:[Collabo social]]&amp;"!A:M"),5,FALSE)</f>
        <v>#REF!</v>
      </c>
      <c r="I208" s="12" t="e" cm="1">
        <f t="array" aca="1" ref="I208" ca="1">VLOOKUP(Tableau10[[#This Row],[Nom dossier]:[Nom dossier]],INDIRECT(Tableau10[[#This Row],[Collabo social]:[Collabo social]]&amp;"!A:M"),6,FALSE)</f>
        <v>#REF!</v>
      </c>
      <c r="J208" s="12" t="e" cm="1">
        <f t="array" aca="1" ref="J208" ca="1">VLOOKUP(Tableau10[[#This Row],[Nom dossier]:[Nom dossier]],INDIRECT(Tableau10[[#This Row],[Collabo social]:[Collabo social]]&amp;"!A:M"),7,FALSE)</f>
        <v>#REF!</v>
      </c>
      <c r="K208" s="32" t="e" cm="1">
        <f t="array" aca="1" ref="K208" ca="1">VLOOKUP(Tableau10[[#This Row],[Nom dossier]:[Nom dossier]],INDIRECT(Tableau10[[#This Row],[Collabo social]:[Collabo social]]&amp;"!A:M"),8,FALSE)</f>
        <v>#REF!</v>
      </c>
      <c r="L208" s="12" t="e" cm="1">
        <f t="array" aca="1" ref="L208" ca="1">VLOOKUP(Tableau10[[#This Row],[Nom dossier]:[Nom dossier]],INDIRECT(Tableau10[[#This Row],[Collabo social]:[Collabo social]]&amp;"!A:M"),9,FALSE)</f>
        <v>#REF!</v>
      </c>
      <c r="M208" s="33" t="e" cm="1">
        <f t="array" aca="1" ref="M208" ca="1">VLOOKUP(Tableau10[[#This Row],[Nom dossier]:[Nom dossier]],INDIRECT(Tableau10[[#This Row],[Collabo social]:[Collabo social]]&amp;"!A:M"),10,FALSE)</f>
        <v>#REF!</v>
      </c>
      <c r="N208" s="12" t="e" cm="1">
        <f t="array" aca="1" ref="N208" ca="1">VLOOKUP(Tableau10[[#This Row],[Nom dossier]:[Nom dossier]],INDIRECT(Tableau10[[#This Row],[Collabo social]:[Collabo social]]&amp;"!A:M"),11,FALSE)</f>
        <v>#REF!</v>
      </c>
      <c r="O208" s="12" t="e" cm="1">
        <f t="array" aca="1" ref="O208" ca="1">VLOOKUP(Tableau10[[#This Row],[Nom dossier]:[Nom dossier]],INDIRECT(Tableau10[[#This Row],[Collabo social]:[Collabo social]]&amp;"!A:M"),12,FALSE)</f>
        <v>#REF!</v>
      </c>
      <c r="P208" s="33" t="e" cm="1">
        <f t="array" aca="1" ref="P208" ca="1">VLOOKUP(Tableau10[[#This Row],[Nom dossier]:[Nom dossier]],INDIRECT(Tableau10[[#This Row],[Collabo social]:[Collabo social]]&amp;"!A:M"),13,FALSE)</f>
        <v>#REF!</v>
      </c>
    </row>
    <row r="209" spans="2:16" x14ac:dyDescent="0.25">
      <c r="B209" s="25"/>
      <c r="D209" s="31"/>
      <c r="E209" s="32" t="e" cm="1">
        <f t="array" aca="1" ref="E209" ca="1">VLOOKUP(Tableau10[[#This Row],[Nom dossier]:[Nom dossier]],INDIRECT(Tableau10[[#This Row],[Collabo social]:[Collabo social]]&amp;"!A:M"),2,FALSE)</f>
        <v>#REF!</v>
      </c>
      <c r="F209" s="12" t="e" cm="1">
        <f t="array" aca="1" ref="F209" ca="1">VLOOKUP(Tableau10[[#This Row],[Nom dossier]:[Nom dossier]],INDIRECT(Tableau10[[#This Row],[Collabo social]:[Collabo social]]&amp;"!A:M"),3,FALSE)</f>
        <v>#REF!</v>
      </c>
      <c r="G209" s="33" t="e" cm="1">
        <f t="array" aca="1" ref="G209" ca="1">VLOOKUP(Tableau10[[#This Row],[Nom dossier]:[Nom dossier]],INDIRECT(Tableau10[[#This Row],[Collabo social]:[Collabo social]]&amp;"!A:M"),4,FALSE)</f>
        <v>#REF!</v>
      </c>
      <c r="H209" s="12" t="e" cm="1">
        <f t="array" aca="1" ref="H209" ca="1">VLOOKUP(Tableau10[[#This Row],[Nom dossier]:[Nom dossier]],INDIRECT(Tableau10[[#This Row],[Collabo social]:[Collabo social]]&amp;"!A:M"),5,FALSE)</f>
        <v>#REF!</v>
      </c>
      <c r="I209" s="12" t="e" cm="1">
        <f t="array" aca="1" ref="I209" ca="1">VLOOKUP(Tableau10[[#This Row],[Nom dossier]:[Nom dossier]],INDIRECT(Tableau10[[#This Row],[Collabo social]:[Collabo social]]&amp;"!A:M"),6,FALSE)</f>
        <v>#REF!</v>
      </c>
      <c r="J209" s="12" t="e" cm="1">
        <f t="array" aca="1" ref="J209" ca="1">VLOOKUP(Tableau10[[#This Row],[Nom dossier]:[Nom dossier]],INDIRECT(Tableau10[[#This Row],[Collabo social]:[Collabo social]]&amp;"!A:M"),7,FALSE)</f>
        <v>#REF!</v>
      </c>
      <c r="K209" s="32" t="e" cm="1">
        <f t="array" aca="1" ref="K209" ca="1">VLOOKUP(Tableau10[[#This Row],[Nom dossier]:[Nom dossier]],INDIRECT(Tableau10[[#This Row],[Collabo social]:[Collabo social]]&amp;"!A:M"),8,FALSE)</f>
        <v>#REF!</v>
      </c>
      <c r="L209" s="12" t="e" cm="1">
        <f t="array" aca="1" ref="L209" ca="1">VLOOKUP(Tableau10[[#This Row],[Nom dossier]:[Nom dossier]],INDIRECT(Tableau10[[#This Row],[Collabo social]:[Collabo social]]&amp;"!A:M"),9,FALSE)</f>
        <v>#REF!</v>
      </c>
      <c r="M209" s="33" t="e" cm="1">
        <f t="array" aca="1" ref="M209" ca="1">VLOOKUP(Tableau10[[#This Row],[Nom dossier]:[Nom dossier]],INDIRECT(Tableau10[[#This Row],[Collabo social]:[Collabo social]]&amp;"!A:M"),10,FALSE)</f>
        <v>#REF!</v>
      </c>
      <c r="N209" s="12" t="e" cm="1">
        <f t="array" aca="1" ref="N209" ca="1">VLOOKUP(Tableau10[[#This Row],[Nom dossier]:[Nom dossier]],INDIRECT(Tableau10[[#This Row],[Collabo social]:[Collabo social]]&amp;"!A:M"),11,FALSE)</f>
        <v>#REF!</v>
      </c>
      <c r="O209" s="12" t="e" cm="1">
        <f t="array" aca="1" ref="O209" ca="1">VLOOKUP(Tableau10[[#This Row],[Nom dossier]:[Nom dossier]],INDIRECT(Tableau10[[#This Row],[Collabo social]:[Collabo social]]&amp;"!A:M"),12,FALSE)</f>
        <v>#REF!</v>
      </c>
      <c r="P209" s="33" t="e" cm="1">
        <f t="array" aca="1" ref="P209" ca="1">VLOOKUP(Tableau10[[#This Row],[Nom dossier]:[Nom dossier]],INDIRECT(Tableau10[[#This Row],[Collabo social]:[Collabo social]]&amp;"!A:M"),13,FALSE)</f>
        <v>#REF!</v>
      </c>
    </row>
    <row r="210" spans="2:16" x14ac:dyDescent="0.25">
      <c r="B210" s="25"/>
      <c r="D210" s="31"/>
      <c r="E210" s="32" t="e" cm="1">
        <f t="array" aca="1" ref="E210" ca="1">VLOOKUP(Tableau10[[#This Row],[Nom dossier]:[Nom dossier]],INDIRECT(Tableau10[[#This Row],[Collabo social]:[Collabo social]]&amp;"!A:M"),2,FALSE)</f>
        <v>#REF!</v>
      </c>
      <c r="F210" s="12" t="e" cm="1">
        <f t="array" aca="1" ref="F210" ca="1">VLOOKUP(Tableau10[[#This Row],[Nom dossier]:[Nom dossier]],INDIRECT(Tableau10[[#This Row],[Collabo social]:[Collabo social]]&amp;"!A:M"),3,FALSE)</f>
        <v>#REF!</v>
      </c>
      <c r="G210" s="33" t="e" cm="1">
        <f t="array" aca="1" ref="G210" ca="1">VLOOKUP(Tableau10[[#This Row],[Nom dossier]:[Nom dossier]],INDIRECT(Tableau10[[#This Row],[Collabo social]:[Collabo social]]&amp;"!A:M"),4,FALSE)</f>
        <v>#REF!</v>
      </c>
      <c r="H210" s="12" t="e" cm="1">
        <f t="array" aca="1" ref="H210" ca="1">VLOOKUP(Tableau10[[#This Row],[Nom dossier]:[Nom dossier]],INDIRECT(Tableau10[[#This Row],[Collabo social]:[Collabo social]]&amp;"!A:M"),5,FALSE)</f>
        <v>#REF!</v>
      </c>
      <c r="I210" s="12" t="e" cm="1">
        <f t="array" aca="1" ref="I210" ca="1">VLOOKUP(Tableau10[[#This Row],[Nom dossier]:[Nom dossier]],INDIRECT(Tableau10[[#This Row],[Collabo social]:[Collabo social]]&amp;"!A:M"),6,FALSE)</f>
        <v>#REF!</v>
      </c>
      <c r="J210" s="12" t="e" cm="1">
        <f t="array" aca="1" ref="J210" ca="1">VLOOKUP(Tableau10[[#This Row],[Nom dossier]:[Nom dossier]],INDIRECT(Tableau10[[#This Row],[Collabo social]:[Collabo social]]&amp;"!A:M"),7,FALSE)</f>
        <v>#REF!</v>
      </c>
      <c r="K210" s="32" t="e" cm="1">
        <f t="array" aca="1" ref="K210" ca="1">VLOOKUP(Tableau10[[#This Row],[Nom dossier]:[Nom dossier]],INDIRECT(Tableau10[[#This Row],[Collabo social]:[Collabo social]]&amp;"!A:M"),8,FALSE)</f>
        <v>#REF!</v>
      </c>
      <c r="L210" s="12" t="e" cm="1">
        <f t="array" aca="1" ref="L210" ca="1">VLOOKUP(Tableau10[[#This Row],[Nom dossier]:[Nom dossier]],INDIRECT(Tableau10[[#This Row],[Collabo social]:[Collabo social]]&amp;"!A:M"),9,FALSE)</f>
        <v>#REF!</v>
      </c>
      <c r="M210" s="33" t="e" cm="1">
        <f t="array" aca="1" ref="M210" ca="1">VLOOKUP(Tableau10[[#This Row],[Nom dossier]:[Nom dossier]],INDIRECT(Tableau10[[#This Row],[Collabo social]:[Collabo social]]&amp;"!A:M"),10,FALSE)</f>
        <v>#REF!</v>
      </c>
      <c r="N210" s="12" t="e" cm="1">
        <f t="array" aca="1" ref="N210" ca="1">VLOOKUP(Tableau10[[#This Row],[Nom dossier]:[Nom dossier]],INDIRECT(Tableau10[[#This Row],[Collabo social]:[Collabo social]]&amp;"!A:M"),11,FALSE)</f>
        <v>#REF!</v>
      </c>
      <c r="O210" s="12" t="e" cm="1">
        <f t="array" aca="1" ref="O210" ca="1">VLOOKUP(Tableau10[[#This Row],[Nom dossier]:[Nom dossier]],INDIRECT(Tableau10[[#This Row],[Collabo social]:[Collabo social]]&amp;"!A:M"),12,FALSE)</f>
        <v>#REF!</v>
      </c>
      <c r="P210" s="33" t="e" cm="1">
        <f t="array" aca="1" ref="P210" ca="1">VLOOKUP(Tableau10[[#This Row],[Nom dossier]:[Nom dossier]],INDIRECT(Tableau10[[#This Row],[Collabo social]:[Collabo social]]&amp;"!A:M"),13,FALSE)</f>
        <v>#REF!</v>
      </c>
    </row>
    <row r="211" spans="2:16" x14ac:dyDescent="0.25">
      <c r="B211" s="25"/>
      <c r="D211" s="31"/>
      <c r="E211" s="32" t="e" cm="1">
        <f t="array" aca="1" ref="E211" ca="1">VLOOKUP(Tableau10[[#This Row],[Nom dossier]:[Nom dossier]],INDIRECT(Tableau10[[#This Row],[Collabo social]:[Collabo social]]&amp;"!A:M"),2,FALSE)</f>
        <v>#REF!</v>
      </c>
      <c r="F211" s="12" t="e" cm="1">
        <f t="array" aca="1" ref="F211" ca="1">VLOOKUP(Tableau10[[#This Row],[Nom dossier]:[Nom dossier]],INDIRECT(Tableau10[[#This Row],[Collabo social]:[Collabo social]]&amp;"!A:M"),3,FALSE)</f>
        <v>#REF!</v>
      </c>
      <c r="G211" s="33" t="e" cm="1">
        <f t="array" aca="1" ref="G211" ca="1">VLOOKUP(Tableau10[[#This Row],[Nom dossier]:[Nom dossier]],INDIRECT(Tableau10[[#This Row],[Collabo social]:[Collabo social]]&amp;"!A:M"),4,FALSE)</f>
        <v>#REF!</v>
      </c>
      <c r="H211" s="12" t="e" cm="1">
        <f t="array" aca="1" ref="H211" ca="1">VLOOKUP(Tableau10[[#This Row],[Nom dossier]:[Nom dossier]],INDIRECT(Tableau10[[#This Row],[Collabo social]:[Collabo social]]&amp;"!A:M"),5,FALSE)</f>
        <v>#REF!</v>
      </c>
      <c r="I211" s="12" t="e" cm="1">
        <f t="array" aca="1" ref="I211" ca="1">VLOOKUP(Tableau10[[#This Row],[Nom dossier]:[Nom dossier]],INDIRECT(Tableau10[[#This Row],[Collabo social]:[Collabo social]]&amp;"!A:M"),6,FALSE)</f>
        <v>#REF!</v>
      </c>
      <c r="J211" s="12" t="e" cm="1">
        <f t="array" aca="1" ref="J211" ca="1">VLOOKUP(Tableau10[[#This Row],[Nom dossier]:[Nom dossier]],INDIRECT(Tableau10[[#This Row],[Collabo social]:[Collabo social]]&amp;"!A:M"),7,FALSE)</f>
        <v>#REF!</v>
      </c>
      <c r="K211" s="32" t="e" cm="1">
        <f t="array" aca="1" ref="K211" ca="1">VLOOKUP(Tableau10[[#This Row],[Nom dossier]:[Nom dossier]],INDIRECT(Tableau10[[#This Row],[Collabo social]:[Collabo social]]&amp;"!A:M"),8,FALSE)</f>
        <v>#REF!</v>
      </c>
      <c r="L211" s="12" t="e" cm="1">
        <f t="array" aca="1" ref="L211" ca="1">VLOOKUP(Tableau10[[#This Row],[Nom dossier]:[Nom dossier]],INDIRECT(Tableau10[[#This Row],[Collabo social]:[Collabo social]]&amp;"!A:M"),9,FALSE)</f>
        <v>#REF!</v>
      </c>
      <c r="M211" s="33" t="e" cm="1">
        <f t="array" aca="1" ref="M211" ca="1">VLOOKUP(Tableau10[[#This Row],[Nom dossier]:[Nom dossier]],INDIRECT(Tableau10[[#This Row],[Collabo social]:[Collabo social]]&amp;"!A:M"),10,FALSE)</f>
        <v>#REF!</v>
      </c>
      <c r="N211" s="12" t="e" cm="1">
        <f t="array" aca="1" ref="N211" ca="1">VLOOKUP(Tableau10[[#This Row],[Nom dossier]:[Nom dossier]],INDIRECT(Tableau10[[#This Row],[Collabo social]:[Collabo social]]&amp;"!A:M"),11,FALSE)</f>
        <v>#REF!</v>
      </c>
      <c r="O211" s="12" t="e" cm="1">
        <f t="array" aca="1" ref="O211" ca="1">VLOOKUP(Tableau10[[#This Row],[Nom dossier]:[Nom dossier]],INDIRECT(Tableau10[[#This Row],[Collabo social]:[Collabo social]]&amp;"!A:M"),12,FALSE)</f>
        <v>#REF!</v>
      </c>
      <c r="P211" s="33" t="e" cm="1">
        <f t="array" aca="1" ref="P211" ca="1">VLOOKUP(Tableau10[[#This Row],[Nom dossier]:[Nom dossier]],INDIRECT(Tableau10[[#This Row],[Collabo social]:[Collabo social]]&amp;"!A:M"),13,FALSE)</f>
        <v>#REF!</v>
      </c>
    </row>
    <row r="212" spans="2:16" x14ac:dyDescent="0.25">
      <c r="B212" s="25"/>
      <c r="D212" s="31"/>
      <c r="E212" s="32" t="e" cm="1">
        <f t="array" aca="1" ref="E212" ca="1">VLOOKUP(Tableau10[[#This Row],[Nom dossier]:[Nom dossier]],INDIRECT(Tableau10[[#This Row],[Collabo social]:[Collabo social]]&amp;"!A:M"),2,FALSE)</f>
        <v>#REF!</v>
      </c>
      <c r="F212" s="12" t="e" cm="1">
        <f t="array" aca="1" ref="F212" ca="1">VLOOKUP(Tableau10[[#This Row],[Nom dossier]:[Nom dossier]],INDIRECT(Tableau10[[#This Row],[Collabo social]:[Collabo social]]&amp;"!A:M"),3,FALSE)</f>
        <v>#REF!</v>
      </c>
      <c r="G212" s="33" t="e" cm="1">
        <f t="array" aca="1" ref="G212" ca="1">VLOOKUP(Tableau10[[#This Row],[Nom dossier]:[Nom dossier]],INDIRECT(Tableau10[[#This Row],[Collabo social]:[Collabo social]]&amp;"!A:M"),4,FALSE)</f>
        <v>#REF!</v>
      </c>
      <c r="H212" s="12" t="e" cm="1">
        <f t="array" aca="1" ref="H212" ca="1">VLOOKUP(Tableau10[[#This Row],[Nom dossier]:[Nom dossier]],INDIRECT(Tableau10[[#This Row],[Collabo social]:[Collabo social]]&amp;"!A:M"),5,FALSE)</f>
        <v>#REF!</v>
      </c>
      <c r="I212" s="12" t="e" cm="1">
        <f t="array" aca="1" ref="I212" ca="1">VLOOKUP(Tableau10[[#This Row],[Nom dossier]:[Nom dossier]],INDIRECT(Tableau10[[#This Row],[Collabo social]:[Collabo social]]&amp;"!A:M"),6,FALSE)</f>
        <v>#REF!</v>
      </c>
      <c r="J212" s="12" t="e" cm="1">
        <f t="array" aca="1" ref="J212" ca="1">VLOOKUP(Tableau10[[#This Row],[Nom dossier]:[Nom dossier]],INDIRECT(Tableau10[[#This Row],[Collabo social]:[Collabo social]]&amp;"!A:M"),7,FALSE)</f>
        <v>#REF!</v>
      </c>
      <c r="K212" s="32" t="e" cm="1">
        <f t="array" aca="1" ref="K212" ca="1">VLOOKUP(Tableau10[[#This Row],[Nom dossier]:[Nom dossier]],INDIRECT(Tableau10[[#This Row],[Collabo social]:[Collabo social]]&amp;"!A:M"),8,FALSE)</f>
        <v>#REF!</v>
      </c>
      <c r="L212" s="12" t="e" cm="1">
        <f t="array" aca="1" ref="L212" ca="1">VLOOKUP(Tableau10[[#This Row],[Nom dossier]:[Nom dossier]],INDIRECT(Tableau10[[#This Row],[Collabo social]:[Collabo social]]&amp;"!A:M"),9,FALSE)</f>
        <v>#REF!</v>
      </c>
      <c r="M212" s="33" t="e" cm="1">
        <f t="array" aca="1" ref="M212" ca="1">VLOOKUP(Tableau10[[#This Row],[Nom dossier]:[Nom dossier]],INDIRECT(Tableau10[[#This Row],[Collabo social]:[Collabo social]]&amp;"!A:M"),10,FALSE)</f>
        <v>#REF!</v>
      </c>
      <c r="N212" s="12" t="e" cm="1">
        <f t="array" aca="1" ref="N212" ca="1">VLOOKUP(Tableau10[[#This Row],[Nom dossier]:[Nom dossier]],INDIRECT(Tableau10[[#This Row],[Collabo social]:[Collabo social]]&amp;"!A:M"),11,FALSE)</f>
        <v>#REF!</v>
      </c>
      <c r="O212" s="12" t="e" cm="1">
        <f t="array" aca="1" ref="O212" ca="1">VLOOKUP(Tableau10[[#This Row],[Nom dossier]:[Nom dossier]],INDIRECT(Tableau10[[#This Row],[Collabo social]:[Collabo social]]&amp;"!A:M"),12,FALSE)</f>
        <v>#REF!</v>
      </c>
      <c r="P212" s="33" t="e" cm="1">
        <f t="array" aca="1" ref="P212" ca="1">VLOOKUP(Tableau10[[#This Row],[Nom dossier]:[Nom dossier]],INDIRECT(Tableau10[[#This Row],[Collabo social]:[Collabo social]]&amp;"!A:M"),13,FALSE)</f>
        <v>#REF!</v>
      </c>
    </row>
    <row r="213" spans="2:16" x14ac:dyDescent="0.25">
      <c r="B213" s="25"/>
      <c r="D213" s="31"/>
      <c r="E213" s="32" t="e" cm="1">
        <f t="array" aca="1" ref="E213" ca="1">VLOOKUP(Tableau10[[#This Row],[Nom dossier]:[Nom dossier]],INDIRECT(Tableau10[[#This Row],[Collabo social]:[Collabo social]]&amp;"!A:M"),2,FALSE)</f>
        <v>#REF!</v>
      </c>
      <c r="F213" s="12" t="e" cm="1">
        <f t="array" aca="1" ref="F213" ca="1">VLOOKUP(Tableau10[[#This Row],[Nom dossier]:[Nom dossier]],INDIRECT(Tableau10[[#This Row],[Collabo social]:[Collabo social]]&amp;"!A:M"),3,FALSE)</f>
        <v>#REF!</v>
      </c>
      <c r="G213" s="33" t="e" cm="1">
        <f t="array" aca="1" ref="G213" ca="1">VLOOKUP(Tableau10[[#This Row],[Nom dossier]:[Nom dossier]],INDIRECT(Tableau10[[#This Row],[Collabo social]:[Collabo social]]&amp;"!A:M"),4,FALSE)</f>
        <v>#REF!</v>
      </c>
      <c r="H213" s="12" t="e" cm="1">
        <f t="array" aca="1" ref="H213" ca="1">VLOOKUP(Tableau10[[#This Row],[Nom dossier]:[Nom dossier]],INDIRECT(Tableau10[[#This Row],[Collabo social]:[Collabo social]]&amp;"!A:M"),5,FALSE)</f>
        <v>#REF!</v>
      </c>
      <c r="I213" s="12" t="e" cm="1">
        <f t="array" aca="1" ref="I213" ca="1">VLOOKUP(Tableau10[[#This Row],[Nom dossier]:[Nom dossier]],INDIRECT(Tableau10[[#This Row],[Collabo social]:[Collabo social]]&amp;"!A:M"),6,FALSE)</f>
        <v>#REF!</v>
      </c>
      <c r="J213" s="12" t="e" cm="1">
        <f t="array" aca="1" ref="J213" ca="1">VLOOKUP(Tableau10[[#This Row],[Nom dossier]:[Nom dossier]],INDIRECT(Tableau10[[#This Row],[Collabo social]:[Collabo social]]&amp;"!A:M"),7,FALSE)</f>
        <v>#REF!</v>
      </c>
      <c r="K213" s="32" t="e" cm="1">
        <f t="array" aca="1" ref="K213" ca="1">VLOOKUP(Tableau10[[#This Row],[Nom dossier]:[Nom dossier]],INDIRECT(Tableau10[[#This Row],[Collabo social]:[Collabo social]]&amp;"!A:M"),8,FALSE)</f>
        <v>#REF!</v>
      </c>
      <c r="L213" s="12" t="e" cm="1">
        <f t="array" aca="1" ref="L213" ca="1">VLOOKUP(Tableau10[[#This Row],[Nom dossier]:[Nom dossier]],INDIRECT(Tableau10[[#This Row],[Collabo social]:[Collabo social]]&amp;"!A:M"),9,FALSE)</f>
        <v>#REF!</v>
      </c>
      <c r="M213" s="33" t="e" cm="1">
        <f t="array" aca="1" ref="M213" ca="1">VLOOKUP(Tableau10[[#This Row],[Nom dossier]:[Nom dossier]],INDIRECT(Tableau10[[#This Row],[Collabo social]:[Collabo social]]&amp;"!A:M"),10,FALSE)</f>
        <v>#REF!</v>
      </c>
      <c r="N213" s="12" t="e" cm="1">
        <f t="array" aca="1" ref="N213" ca="1">VLOOKUP(Tableau10[[#This Row],[Nom dossier]:[Nom dossier]],INDIRECT(Tableau10[[#This Row],[Collabo social]:[Collabo social]]&amp;"!A:M"),11,FALSE)</f>
        <v>#REF!</v>
      </c>
      <c r="O213" s="12" t="e" cm="1">
        <f t="array" aca="1" ref="O213" ca="1">VLOOKUP(Tableau10[[#This Row],[Nom dossier]:[Nom dossier]],INDIRECT(Tableau10[[#This Row],[Collabo social]:[Collabo social]]&amp;"!A:M"),12,FALSE)</f>
        <v>#REF!</v>
      </c>
      <c r="P213" s="33" t="e" cm="1">
        <f t="array" aca="1" ref="P213" ca="1">VLOOKUP(Tableau10[[#This Row],[Nom dossier]:[Nom dossier]],INDIRECT(Tableau10[[#This Row],[Collabo social]:[Collabo social]]&amp;"!A:M"),13,FALSE)</f>
        <v>#REF!</v>
      </c>
    </row>
    <row r="214" spans="2:16" x14ac:dyDescent="0.25">
      <c r="B214" s="25"/>
      <c r="D214" s="31"/>
      <c r="E214" s="32" t="e" cm="1">
        <f t="array" aca="1" ref="E214" ca="1">VLOOKUP(Tableau10[[#This Row],[Nom dossier]:[Nom dossier]],INDIRECT(Tableau10[[#This Row],[Collabo social]:[Collabo social]]&amp;"!A:M"),2,FALSE)</f>
        <v>#REF!</v>
      </c>
      <c r="F214" s="12" t="e" cm="1">
        <f t="array" aca="1" ref="F214" ca="1">VLOOKUP(Tableau10[[#This Row],[Nom dossier]:[Nom dossier]],INDIRECT(Tableau10[[#This Row],[Collabo social]:[Collabo social]]&amp;"!A:M"),3,FALSE)</f>
        <v>#REF!</v>
      </c>
      <c r="G214" s="33" t="e" cm="1">
        <f t="array" aca="1" ref="G214" ca="1">VLOOKUP(Tableau10[[#This Row],[Nom dossier]:[Nom dossier]],INDIRECT(Tableau10[[#This Row],[Collabo social]:[Collabo social]]&amp;"!A:M"),4,FALSE)</f>
        <v>#REF!</v>
      </c>
      <c r="H214" s="12" t="e" cm="1">
        <f t="array" aca="1" ref="H214" ca="1">VLOOKUP(Tableau10[[#This Row],[Nom dossier]:[Nom dossier]],INDIRECT(Tableau10[[#This Row],[Collabo social]:[Collabo social]]&amp;"!A:M"),5,FALSE)</f>
        <v>#REF!</v>
      </c>
      <c r="I214" s="12" t="e" cm="1">
        <f t="array" aca="1" ref="I214" ca="1">VLOOKUP(Tableau10[[#This Row],[Nom dossier]:[Nom dossier]],INDIRECT(Tableau10[[#This Row],[Collabo social]:[Collabo social]]&amp;"!A:M"),6,FALSE)</f>
        <v>#REF!</v>
      </c>
      <c r="J214" s="12" t="e" cm="1">
        <f t="array" aca="1" ref="J214" ca="1">VLOOKUP(Tableau10[[#This Row],[Nom dossier]:[Nom dossier]],INDIRECT(Tableau10[[#This Row],[Collabo social]:[Collabo social]]&amp;"!A:M"),7,FALSE)</f>
        <v>#REF!</v>
      </c>
      <c r="K214" s="32" t="e" cm="1">
        <f t="array" aca="1" ref="K214" ca="1">VLOOKUP(Tableau10[[#This Row],[Nom dossier]:[Nom dossier]],INDIRECT(Tableau10[[#This Row],[Collabo social]:[Collabo social]]&amp;"!A:M"),8,FALSE)</f>
        <v>#REF!</v>
      </c>
      <c r="L214" s="12" t="e" cm="1">
        <f t="array" aca="1" ref="L214" ca="1">VLOOKUP(Tableau10[[#This Row],[Nom dossier]:[Nom dossier]],INDIRECT(Tableau10[[#This Row],[Collabo social]:[Collabo social]]&amp;"!A:M"),9,FALSE)</f>
        <v>#REF!</v>
      </c>
      <c r="M214" s="33" t="e" cm="1">
        <f t="array" aca="1" ref="M214" ca="1">VLOOKUP(Tableau10[[#This Row],[Nom dossier]:[Nom dossier]],INDIRECT(Tableau10[[#This Row],[Collabo social]:[Collabo social]]&amp;"!A:M"),10,FALSE)</f>
        <v>#REF!</v>
      </c>
      <c r="N214" s="12" t="e" cm="1">
        <f t="array" aca="1" ref="N214" ca="1">VLOOKUP(Tableau10[[#This Row],[Nom dossier]:[Nom dossier]],INDIRECT(Tableau10[[#This Row],[Collabo social]:[Collabo social]]&amp;"!A:M"),11,FALSE)</f>
        <v>#REF!</v>
      </c>
      <c r="O214" s="12" t="e" cm="1">
        <f t="array" aca="1" ref="O214" ca="1">VLOOKUP(Tableau10[[#This Row],[Nom dossier]:[Nom dossier]],INDIRECT(Tableau10[[#This Row],[Collabo social]:[Collabo social]]&amp;"!A:M"),12,FALSE)</f>
        <v>#REF!</v>
      </c>
      <c r="P214" s="33" t="e" cm="1">
        <f t="array" aca="1" ref="P214" ca="1">VLOOKUP(Tableau10[[#This Row],[Nom dossier]:[Nom dossier]],INDIRECT(Tableau10[[#This Row],[Collabo social]:[Collabo social]]&amp;"!A:M"),13,FALSE)</f>
        <v>#REF!</v>
      </c>
    </row>
    <row r="215" spans="2:16" x14ac:dyDescent="0.25">
      <c r="B215" s="25"/>
      <c r="D215" s="31"/>
      <c r="E215" s="32" t="e" cm="1">
        <f t="array" aca="1" ref="E215" ca="1">VLOOKUP(Tableau10[[#This Row],[Nom dossier]:[Nom dossier]],INDIRECT(Tableau10[[#This Row],[Collabo social]:[Collabo social]]&amp;"!A:M"),2,FALSE)</f>
        <v>#REF!</v>
      </c>
      <c r="F215" s="12" t="e" cm="1">
        <f t="array" aca="1" ref="F215" ca="1">VLOOKUP(Tableau10[[#This Row],[Nom dossier]:[Nom dossier]],INDIRECT(Tableau10[[#This Row],[Collabo social]:[Collabo social]]&amp;"!A:M"),3,FALSE)</f>
        <v>#REF!</v>
      </c>
      <c r="G215" s="33" t="e" cm="1">
        <f t="array" aca="1" ref="G215" ca="1">VLOOKUP(Tableau10[[#This Row],[Nom dossier]:[Nom dossier]],INDIRECT(Tableau10[[#This Row],[Collabo social]:[Collabo social]]&amp;"!A:M"),4,FALSE)</f>
        <v>#REF!</v>
      </c>
      <c r="H215" s="12" t="e" cm="1">
        <f t="array" aca="1" ref="H215" ca="1">VLOOKUP(Tableau10[[#This Row],[Nom dossier]:[Nom dossier]],INDIRECT(Tableau10[[#This Row],[Collabo social]:[Collabo social]]&amp;"!A:M"),5,FALSE)</f>
        <v>#REF!</v>
      </c>
      <c r="I215" s="12" t="e" cm="1">
        <f t="array" aca="1" ref="I215" ca="1">VLOOKUP(Tableau10[[#This Row],[Nom dossier]:[Nom dossier]],INDIRECT(Tableau10[[#This Row],[Collabo social]:[Collabo social]]&amp;"!A:M"),6,FALSE)</f>
        <v>#REF!</v>
      </c>
      <c r="J215" s="12" t="e" cm="1">
        <f t="array" aca="1" ref="J215" ca="1">VLOOKUP(Tableau10[[#This Row],[Nom dossier]:[Nom dossier]],INDIRECT(Tableau10[[#This Row],[Collabo social]:[Collabo social]]&amp;"!A:M"),7,FALSE)</f>
        <v>#REF!</v>
      </c>
      <c r="K215" s="32" t="e" cm="1">
        <f t="array" aca="1" ref="K215" ca="1">VLOOKUP(Tableau10[[#This Row],[Nom dossier]:[Nom dossier]],INDIRECT(Tableau10[[#This Row],[Collabo social]:[Collabo social]]&amp;"!A:M"),8,FALSE)</f>
        <v>#REF!</v>
      </c>
      <c r="L215" s="12" t="e" cm="1">
        <f t="array" aca="1" ref="L215" ca="1">VLOOKUP(Tableau10[[#This Row],[Nom dossier]:[Nom dossier]],INDIRECT(Tableau10[[#This Row],[Collabo social]:[Collabo social]]&amp;"!A:M"),9,FALSE)</f>
        <v>#REF!</v>
      </c>
      <c r="M215" s="33" t="e" cm="1">
        <f t="array" aca="1" ref="M215" ca="1">VLOOKUP(Tableau10[[#This Row],[Nom dossier]:[Nom dossier]],INDIRECT(Tableau10[[#This Row],[Collabo social]:[Collabo social]]&amp;"!A:M"),10,FALSE)</f>
        <v>#REF!</v>
      </c>
      <c r="N215" s="12" t="e" cm="1">
        <f t="array" aca="1" ref="N215" ca="1">VLOOKUP(Tableau10[[#This Row],[Nom dossier]:[Nom dossier]],INDIRECT(Tableau10[[#This Row],[Collabo social]:[Collabo social]]&amp;"!A:M"),11,FALSE)</f>
        <v>#REF!</v>
      </c>
      <c r="O215" s="12" t="e" cm="1">
        <f t="array" aca="1" ref="O215" ca="1">VLOOKUP(Tableau10[[#This Row],[Nom dossier]:[Nom dossier]],INDIRECT(Tableau10[[#This Row],[Collabo social]:[Collabo social]]&amp;"!A:M"),12,FALSE)</f>
        <v>#REF!</v>
      </c>
      <c r="P215" s="33" t="e" cm="1">
        <f t="array" aca="1" ref="P215" ca="1">VLOOKUP(Tableau10[[#This Row],[Nom dossier]:[Nom dossier]],INDIRECT(Tableau10[[#This Row],[Collabo social]:[Collabo social]]&amp;"!A:M"),13,FALSE)</f>
        <v>#REF!</v>
      </c>
    </row>
    <row r="216" spans="2:16" x14ac:dyDescent="0.25">
      <c r="B216" s="25"/>
      <c r="D216" s="31"/>
      <c r="E216" s="32" t="e" cm="1">
        <f t="array" aca="1" ref="E216" ca="1">VLOOKUP(Tableau10[[#This Row],[Nom dossier]:[Nom dossier]],INDIRECT(Tableau10[[#This Row],[Collabo social]:[Collabo social]]&amp;"!A:M"),2,FALSE)</f>
        <v>#REF!</v>
      </c>
      <c r="F216" s="12" t="e" cm="1">
        <f t="array" aca="1" ref="F216" ca="1">VLOOKUP(Tableau10[[#This Row],[Nom dossier]:[Nom dossier]],INDIRECT(Tableau10[[#This Row],[Collabo social]:[Collabo social]]&amp;"!A:M"),3,FALSE)</f>
        <v>#REF!</v>
      </c>
      <c r="G216" s="33" t="e" cm="1">
        <f t="array" aca="1" ref="G216" ca="1">VLOOKUP(Tableau10[[#This Row],[Nom dossier]:[Nom dossier]],INDIRECT(Tableau10[[#This Row],[Collabo social]:[Collabo social]]&amp;"!A:M"),4,FALSE)</f>
        <v>#REF!</v>
      </c>
      <c r="H216" s="12" t="e" cm="1">
        <f t="array" aca="1" ref="H216" ca="1">VLOOKUP(Tableau10[[#This Row],[Nom dossier]:[Nom dossier]],INDIRECT(Tableau10[[#This Row],[Collabo social]:[Collabo social]]&amp;"!A:M"),5,FALSE)</f>
        <v>#REF!</v>
      </c>
      <c r="I216" s="12" t="e" cm="1">
        <f t="array" aca="1" ref="I216" ca="1">VLOOKUP(Tableau10[[#This Row],[Nom dossier]:[Nom dossier]],INDIRECT(Tableau10[[#This Row],[Collabo social]:[Collabo social]]&amp;"!A:M"),6,FALSE)</f>
        <v>#REF!</v>
      </c>
      <c r="J216" s="12" t="e" cm="1">
        <f t="array" aca="1" ref="J216" ca="1">VLOOKUP(Tableau10[[#This Row],[Nom dossier]:[Nom dossier]],INDIRECT(Tableau10[[#This Row],[Collabo social]:[Collabo social]]&amp;"!A:M"),7,FALSE)</f>
        <v>#REF!</v>
      </c>
      <c r="K216" s="32" t="e" cm="1">
        <f t="array" aca="1" ref="K216" ca="1">VLOOKUP(Tableau10[[#This Row],[Nom dossier]:[Nom dossier]],INDIRECT(Tableau10[[#This Row],[Collabo social]:[Collabo social]]&amp;"!A:M"),8,FALSE)</f>
        <v>#REF!</v>
      </c>
      <c r="L216" s="12" t="e" cm="1">
        <f t="array" aca="1" ref="L216" ca="1">VLOOKUP(Tableau10[[#This Row],[Nom dossier]:[Nom dossier]],INDIRECT(Tableau10[[#This Row],[Collabo social]:[Collabo social]]&amp;"!A:M"),9,FALSE)</f>
        <v>#REF!</v>
      </c>
      <c r="M216" s="33" t="e" cm="1">
        <f t="array" aca="1" ref="M216" ca="1">VLOOKUP(Tableau10[[#This Row],[Nom dossier]:[Nom dossier]],INDIRECT(Tableau10[[#This Row],[Collabo social]:[Collabo social]]&amp;"!A:M"),10,FALSE)</f>
        <v>#REF!</v>
      </c>
      <c r="N216" s="12" t="e" cm="1">
        <f t="array" aca="1" ref="N216" ca="1">VLOOKUP(Tableau10[[#This Row],[Nom dossier]:[Nom dossier]],INDIRECT(Tableau10[[#This Row],[Collabo social]:[Collabo social]]&amp;"!A:M"),11,FALSE)</f>
        <v>#REF!</v>
      </c>
      <c r="O216" s="12" t="e" cm="1">
        <f t="array" aca="1" ref="O216" ca="1">VLOOKUP(Tableau10[[#This Row],[Nom dossier]:[Nom dossier]],INDIRECT(Tableau10[[#This Row],[Collabo social]:[Collabo social]]&amp;"!A:M"),12,FALSE)</f>
        <v>#REF!</v>
      </c>
      <c r="P216" s="33" t="e" cm="1">
        <f t="array" aca="1" ref="P216" ca="1">VLOOKUP(Tableau10[[#This Row],[Nom dossier]:[Nom dossier]],INDIRECT(Tableau10[[#This Row],[Collabo social]:[Collabo social]]&amp;"!A:M"),13,FALSE)</f>
        <v>#REF!</v>
      </c>
    </row>
    <row r="217" spans="2:16" x14ac:dyDescent="0.25">
      <c r="B217" s="25"/>
      <c r="D217" s="31"/>
      <c r="E217" s="32" t="e" cm="1">
        <f t="array" aca="1" ref="E217" ca="1">VLOOKUP(Tableau10[[#This Row],[Nom dossier]:[Nom dossier]],INDIRECT(Tableau10[[#This Row],[Collabo social]:[Collabo social]]&amp;"!A:M"),2,FALSE)</f>
        <v>#REF!</v>
      </c>
      <c r="F217" s="12" t="e" cm="1">
        <f t="array" aca="1" ref="F217" ca="1">VLOOKUP(Tableau10[[#This Row],[Nom dossier]:[Nom dossier]],INDIRECT(Tableau10[[#This Row],[Collabo social]:[Collabo social]]&amp;"!A:M"),3,FALSE)</f>
        <v>#REF!</v>
      </c>
      <c r="G217" s="33" t="e" cm="1">
        <f t="array" aca="1" ref="G217" ca="1">VLOOKUP(Tableau10[[#This Row],[Nom dossier]:[Nom dossier]],INDIRECT(Tableau10[[#This Row],[Collabo social]:[Collabo social]]&amp;"!A:M"),4,FALSE)</f>
        <v>#REF!</v>
      </c>
      <c r="H217" s="12" t="e" cm="1">
        <f t="array" aca="1" ref="H217" ca="1">VLOOKUP(Tableau10[[#This Row],[Nom dossier]:[Nom dossier]],INDIRECT(Tableau10[[#This Row],[Collabo social]:[Collabo social]]&amp;"!A:M"),5,FALSE)</f>
        <v>#REF!</v>
      </c>
      <c r="I217" s="12" t="e" cm="1">
        <f t="array" aca="1" ref="I217" ca="1">VLOOKUP(Tableau10[[#This Row],[Nom dossier]:[Nom dossier]],INDIRECT(Tableau10[[#This Row],[Collabo social]:[Collabo social]]&amp;"!A:M"),6,FALSE)</f>
        <v>#REF!</v>
      </c>
      <c r="J217" s="12" t="e" cm="1">
        <f t="array" aca="1" ref="J217" ca="1">VLOOKUP(Tableau10[[#This Row],[Nom dossier]:[Nom dossier]],INDIRECT(Tableau10[[#This Row],[Collabo social]:[Collabo social]]&amp;"!A:M"),7,FALSE)</f>
        <v>#REF!</v>
      </c>
      <c r="K217" s="32" t="e" cm="1">
        <f t="array" aca="1" ref="K217" ca="1">VLOOKUP(Tableau10[[#This Row],[Nom dossier]:[Nom dossier]],INDIRECT(Tableau10[[#This Row],[Collabo social]:[Collabo social]]&amp;"!A:M"),8,FALSE)</f>
        <v>#REF!</v>
      </c>
      <c r="L217" s="12" t="e" cm="1">
        <f t="array" aca="1" ref="L217" ca="1">VLOOKUP(Tableau10[[#This Row],[Nom dossier]:[Nom dossier]],INDIRECT(Tableau10[[#This Row],[Collabo social]:[Collabo social]]&amp;"!A:M"),9,FALSE)</f>
        <v>#REF!</v>
      </c>
      <c r="M217" s="33" t="e" cm="1">
        <f t="array" aca="1" ref="M217" ca="1">VLOOKUP(Tableau10[[#This Row],[Nom dossier]:[Nom dossier]],INDIRECT(Tableau10[[#This Row],[Collabo social]:[Collabo social]]&amp;"!A:M"),10,FALSE)</f>
        <v>#REF!</v>
      </c>
      <c r="N217" s="12" t="e" cm="1">
        <f t="array" aca="1" ref="N217" ca="1">VLOOKUP(Tableau10[[#This Row],[Nom dossier]:[Nom dossier]],INDIRECT(Tableau10[[#This Row],[Collabo social]:[Collabo social]]&amp;"!A:M"),11,FALSE)</f>
        <v>#REF!</v>
      </c>
      <c r="O217" s="12" t="e" cm="1">
        <f t="array" aca="1" ref="O217" ca="1">VLOOKUP(Tableau10[[#This Row],[Nom dossier]:[Nom dossier]],INDIRECT(Tableau10[[#This Row],[Collabo social]:[Collabo social]]&amp;"!A:M"),12,FALSE)</f>
        <v>#REF!</v>
      </c>
      <c r="P217" s="33" t="e" cm="1">
        <f t="array" aca="1" ref="P217" ca="1">VLOOKUP(Tableau10[[#This Row],[Nom dossier]:[Nom dossier]],INDIRECT(Tableau10[[#This Row],[Collabo social]:[Collabo social]]&amp;"!A:M"),13,FALSE)</f>
        <v>#REF!</v>
      </c>
    </row>
    <row r="218" spans="2:16" x14ac:dyDescent="0.25">
      <c r="B218" s="25"/>
      <c r="D218" s="31"/>
      <c r="E218" s="32" t="e" cm="1">
        <f t="array" aca="1" ref="E218" ca="1">VLOOKUP(Tableau10[[#This Row],[Nom dossier]:[Nom dossier]],INDIRECT(Tableau10[[#This Row],[Collabo social]:[Collabo social]]&amp;"!A:M"),2,FALSE)</f>
        <v>#REF!</v>
      </c>
      <c r="F218" s="12" t="e" cm="1">
        <f t="array" aca="1" ref="F218" ca="1">VLOOKUP(Tableau10[[#This Row],[Nom dossier]:[Nom dossier]],INDIRECT(Tableau10[[#This Row],[Collabo social]:[Collabo social]]&amp;"!A:M"),3,FALSE)</f>
        <v>#REF!</v>
      </c>
      <c r="G218" s="33" t="e" cm="1">
        <f t="array" aca="1" ref="G218" ca="1">VLOOKUP(Tableau10[[#This Row],[Nom dossier]:[Nom dossier]],INDIRECT(Tableau10[[#This Row],[Collabo social]:[Collabo social]]&amp;"!A:M"),4,FALSE)</f>
        <v>#REF!</v>
      </c>
      <c r="H218" s="12" t="e" cm="1">
        <f t="array" aca="1" ref="H218" ca="1">VLOOKUP(Tableau10[[#This Row],[Nom dossier]:[Nom dossier]],INDIRECT(Tableau10[[#This Row],[Collabo social]:[Collabo social]]&amp;"!A:M"),5,FALSE)</f>
        <v>#REF!</v>
      </c>
      <c r="I218" s="12" t="e" cm="1">
        <f t="array" aca="1" ref="I218" ca="1">VLOOKUP(Tableau10[[#This Row],[Nom dossier]:[Nom dossier]],INDIRECT(Tableau10[[#This Row],[Collabo social]:[Collabo social]]&amp;"!A:M"),6,FALSE)</f>
        <v>#REF!</v>
      </c>
      <c r="J218" s="12" t="e" cm="1">
        <f t="array" aca="1" ref="J218" ca="1">VLOOKUP(Tableau10[[#This Row],[Nom dossier]:[Nom dossier]],INDIRECT(Tableau10[[#This Row],[Collabo social]:[Collabo social]]&amp;"!A:M"),7,FALSE)</f>
        <v>#REF!</v>
      </c>
      <c r="K218" s="32" t="e" cm="1">
        <f t="array" aca="1" ref="K218" ca="1">VLOOKUP(Tableau10[[#This Row],[Nom dossier]:[Nom dossier]],INDIRECT(Tableau10[[#This Row],[Collabo social]:[Collabo social]]&amp;"!A:M"),8,FALSE)</f>
        <v>#REF!</v>
      </c>
      <c r="L218" s="12" t="e" cm="1">
        <f t="array" aca="1" ref="L218" ca="1">VLOOKUP(Tableau10[[#This Row],[Nom dossier]:[Nom dossier]],INDIRECT(Tableau10[[#This Row],[Collabo social]:[Collabo social]]&amp;"!A:M"),9,FALSE)</f>
        <v>#REF!</v>
      </c>
      <c r="M218" s="33" t="e" cm="1">
        <f t="array" aca="1" ref="M218" ca="1">VLOOKUP(Tableau10[[#This Row],[Nom dossier]:[Nom dossier]],INDIRECT(Tableau10[[#This Row],[Collabo social]:[Collabo social]]&amp;"!A:M"),10,FALSE)</f>
        <v>#REF!</v>
      </c>
      <c r="N218" s="12" t="e" cm="1">
        <f t="array" aca="1" ref="N218" ca="1">VLOOKUP(Tableau10[[#This Row],[Nom dossier]:[Nom dossier]],INDIRECT(Tableau10[[#This Row],[Collabo social]:[Collabo social]]&amp;"!A:M"),11,FALSE)</f>
        <v>#REF!</v>
      </c>
      <c r="O218" s="12" t="e" cm="1">
        <f t="array" aca="1" ref="O218" ca="1">VLOOKUP(Tableau10[[#This Row],[Nom dossier]:[Nom dossier]],INDIRECT(Tableau10[[#This Row],[Collabo social]:[Collabo social]]&amp;"!A:M"),12,FALSE)</f>
        <v>#REF!</v>
      </c>
      <c r="P218" s="33" t="e" cm="1">
        <f t="array" aca="1" ref="P218" ca="1">VLOOKUP(Tableau10[[#This Row],[Nom dossier]:[Nom dossier]],INDIRECT(Tableau10[[#This Row],[Collabo social]:[Collabo social]]&amp;"!A:M"),13,FALSE)</f>
        <v>#REF!</v>
      </c>
    </row>
    <row r="219" spans="2:16" x14ac:dyDescent="0.25">
      <c r="B219" s="25"/>
      <c r="D219" s="31"/>
      <c r="E219" s="32" t="e" cm="1">
        <f t="array" aca="1" ref="E219" ca="1">VLOOKUP(Tableau10[[#This Row],[Nom dossier]:[Nom dossier]],INDIRECT(Tableau10[[#This Row],[Collabo social]:[Collabo social]]&amp;"!A:M"),2,FALSE)</f>
        <v>#REF!</v>
      </c>
      <c r="F219" s="12" t="e" cm="1">
        <f t="array" aca="1" ref="F219" ca="1">VLOOKUP(Tableau10[[#This Row],[Nom dossier]:[Nom dossier]],INDIRECT(Tableau10[[#This Row],[Collabo social]:[Collabo social]]&amp;"!A:M"),3,FALSE)</f>
        <v>#REF!</v>
      </c>
      <c r="G219" s="33" t="e" cm="1">
        <f t="array" aca="1" ref="G219" ca="1">VLOOKUP(Tableau10[[#This Row],[Nom dossier]:[Nom dossier]],INDIRECT(Tableau10[[#This Row],[Collabo social]:[Collabo social]]&amp;"!A:M"),4,FALSE)</f>
        <v>#REF!</v>
      </c>
      <c r="H219" s="12" t="e" cm="1">
        <f t="array" aca="1" ref="H219" ca="1">VLOOKUP(Tableau10[[#This Row],[Nom dossier]:[Nom dossier]],INDIRECT(Tableau10[[#This Row],[Collabo social]:[Collabo social]]&amp;"!A:M"),5,FALSE)</f>
        <v>#REF!</v>
      </c>
      <c r="I219" s="12" t="e" cm="1">
        <f t="array" aca="1" ref="I219" ca="1">VLOOKUP(Tableau10[[#This Row],[Nom dossier]:[Nom dossier]],INDIRECT(Tableau10[[#This Row],[Collabo social]:[Collabo social]]&amp;"!A:M"),6,FALSE)</f>
        <v>#REF!</v>
      </c>
      <c r="J219" s="12" t="e" cm="1">
        <f t="array" aca="1" ref="J219" ca="1">VLOOKUP(Tableau10[[#This Row],[Nom dossier]:[Nom dossier]],INDIRECT(Tableau10[[#This Row],[Collabo social]:[Collabo social]]&amp;"!A:M"),7,FALSE)</f>
        <v>#REF!</v>
      </c>
      <c r="K219" s="32" t="e" cm="1">
        <f t="array" aca="1" ref="K219" ca="1">VLOOKUP(Tableau10[[#This Row],[Nom dossier]:[Nom dossier]],INDIRECT(Tableau10[[#This Row],[Collabo social]:[Collabo social]]&amp;"!A:M"),8,FALSE)</f>
        <v>#REF!</v>
      </c>
      <c r="L219" s="12" t="e" cm="1">
        <f t="array" aca="1" ref="L219" ca="1">VLOOKUP(Tableau10[[#This Row],[Nom dossier]:[Nom dossier]],INDIRECT(Tableau10[[#This Row],[Collabo social]:[Collabo social]]&amp;"!A:M"),9,FALSE)</f>
        <v>#REF!</v>
      </c>
      <c r="M219" s="33" t="e" cm="1">
        <f t="array" aca="1" ref="M219" ca="1">VLOOKUP(Tableau10[[#This Row],[Nom dossier]:[Nom dossier]],INDIRECT(Tableau10[[#This Row],[Collabo social]:[Collabo social]]&amp;"!A:M"),10,FALSE)</f>
        <v>#REF!</v>
      </c>
      <c r="N219" s="12" t="e" cm="1">
        <f t="array" aca="1" ref="N219" ca="1">VLOOKUP(Tableau10[[#This Row],[Nom dossier]:[Nom dossier]],INDIRECT(Tableau10[[#This Row],[Collabo social]:[Collabo social]]&amp;"!A:M"),11,FALSE)</f>
        <v>#REF!</v>
      </c>
      <c r="O219" s="12" t="e" cm="1">
        <f t="array" aca="1" ref="O219" ca="1">VLOOKUP(Tableau10[[#This Row],[Nom dossier]:[Nom dossier]],INDIRECT(Tableau10[[#This Row],[Collabo social]:[Collabo social]]&amp;"!A:M"),12,FALSE)</f>
        <v>#REF!</v>
      </c>
      <c r="P219" s="33" t="e" cm="1">
        <f t="array" aca="1" ref="P219" ca="1">VLOOKUP(Tableau10[[#This Row],[Nom dossier]:[Nom dossier]],INDIRECT(Tableau10[[#This Row],[Collabo social]:[Collabo social]]&amp;"!A:M"),13,FALSE)</f>
        <v>#REF!</v>
      </c>
    </row>
    <row r="220" spans="2:16" x14ac:dyDescent="0.25">
      <c r="B220" s="25"/>
      <c r="D220" s="31"/>
      <c r="E220" s="32" t="e" cm="1">
        <f t="array" aca="1" ref="E220" ca="1">VLOOKUP(Tableau10[[#This Row],[Nom dossier]:[Nom dossier]],INDIRECT(Tableau10[[#This Row],[Collabo social]:[Collabo social]]&amp;"!A:M"),2,FALSE)</f>
        <v>#REF!</v>
      </c>
      <c r="F220" s="12" t="e" cm="1">
        <f t="array" aca="1" ref="F220" ca="1">VLOOKUP(Tableau10[[#This Row],[Nom dossier]:[Nom dossier]],INDIRECT(Tableau10[[#This Row],[Collabo social]:[Collabo social]]&amp;"!A:M"),3,FALSE)</f>
        <v>#REF!</v>
      </c>
      <c r="G220" s="33" t="e" cm="1">
        <f t="array" aca="1" ref="G220" ca="1">VLOOKUP(Tableau10[[#This Row],[Nom dossier]:[Nom dossier]],INDIRECT(Tableau10[[#This Row],[Collabo social]:[Collabo social]]&amp;"!A:M"),4,FALSE)</f>
        <v>#REF!</v>
      </c>
      <c r="H220" s="12" t="e" cm="1">
        <f t="array" aca="1" ref="H220" ca="1">VLOOKUP(Tableau10[[#This Row],[Nom dossier]:[Nom dossier]],INDIRECT(Tableau10[[#This Row],[Collabo social]:[Collabo social]]&amp;"!A:M"),5,FALSE)</f>
        <v>#REF!</v>
      </c>
      <c r="I220" s="12" t="e" cm="1">
        <f t="array" aca="1" ref="I220" ca="1">VLOOKUP(Tableau10[[#This Row],[Nom dossier]:[Nom dossier]],INDIRECT(Tableau10[[#This Row],[Collabo social]:[Collabo social]]&amp;"!A:M"),6,FALSE)</f>
        <v>#REF!</v>
      </c>
      <c r="J220" s="12" t="e" cm="1">
        <f t="array" aca="1" ref="J220" ca="1">VLOOKUP(Tableau10[[#This Row],[Nom dossier]:[Nom dossier]],INDIRECT(Tableau10[[#This Row],[Collabo social]:[Collabo social]]&amp;"!A:M"),7,FALSE)</f>
        <v>#REF!</v>
      </c>
      <c r="K220" s="32" t="e" cm="1">
        <f t="array" aca="1" ref="K220" ca="1">VLOOKUP(Tableau10[[#This Row],[Nom dossier]:[Nom dossier]],INDIRECT(Tableau10[[#This Row],[Collabo social]:[Collabo social]]&amp;"!A:M"),8,FALSE)</f>
        <v>#REF!</v>
      </c>
      <c r="L220" s="12" t="e" cm="1">
        <f t="array" aca="1" ref="L220" ca="1">VLOOKUP(Tableau10[[#This Row],[Nom dossier]:[Nom dossier]],INDIRECT(Tableau10[[#This Row],[Collabo social]:[Collabo social]]&amp;"!A:M"),9,FALSE)</f>
        <v>#REF!</v>
      </c>
      <c r="M220" s="33" t="e" cm="1">
        <f t="array" aca="1" ref="M220" ca="1">VLOOKUP(Tableau10[[#This Row],[Nom dossier]:[Nom dossier]],INDIRECT(Tableau10[[#This Row],[Collabo social]:[Collabo social]]&amp;"!A:M"),10,FALSE)</f>
        <v>#REF!</v>
      </c>
      <c r="N220" s="12" t="e" cm="1">
        <f t="array" aca="1" ref="N220" ca="1">VLOOKUP(Tableau10[[#This Row],[Nom dossier]:[Nom dossier]],INDIRECT(Tableau10[[#This Row],[Collabo social]:[Collabo social]]&amp;"!A:M"),11,FALSE)</f>
        <v>#REF!</v>
      </c>
      <c r="O220" s="12" t="e" cm="1">
        <f t="array" aca="1" ref="O220" ca="1">VLOOKUP(Tableau10[[#This Row],[Nom dossier]:[Nom dossier]],INDIRECT(Tableau10[[#This Row],[Collabo social]:[Collabo social]]&amp;"!A:M"),12,FALSE)</f>
        <v>#REF!</v>
      </c>
      <c r="P220" s="33" t="e" cm="1">
        <f t="array" aca="1" ref="P220" ca="1">VLOOKUP(Tableau10[[#This Row],[Nom dossier]:[Nom dossier]],INDIRECT(Tableau10[[#This Row],[Collabo social]:[Collabo social]]&amp;"!A:M"),13,FALSE)</f>
        <v>#REF!</v>
      </c>
    </row>
    <row r="221" spans="2:16" x14ac:dyDescent="0.25">
      <c r="B221" s="25"/>
      <c r="D221" s="31"/>
      <c r="E221" s="32" t="e" cm="1">
        <f t="array" aca="1" ref="E221" ca="1">VLOOKUP(Tableau10[[#This Row],[Nom dossier]:[Nom dossier]],INDIRECT(Tableau10[[#This Row],[Collabo social]:[Collabo social]]&amp;"!A:M"),2,FALSE)</f>
        <v>#REF!</v>
      </c>
      <c r="F221" s="12" t="e" cm="1">
        <f t="array" aca="1" ref="F221" ca="1">VLOOKUP(Tableau10[[#This Row],[Nom dossier]:[Nom dossier]],INDIRECT(Tableau10[[#This Row],[Collabo social]:[Collabo social]]&amp;"!A:M"),3,FALSE)</f>
        <v>#REF!</v>
      </c>
      <c r="G221" s="33" t="e" cm="1">
        <f t="array" aca="1" ref="G221" ca="1">VLOOKUP(Tableau10[[#This Row],[Nom dossier]:[Nom dossier]],INDIRECT(Tableau10[[#This Row],[Collabo social]:[Collabo social]]&amp;"!A:M"),4,FALSE)</f>
        <v>#REF!</v>
      </c>
      <c r="H221" s="12" t="e" cm="1">
        <f t="array" aca="1" ref="H221" ca="1">VLOOKUP(Tableau10[[#This Row],[Nom dossier]:[Nom dossier]],INDIRECT(Tableau10[[#This Row],[Collabo social]:[Collabo social]]&amp;"!A:M"),5,FALSE)</f>
        <v>#REF!</v>
      </c>
      <c r="I221" s="12" t="e" cm="1">
        <f t="array" aca="1" ref="I221" ca="1">VLOOKUP(Tableau10[[#This Row],[Nom dossier]:[Nom dossier]],INDIRECT(Tableau10[[#This Row],[Collabo social]:[Collabo social]]&amp;"!A:M"),6,FALSE)</f>
        <v>#REF!</v>
      </c>
      <c r="J221" s="12" t="e" cm="1">
        <f t="array" aca="1" ref="J221" ca="1">VLOOKUP(Tableau10[[#This Row],[Nom dossier]:[Nom dossier]],INDIRECT(Tableau10[[#This Row],[Collabo social]:[Collabo social]]&amp;"!A:M"),7,FALSE)</f>
        <v>#REF!</v>
      </c>
      <c r="K221" s="32" t="e" cm="1">
        <f t="array" aca="1" ref="K221" ca="1">VLOOKUP(Tableau10[[#This Row],[Nom dossier]:[Nom dossier]],INDIRECT(Tableau10[[#This Row],[Collabo social]:[Collabo social]]&amp;"!A:M"),8,FALSE)</f>
        <v>#REF!</v>
      </c>
      <c r="L221" s="12" t="e" cm="1">
        <f t="array" aca="1" ref="L221" ca="1">VLOOKUP(Tableau10[[#This Row],[Nom dossier]:[Nom dossier]],INDIRECT(Tableau10[[#This Row],[Collabo social]:[Collabo social]]&amp;"!A:M"),9,FALSE)</f>
        <v>#REF!</v>
      </c>
      <c r="M221" s="33" t="e" cm="1">
        <f t="array" aca="1" ref="M221" ca="1">VLOOKUP(Tableau10[[#This Row],[Nom dossier]:[Nom dossier]],INDIRECT(Tableau10[[#This Row],[Collabo social]:[Collabo social]]&amp;"!A:M"),10,FALSE)</f>
        <v>#REF!</v>
      </c>
      <c r="N221" s="12" t="e" cm="1">
        <f t="array" aca="1" ref="N221" ca="1">VLOOKUP(Tableau10[[#This Row],[Nom dossier]:[Nom dossier]],INDIRECT(Tableau10[[#This Row],[Collabo social]:[Collabo social]]&amp;"!A:M"),11,FALSE)</f>
        <v>#REF!</v>
      </c>
      <c r="O221" s="12" t="e" cm="1">
        <f t="array" aca="1" ref="O221" ca="1">VLOOKUP(Tableau10[[#This Row],[Nom dossier]:[Nom dossier]],INDIRECT(Tableau10[[#This Row],[Collabo social]:[Collabo social]]&amp;"!A:M"),12,FALSE)</f>
        <v>#REF!</v>
      </c>
      <c r="P221" s="33" t="e" cm="1">
        <f t="array" aca="1" ref="P221" ca="1">VLOOKUP(Tableau10[[#This Row],[Nom dossier]:[Nom dossier]],INDIRECT(Tableau10[[#This Row],[Collabo social]:[Collabo social]]&amp;"!A:M"),13,FALSE)</f>
        <v>#REF!</v>
      </c>
    </row>
    <row r="222" spans="2:16" x14ac:dyDescent="0.25">
      <c r="B222" s="25"/>
      <c r="D222" s="31"/>
      <c r="E222" s="32" t="e" cm="1">
        <f t="array" aca="1" ref="E222" ca="1">VLOOKUP(Tableau10[[#This Row],[Nom dossier]:[Nom dossier]],INDIRECT(Tableau10[[#This Row],[Collabo social]:[Collabo social]]&amp;"!A:M"),2,FALSE)</f>
        <v>#REF!</v>
      </c>
      <c r="F222" s="12" t="e" cm="1">
        <f t="array" aca="1" ref="F222" ca="1">VLOOKUP(Tableau10[[#This Row],[Nom dossier]:[Nom dossier]],INDIRECT(Tableau10[[#This Row],[Collabo social]:[Collabo social]]&amp;"!A:M"),3,FALSE)</f>
        <v>#REF!</v>
      </c>
      <c r="G222" s="33" t="e" cm="1">
        <f t="array" aca="1" ref="G222" ca="1">VLOOKUP(Tableau10[[#This Row],[Nom dossier]:[Nom dossier]],INDIRECT(Tableau10[[#This Row],[Collabo social]:[Collabo social]]&amp;"!A:M"),4,FALSE)</f>
        <v>#REF!</v>
      </c>
      <c r="H222" s="12" t="e" cm="1">
        <f t="array" aca="1" ref="H222" ca="1">VLOOKUP(Tableau10[[#This Row],[Nom dossier]:[Nom dossier]],INDIRECT(Tableau10[[#This Row],[Collabo social]:[Collabo social]]&amp;"!A:M"),5,FALSE)</f>
        <v>#REF!</v>
      </c>
      <c r="I222" s="12" t="e" cm="1">
        <f t="array" aca="1" ref="I222" ca="1">VLOOKUP(Tableau10[[#This Row],[Nom dossier]:[Nom dossier]],INDIRECT(Tableau10[[#This Row],[Collabo social]:[Collabo social]]&amp;"!A:M"),6,FALSE)</f>
        <v>#REF!</v>
      </c>
      <c r="J222" s="12" t="e" cm="1">
        <f t="array" aca="1" ref="J222" ca="1">VLOOKUP(Tableau10[[#This Row],[Nom dossier]:[Nom dossier]],INDIRECT(Tableau10[[#This Row],[Collabo social]:[Collabo social]]&amp;"!A:M"),7,FALSE)</f>
        <v>#REF!</v>
      </c>
      <c r="K222" s="32" t="e" cm="1">
        <f t="array" aca="1" ref="K222" ca="1">VLOOKUP(Tableau10[[#This Row],[Nom dossier]:[Nom dossier]],INDIRECT(Tableau10[[#This Row],[Collabo social]:[Collabo social]]&amp;"!A:M"),8,FALSE)</f>
        <v>#REF!</v>
      </c>
      <c r="L222" s="12" t="e" cm="1">
        <f t="array" aca="1" ref="L222" ca="1">VLOOKUP(Tableau10[[#This Row],[Nom dossier]:[Nom dossier]],INDIRECT(Tableau10[[#This Row],[Collabo social]:[Collabo social]]&amp;"!A:M"),9,FALSE)</f>
        <v>#REF!</v>
      </c>
      <c r="M222" s="33" t="e" cm="1">
        <f t="array" aca="1" ref="M222" ca="1">VLOOKUP(Tableau10[[#This Row],[Nom dossier]:[Nom dossier]],INDIRECT(Tableau10[[#This Row],[Collabo social]:[Collabo social]]&amp;"!A:M"),10,FALSE)</f>
        <v>#REF!</v>
      </c>
      <c r="N222" s="12" t="e" cm="1">
        <f t="array" aca="1" ref="N222" ca="1">VLOOKUP(Tableau10[[#This Row],[Nom dossier]:[Nom dossier]],INDIRECT(Tableau10[[#This Row],[Collabo social]:[Collabo social]]&amp;"!A:M"),11,FALSE)</f>
        <v>#REF!</v>
      </c>
      <c r="O222" s="12" t="e" cm="1">
        <f t="array" aca="1" ref="O222" ca="1">VLOOKUP(Tableau10[[#This Row],[Nom dossier]:[Nom dossier]],INDIRECT(Tableau10[[#This Row],[Collabo social]:[Collabo social]]&amp;"!A:M"),12,FALSE)</f>
        <v>#REF!</v>
      </c>
      <c r="P222" s="33" t="e" cm="1">
        <f t="array" aca="1" ref="P222" ca="1">VLOOKUP(Tableau10[[#This Row],[Nom dossier]:[Nom dossier]],INDIRECT(Tableau10[[#This Row],[Collabo social]:[Collabo social]]&amp;"!A:M"),13,FALSE)</f>
        <v>#REF!</v>
      </c>
    </row>
    <row r="223" spans="2:16" x14ac:dyDescent="0.25">
      <c r="B223" s="25"/>
      <c r="D223" s="31"/>
      <c r="E223" s="32" t="e" cm="1">
        <f t="array" aca="1" ref="E223" ca="1">VLOOKUP(Tableau10[[#This Row],[Nom dossier]:[Nom dossier]],INDIRECT(Tableau10[[#This Row],[Collabo social]:[Collabo social]]&amp;"!A:M"),2,FALSE)</f>
        <v>#REF!</v>
      </c>
      <c r="F223" s="12" t="e" cm="1">
        <f t="array" aca="1" ref="F223" ca="1">VLOOKUP(Tableau10[[#This Row],[Nom dossier]:[Nom dossier]],INDIRECT(Tableau10[[#This Row],[Collabo social]:[Collabo social]]&amp;"!A:M"),3,FALSE)</f>
        <v>#REF!</v>
      </c>
      <c r="G223" s="33" t="e" cm="1">
        <f t="array" aca="1" ref="G223" ca="1">VLOOKUP(Tableau10[[#This Row],[Nom dossier]:[Nom dossier]],INDIRECT(Tableau10[[#This Row],[Collabo social]:[Collabo social]]&amp;"!A:M"),4,FALSE)</f>
        <v>#REF!</v>
      </c>
      <c r="H223" s="12" t="e" cm="1">
        <f t="array" aca="1" ref="H223" ca="1">VLOOKUP(Tableau10[[#This Row],[Nom dossier]:[Nom dossier]],INDIRECT(Tableau10[[#This Row],[Collabo social]:[Collabo social]]&amp;"!A:M"),5,FALSE)</f>
        <v>#REF!</v>
      </c>
      <c r="I223" s="12" t="e" cm="1">
        <f t="array" aca="1" ref="I223" ca="1">VLOOKUP(Tableau10[[#This Row],[Nom dossier]:[Nom dossier]],INDIRECT(Tableau10[[#This Row],[Collabo social]:[Collabo social]]&amp;"!A:M"),6,FALSE)</f>
        <v>#REF!</v>
      </c>
      <c r="J223" s="12" t="e" cm="1">
        <f t="array" aca="1" ref="J223" ca="1">VLOOKUP(Tableau10[[#This Row],[Nom dossier]:[Nom dossier]],INDIRECT(Tableau10[[#This Row],[Collabo social]:[Collabo social]]&amp;"!A:M"),7,FALSE)</f>
        <v>#REF!</v>
      </c>
      <c r="K223" s="32" t="e" cm="1">
        <f t="array" aca="1" ref="K223" ca="1">VLOOKUP(Tableau10[[#This Row],[Nom dossier]:[Nom dossier]],INDIRECT(Tableau10[[#This Row],[Collabo social]:[Collabo social]]&amp;"!A:M"),8,FALSE)</f>
        <v>#REF!</v>
      </c>
      <c r="L223" s="12" t="e" cm="1">
        <f t="array" aca="1" ref="L223" ca="1">VLOOKUP(Tableau10[[#This Row],[Nom dossier]:[Nom dossier]],INDIRECT(Tableau10[[#This Row],[Collabo social]:[Collabo social]]&amp;"!A:M"),9,FALSE)</f>
        <v>#REF!</v>
      </c>
      <c r="M223" s="33" t="e" cm="1">
        <f t="array" aca="1" ref="M223" ca="1">VLOOKUP(Tableau10[[#This Row],[Nom dossier]:[Nom dossier]],INDIRECT(Tableau10[[#This Row],[Collabo social]:[Collabo social]]&amp;"!A:M"),10,FALSE)</f>
        <v>#REF!</v>
      </c>
      <c r="N223" s="12" t="e" cm="1">
        <f t="array" aca="1" ref="N223" ca="1">VLOOKUP(Tableau10[[#This Row],[Nom dossier]:[Nom dossier]],INDIRECT(Tableau10[[#This Row],[Collabo social]:[Collabo social]]&amp;"!A:M"),11,FALSE)</f>
        <v>#REF!</v>
      </c>
      <c r="O223" s="12" t="e" cm="1">
        <f t="array" aca="1" ref="O223" ca="1">VLOOKUP(Tableau10[[#This Row],[Nom dossier]:[Nom dossier]],INDIRECT(Tableau10[[#This Row],[Collabo social]:[Collabo social]]&amp;"!A:M"),12,FALSE)</f>
        <v>#REF!</v>
      </c>
      <c r="P223" s="33" t="e" cm="1">
        <f t="array" aca="1" ref="P223" ca="1">VLOOKUP(Tableau10[[#This Row],[Nom dossier]:[Nom dossier]],INDIRECT(Tableau10[[#This Row],[Collabo social]:[Collabo social]]&amp;"!A:M"),13,FALSE)</f>
        <v>#REF!</v>
      </c>
    </row>
    <row r="224" spans="2:16" x14ac:dyDescent="0.25">
      <c r="B224" s="25"/>
      <c r="D224" s="31"/>
      <c r="E224" s="32" t="e" cm="1">
        <f t="array" aca="1" ref="E224" ca="1">VLOOKUP(Tableau10[[#This Row],[Nom dossier]:[Nom dossier]],INDIRECT(Tableau10[[#This Row],[Collabo social]:[Collabo social]]&amp;"!A:M"),2,FALSE)</f>
        <v>#REF!</v>
      </c>
      <c r="F224" s="12" t="e" cm="1">
        <f t="array" aca="1" ref="F224" ca="1">VLOOKUP(Tableau10[[#This Row],[Nom dossier]:[Nom dossier]],INDIRECT(Tableau10[[#This Row],[Collabo social]:[Collabo social]]&amp;"!A:M"),3,FALSE)</f>
        <v>#REF!</v>
      </c>
      <c r="G224" s="33" t="e" cm="1">
        <f t="array" aca="1" ref="G224" ca="1">VLOOKUP(Tableau10[[#This Row],[Nom dossier]:[Nom dossier]],INDIRECT(Tableau10[[#This Row],[Collabo social]:[Collabo social]]&amp;"!A:M"),4,FALSE)</f>
        <v>#REF!</v>
      </c>
      <c r="H224" s="12" t="e" cm="1">
        <f t="array" aca="1" ref="H224" ca="1">VLOOKUP(Tableau10[[#This Row],[Nom dossier]:[Nom dossier]],INDIRECT(Tableau10[[#This Row],[Collabo social]:[Collabo social]]&amp;"!A:M"),5,FALSE)</f>
        <v>#REF!</v>
      </c>
      <c r="I224" s="12" t="e" cm="1">
        <f t="array" aca="1" ref="I224" ca="1">VLOOKUP(Tableau10[[#This Row],[Nom dossier]:[Nom dossier]],INDIRECT(Tableau10[[#This Row],[Collabo social]:[Collabo social]]&amp;"!A:M"),6,FALSE)</f>
        <v>#REF!</v>
      </c>
      <c r="J224" s="12" t="e" cm="1">
        <f t="array" aca="1" ref="J224" ca="1">VLOOKUP(Tableau10[[#This Row],[Nom dossier]:[Nom dossier]],INDIRECT(Tableau10[[#This Row],[Collabo social]:[Collabo social]]&amp;"!A:M"),7,FALSE)</f>
        <v>#REF!</v>
      </c>
      <c r="K224" s="32" t="e" cm="1">
        <f t="array" aca="1" ref="K224" ca="1">VLOOKUP(Tableau10[[#This Row],[Nom dossier]:[Nom dossier]],INDIRECT(Tableau10[[#This Row],[Collabo social]:[Collabo social]]&amp;"!A:M"),8,FALSE)</f>
        <v>#REF!</v>
      </c>
      <c r="L224" s="12" t="e" cm="1">
        <f t="array" aca="1" ref="L224" ca="1">VLOOKUP(Tableau10[[#This Row],[Nom dossier]:[Nom dossier]],INDIRECT(Tableau10[[#This Row],[Collabo social]:[Collabo social]]&amp;"!A:M"),9,FALSE)</f>
        <v>#REF!</v>
      </c>
      <c r="M224" s="33" t="e" cm="1">
        <f t="array" aca="1" ref="M224" ca="1">VLOOKUP(Tableau10[[#This Row],[Nom dossier]:[Nom dossier]],INDIRECT(Tableau10[[#This Row],[Collabo social]:[Collabo social]]&amp;"!A:M"),10,FALSE)</f>
        <v>#REF!</v>
      </c>
      <c r="N224" s="12" t="e" cm="1">
        <f t="array" aca="1" ref="N224" ca="1">VLOOKUP(Tableau10[[#This Row],[Nom dossier]:[Nom dossier]],INDIRECT(Tableau10[[#This Row],[Collabo social]:[Collabo social]]&amp;"!A:M"),11,FALSE)</f>
        <v>#REF!</v>
      </c>
      <c r="O224" s="12" t="e" cm="1">
        <f t="array" aca="1" ref="O224" ca="1">VLOOKUP(Tableau10[[#This Row],[Nom dossier]:[Nom dossier]],INDIRECT(Tableau10[[#This Row],[Collabo social]:[Collabo social]]&amp;"!A:M"),12,FALSE)</f>
        <v>#REF!</v>
      </c>
      <c r="P224" s="33" t="e" cm="1">
        <f t="array" aca="1" ref="P224" ca="1">VLOOKUP(Tableau10[[#This Row],[Nom dossier]:[Nom dossier]],INDIRECT(Tableau10[[#This Row],[Collabo social]:[Collabo social]]&amp;"!A:M"),13,FALSE)</f>
        <v>#REF!</v>
      </c>
    </row>
    <row r="225" spans="2:16" x14ac:dyDescent="0.25">
      <c r="B225" s="25"/>
      <c r="D225" s="31"/>
      <c r="E225" s="32" t="e" cm="1">
        <f t="array" aca="1" ref="E225" ca="1">VLOOKUP(Tableau10[[#This Row],[Nom dossier]:[Nom dossier]],INDIRECT(Tableau10[[#This Row],[Collabo social]:[Collabo social]]&amp;"!A:M"),2,FALSE)</f>
        <v>#REF!</v>
      </c>
      <c r="F225" s="12" t="e" cm="1">
        <f t="array" aca="1" ref="F225" ca="1">VLOOKUP(Tableau10[[#This Row],[Nom dossier]:[Nom dossier]],INDIRECT(Tableau10[[#This Row],[Collabo social]:[Collabo social]]&amp;"!A:M"),3,FALSE)</f>
        <v>#REF!</v>
      </c>
      <c r="G225" s="33" t="e" cm="1">
        <f t="array" aca="1" ref="G225" ca="1">VLOOKUP(Tableau10[[#This Row],[Nom dossier]:[Nom dossier]],INDIRECT(Tableau10[[#This Row],[Collabo social]:[Collabo social]]&amp;"!A:M"),4,FALSE)</f>
        <v>#REF!</v>
      </c>
      <c r="H225" s="12" t="e" cm="1">
        <f t="array" aca="1" ref="H225" ca="1">VLOOKUP(Tableau10[[#This Row],[Nom dossier]:[Nom dossier]],INDIRECT(Tableau10[[#This Row],[Collabo social]:[Collabo social]]&amp;"!A:M"),5,FALSE)</f>
        <v>#REF!</v>
      </c>
      <c r="I225" s="12" t="e" cm="1">
        <f t="array" aca="1" ref="I225" ca="1">VLOOKUP(Tableau10[[#This Row],[Nom dossier]:[Nom dossier]],INDIRECT(Tableau10[[#This Row],[Collabo social]:[Collabo social]]&amp;"!A:M"),6,FALSE)</f>
        <v>#REF!</v>
      </c>
      <c r="J225" s="12" t="e" cm="1">
        <f t="array" aca="1" ref="J225" ca="1">VLOOKUP(Tableau10[[#This Row],[Nom dossier]:[Nom dossier]],INDIRECT(Tableau10[[#This Row],[Collabo social]:[Collabo social]]&amp;"!A:M"),7,FALSE)</f>
        <v>#REF!</v>
      </c>
      <c r="K225" s="32" t="e" cm="1">
        <f t="array" aca="1" ref="K225" ca="1">VLOOKUP(Tableau10[[#This Row],[Nom dossier]:[Nom dossier]],INDIRECT(Tableau10[[#This Row],[Collabo social]:[Collabo social]]&amp;"!A:M"),8,FALSE)</f>
        <v>#REF!</v>
      </c>
      <c r="L225" s="12" t="e" cm="1">
        <f t="array" aca="1" ref="L225" ca="1">VLOOKUP(Tableau10[[#This Row],[Nom dossier]:[Nom dossier]],INDIRECT(Tableau10[[#This Row],[Collabo social]:[Collabo social]]&amp;"!A:M"),9,FALSE)</f>
        <v>#REF!</v>
      </c>
      <c r="M225" s="33" t="e" cm="1">
        <f t="array" aca="1" ref="M225" ca="1">VLOOKUP(Tableau10[[#This Row],[Nom dossier]:[Nom dossier]],INDIRECT(Tableau10[[#This Row],[Collabo social]:[Collabo social]]&amp;"!A:M"),10,FALSE)</f>
        <v>#REF!</v>
      </c>
      <c r="N225" s="12" t="e" cm="1">
        <f t="array" aca="1" ref="N225" ca="1">VLOOKUP(Tableau10[[#This Row],[Nom dossier]:[Nom dossier]],INDIRECT(Tableau10[[#This Row],[Collabo social]:[Collabo social]]&amp;"!A:M"),11,FALSE)</f>
        <v>#REF!</v>
      </c>
      <c r="O225" s="12" t="e" cm="1">
        <f t="array" aca="1" ref="O225" ca="1">VLOOKUP(Tableau10[[#This Row],[Nom dossier]:[Nom dossier]],INDIRECT(Tableau10[[#This Row],[Collabo social]:[Collabo social]]&amp;"!A:M"),12,FALSE)</f>
        <v>#REF!</v>
      </c>
      <c r="P225" s="33" t="e" cm="1">
        <f t="array" aca="1" ref="P225" ca="1">VLOOKUP(Tableau10[[#This Row],[Nom dossier]:[Nom dossier]],INDIRECT(Tableau10[[#This Row],[Collabo social]:[Collabo social]]&amp;"!A:M"),13,FALSE)</f>
        <v>#REF!</v>
      </c>
    </row>
    <row r="226" spans="2:16" x14ac:dyDescent="0.25">
      <c r="B226" s="25"/>
      <c r="D226" s="31"/>
      <c r="E226" s="32" t="e" cm="1">
        <f t="array" aca="1" ref="E226" ca="1">VLOOKUP(Tableau10[[#This Row],[Nom dossier]:[Nom dossier]],INDIRECT(Tableau10[[#This Row],[Collabo social]:[Collabo social]]&amp;"!A:M"),2,FALSE)</f>
        <v>#REF!</v>
      </c>
      <c r="F226" s="12" t="e" cm="1">
        <f t="array" aca="1" ref="F226" ca="1">VLOOKUP(Tableau10[[#This Row],[Nom dossier]:[Nom dossier]],INDIRECT(Tableau10[[#This Row],[Collabo social]:[Collabo social]]&amp;"!A:M"),3,FALSE)</f>
        <v>#REF!</v>
      </c>
      <c r="G226" s="33" t="e" cm="1">
        <f t="array" aca="1" ref="G226" ca="1">VLOOKUP(Tableau10[[#This Row],[Nom dossier]:[Nom dossier]],INDIRECT(Tableau10[[#This Row],[Collabo social]:[Collabo social]]&amp;"!A:M"),4,FALSE)</f>
        <v>#REF!</v>
      </c>
      <c r="H226" s="12" t="e" cm="1">
        <f t="array" aca="1" ref="H226" ca="1">VLOOKUP(Tableau10[[#This Row],[Nom dossier]:[Nom dossier]],INDIRECT(Tableau10[[#This Row],[Collabo social]:[Collabo social]]&amp;"!A:M"),5,FALSE)</f>
        <v>#REF!</v>
      </c>
      <c r="I226" s="12" t="e" cm="1">
        <f t="array" aca="1" ref="I226" ca="1">VLOOKUP(Tableau10[[#This Row],[Nom dossier]:[Nom dossier]],INDIRECT(Tableau10[[#This Row],[Collabo social]:[Collabo social]]&amp;"!A:M"),6,FALSE)</f>
        <v>#REF!</v>
      </c>
      <c r="J226" s="12" t="e" cm="1">
        <f t="array" aca="1" ref="J226" ca="1">VLOOKUP(Tableau10[[#This Row],[Nom dossier]:[Nom dossier]],INDIRECT(Tableau10[[#This Row],[Collabo social]:[Collabo social]]&amp;"!A:M"),7,FALSE)</f>
        <v>#REF!</v>
      </c>
      <c r="K226" s="32" t="e" cm="1">
        <f t="array" aca="1" ref="K226" ca="1">VLOOKUP(Tableau10[[#This Row],[Nom dossier]:[Nom dossier]],INDIRECT(Tableau10[[#This Row],[Collabo social]:[Collabo social]]&amp;"!A:M"),8,FALSE)</f>
        <v>#REF!</v>
      </c>
      <c r="L226" s="12" t="e" cm="1">
        <f t="array" aca="1" ref="L226" ca="1">VLOOKUP(Tableau10[[#This Row],[Nom dossier]:[Nom dossier]],INDIRECT(Tableau10[[#This Row],[Collabo social]:[Collabo social]]&amp;"!A:M"),9,FALSE)</f>
        <v>#REF!</v>
      </c>
      <c r="M226" s="33" t="e" cm="1">
        <f t="array" aca="1" ref="M226" ca="1">VLOOKUP(Tableau10[[#This Row],[Nom dossier]:[Nom dossier]],INDIRECT(Tableau10[[#This Row],[Collabo social]:[Collabo social]]&amp;"!A:M"),10,FALSE)</f>
        <v>#REF!</v>
      </c>
      <c r="N226" s="12" t="e" cm="1">
        <f t="array" aca="1" ref="N226" ca="1">VLOOKUP(Tableau10[[#This Row],[Nom dossier]:[Nom dossier]],INDIRECT(Tableau10[[#This Row],[Collabo social]:[Collabo social]]&amp;"!A:M"),11,FALSE)</f>
        <v>#REF!</v>
      </c>
      <c r="O226" s="12" t="e" cm="1">
        <f t="array" aca="1" ref="O226" ca="1">VLOOKUP(Tableau10[[#This Row],[Nom dossier]:[Nom dossier]],INDIRECT(Tableau10[[#This Row],[Collabo social]:[Collabo social]]&amp;"!A:M"),12,FALSE)</f>
        <v>#REF!</v>
      </c>
      <c r="P226" s="33" t="e" cm="1">
        <f t="array" aca="1" ref="P226" ca="1">VLOOKUP(Tableau10[[#This Row],[Nom dossier]:[Nom dossier]],INDIRECT(Tableau10[[#This Row],[Collabo social]:[Collabo social]]&amp;"!A:M"),13,FALSE)</f>
        <v>#REF!</v>
      </c>
    </row>
    <row r="227" spans="2:16" x14ac:dyDescent="0.25">
      <c r="B227" s="25"/>
      <c r="D227" s="31"/>
      <c r="E227" s="32" t="e" cm="1">
        <f t="array" aca="1" ref="E227" ca="1">VLOOKUP(Tableau10[[#This Row],[Nom dossier]:[Nom dossier]],INDIRECT(Tableau10[[#This Row],[Collabo social]:[Collabo social]]&amp;"!A:M"),2,FALSE)</f>
        <v>#REF!</v>
      </c>
      <c r="F227" s="12" t="e" cm="1">
        <f t="array" aca="1" ref="F227" ca="1">VLOOKUP(Tableau10[[#This Row],[Nom dossier]:[Nom dossier]],INDIRECT(Tableau10[[#This Row],[Collabo social]:[Collabo social]]&amp;"!A:M"),3,FALSE)</f>
        <v>#REF!</v>
      </c>
      <c r="G227" s="33" t="e" cm="1">
        <f t="array" aca="1" ref="G227" ca="1">VLOOKUP(Tableau10[[#This Row],[Nom dossier]:[Nom dossier]],INDIRECT(Tableau10[[#This Row],[Collabo social]:[Collabo social]]&amp;"!A:M"),4,FALSE)</f>
        <v>#REF!</v>
      </c>
      <c r="H227" s="12" t="e" cm="1">
        <f t="array" aca="1" ref="H227" ca="1">VLOOKUP(Tableau10[[#This Row],[Nom dossier]:[Nom dossier]],INDIRECT(Tableau10[[#This Row],[Collabo social]:[Collabo social]]&amp;"!A:M"),5,FALSE)</f>
        <v>#REF!</v>
      </c>
      <c r="I227" s="12" t="e" cm="1">
        <f t="array" aca="1" ref="I227" ca="1">VLOOKUP(Tableau10[[#This Row],[Nom dossier]:[Nom dossier]],INDIRECT(Tableau10[[#This Row],[Collabo social]:[Collabo social]]&amp;"!A:M"),6,FALSE)</f>
        <v>#REF!</v>
      </c>
      <c r="J227" s="12" t="e" cm="1">
        <f t="array" aca="1" ref="J227" ca="1">VLOOKUP(Tableau10[[#This Row],[Nom dossier]:[Nom dossier]],INDIRECT(Tableau10[[#This Row],[Collabo social]:[Collabo social]]&amp;"!A:M"),7,FALSE)</f>
        <v>#REF!</v>
      </c>
      <c r="K227" s="32" t="e" cm="1">
        <f t="array" aca="1" ref="K227" ca="1">VLOOKUP(Tableau10[[#This Row],[Nom dossier]:[Nom dossier]],INDIRECT(Tableau10[[#This Row],[Collabo social]:[Collabo social]]&amp;"!A:M"),8,FALSE)</f>
        <v>#REF!</v>
      </c>
      <c r="L227" s="12" t="e" cm="1">
        <f t="array" aca="1" ref="L227" ca="1">VLOOKUP(Tableau10[[#This Row],[Nom dossier]:[Nom dossier]],INDIRECT(Tableau10[[#This Row],[Collabo social]:[Collabo social]]&amp;"!A:M"),9,FALSE)</f>
        <v>#REF!</v>
      </c>
      <c r="M227" s="33" t="e" cm="1">
        <f t="array" aca="1" ref="M227" ca="1">VLOOKUP(Tableau10[[#This Row],[Nom dossier]:[Nom dossier]],INDIRECT(Tableau10[[#This Row],[Collabo social]:[Collabo social]]&amp;"!A:M"),10,FALSE)</f>
        <v>#REF!</v>
      </c>
      <c r="N227" s="12" t="e" cm="1">
        <f t="array" aca="1" ref="N227" ca="1">VLOOKUP(Tableau10[[#This Row],[Nom dossier]:[Nom dossier]],INDIRECT(Tableau10[[#This Row],[Collabo social]:[Collabo social]]&amp;"!A:M"),11,FALSE)</f>
        <v>#REF!</v>
      </c>
      <c r="O227" s="12" t="e" cm="1">
        <f t="array" aca="1" ref="O227" ca="1">VLOOKUP(Tableau10[[#This Row],[Nom dossier]:[Nom dossier]],INDIRECT(Tableau10[[#This Row],[Collabo social]:[Collabo social]]&amp;"!A:M"),12,FALSE)</f>
        <v>#REF!</v>
      </c>
      <c r="P227" s="33" t="e" cm="1">
        <f t="array" aca="1" ref="P227" ca="1">VLOOKUP(Tableau10[[#This Row],[Nom dossier]:[Nom dossier]],INDIRECT(Tableau10[[#This Row],[Collabo social]:[Collabo social]]&amp;"!A:M"),13,FALSE)</f>
        <v>#REF!</v>
      </c>
    </row>
    <row r="228" spans="2:16" x14ac:dyDescent="0.25">
      <c r="B228" s="25"/>
      <c r="D228" s="31"/>
      <c r="E228" s="32" t="e" cm="1">
        <f t="array" aca="1" ref="E228" ca="1">VLOOKUP(Tableau10[[#This Row],[Nom dossier]:[Nom dossier]],INDIRECT(Tableau10[[#This Row],[Collabo social]:[Collabo social]]&amp;"!A:M"),2,FALSE)</f>
        <v>#REF!</v>
      </c>
      <c r="F228" s="12" t="e" cm="1">
        <f t="array" aca="1" ref="F228" ca="1">VLOOKUP(Tableau10[[#This Row],[Nom dossier]:[Nom dossier]],INDIRECT(Tableau10[[#This Row],[Collabo social]:[Collabo social]]&amp;"!A:M"),3,FALSE)</f>
        <v>#REF!</v>
      </c>
      <c r="G228" s="33" t="e" cm="1">
        <f t="array" aca="1" ref="G228" ca="1">VLOOKUP(Tableau10[[#This Row],[Nom dossier]:[Nom dossier]],INDIRECT(Tableau10[[#This Row],[Collabo social]:[Collabo social]]&amp;"!A:M"),4,FALSE)</f>
        <v>#REF!</v>
      </c>
      <c r="H228" s="12" t="e" cm="1">
        <f t="array" aca="1" ref="H228" ca="1">VLOOKUP(Tableau10[[#This Row],[Nom dossier]:[Nom dossier]],INDIRECT(Tableau10[[#This Row],[Collabo social]:[Collabo social]]&amp;"!A:M"),5,FALSE)</f>
        <v>#REF!</v>
      </c>
      <c r="I228" s="12" t="e" cm="1">
        <f t="array" aca="1" ref="I228" ca="1">VLOOKUP(Tableau10[[#This Row],[Nom dossier]:[Nom dossier]],INDIRECT(Tableau10[[#This Row],[Collabo social]:[Collabo social]]&amp;"!A:M"),6,FALSE)</f>
        <v>#REF!</v>
      </c>
      <c r="J228" s="12" t="e" cm="1">
        <f t="array" aca="1" ref="J228" ca="1">VLOOKUP(Tableau10[[#This Row],[Nom dossier]:[Nom dossier]],INDIRECT(Tableau10[[#This Row],[Collabo social]:[Collabo social]]&amp;"!A:M"),7,FALSE)</f>
        <v>#REF!</v>
      </c>
      <c r="K228" s="32" t="e" cm="1">
        <f t="array" aca="1" ref="K228" ca="1">VLOOKUP(Tableau10[[#This Row],[Nom dossier]:[Nom dossier]],INDIRECT(Tableau10[[#This Row],[Collabo social]:[Collabo social]]&amp;"!A:M"),8,FALSE)</f>
        <v>#REF!</v>
      </c>
      <c r="L228" s="12" t="e" cm="1">
        <f t="array" aca="1" ref="L228" ca="1">VLOOKUP(Tableau10[[#This Row],[Nom dossier]:[Nom dossier]],INDIRECT(Tableau10[[#This Row],[Collabo social]:[Collabo social]]&amp;"!A:M"),9,FALSE)</f>
        <v>#REF!</v>
      </c>
      <c r="M228" s="33" t="e" cm="1">
        <f t="array" aca="1" ref="M228" ca="1">VLOOKUP(Tableau10[[#This Row],[Nom dossier]:[Nom dossier]],INDIRECT(Tableau10[[#This Row],[Collabo social]:[Collabo social]]&amp;"!A:M"),10,FALSE)</f>
        <v>#REF!</v>
      </c>
      <c r="N228" s="12" t="e" cm="1">
        <f t="array" aca="1" ref="N228" ca="1">VLOOKUP(Tableau10[[#This Row],[Nom dossier]:[Nom dossier]],INDIRECT(Tableau10[[#This Row],[Collabo social]:[Collabo social]]&amp;"!A:M"),11,FALSE)</f>
        <v>#REF!</v>
      </c>
      <c r="O228" s="12" t="e" cm="1">
        <f t="array" aca="1" ref="O228" ca="1">VLOOKUP(Tableau10[[#This Row],[Nom dossier]:[Nom dossier]],INDIRECT(Tableau10[[#This Row],[Collabo social]:[Collabo social]]&amp;"!A:M"),12,FALSE)</f>
        <v>#REF!</v>
      </c>
      <c r="P228" s="33" t="e" cm="1">
        <f t="array" aca="1" ref="P228" ca="1">VLOOKUP(Tableau10[[#This Row],[Nom dossier]:[Nom dossier]],INDIRECT(Tableau10[[#This Row],[Collabo social]:[Collabo social]]&amp;"!A:M"),13,FALSE)</f>
        <v>#REF!</v>
      </c>
    </row>
    <row r="229" spans="2:16" x14ac:dyDescent="0.25">
      <c r="B229" s="25"/>
      <c r="D229" s="31"/>
      <c r="E229" s="32" t="e" cm="1">
        <f t="array" aca="1" ref="E229" ca="1">VLOOKUP(Tableau10[[#This Row],[Nom dossier]:[Nom dossier]],INDIRECT(Tableau10[[#This Row],[Collabo social]:[Collabo social]]&amp;"!A:M"),2,FALSE)</f>
        <v>#REF!</v>
      </c>
      <c r="F229" s="12" t="e" cm="1">
        <f t="array" aca="1" ref="F229" ca="1">VLOOKUP(Tableau10[[#This Row],[Nom dossier]:[Nom dossier]],INDIRECT(Tableau10[[#This Row],[Collabo social]:[Collabo social]]&amp;"!A:M"),3,FALSE)</f>
        <v>#REF!</v>
      </c>
      <c r="G229" s="33" t="e" cm="1">
        <f t="array" aca="1" ref="G229" ca="1">VLOOKUP(Tableau10[[#This Row],[Nom dossier]:[Nom dossier]],INDIRECT(Tableau10[[#This Row],[Collabo social]:[Collabo social]]&amp;"!A:M"),4,FALSE)</f>
        <v>#REF!</v>
      </c>
      <c r="H229" s="12" t="e" cm="1">
        <f t="array" aca="1" ref="H229" ca="1">VLOOKUP(Tableau10[[#This Row],[Nom dossier]:[Nom dossier]],INDIRECT(Tableau10[[#This Row],[Collabo social]:[Collabo social]]&amp;"!A:M"),5,FALSE)</f>
        <v>#REF!</v>
      </c>
      <c r="I229" s="12" t="e" cm="1">
        <f t="array" aca="1" ref="I229" ca="1">VLOOKUP(Tableau10[[#This Row],[Nom dossier]:[Nom dossier]],INDIRECT(Tableau10[[#This Row],[Collabo social]:[Collabo social]]&amp;"!A:M"),6,FALSE)</f>
        <v>#REF!</v>
      </c>
      <c r="J229" s="12" t="e" cm="1">
        <f t="array" aca="1" ref="J229" ca="1">VLOOKUP(Tableau10[[#This Row],[Nom dossier]:[Nom dossier]],INDIRECT(Tableau10[[#This Row],[Collabo social]:[Collabo social]]&amp;"!A:M"),7,FALSE)</f>
        <v>#REF!</v>
      </c>
      <c r="K229" s="32" t="e" cm="1">
        <f t="array" aca="1" ref="K229" ca="1">VLOOKUP(Tableau10[[#This Row],[Nom dossier]:[Nom dossier]],INDIRECT(Tableau10[[#This Row],[Collabo social]:[Collabo social]]&amp;"!A:M"),8,FALSE)</f>
        <v>#REF!</v>
      </c>
      <c r="L229" s="12" t="e" cm="1">
        <f t="array" aca="1" ref="L229" ca="1">VLOOKUP(Tableau10[[#This Row],[Nom dossier]:[Nom dossier]],INDIRECT(Tableau10[[#This Row],[Collabo social]:[Collabo social]]&amp;"!A:M"),9,FALSE)</f>
        <v>#REF!</v>
      </c>
      <c r="M229" s="33" t="e" cm="1">
        <f t="array" aca="1" ref="M229" ca="1">VLOOKUP(Tableau10[[#This Row],[Nom dossier]:[Nom dossier]],INDIRECT(Tableau10[[#This Row],[Collabo social]:[Collabo social]]&amp;"!A:M"),10,FALSE)</f>
        <v>#REF!</v>
      </c>
      <c r="N229" s="12" t="e" cm="1">
        <f t="array" aca="1" ref="N229" ca="1">VLOOKUP(Tableau10[[#This Row],[Nom dossier]:[Nom dossier]],INDIRECT(Tableau10[[#This Row],[Collabo social]:[Collabo social]]&amp;"!A:M"),11,FALSE)</f>
        <v>#REF!</v>
      </c>
      <c r="O229" s="12" t="e" cm="1">
        <f t="array" aca="1" ref="O229" ca="1">VLOOKUP(Tableau10[[#This Row],[Nom dossier]:[Nom dossier]],INDIRECT(Tableau10[[#This Row],[Collabo social]:[Collabo social]]&amp;"!A:M"),12,FALSE)</f>
        <v>#REF!</v>
      </c>
      <c r="P229" s="33" t="e" cm="1">
        <f t="array" aca="1" ref="P229" ca="1">VLOOKUP(Tableau10[[#This Row],[Nom dossier]:[Nom dossier]],INDIRECT(Tableau10[[#This Row],[Collabo social]:[Collabo social]]&amp;"!A:M"),13,FALSE)</f>
        <v>#REF!</v>
      </c>
    </row>
    <row r="230" spans="2:16" x14ac:dyDescent="0.25">
      <c r="B230" s="25"/>
      <c r="D230" s="31"/>
      <c r="E230" s="32" t="e" cm="1">
        <f t="array" aca="1" ref="E230" ca="1">VLOOKUP(Tableau10[[#This Row],[Nom dossier]:[Nom dossier]],INDIRECT(Tableau10[[#This Row],[Collabo social]:[Collabo social]]&amp;"!A:M"),2,FALSE)</f>
        <v>#REF!</v>
      </c>
      <c r="F230" s="12" t="e" cm="1">
        <f t="array" aca="1" ref="F230" ca="1">VLOOKUP(Tableau10[[#This Row],[Nom dossier]:[Nom dossier]],INDIRECT(Tableau10[[#This Row],[Collabo social]:[Collabo social]]&amp;"!A:M"),3,FALSE)</f>
        <v>#REF!</v>
      </c>
      <c r="G230" s="33" t="e" cm="1">
        <f t="array" aca="1" ref="G230" ca="1">VLOOKUP(Tableau10[[#This Row],[Nom dossier]:[Nom dossier]],INDIRECT(Tableau10[[#This Row],[Collabo social]:[Collabo social]]&amp;"!A:M"),4,FALSE)</f>
        <v>#REF!</v>
      </c>
      <c r="H230" s="12" t="e" cm="1">
        <f t="array" aca="1" ref="H230" ca="1">VLOOKUP(Tableau10[[#This Row],[Nom dossier]:[Nom dossier]],INDIRECT(Tableau10[[#This Row],[Collabo social]:[Collabo social]]&amp;"!A:M"),5,FALSE)</f>
        <v>#REF!</v>
      </c>
      <c r="I230" s="12" t="e" cm="1">
        <f t="array" aca="1" ref="I230" ca="1">VLOOKUP(Tableau10[[#This Row],[Nom dossier]:[Nom dossier]],INDIRECT(Tableau10[[#This Row],[Collabo social]:[Collabo social]]&amp;"!A:M"),6,FALSE)</f>
        <v>#REF!</v>
      </c>
      <c r="J230" s="12" t="e" cm="1">
        <f t="array" aca="1" ref="J230" ca="1">VLOOKUP(Tableau10[[#This Row],[Nom dossier]:[Nom dossier]],INDIRECT(Tableau10[[#This Row],[Collabo social]:[Collabo social]]&amp;"!A:M"),7,FALSE)</f>
        <v>#REF!</v>
      </c>
      <c r="K230" s="32" t="e" cm="1">
        <f t="array" aca="1" ref="K230" ca="1">VLOOKUP(Tableau10[[#This Row],[Nom dossier]:[Nom dossier]],INDIRECT(Tableau10[[#This Row],[Collabo social]:[Collabo social]]&amp;"!A:M"),8,FALSE)</f>
        <v>#REF!</v>
      </c>
      <c r="L230" s="12" t="e" cm="1">
        <f t="array" aca="1" ref="L230" ca="1">VLOOKUP(Tableau10[[#This Row],[Nom dossier]:[Nom dossier]],INDIRECT(Tableau10[[#This Row],[Collabo social]:[Collabo social]]&amp;"!A:M"),9,FALSE)</f>
        <v>#REF!</v>
      </c>
      <c r="M230" s="33" t="e" cm="1">
        <f t="array" aca="1" ref="M230" ca="1">VLOOKUP(Tableau10[[#This Row],[Nom dossier]:[Nom dossier]],INDIRECT(Tableau10[[#This Row],[Collabo social]:[Collabo social]]&amp;"!A:M"),10,FALSE)</f>
        <v>#REF!</v>
      </c>
      <c r="N230" s="12" t="e" cm="1">
        <f t="array" aca="1" ref="N230" ca="1">VLOOKUP(Tableau10[[#This Row],[Nom dossier]:[Nom dossier]],INDIRECT(Tableau10[[#This Row],[Collabo social]:[Collabo social]]&amp;"!A:M"),11,FALSE)</f>
        <v>#REF!</v>
      </c>
      <c r="O230" s="12" t="e" cm="1">
        <f t="array" aca="1" ref="O230" ca="1">VLOOKUP(Tableau10[[#This Row],[Nom dossier]:[Nom dossier]],INDIRECT(Tableau10[[#This Row],[Collabo social]:[Collabo social]]&amp;"!A:M"),12,FALSE)</f>
        <v>#REF!</v>
      </c>
      <c r="P230" s="33" t="e" cm="1">
        <f t="array" aca="1" ref="P230" ca="1">VLOOKUP(Tableau10[[#This Row],[Nom dossier]:[Nom dossier]],INDIRECT(Tableau10[[#This Row],[Collabo social]:[Collabo social]]&amp;"!A:M"),13,FALSE)</f>
        <v>#REF!</v>
      </c>
    </row>
    <row r="231" spans="2:16" x14ac:dyDescent="0.25">
      <c r="B231" s="25"/>
      <c r="D231" s="31"/>
      <c r="E231" s="32" t="e" cm="1">
        <f t="array" aca="1" ref="E231" ca="1">VLOOKUP(Tableau10[[#This Row],[Nom dossier]:[Nom dossier]],INDIRECT(Tableau10[[#This Row],[Collabo social]:[Collabo social]]&amp;"!A:M"),2,FALSE)</f>
        <v>#REF!</v>
      </c>
      <c r="F231" s="12" t="e" cm="1">
        <f t="array" aca="1" ref="F231" ca="1">VLOOKUP(Tableau10[[#This Row],[Nom dossier]:[Nom dossier]],INDIRECT(Tableau10[[#This Row],[Collabo social]:[Collabo social]]&amp;"!A:M"),3,FALSE)</f>
        <v>#REF!</v>
      </c>
      <c r="G231" s="33" t="e" cm="1">
        <f t="array" aca="1" ref="G231" ca="1">VLOOKUP(Tableau10[[#This Row],[Nom dossier]:[Nom dossier]],INDIRECT(Tableau10[[#This Row],[Collabo social]:[Collabo social]]&amp;"!A:M"),4,FALSE)</f>
        <v>#REF!</v>
      </c>
      <c r="H231" s="12" t="e" cm="1">
        <f t="array" aca="1" ref="H231" ca="1">VLOOKUP(Tableau10[[#This Row],[Nom dossier]:[Nom dossier]],INDIRECT(Tableau10[[#This Row],[Collabo social]:[Collabo social]]&amp;"!A:M"),5,FALSE)</f>
        <v>#REF!</v>
      </c>
      <c r="I231" s="12" t="e" cm="1">
        <f t="array" aca="1" ref="I231" ca="1">VLOOKUP(Tableau10[[#This Row],[Nom dossier]:[Nom dossier]],INDIRECT(Tableau10[[#This Row],[Collabo social]:[Collabo social]]&amp;"!A:M"),6,FALSE)</f>
        <v>#REF!</v>
      </c>
      <c r="J231" s="12" t="e" cm="1">
        <f t="array" aca="1" ref="J231" ca="1">VLOOKUP(Tableau10[[#This Row],[Nom dossier]:[Nom dossier]],INDIRECT(Tableau10[[#This Row],[Collabo social]:[Collabo social]]&amp;"!A:M"),7,FALSE)</f>
        <v>#REF!</v>
      </c>
      <c r="K231" s="32" t="e" cm="1">
        <f t="array" aca="1" ref="K231" ca="1">VLOOKUP(Tableau10[[#This Row],[Nom dossier]:[Nom dossier]],INDIRECT(Tableau10[[#This Row],[Collabo social]:[Collabo social]]&amp;"!A:M"),8,FALSE)</f>
        <v>#REF!</v>
      </c>
      <c r="L231" s="12" t="e" cm="1">
        <f t="array" aca="1" ref="L231" ca="1">VLOOKUP(Tableau10[[#This Row],[Nom dossier]:[Nom dossier]],INDIRECT(Tableau10[[#This Row],[Collabo social]:[Collabo social]]&amp;"!A:M"),9,FALSE)</f>
        <v>#REF!</v>
      </c>
      <c r="M231" s="33" t="e" cm="1">
        <f t="array" aca="1" ref="M231" ca="1">VLOOKUP(Tableau10[[#This Row],[Nom dossier]:[Nom dossier]],INDIRECT(Tableau10[[#This Row],[Collabo social]:[Collabo social]]&amp;"!A:M"),10,FALSE)</f>
        <v>#REF!</v>
      </c>
      <c r="N231" s="12" t="e" cm="1">
        <f t="array" aca="1" ref="N231" ca="1">VLOOKUP(Tableau10[[#This Row],[Nom dossier]:[Nom dossier]],INDIRECT(Tableau10[[#This Row],[Collabo social]:[Collabo social]]&amp;"!A:M"),11,FALSE)</f>
        <v>#REF!</v>
      </c>
      <c r="O231" s="12" t="e" cm="1">
        <f t="array" aca="1" ref="O231" ca="1">VLOOKUP(Tableau10[[#This Row],[Nom dossier]:[Nom dossier]],INDIRECT(Tableau10[[#This Row],[Collabo social]:[Collabo social]]&amp;"!A:M"),12,FALSE)</f>
        <v>#REF!</v>
      </c>
      <c r="P231" s="33" t="e" cm="1">
        <f t="array" aca="1" ref="P231" ca="1">VLOOKUP(Tableau10[[#This Row],[Nom dossier]:[Nom dossier]],INDIRECT(Tableau10[[#This Row],[Collabo social]:[Collabo social]]&amp;"!A:M"),13,FALSE)</f>
        <v>#REF!</v>
      </c>
    </row>
    <row r="232" spans="2:16" x14ac:dyDescent="0.25">
      <c r="B232" s="25"/>
      <c r="D232" s="31"/>
      <c r="E232" s="32" t="e" cm="1">
        <f t="array" aca="1" ref="E232" ca="1">VLOOKUP(Tableau10[[#This Row],[Nom dossier]:[Nom dossier]],INDIRECT(Tableau10[[#This Row],[Collabo social]:[Collabo social]]&amp;"!A:M"),2,FALSE)</f>
        <v>#REF!</v>
      </c>
      <c r="F232" s="12" t="e" cm="1">
        <f t="array" aca="1" ref="F232" ca="1">VLOOKUP(Tableau10[[#This Row],[Nom dossier]:[Nom dossier]],INDIRECT(Tableau10[[#This Row],[Collabo social]:[Collabo social]]&amp;"!A:M"),3,FALSE)</f>
        <v>#REF!</v>
      </c>
      <c r="G232" s="33" t="e" cm="1">
        <f t="array" aca="1" ref="G232" ca="1">VLOOKUP(Tableau10[[#This Row],[Nom dossier]:[Nom dossier]],INDIRECT(Tableau10[[#This Row],[Collabo social]:[Collabo social]]&amp;"!A:M"),4,FALSE)</f>
        <v>#REF!</v>
      </c>
      <c r="H232" s="12" t="e" cm="1">
        <f t="array" aca="1" ref="H232" ca="1">VLOOKUP(Tableau10[[#This Row],[Nom dossier]:[Nom dossier]],INDIRECT(Tableau10[[#This Row],[Collabo social]:[Collabo social]]&amp;"!A:M"),5,FALSE)</f>
        <v>#REF!</v>
      </c>
      <c r="I232" s="12" t="e" cm="1">
        <f t="array" aca="1" ref="I232" ca="1">VLOOKUP(Tableau10[[#This Row],[Nom dossier]:[Nom dossier]],INDIRECT(Tableau10[[#This Row],[Collabo social]:[Collabo social]]&amp;"!A:M"),6,FALSE)</f>
        <v>#REF!</v>
      </c>
      <c r="J232" s="12" t="e" cm="1">
        <f t="array" aca="1" ref="J232" ca="1">VLOOKUP(Tableau10[[#This Row],[Nom dossier]:[Nom dossier]],INDIRECT(Tableau10[[#This Row],[Collabo social]:[Collabo social]]&amp;"!A:M"),7,FALSE)</f>
        <v>#REF!</v>
      </c>
      <c r="K232" s="32" t="e" cm="1">
        <f t="array" aca="1" ref="K232" ca="1">VLOOKUP(Tableau10[[#This Row],[Nom dossier]:[Nom dossier]],INDIRECT(Tableau10[[#This Row],[Collabo social]:[Collabo social]]&amp;"!A:M"),8,FALSE)</f>
        <v>#REF!</v>
      </c>
      <c r="L232" s="12" t="e" cm="1">
        <f t="array" aca="1" ref="L232" ca="1">VLOOKUP(Tableau10[[#This Row],[Nom dossier]:[Nom dossier]],INDIRECT(Tableau10[[#This Row],[Collabo social]:[Collabo social]]&amp;"!A:M"),9,FALSE)</f>
        <v>#REF!</v>
      </c>
      <c r="M232" s="33" t="e" cm="1">
        <f t="array" aca="1" ref="M232" ca="1">VLOOKUP(Tableau10[[#This Row],[Nom dossier]:[Nom dossier]],INDIRECT(Tableau10[[#This Row],[Collabo social]:[Collabo social]]&amp;"!A:M"),10,FALSE)</f>
        <v>#REF!</v>
      </c>
      <c r="N232" s="12" t="e" cm="1">
        <f t="array" aca="1" ref="N232" ca="1">VLOOKUP(Tableau10[[#This Row],[Nom dossier]:[Nom dossier]],INDIRECT(Tableau10[[#This Row],[Collabo social]:[Collabo social]]&amp;"!A:M"),11,FALSE)</f>
        <v>#REF!</v>
      </c>
      <c r="O232" s="12" t="e" cm="1">
        <f t="array" aca="1" ref="O232" ca="1">VLOOKUP(Tableau10[[#This Row],[Nom dossier]:[Nom dossier]],INDIRECT(Tableau10[[#This Row],[Collabo social]:[Collabo social]]&amp;"!A:M"),12,FALSE)</f>
        <v>#REF!</v>
      </c>
      <c r="P232" s="33" t="e" cm="1">
        <f t="array" aca="1" ref="P232" ca="1">VLOOKUP(Tableau10[[#This Row],[Nom dossier]:[Nom dossier]],INDIRECT(Tableau10[[#This Row],[Collabo social]:[Collabo social]]&amp;"!A:M"),13,FALSE)</f>
        <v>#REF!</v>
      </c>
    </row>
    <row r="233" spans="2:16" x14ac:dyDescent="0.25">
      <c r="B233" s="25"/>
      <c r="D233" s="31"/>
      <c r="E233" s="32" t="e" cm="1">
        <f t="array" aca="1" ref="E233" ca="1">VLOOKUP(Tableau10[[#This Row],[Nom dossier]:[Nom dossier]],INDIRECT(Tableau10[[#This Row],[Collabo social]:[Collabo social]]&amp;"!A:M"),2,FALSE)</f>
        <v>#REF!</v>
      </c>
      <c r="F233" s="12" t="e" cm="1">
        <f t="array" aca="1" ref="F233" ca="1">VLOOKUP(Tableau10[[#This Row],[Nom dossier]:[Nom dossier]],INDIRECT(Tableau10[[#This Row],[Collabo social]:[Collabo social]]&amp;"!A:M"),3,FALSE)</f>
        <v>#REF!</v>
      </c>
      <c r="G233" s="33" t="e" cm="1">
        <f t="array" aca="1" ref="G233" ca="1">VLOOKUP(Tableau10[[#This Row],[Nom dossier]:[Nom dossier]],INDIRECT(Tableau10[[#This Row],[Collabo social]:[Collabo social]]&amp;"!A:M"),4,FALSE)</f>
        <v>#REF!</v>
      </c>
      <c r="H233" s="12" t="e" cm="1">
        <f t="array" aca="1" ref="H233" ca="1">VLOOKUP(Tableau10[[#This Row],[Nom dossier]:[Nom dossier]],INDIRECT(Tableau10[[#This Row],[Collabo social]:[Collabo social]]&amp;"!A:M"),5,FALSE)</f>
        <v>#REF!</v>
      </c>
      <c r="I233" s="12" t="e" cm="1">
        <f t="array" aca="1" ref="I233" ca="1">VLOOKUP(Tableau10[[#This Row],[Nom dossier]:[Nom dossier]],INDIRECT(Tableau10[[#This Row],[Collabo social]:[Collabo social]]&amp;"!A:M"),6,FALSE)</f>
        <v>#REF!</v>
      </c>
      <c r="J233" s="12" t="e" cm="1">
        <f t="array" aca="1" ref="J233" ca="1">VLOOKUP(Tableau10[[#This Row],[Nom dossier]:[Nom dossier]],INDIRECT(Tableau10[[#This Row],[Collabo social]:[Collabo social]]&amp;"!A:M"),7,FALSE)</f>
        <v>#REF!</v>
      </c>
      <c r="K233" s="32" t="e" cm="1">
        <f t="array" aca="1" ref="K233" ca="1">VLOOKUP(Tableau10[[#This Row],[Nom dossier]:[Nom dossier]],INDIRECT(Tableau10[[#This Row],[Collabo social]:[Collabo social]]&amp;"!A:M"),8,FALSE)</f>
        <v>#REF!</v>
      </c>
      <c r="L233" s="12" t="e" cm="1">
        <f t="array" aca="1" ref="L233" ca="1">VLOOKUP(Tableau10[[#This Row],[Nom dossier]:[Nom dossier]],INDIRECT(Tableau10[[#This Row],[Collabo social]:[Collabo social]]&amp;"!A:M"),9,FALSE)</f>
        <v>#REF!</v>
      </c>
      <c r="M233" s="33" t="e" cm="1">
        <f t="array" aca="1" ref="M233" ca="1">VLOOKUP(Tableau10[[#This Row],[Nom dossier]:[Nom dossier]],INDIRECT(Tableau10[[#This Row],[Collabo social]:[Collabo social]]&amp;"!A:M"),10,FALSE)</f>
        <v>#REF!</v>
      </c>
      <c r="N233" s="12" t="e" cm="1">
        <f t="array" aca="1" ref="N233" ca="1">VLOOKUP(Tableau10[[#This Row],[Nom dossier]:[Nom dossier]],INDIRECT(Tableau10[[#This Row],[Collabo social]:[Collabo social]]&amp;"!A:M"),11,FALSE)</f>
        <v>#REF!</v>
      </c>
      <c r="O233" s="12" t="e" cm="1">
        <f t="array" aca="1" ref="O233" ca="1">VLOOKUP(Tableau10[[#This Row],[Nom dossier]:[Nom dossier]],INDIRECT(Tableau10[[#This Row],[Collabo social]:[Collabo social]]&amp;"!A:M"),12,FALSE)</f>
        <v>#REF!</v>
      </c>
      <c r="P233" s="33" t="e" cm="1">
        <f t="array" aca="1" ref="P233" ca="1">VLOOKUP(Tableau10[[#This Row],[Nom dossier]:[Nom dossier]],INDIRECT(Tableau10[[#This Row],[Collabo social]:[Collabo social]]&amp;"!A:M"),13,FALSE)</f>
        <v>#REF!</v>
      </c>
    </row>
    <row r="234" spans="2:16" x14ac:dyDescent="0.25">
      <c r="B234" s="25"/>
      <c r="D234" s="31"/>
      <c r="E234" s="32" t="e" cm="1">
        <f t="array" aca="1" ref="E234" ca="1">VLOOKUP(Tableau10[[#This Row],[Nom dossier]:[Nom dossier]],INDIRECT(Tableau10[[#This Row],[Collabo social]:[Collabo social]]&amp;"!A:M"),2,FALSE)</f>
        <v>#REF!</v>
      </c>
      <c r="F234" s="12" t="e" cm="1">
        <f t="array" aca="1" ref="F234" ca="1">VLOOKUP(Tableau10[[#This Row],[Nom dossier]:[Nom dossier]],INDIRECT(Tableau10[[#This Row],[Collabo social]:[Collabo social]]&amp;"!A:M"),3,FALSE)</f>
        <v>#REF!</v>
      </c>
      <c r="G234" s="33" t="e" cm="1">
        <f t="array" aca="1" ref="G234" ca="1">VLOOKUP(Tableau10[[#This Row],[Nom dossier]:[Nom dossier]],INDIRECT(Tableau10[[#This Row],[Collabo social]:[Collabo social]]&amp;"!A:M"),4,FALSE)</f>
        <v>#REF!</v>
      </c>
      <c r="H234" s="12" t="e" cm="1">
        <f t="array" aca="1" ref="H234" ca="1">VLOOKUP(Tableau10[[#This Row],[Nom dossier]:[Nom dossier]],INDIRECT(Tableau10[[#This Row],[Collabo social]:[Collabo social]]&amp;"!A:M"),5,FALSE)</f>
        <v>#REF!</v>
      </c>
      <c r="I234" s="12" t="e" cm="1">
        <f t="array" aca="1" ref="I234" ca="1">VLOOKUP(Tableau10[[#This Row],[Nom dossier]:[Nom dossier]],INDIRECT(Tableau10[[#This Row],[Collabo social]:[Collabo social]]&amp;"!A:M"),6,FALSE)</f>
        <v>#REF!</v>
      </c>
      <c r="J234" s="12" t="e" cm="1">
        <f t="array" aca="1" ref="J234" ca="1">VLOOKUP(Tableau10[[#This Row],[Nom dossier]:[Nom dossier]],INDIRECT(Tableau10[[#This Row],[Collabo social]:[Collabo social]]&amp;"!A:M"),7,FALSE)</f>
        <v>#REF!</v>
      </c>
      <c r="K234" s="32" t="e" cm="1">
        <f t="array" aca="1" ref="K234" ca="1">VLOOKUP(Tableau10[[#This Row],[Nom dossier]:[Nom dossier]],INDIRECT(Tableau10[[#This Row],[Collabo social]:[Collabo social]]&amp;"!A:M"),8,FALSE)</f>
        <v>#REF!</v>
      </c>
      <c r="L234" s="12" t="e" cm="1">
        <f t="array" aca="1" ref="L234" ca="1">VLOOKUP(Tableau10[[#This Row],[Nom dossier]:[Nom dossier]],INDIRECT(Tableau10[[#This Row],[Collabo social]:[Collabo social]]&amp;"!A:M"),9,FALSE)</f>
        <v>#REF!</v>
      </c>
      <c r="M234" s="33" t="e" cm="1">
        <f t="array" aca="1" ref="M234" ca="1">VLOOKUP(Tableau10[[#This Row],[Nom dossier]:[Nom dossier]],INDIRECT(Tableau10[[#This Row],[Collabo social]:[Collabo social]]&amp;"!A:M"),10,FALSE)</f>
        <v>#REF!</v>
      </c>
      <c r="N234" s="12" t="e" cm="1">
        <f t="array" aca="1" ref="N234" ca="1">VLOOKUP(Tableau10[[#This Row],[Nom dossier]:[Nom dossier]],INDIRECT(Tableau10[[#This Row],[Collabo social]:[Collabo social]]&amp;"!A:M"),11,FALSE)</f>
        <v>#REF!</v>
      </c>
      <c r="O234" s="12" t="e" cm="1">
        <f t="array" aca="1" ref="O234" ca="1">VLOOKUP(Tableau10[[#This Row],[Nom dossier]:[Nom dossier]],INDIRECT(Tableau10[[#This Row],[Collabo social]:[Collabo social]]&amp;"!A:M"),12,FALSE)</f>
        <v>#REF!</v>
      </c>
      <c r="P234" s="33" t="e" cm="1">
        <f t="array" aca="1" ref="P234" ca="1">VLOOKUP(Tableau10[[#This Row],[Nom dossier]:[Nom dossier]],INDIRECT(Tableau10[[#This Row],[Collabo social]:[Collabo social]]&amp;"!A:M"),13,FALSE)</f>
        <v>#REF!</v>
      </c>
    </row>
    <row r="235" spans="2:16" x14ac:dyDescent="0.25">
      <c r="B235" s="25"/>
      <c r="D235" s="31"/>
      <c r="E235" s="32" t="e" cm="1">
        <f t="array" aca="1" ref="E235" ca="1">VLOOKUP(Tableau10[[#This Row],[Nom dossier]:[Nom dossier]],INDIRECT(Tableau10[[#This Row],[Collabo social]:[Collabo social]]&amp;"!A:M"),2,FALSE)</f>
        <v>#REF!</v>
      </c>
      <c r="F235" s="12" t="e" cm="1">
        <f t="array" aca="1" ref="F235" ca="1">VLOOKUP(Tableau10[[#This Row],[Nom dossier]:[Nom dossier]],INDIRECT(Tableau10[[#This Row],[Collabo social]:[Collabo social]]&amp;"!A:M"),3,FALSE)</f>
        <v>#REF!</v>
      </c>
      <c r="G235" s="33" t="e" cm="1">
        <f t="array" aca="1" ref="G235" ca="1">VLOOKUP(Tableau10[[#This Row],[Nom dossier]:[Nom dossier]],INDIRECT(Tableau10[[#This Row],[Collabo social]:[Collabo social]]&amp;"!A:M"),4,FALSE)</f>
        <v>#REF!</v>
      </c>
      <c r="H235" s="12" t="e" cm="1">
        <f t="array" aca="1" ref="H235" ca="1">VLOOKUP(Tableau10[[#This Row],[Nom dossier]:[Nom dossier]],INDIRECT(Tableau10[[#This Row],[Collabo social]:[Collabo social]]&amp;"!A:M"),5,FALSE)</f>
        <v>#REF!</v>
      </c>
      <c r="I235" s="12" t="e" cm="1">
        <f t="array" aca="1" ref="I235" ca="1">VLOOKUP(Tableau10[[#This Row],[Nom dossier]:[Nom dossier]],INDIRECT(Tableau10[[#This Row],[Collabo social]:[Collabo social]]&amp;"!A:M"),6,FALSE)</f>
        <v>#REF!</v>
      </c>
      <c r="J235" s="12" t="e" cm="1">
        <f t="array" aca="1" ref="J235" ca="1">VLOOKUP(Tableau10[[#This Row],[Nom dossier]:[Nom dossier]],INDIRECT(Tableau10[[#This Row],[Collabo social]:[Collabo social]]&amp;"!A:M"),7,FALSE)</f>
        <v>#REF!</v>
      </c>
      <c r="K235" s="32" t="e" cm="1">
        <f t="array" aca="1" ref="K235" ca="1">VLOOKUP(Tableau10[[#This Row],[Nom dossier]:[Nom dossier]],INDIRECT(Tableau10[[#This Row],[Collabo social]:[Collabo social]]&amp;"!A:M"),8,FALSE)</f>
        <v>#REF!</v>
      </c>
      <c r="L235" s="12" t="e" cm="1">
        <f t="array" aca="1" ref="L235" ca="1">VLOOKUP(Tableau10[[#This Row],[Nom dossier]:[Nom dossier]],INDIRECT(Tableau10[[#This Row],[Collabo social]:[Collabo social]]&amp;"!A:M"),9,FALSE)</f>
        <v>#REF!</v>
      </c>
      <c r="M235" s="33" t="e" cm="1">
        <f t="array" aca="1" ref="M235" ca="1">VLOOKUP(Tableau10[[#This Row],[Nom dossier]:[Nom dossier]],INDIRECT(Tableau10[[#This Row],[Collabo social]:[Collabo social]]&amp;"!A:M"),10,FALSE)</f>
        <v>#REF!</v>
      </c>
      <c r="N235" s="12" t="e" cm="1">
        <f t="array" aca="1" ref="N235" ca="1">VLOOKUP(Tableau10[[#This Row],[Nom dossier]:[Nom dossier]],INDIRECT(Tableau10[[#This Row],[Collabo social]:[Collabo social]]&amp;"!A:M"),11,FALSE)</f>
        <v>#REF!</v>
      </c>
      <c r="O235" s="12" t="e" cm="1">
        <f t="array" aca="1" ref="O235" ca="1">VLOOKUP(Tableau10[[#This Row],[Nom dossier]:[Nom dossier]],INDIRECT(Tableau10[[#This Row],[Collabo social]:[Collabo social]]&amp;"!A:M"),12,FALSE)</f>
        <v>#REF!</v>
      </c>
      <c r="P235" s="33" t="e" cm="1">
        <f t="array" aca="1" ref="P235" ca="1">VLOOKUP(Tableau10[[#This Row],[Nom dossier]:[Nom dossier]],INDIRECT(Tableau10[[#This Row],[Collabo social]:[Collabo social]]&amp;"!A:M"),13,FALSE)</f>
        <v>#REF!</v>
      </c>
    </row>
    <row r="236" spans="2:16" x14ac:dyDescent="0.25">
      <c r="B236" s="25"/>
      <c r="D236" s="31"/>
      <c r="E236" s="32" t="e" cm="1">
        <f t="array" aca="1" ref="E236" ca="1">VLOOKUP(Tableau10[[#This Row],[Nom dossier]:[Nom dossier]],INDIRECT(Tableau10[[#This Row],[Collabo social]:[Collabo social]]&amp;"!A:M"),2,FALSE)</f>
        <v>#REF!</v>
      </c>
      <c r="F236" s="12" t="e" cm="1">
        <f t="array" aca="1" ref="F236" ca="1">VLOOKUP(Tableau10[[#This Row],[Nom dossier]:[Nom dossier]],INDIRECT(Tableau10[[#This Row],[Collabo social]:[Collabo social]]&amp;"!A:M"),3,FALSE)</f>
        <v>#REF!</v>
      </c>
      <c r="G236" s="33" t="e" cm="1">
        <f t="array" aca="1" ref="G236" ca="1">VLOOKUP(Tableau10[[#This Row],[Nom dossier]:[Nom dossier]],INDIRECT(Tableau10[[#This Row],[Collabo social]:[Collabo social]]&amp;"!A:M"),4,FALSE)</f>
        <v>#REF!</v>
      </c>
      <c r="H236" s="12" t="e" cm="1">
        <f t="array" aca="1" ref="H236" ca="1">VLOOKUP(Tableau10[[#This Row],[Nom dossier]:[Nom dossier]],INDIRECT(Tableau10[[#This Row],[Collabo social]:[Collabo social]]&amp;"!A:M"),5,FALSE)</f>
        <v>#REF!</v>
      </c>
      <c r="I236" s="12" t="e" cm="1">
        <f t="array" aca="1" ref="I236" ca="1">VLOOKUP(Tableau10[[#This Row],[Nom dossier]:[Nom dossier]],INDIRECT(Tableau10[[#This Row],[Collabo social]:[Collabo social]]&amp;"!A:M"),6,FALSE)</f>
        <v>#REF!</v>
      </c>
      <c r="J236" s="12" t="e" cm="1">
        <f t="array" aca="1" ref="J236" ca="1">VLOOKUP(Tableau10[[#This Row],[Nom dossier]:[Nom dossier]],INDIRECT(Tableau10[[#This Row],[Collabo social]:[Collabo social]]&amp;"!A:M"),7,FALSE)</f>
        <v>#REF!</v>
      </c>
      <c r="K236" s="32" t="e" cm="1">
        <f t="array" aca="1" ref="K236" ca="1">VLOOKUP(Tableau10[[#This Row],[Nom dossier]:[Nom dossier]],INDIRECT(Tableau10[[#This Row],[Collabo social]:[Collabo social]]&amp;"!A:M"),8,FALSE)</f>
        <v>#REF!</v>
      </c>
      <c r="L236" s="12" t="e" cm="1">
        <f t="array" aca="1" ref="L236" ca="1">VLOOKUP(Tableau10[[#This Row],[Nom dossier]:[Nom dossier]],INDIRECT(Tableau10[[#This Row],[Collabo social]:[Collabo social]]&amp;"!A:M"),9,FALSE)</f>
        <v>#REF!</v>
      </c>
      <c r="M236" s="33" t="e" cm="1">
        <f t="array" aca="1" ref="M236" ca="1">VLOOKUP(Tableau10[[#This Row],[Nom dossier]:[Nom dossier]],INDIRECT(Tableau10[[#This Row],[Collabo social]:[Collabo social]]&amp;"!A:M"),10,FALSE)</f>
        <v>#REF!</v>
      </c>
      <c r="N236" s="12" t="e" cm="1">
        <f t="array" aca="1" ref="N236" ca="1">VLOOKUP(Tableau10[[#This Row],[Nom dossier]:[Nom dossier]],INDIRECT(Tableau10[[#This Row],[Collabo social]:[Collabo social]]&amp;"!A:M"),11,FALSE)</f>
        <v>#REF!</v>
      </c>
      <c r="O236" s="12" t="e" cm="1">
        <f t="array" aca="1" ref="O236" ca="1">VLOOKUP(Tableau10[[#This Row],[Nom dossier]:[Nom dossier]],INDIRECT(Tableau10[[#This Row],[Collabo social]:[Collabo social]]&amp;"!A:M"),12,FALSE)</f>
        <v>#REF!</v>
      </c>
      <c r="P236" s="33" t="e" cm="1">
        <f t="array" aca="1" ref="P236" ca="1">VLOOKUP(Tableau10[[#This Row],[Nom dossier]:[Nom dossier]],INDIRECT(Tableau10[[#This Row],[Collabo social]:[Collabo social]]&amp;"!A:M"),13,FALSE)</f>
        <v>#REF!</v>
      </c>
    </row>
    <row r="237" spans="2:16" x14ac:dyDescent="0.25">
      <c r="B237" s="25"/>
      <c r="D237" s="31"/>
      <c r="E237" s="32" t="e" cm="1">
        <f t="array" aca="1" ref="E237" ca="1">VLOOKUP(Tableau10[[#This Row],[Nom dossier]:[Nom dossier]],INDIRECT(Tableau10[[#This Row],[Collabo social]:[Collabo social]]&amp;"!A:M"),2,FALSE)</f>
        <v>#REF!</v>
      </c>
      <c r="F237" s="12" t="e" cm="1">
        <f t="array" aca="1" ref="F237" ca="1">VLOOKUP(Tableau10[[#This Row],[Nom dossier]:[Nom dossier]],INDIRECT(Tableau10[[#This Row],[Collabo social]:[Collabo social]]&amp;"!A:M"),3,FALSE)</f>
        <v>#REF!</v>
      </c>
      <c r="G237" s="33" t="e" cm="1">
        <f t="array" aca="1" ref="G237" ca="1">VLOOKUP(Tableau10[[#This Row],[Nom dossier]:[Nom dossier]],INDIRECT(Tableau10[[#This Row],[Collabo social]:[Collabo social]]&amp;"!A:M"),4,FALSE)</f>
        <v>#REF!</v>
      </c>
      <c r="H237" s="12" t="e" cm="1">
        <f t="array" aca="1" ref="H237" ca="1">VLOOKUP(Tableau10[[#This Row],[Nom dossier]:[Nom dossier]],INDIRECT(Tableau10[[#This Row],[Collabo social]:[Collabo social]]&amp;"!A:M"),5,FALSE)</f>
        <v>#REF!</v>
      </c>
      <c r="I237" s="12" t="e" cm="1">
        <f t="array" aca="1" ref="I237" ca="1">VLOOKUP(Tableau10[[#This Row],[Nom dossier]:[Nom dossier]],INDIRECT(Tableau10[[#This Row],[Collabo social]:[Collabo social]]&amp;"!A:M"),6,FALSE)</f>
        <v>#REF!</v>
      </c>
      <c r="J237" s="12" t="e" cm="1">
        <f t="array" aca="1" ref="J237" ca="1">VLOOKUP(Tableau10[[#This Row],[Nom dossier]:[Nom dossier]],INDIRECT(Tableau10[[#This Row],[Collabo social]:[Collabo social]]&amp;"!A:M"),7,FALSE)</f>
        <v>#REF!</v>
      </c>
      <c r="K237" s="32" t="e" cm="1">
        <f t="array" aca="1" ref="K237" ca="1">VLOOKUP(Tableau10[[#This Row],[Nom dossier]:[Nom dossier]],INDIRECT(Tableau10[[#This Row],[Collabo social]:[Collabo social]]&amp;"!A:M"),8,FALSE)</f>
        <v>#REF!</v>
      </c>
      <c r="L237" s="12" t="e" cm="1">
        <f t="array" aca="1" ref="L237" ca="1">VLOOKUP(Tableau10[[#This Row],[Nom dossier]:[Nom dossier]],INDIRECT(Tableau10[[#This Row],[Collabo social]:[Collabo social]]&amp;"!A:M"),9,FALSE)</f>
        <v>#REF!</v>
      </c>
      <c r="M237" s="33" t="e" cm="1">
        <f t="array" aca="1" ref="M237" ca="1">VLOOKUP(Tableau10[[#This Row],[Nom dossier]:[Nom dossier]],INDIRECT(Tableau10[[#This Row],[Collabo social]:[Collabo social]]&amp;"!A:M"),10,FALSE)</f>
        <v>#REF!</v>
      </c>
      <c r="N237" s="12" t="e" cm="1">
        <f t="array" aca="1" ref="N237" ca="1">VLOOKUP(Tableau10[[#This Row],[Nom dossier]:[Nom dossier]],INDIRECT(Tableau10[[#This Row],[Collabo social]:[Collabo social]]&amp;"!A:M"),11,FALSE)</f>
        <v>#REF!</v>
      </c>
      <c r="O237" s="12" t="e" cm="1">
        <f t="array" aca="1" ref="O237" ca="1">VLOOKUP(Tableau10[[#This Row],[Nom dossier]:[Nom dossier]],INDIRECT(Tableau10[[#This Row],[Collabo social]:[Collabo social]]&amp;"!A:M"),12,FALSE)</f>
        <v>#REF!</v>
      </c>
      <c r="P237" s="33" t="e" cm="1">
        <f t="array" aca="1" ref="P237" ca="1">VLOOKUP(Tableau10[[#This Row],[Nom dossier]:[Nom dossier]],INDIRECT(Tableau10[[#This Row],[Collabo social]:[Collabo social]]&amp;"!A:M"),13,FALSE)</f>
        <v>#REF!</v>
      </c>
    </row>
  </sheetData>
  <conditionalFormatting sqref="E238:E738 D2:D237">
    <cfRule type="endsWith" dxfId="25" priority="2" operator="endsWith" text="SL">
      <formula>RIGHT(D2,LEN("SL"))="SL"</formula>
    </cfRule>
    <cfRule type="endsWith" dxfId="24" priority="3" operator="endsWith" text="CG">
      <formula>RIGHT(D2,LEN("CG"))="CG"</formula>
    </cfRule>
    <cfRule type="endsWith" dxfId="23" priority="4" operator="endsWith" text="EM">
      <formula>RIGHT(D2,LEN("EM"))="EM"</formula>
    </cfRule>
    <cfRule type="endsWith" dxfId="22" priority="5" operator="endsWith" text="LC">
      <formula>RIGHT(D2,LEN("LC"))="LC"</formula>
    </cfRule>
    <cfRule type="endsWith" dxfId="21" priority="6" operator="endsWith" text="FB">
      <formula>RIGHT(D2,LEN("FB"))="FB"</formula>
    </cfRule>
    <cfRule type="endsWith" dxfId="20" priority="7" operator="endsWith" text="MV">
      <formula>RIGHT(D2,LEN("MV"))="MV"</formula>
    </cfRule>
    <cfRule type="endsWith" dxfId="19" priority="8" operator="endsWith" text="ST">
      <formula>RIGHT(D2,LEN("ST"))="ST"</formula>
    </cfRule>
    <cfRule type="endsWith" dxfId="18" priority="9" operator="endsWith" text="AA">
      <formula>RIGHT(D2,LEN("AA"))="AA"</formula>
    </cfRule>
  </conditionalFormatting>
  <conditionalFormatting sqref="A2:A738">
    <cfRule type="cellIs" dxfId="17" priority="1" operator="equal">
      <formula>"I"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8" tint="0.59999389629810485"/>
  </sheetPr>
  <dimension ref="A1:O23"/>
  <sheetViews>
    <sheetView zoomScale="85" zoomScaleNormal="85" workbookViewId="0">
      <selection activeCell="A2" sqref="A2"/>
    </sheetView>
  </sheetViews>
  <sheetFormatPr baseColWidth="10" defaultColWidth="9.140625" defaultRowHeight="15" x14ac:dyDescent="0.25"/>
  <cols>
    <col min="1" max="1" width="42.7109375" bestFit="1" customWidth="1"/>
    <col min="2" max="13" width="13.7109375" style="1" customWidth="1"/>
  </cols>
  <sheetData>
    <row r="1" spans="1:15" s="1" customFormat="1" ht="24.95" customHeight="1" x14ac:dyDescent="0.25">
      <c r="A1" s="43" t="s">
        <v>18</v>
      </c>
      <c r="B1" s="44" t="s">
        <v>6</v>
      </c>
      <c r="C1" s="44" t="s">
        <v>7</v>
      </c>
      <c r="D1" s="44" t="s">
        <v>8</v>
      </c>
      <c r="E1" s="44" t="s">
        <v>9</v>
      </c>
      <c r="F1" s="44" t="s">
        <v>10</v>
      </c>
      <c r="G1" s="44" t="s">
        <v>11</v>
      </c>
      <c r="H1" s="44" t="s">
        <v>12</v>
      </c>
      <c r="I1" s="44" t="s">
        <v>13</v>
      </c>
      <c r="J1" s="44" t="s">
        <v>14</v>
      </c>
      <c r="K1" s="44" t="s">
        <v>15</v>
      </c>
      <c r="L1" s="44" t="s">
        <v>16</v>
      </c>
      <c r="M1" s="45" t="s">
        <v>17</v>
      </c>
    </row>
    <row r="2" spans="1:15" x14ac:dyDescent="0.25">
      <c r="A2" s="46" t="str" cm="1">
        <f t="array" ref="A2:A11">_xlfn._xlws.FILTER(Dossiers!B:B,Dossiers!D:D="AA")</f>
        <v>FNG58</v>
      </c>
      <c r="B2" s="47">
        <v>31</v>
      </c>
      <c r="C2" s="47">
        <v>32</v>
      </c>
      <c r="D2" s="47"/>
      <c r="E2" s="47"/>
      <c r="F2" s="47"/>
      <c r="G2" s="47"/>
      <c r="H2" s="47"/>
      <c r="I2" s="47"/>
      <c r="J2" s="47"/>
      <c r="K2" s="47"/>
      <c r="L2" s="47"/>
      <c r="M2" s="48"/>
      <c r="O2" s="13"/>
    </row>
    <row r="3" spans="1:15" x14ac:dyDescent="0.25">
      <c r="A3" s="49" t="str">
        <v>GYJ85</v>
      </c>
      <c r="B3" s="50">
        <v>5</v>
      </c>
      <c r="C3" s="50">
        <v>5</v>
      </c>
      <c r="D3" s="50"/>
      <c r="E3" s="50"/>
      <c r="F3" s="50"/>
      <c r="G3" s="50"/>
      <c r="H3" s="50"/>
      <c r="I3" s="50"/>
      <c r="J3" s="50"/>
      <c r="K3" s="50"/>
      <c r="L3" s="50"/>
      <c r="M3" s="51"/>
      <c r="O3" s="14"/>
    </row>
    <row r="4" spans="1:15" x14ac:dyDescent="0.25">
      <c r="A4" s="46" t="str">
        <v>FGYJ4</v>
      </c>
      <c r="B4" s="52">
        <v>0</v>
      </c>
      <c r="C4" s="52">
        <v>0</v>
      </c>
      <c r="D4" s="53"/>
      <c r="E4" s="53"/>
      <c r="F4" s="53"/>
      <c r="G4" s="53"/>
      <c r="H4" s="53"/>
      <c r="I4" s="53"/>
      <c r="J4" s="53"/>
      <c r="K4" s="53"/>
      <c r="L4" s="53"/>
      <c r="M4" s="54"/>
      <c r="O4" s="14"/>
    </row>
    <row r="5" spans="1:15" x14ac:dyDescent="0.25">
      <c r="A5" s="49" t="str">
        <v>MOI35</v>
      </c>
      <c r="B5" s="50">
        <v>2</v>
      </c>
      <c r="C5" s="50">
        <v>2</v>
      </c>
      <c r="D5" s="50"/>
      <c r="E5" s="50"/>
      <c r="F5" s="50"/>
      <c r="G5" s="50"/>
      <c r="H5" s="50"/>
      <c r="I5" s="50"/>
      <c r="J5" s="50"/>
      <c r="K5" s="50"/>
      <c r="L5" s="50"/>
      <c r="M5" s="51"/>
      <c r="O5" s="14"/>
    </row>
    <row r="6" spans="1:15" x14ac:dyDescent="0.25">
      <c r="A6" s="46" t="str">
        <v>AZE185</v>
      </c>
      <c r="B6" s="47">
        <v>7</v>
      </c>
      <c r="C6" s="47">
        <v>7</v>
      </c>
      <c r="D6" s="47"/>
      <c r="E6" s="47"/>
      <c r="F6" s="47"/>
      <c r="G6" s="47"/>
      <c r="H6" s="47"/>
      <c r="I6" s="47"/>
      <c r="J6" s="47"/>
      <c r="K6" s="47"/>
      <c r="L6" s="47"/>
      <c r="M6" s="48"/>
      <c r="O6" s="14"/>
    </row>
    <row r="7" spans="1:15" x14ac:dyDescent="0.25">
      <c r="A7" s="49" t="str">
        <v>NDX</v>
      </c>
      <c r="B7" s="50">
        <v>1</v>
      </c>
      <c r="C7" s="50">
        <v>1</v>
      </c>
      <c r="D7" s="50"/>
      <c r="E7" s="50"/>
      <c r="F7" s="50"/>
      <c r="G7" s="50"/>
      <c r="H7" s="50"/>
      <c r="I7" s="50"/>
      <c r="J7" s="50"/>
      <c r="K7" s="50"/>
      <c r="L7" s="50"/>
      <c r="M7" s="51"/>
      <c r="O7" s="14"/>
    </row>
    <row r="8" spans="1:15" x14ac:dyDescent="0.25">
      <c r="A8" s="46" t="str">
        <v>TUS1</v>
      </c>
      <c r="B8" s="47">
        <v>0</v>
      </c>
      <c r="C8" s="47">
        <v>0</v>
      </c>
      <c r="D8" s="47"/>
      <c r="E8" s="47"/>
      <c r="F8" s="47"/>
      <c r="G8" s="47"/>
      <c r="H8" s="47"/>
      <c r="I8" s="47"/>
      <c r="J8" s="47"/>
      <c r="K8" s="47"/>
      <c r="L8" s="47"/>
      <c r="M8" s="48"/>
      <c r="O8" s="14"/>
    </row>
    <row r="9" spans="1:15" x14ac:dyDescent="0.25">
      <c r="A9" s="49" t="str">
        <v>NY1T6</v>
      </c>
      <c r="B9" s="50">
        <v>2</v>
      </c>
      <c r="C9" s="50">
        <v>2</v>
      </c>
      <c r="D9" s="50"/>
      <c r="E9" s="50"/>
      <c r="F9" s="50"/>
      <c r="G9" s="50"/>
      <c r="H9" s="50"/>
      <c r="I9" s="50"/>
      <c r="J9" s="50"/>
      <c r="K9" s="50"/>
      <c r="L9" s="50"/>
      <c r="M9" s="51"/>
      <c r="O9" s="14"/>
    </row>
    <row r="10" spans="1:15" x14ac:dyDescent="0.25">
      <c r="A10" s="46" t="str">
        <v>N6H5T</v>
      </c>
      <c r="B10" s="47">
        <v>7</v>
      </c>
      <c r="C10" s="47">
        <v>7</v>
      </c>
      <c r="D10" s="47"/>
      <c r="E10" s="47"/>
      <c r="F10" s="47"/>
      <c r="G10" s="47"/>
      <c r="H10" s="47"/>
      <c r="I10" s="47"/>
      <c r="J10" s="47"/>
      <c r="K10" s="47"/>
      <c r="L10" s="47"/>
      <c r="M10" s="48"/>
      <c r="O10" s="14"/>
    </row>
    <row r="11" spans="1:15" x14ac:dyDescent="0.25">
      <c r="A11" s="49" t="str">
        <v>NY3G</v>
      </c>
      <c r="B11" s="50">
        <v>2</v>
      </c>
      <c r="C11" s="50">
        <v>2</v>
      </c>
      <c r="D11" s="50"/>
      <c r="E11" s="50"/>
      <c r="F11" s="50"/>
      <c r="G11" s="50"/>
      <c r="H11" s="50"/>
      <c r="I11" s="50"/>
      <c r="J11" s="50"/>
      <c r="K11" s="50"/>
      <c r="L11" s="50"/>
      <c r="M11" s="51"/>
      <c r="O11" s="14"/>
    </row>
    <row r="12" spans="1:15" x14ac:dyDescent="0.25">
      <c r="A12" s="46"/>
      <c r="B12" s="47">
        <v>0</v>
      </c>
      <c r="C12" s="47">
        <v>1</v>
      </c>
      <c r="D12" s="47"/>
      <c r="E12" s="47"/>
      <c r="F12" s="47"/>
      <c r="G12" s="47"/>
      <c r="H12" s="47"/>
      <c r="I12" s="47"/>
      <c r="J12" s="47"/>
      <c r="K12" s="47"/>
      <c r="L12" s="47"/>
      <c r="M12" s="48"/>
      <c r="O12" s="14"/>
    </row>
    <row r="13" spans="1:15" x14ac:dyDescent="0.25">
      <c r="A13" s="49"/>
      <c r="B13" s="55">
        <v>0</v>
      </c>
      <c r="C13" s="55">
        <v>0</v>
      </c>
      <c r="D13" s="56"/>
      <c r="E13" s="56"/>
      <c r="F13" s="56"/>
      <c r="G13" s="56"/>
      <c r="H13" s="56"/>
      <c r="I13" s="56"/>
      <c r="J13" s="56"/>
      <c r="K13" s="56"/>
      <c r="L13" s="56"/>
      <c r="M13" s="57"/>
      <c r="O13" s="14"/>
    </row>
    <row r="14" spans="1:15" x14ac:dyDescent="0.25">
      <c r="A14" s="46"/>
      <c r="B14" s="47">
        <v>2</v>
      </c>
      <c r="C14" s="47">
        <v>2</v>
      </c>
      <c r="D14" s="47"/>
      <c r="E14" s="47"/>
      <c r="F14" s="47"/>
      <c r="G14" s="47"/>
      <c r="H14" s="47"/>
      <c r="I14" s="47"/>
      <c r="J14" s="47"/>
      <c r="K14" s="47"/>
      <c r="L14" s="47"/>
      <c r="M14" s="48"/>
      <c r="O14" s="14"/>
    </row>
    <row r="15" spans="1:15" x14ac:dyDescent="0.25">
      <c r="A15" s="49"/>
      <c r="B15" s="50">
        <v>5</v>
      </c>
      <c r="C15" s="50">
        <v>5</v>
      </c>
      <c r="D15" s="50"/>
      <c r="E15" s="50"/>
      <c r="F15" s="50"/>
      <c r="G15" s="50"/>
      <c r="H15" s="50"/>
      <c r="I15" s="50"/>
      <c r="J15" s="50"/>
      <c r="K15" s="50"/>
      <c r="L15" s="50"/>
      <c r="M15" s="51"/>
      <c r="O15" s="14"/>
    </row>
    <row r="16" spans="1:15" x14ac:dyDescent="0.25">
      <c r="A16" s="46"/>
      <c r="B16" s="47">
        <v>5</v>
      </c>
      <c r="C16" s="47">
        <v>5</v>
      </c>
      <c r="D16" s="47"/>
      <c r="E16" s="47"/>
      <c r="F16" s="47"/>
      <c r="G16" s="47"/>
      <c r="H16" s="47"/>
      <c r="I16" s="47"/>
      <c r="J16" s="47"/>
      <c r="K16" s="47"/>
      <c r="L16" s="47"/>
      <c r="M16" s="48"/>
      <c r="O16" s="14"/>
    </row>
    <row r="17" spans="1:15" x14ac:dyDescent="0.25">
      <c r="A17" s="49"/>
      <c r="B17" s="50">
        <v>0</v>
      </c>
      <c r="C17" s="50">
        <v>0</v>
      </c>
      <c r="D17" s="50"/>
      <c r="E17" s="50"/>
      <c r="F17" s="50"/>
      <c r="G17" s="50"/>
      <c r="H17" s="50"/>
      <c r="I17" s="50"/>
      <c r="J17" s="50"/>
      <c r="K17" s="50"/>
      <c r="L17" s="50"/>
      <c r="M17" s="51"/>
      <c r="O17" s="14"/>
    </row>
    <row r="18" spans="1:15" x14ac:dyDescent="0.25">
      <c r="A18" s="46"/>
      <c r="B18" s="47">
        <v>1</v>
      </c>
      <c r="C18" s="47">
        <v>1</v>
      </c>
      <c r="D18" s="47"/>
      <c r="E18" s="47"/>
      <c r="F18" s="47"/>
      <c r="G18" s="47"/>
      <c r="H18" s="47"/>
      <c r="I18" s="47"/>
      <c r="J18" s="47"/>
      <c r="K18" s="47"/>
      <c r="L18" s="47"/>
      <c r="M18" s="48"/>
      <c r="O18" s="14"/>
    </row>
    <row r="19" spans="1:15" x14ac:dyDescent="0.25">
      <c r="A19" s="49"/>
      <c r="B19" s="55">
        <v>1</v>
      </c>
      <c r="C19" s="55">
        <v>1</v>
      </c>
      <c r="D19" s="55"/>
      <c r="E19" s="55"/>
      <c r="F19" s="55"/>
      <c r="G19" s="55"/>
      <c r="H19" s="55"/>
      <c r="I19" s="55"/>
      <c r="J19" s="55"/>
      <c r="K19" s="55"/>
      <c r="L19" s="55"/>
      <c r="M19" s="58"/>
      <c r="O19" s="14"/>
    </row>
    <row r="20" spans="1:15" x14ac:dyDescent="0.25">
      <c r="A20" s="46"/>
      <c r="B20" s="52">
        <v>3</v>
      </c>
      <c r="C20" s="52">
        <v>3</v>
      </c>
      <c r="D20" s="52"/>
      <c r="E20" s="52"/>
      <c r="F20" s="52"/>
      <c r="G20" s="52"/>
      <c r="H20" s="52"/>
      <c r="I20" s="52"/>
      <c r="J20" s="52"/>
      <c r="K20" s="52"/>
      <c r="L20" s="52"/>
      <c r="M20" s="59"/>
      <c r="O20" s="14"/>
    </row>
    <row r="21" spans="1:15" x14ac:dyDescent="0.25">
      <c r="A21" s="49"/>
      <c r="B21" s="55">
        <v>9</v>
      </c>
      <c r="C21" s="55">
        <v>9</v>
      </c>
      <c r="D21" s="55"/>
      <c r="E21" s="55"/>
      <c r="F21" s="55"/>
      <c r="G21" s="55"/>
      <c r="H21" s="55"/>
      <c r="I21" s="55"/>
      <c r="J21" s="55"/>
      <c r="K21" s="55"/>
      <c r="L21" s="55"/>
      <c r="M21" s="58"/>
      <c r="O21" s="14"/>
    </row>
    <row r="22" spans="1:15" x14ac:dyDescent="0.25">
      <c r="A22" s="60" t="s">
        <v>0</v>
      </c>
      <c r="B22" s="61">
        <f>SUM(B2:B21)</f>
        <v>83</v>
      </c>
      <c r="C22" s="61">
        <f t="shared" ref="C22:M22" si="0">SUM(C2:C21)</f>
        <v>85</v>
      </c>
      <c r="D22" s="61">
        <f t="shared" si="0"/>
        <v>0</v>
      </c>
      <c r="E22" s="61">
        <f t="shared" si="0"/>
        <v>0</v>
      </c>
      <c r="F22" s="61">
        <f t="shared" si="0"/>
        <v>0</v>
      </c>
      <c r="G22" s="61">
        <f t="shared" si="0"/>
        <v>0</v>
      </c>
      <c r="H22" s="61">
        <f t="shared" si="0"/>
        <v>0</v>
      </c>
      <c r="I22" s="61">
        <f t="shared" si="0"/>
        <v>0</v>
      </c>
      <c r="J22" s="61">
        <f t="shared" si="0"/>
        <v>0</v>
      </c>
      <c r="K22" s="61">
        <f t="shared" si="0"/>
        <v>0</v>
      </c>
      <c r="L22" s="61">
        <f t="shared" si="0"/>
        <v>0</v>
      </c>
      <c r="M22" s="62">
        <f t="shared" si="0"/>
        <v>0</v>
      </c>
      <c r="N22" s="11"/>
      <c r="O22" s="11"/>
    </row>
    <row r="23" spans="1:15" x14ac:dyDescent="0.25">
      <c r="A23" s="29"/>
    </row>
  </sheetData>
  <autoFilter ref="A1:M1" xr:uid="{00000000-0001-0000-0000-000000000000}"/>
  <phoneticPr fontId="13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1DE9E2-D7B2-4C1F-A52E-86B1611F98FC}">
  <sheetPr>
    <tabColor rgb="FFCC9900"/>
  </sheetPr>
  <dimension ref="A1:P11"/>
  <sheetViews>
    <sheetView zoomScale="85" zoomScaleNormal="85" workbookViewId="0">
      <selection activeCell="G9" sqref="G9"/>
    </sheetView>
  </sheetViews>
  <sheetFormatPr baseColWidth="10" defaultRowHeight="15" x14ac:dyDescent="0.25"/>
  <cols>
    <col min="1" max="1" width="30.42578125" bestFit="1" customWidth="1"/>
    <col min="2" max="13" width="13.7109375" customWidth="1"/>
  </cols>
  <sheetData>
    <row r="1" spans="1:16" s="1" customFormat="1" ht="24.95" customHeight="1" x14ac:dyDescent="0.25">
      <c r="A1" s="43" t="s">
        <v>18</v>
      </c>
      <c r="B1" s="44" t="s">
        <v>6</v>
      </c>
      <c r="C1" s="44" t="s">
        <v>7</v>
      </c>
      <c r="D1" s="44" t="s">
        <v>8</v>
      </c>
      <c r="E1" s="44" t="s">
        <v>9</v>
      </c>
      <c r="F1" s="44" t="s">
        <v>10</v>
      </c>
      <c r="G1" s="44" t="s">
        <v>11</v>
      </c>
      <c r="H1" s="44" t="s">
        <v>12</v>
      </c>
      <c r="I1" s="44" t="s">
        <v>13</v>
      </c>
      <c r="J1" s="44" t="s">
        <v>14</v>
      </c>
      <c r="K1" s="44" t="s">
        <v>15</v>
      </c>
      <c r="L1" s="44" t="s">
        <v>16</v>
      </c>
      <c r="M1" s="45" t="s">
        <v>17</v>
      </c>
      <c r="O1" s="1" t="e" cm="1">
        <f t="array" aca="1" ref="O1" ca="1">_xlfn._xlws.FILTER(Dossiers!C:C,Dossiers!E:E="CG")</f>
        <v>#N/A</v>
      </c>
    </row>
    <row r="2" spans="1:16" x14ac:dyDescent="0.25">
      <c r="A2" s="65" t="str" cm="1">
        <f t="array" ref="A2">_xlfn._xlws.FILTER(Dossiers!B:B,Dossiers!D:D="CG")</f>
        <v>TYJ</v>
      </c>
      <c r="B2" s="66">
        <v>1</v>
      </c>
      <c r="C2" s="67">
        <v>1</v>
      </c>
      <c r="D2" s="68"/>
      <c r="E2" s="68"/>
      <c r="F2" s="68"/>
      <c r="G2" s="68"/>
      <c r="H2" s="68"/>
      <c r="I2" s="68"/>
      <c r="J2" s="68"/>
      <c r="K2" s="68"/>
      <c r="L2" s="68"/>
      <c r="M2" s="69"/>
      <c r="O2" s="15"/>
      <c r="P2" s="6"/>
    </row>
    <row r="3" spans="1:16" x14ac:dyDescent="0.25">
      <c r="A3" s="70"/>
      <c r="B3" s="71"/>
      <c r="C3" s="56"/>
      <c r="D3" s="56"/>
      <c r="E3" s="56"/>
      <c r="F3" s="56"/>
      <c r="G3" s="56"/>
      <c r="H3" s="56"/>
      <c r="I3" s="72"/>
      <c r="J3" s="72"/>
      <c r="K3" s="72"/>
      <c r="L3" s="72"/>
      <c r="M3" s="73"/>
      <c r="O3" s="8"/>
      <c r="P3" s="6"/>
    </row>
    <row r="4" spans="1:16" x14ac:dyDescent="0.25">
      <c r="A4" s="65"/>
      <c r="B4" s="66"/>
      <c r="C4" s="67"/>
      <c r="D4" s="53"/>
      <c r="E4" s="53"/>
      <c r="F4" s="53"/>
      <c r="G4" s="53"/>
      <c r="H4" s="53"/>
      <c r="I4" s="74"/>
      <c r="J4" s="74"/>
      <c r="K4" s="74"/>
      <c r="L4" s="74"/>
      <c r="M4" s="75"/>
      <c r="O4" s="8"/>
      <c r="P4" s="6"/>
    </row>
    <row r="5" spans="1:16" x14ac:dyDescent="0.25">
      <c r="A5" s="70"/>
      <c r="B5" s="56"/>
      <c r="C5" s="76"/>
      <c r="D5" s="56"/>
      <c r="E5" s="56"/>
      <c r="F5" s="56"/>
      <c r="G5" s="56"/>
      <c r="H5" s="56"/>
      <c r="I5" s="72"/>
      <c r="J5" s="72"/>
      <c r="K5" s="72"/>
      <c r="L5" s="72"/>
      <c r="M5" s="73"/>
      <c r="O5" s="8"/>
      <c r="P5" s="6"/>
    </row>
    <row r="6" spans="1:16" x14ac:dyDescent="0.25">
      <c r="A6" s="65"/>
      <c r="B6" s="53"/>
      <c r="C6" s="67"/>
      <c r="D6" s="53"/>
      <c r="E6" s="53"/>
      <c r="F6" s="53"/>
      <c r="G6" s="53"/>
      <c r="H6" s="53"/>
      <c r="I6" s="74"/>
      <c r="J6" s="74"/>
      <c r="K6" s="74"/>
      <c r="L6" s="74"/>
      <c r="M6" s="75"/>
      <c r="O6" s="8"/>
      <c r="P6" s="6"/>
    </row>
    <row r="7" spans="1:16" x14ac:dyDescent="0.25">
      <c r="A7" s="70"/>
      <c r="B7" s="56"/>
      <c r="C7" s="76"/>
      <c r="D7" s="56"/>
      <c r="E7" s="56"/>
      <c r="F7" s="56"/>
      <c r="G7" s="56"/>
      <c r="H7" s="56"/>
      <c r="I7" s="72"/>
      <c r="J7" s="72"/>
      <c r="K7" s="72"/>
      <c r="L7" s="72"/>
      <c r="M7" s="73"/>
      <c r="O7" s="8"/>
      <c r="P7" s="6"/>
    </row>
    <row r="8" spans="1:16" x14ac:dyDescent="0.25">
      <c r="A8" s="65"/>
      <c r="B8" s="53"/>
      <c r="C8" s="67"/>
      <c r="D8" s="53"/>
      <c r="E8" s="53"/>
      <c r="F8" s="53"/>
      <c r="G8" s="53"/>
      <c r="H8" s="53"/>
      <c r="I8" s="74"/>
      <c r="J8" s="74"/>
      <c r="K8" s="74"/>
      <c r="L8" s="74"/>
      <c r="M8" s="75"/>
      <c r="O8" s="8"/>
      <c r="P8" s="6"/>
    </row>
    <row r="9" spans="1:16" x14ac:dyDescent="0.25">
      <c r="A9" s="70"/>
      <c r="B9" s="56"/>
      <c r="C9" s="76"/>
      <c r="D9" s="56"/>
      <c r="E9" s="56"/>
      <c r="F9" s="56"/>
      <c r="G9" s="56"/>
      <c r="H9" s="56"/>
      <c r="I9" s="72"/>
      <c r="J9" s="72"/>
      <c r="K9" s="72"/>
      <c r="L9" s="72"/>
      <c r="M9" s="73"/>
      <c r="O9" s="8"/>
      <c r="P9" s="6"/>
    </row>
    <row r="10" spans="1:16" x14ac:dyDescent="0.25">
      <c r="A10" s="77" t="s">
        <v>0</v>
      </c>
      <c r="B10" s="78">
        <v>172</v>
      </c>
      <c r="C10" s="79">
        <v>133</v>
      </c>
      <c r="D10" s="80"/>
      <c r="E10" s="80"/>
      <c r="F10" s="80"/>
      <c r="G10" s="80"/>
      <c r="H10" s="80"/>
      <c r="I10" s="81"/>
      <c r="J10" s="81"/>
      <c r="K10" s="81"/>
      <c r="L10" s="81"/>
      <c r="M10" s="82"/>
      <c r="O10" s="16"/>
      <c r="P10" s="17"/>
    </row>
    <row r="11" spans="1:16" x14ac:dyDescent="0.25">
      <c r="A11" s="83"/>
      <c r="B11" s="84"/>
      <c r="C11" s="84"/>
      <c r="D11" s="84"/>
      <c r="E11" s="84"/>
      <c r="F11" s="84"/>
      <c r="G11" s="84"/>
      <c r="H11" s="84"/>
      <c r="I11" s="63"/>
      <c r="J11" s="63"/>
      <c r="K11" s="63"/>
      <c r="L11" s="63"/>
      <c r="M11" s="64"/>
    </row>
  </sheetData>
  <autoFilter ref="A1:M1" xr:uid="{B31DE9E2-D7B2-4C1F-A52E-86B1611F98FC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F1A7D-0BDE-4311-865F-CAEBDF7E1ABA}">
  <sheetPr>
    <tabColor rgb="FF66FF33"/>
  </sheetPr>
  <dimension ref="A1:P13"/>
  <sheetViews>
    <sheetView zoomScale="85" zoomScaleNormal="85" workbookViewId="0">
      <selection sqref="A1:M1"/>
    </sheetView>
  </sheetViews>
  <sheetFormatPr baseColWidth="10" defaultRowHeight="15" x14ac:dyDescent="0.25"/>
  <cols>
    <col min="1" max="1" width="35.28515625" bestFit="1" customWidth="1"/>
    <col min="2" max="13" width="13.7109375" customWidth="1"/>
  </cols>
  <sheetData>
    <row r="1" spans="1:16" s="1" customFormat="1" ht="24.95" customHeight="1" x14ac:dyDescent="0.25">
      <c r="A1" s="43" t="s">
        <v>18</v>
      </c>
      <c r="B1" s="44" t="s">
        <v>6</v>
      </c>
      <c r="C1" s="44" t="s">
        <v>7</v>
      </c>
      <c r="D1" s="44" t="s">
        <v>8</v>
      </c>
      <c r="E1" s="44" t="s">
        <v>9</v>
      </c>
      <c r="F1" s="44" t="s">
        <v>10</v>
      </c>
      <c r="G1" s="44" t="s">
        <v>11</v>
      </c>
      <c r="H1" s="44" t="s">
        <v>12</v>
      </c>
      <c r="I1" s="44" t="s">
        <v>13</v>
      </c>
      <c r="J1" s="44" t="s">
        <v>14</v>
      </c>
      <c r="K1" s="44" t="s">
        <v>15</v>
      </c>
      <c r="L1" s="44" t="s">
        <v>16</v>
      </c>
      <c r="M1" s="45" t="s">
        <v>17</v>
      </c>
      <c r="O1" s="1" t="e" cm="1">
        <f t="array" aca="1" ref="O1" ca="1">_xlfn._xlws.FILTER(Dossiers!C:C,Dossiers!E:E="EM")</f>
        <v>#N/A</v>
      </c>
    </row>
    <row r="2" spans="1:16" x14ac:dyDescent="0.25">
      <c r="A2" s="46"/>
      <c r="B2" s="66">
        <v>3</v>
      </c>
      <c r="C2" s="67"/>
      <c r="D2" s="74"/>
      <c r="E2" s="74"/>
      <c r="F2" s="85"/>
      <c r="G2" s="74"/>
      <c r="H2" s="74"/>
      <c r="I2" s="74"/>
      <c r="J2" s="74"/>
      <c r="K2" s="74"/>
      <c r="L2" s="74"/>
      <c r="M2" s="75"/>
      <c r="O2" s="18"/>
      <c r="P2" s="6"/>
    </row>
    <row r="3" spans="1:16" x14ac:dyDescent="0.25">
      <c r="A3" s="49"/>
      <c r="B3" s="71">
        <v>71</v>
      </c>
      <c r="C3" s="76">
        <v>63</v>
      </c>
      <c r="D3" s="72"/>
      <c r="E3" s="72"/>
      <c r="F3" s="86"/>
      <c r="G3" s="72"/>
      <c r="H3" s="72"/>
      <c r="I3" s="72"/>
      <c r="J3" s="72"/>
      <c r="K3" s="72"/>
      <c r="L3" s="72"/>
      <c r="M3" s="73"/>
      <c r="O3" s="2"/>
      <c r="P3" s="6"/>
    </row>
    <row r="4" spans="1:16" x14ac:dyDescent="0.25">
      <c r="A4" s="65"/>
      <c r="B4" s="66">
        <v>1</v>
      </c>
      <c r="C4" s="67">
        <v>1</v>
      </c>
      <c r="D4" s="74"/>
      <c r="E4" s="74"/>
      <c r="F4" s="85"/>
      <c r="G4" s="74"/>
      <c r="H4" s="74"/>
      <c r="I4" s="74"/>
      <c r="J4" s="74"/>
      <c r="K4" s="74"/>
      <c r="L4" s="74"/>
      <c r="M4" s="75"/>
      <c r="O4" s="19"/>
      <c r="P4" s="6"/>
    </row>
    <row r="5" spans="1:16" x14ac:dyDescent="0.25">
      <c r="A5" s="70"/>
      <c r="B5" s="71">
        <v>2</v>
      </c>
      <c r="C5" s="76">
        <v>2</v>
      </c>
      <c r="D5" s="72"/>
      <c r="E5" s="72"/>
      <c r="F5" s="86"/>
      <c r="G5" s="72"/>
      <c r="H5" s="72"/>
      <c r="I5" s="72"/>
      <c r="J5" s="72"/>
      <c r="K5" s="72"/>
      <c r="L5" s="72"/>
      <c r="M5" s="73"/>
      <c r="O5" s="3"/>
      <c r="P5" s="6"/>
    </row>
    <row r="6" spans="1:16" x14ac:dyDescent="0.25">
      <c r="A6" s="65"/>
      <c r="B6" s="66">
        <v>6</v>
      </c>
      <c r="C6" s="67">
        <v>6</v>
      </c>
      <c r="D6" s="74"/>
      <c r="E6" s="74"/>
      <c r="F6" s="85"/>
      <c r="G6" s="74"/>
      <c r="H6" s="74"/>
      <c r="I6" s="74"/>
      <c r="J6" s="74"/>
      <c r="K6" s="74"/>
      <c r="L6" s="74"/>
      <c r="M6" s="75"/>
      <c r="O6" s="3"/>
      <c r="P6" s="6"/>
    </row>
    <row r="7" spans="1:16" x14ac:dyDescent="0.25">
      <c r="A7" s="49"/>
      <c r="B7" s="71">
        <v>2</v>
      </c>
      <c r="C7" s="76">
        <v>2</v>
      </c>
      <c r="D7" s="72"/>
      <c r="E7" s="72"/>
      <c r="F7" s="86"/>
      <c r="G7" s="72"/>
      <c r="H7" s="72"/>
      <c r="I7" s="72"/>
      <c r="J7" s="72"/>
      <c r="K7" s="72"/>
      <c r="L7" s="72"/>
      <c r="M7" s="73"/>
      <c r="O7" s="3"/>
      <c r="P7" s="6"/>
    </row>
    <row r="8" spans="1:16" x14ac:dyDescent="0.25">
      <c r="A8" s="46"/>
      <c r="B8" s="66">
        <v>1</v>
      </c>
      <c r="C8" s="67">
        <v>1</v>
      </c>
      <c r="D8" s="74"/>
      <c r="E8" s="74"/>
      <c r="F8" s="85"/>
      <c r="G8" s="74"/>
      <c r="H8" s="74"/>
      <c r="I8" s="74"/>
      <c r="J8" s="74"/>
      <c r="K8" s="74"/>
      <c r="L8" s="74"/>
      <c r="M8" s="75"/>
      <c r="O8" s="3"/>
      <c r="P8" s="6"/>
    </row>
    <row r="9" spans="1:16" x14ac:dyDescent="0.25">
      <c r="A9" s="49"/>
      <c r="B9" s="71">
        <v>25</v>
      </c>
      <c r="C9" s="76">
        <v>26</v>
      </c>
      <c r="D9" s="72"/>
      <c r="E9" s="72"/>
      <c r="F9" s="86"/>
      <c r="G9" s="72"/>
      <c r="H9" s="72"/>
      <c r="I9" s="72"/>
      <c r="J9" s="72"/>
      <c r="K9" s="72"/>
      <c r="L9" s="72"/>
      <c r="M9" s="73"/>
      <c r="O9" s="3"/>
      <c r="P9" s="6"/>
    </row>
    <row r="10" spans="1:16" x14ac:dyDescent="0.25">
      <c r="A10" s="46"/>
      <c r="B10" s="66">
        <v>4</v>
      </c>
      <c r="C10" s="67">
        <v>4</v>
      </c>
      <c r="D10" s="74"/>
      <c r="E10" s="74"/>
      <c r="F10" s="85"/>
      <c r="G10" s="74"/>
      <c r="H10" s="74"/>
      <c r="I10" s="74"/>
      <c r="J10" s="74"/>
      <c r="K10" s="74"/>
      <c r="L10" s="74"/>
      <c r="M10" s="75"/>
      <c r="O10" s="3"/>
      <c r="P10" s="6"/>
    </row>
    <row r="11" spans="1:16" x14ac:dyDescent="0.25">
      <c r="A11" s="49"/>
      <c r="B11" s="71">
        <v>3</v>
      </c>
      <c r="C11" s="76">
        <v>3</v>
      </c>
      <c r="D11" s="72"/>
      <c r="E11" s="72"/>
      <c r="F11" s="86"/>
      <c r="G11" s="72"/>
      <c r="H11" s="72"/>
      <c r="I11" s="72"/>
      <c r="J11" s="72"/>
      <c r="K11" s="72"/>
      <c r="L11" s="72"/>
      <c r="M11" s="73"/>
      <c r="O11" s="3"/>
      <c r="P11" s="6"/>
    </row>
    <row r="12" spans="1:16" x14ac:dyDescent="0.25">
      <c r="A12" s="46"/>
      <c r="B12" s="66">
        <v>1</v>
      </c>
      <c r="C12" s="67">
        <v>1</v>
      </c>
      <c r="D12" s="74"/>
      <c r="E12" s="74"/>
      <c r="F12" s="85"/>
      <c r="G12" s="74"/>
      <c r="H12" s="74"/>
      <c r="I12" s="74"/>
      <c r="J12" s="74"/>
      <c r="K12" s="74"/>
      <c r="L12" s="74"/>
      <c r="M12" s="75"/>
      <c r="O12" s="3"/>
      <c r="P12" s="6"/>
    </row>
    <row r="13" spans="1:16" x14ac:dyDescent="0.25">
      <c r="A13" s="87" t="s">
        <v>0</v>
      </c>
      <c r="B13" s="88">
        <v>271</v>
      </c>
      <c r="C13" s="89">
        <v>247</v>
      </c>
      <c r="D13" s="90"/>
      <c r="E13" s="90"/>
      <c r="F13" s="91"/>
      <c r="G13" s="90"/>
      <c r="H13" s="90"/>
      <c r="I13" s="90"/>
      <c r="J13" s="90"/>
      <c r="K13" s="90"/>
      <c r="L13" s="90"/>
      <c r="M13" s="92"/>
      <c r="O13" s="4">
        <f>COUNTA(A2:A28)-1</f>
        <v>0</v>
      </c>
      <c r="P13" s="10"/>
    </row>
  </sheetData>
  <autoFilter ref="A1:M1" xr:uid="{FE0F1A7D-0BDE-4311-865F-CAEBDF7E1ABA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36212-BF6F-496B-924A-22E7C493468D}">
  <sheetPr>
    <tabColor rgb="FF66CCFF"/>
  </sheetPr>
  <dimension ref="A1:O23"/>
  <sheetViews>
    <sheetView zoomScale="85" zoomScaleNormal="85" workbookViewId="0">
      <selection sqref="A1:M1"/>
    </sheetView>
  </sheetViews>
  <sheetFormatPr baseColWidth="10" defaultRowHeight="15" x14ac:dyDescent="0.25"/>
  <cols>
    <col min="1" max="1" width="33.42578125" bestFit="1" customWidth="1"/>
    <col min="2" max="13" width="13.7109375" customWidth="1"/>
  </cols>
  <sheetData>
    <row r="1" spans="1:15" s="1" customFormat="1" ht="24.95" customHeight="1" x14ac:dyDescent="0.25">
      <c r="A1" s="43" t="s">
        <v>18</v>
      </c>
      <c r="B1" s="44" t="s">
        <v>6</v>
      </c>
      <c r="C1" s="44" t="s">
        <v>7</v>
      </c>
      <c r="D1" s="44" t="s">
        <v>8</v>
      </c>
      <c r="E1" s="44" t="s">
        <v>9</v>
      </c>
      <c r="F1" s="44" t="s">
        <v>10</v>
      </c>
      <c r="G1" s="44" t="s">
        <v>11</v>
      </c>
      <c r="H1" s="44" t="s">
        <v>12</v>
      </c>
      <c r="I1" s="44" t="s">
        <v>13</v>
      </c>
      <c r="J1" s="44" t="s">
        <v>14</v>
      </c>
      <c r="K1" s="44" t="s">
        <v>15</v>
      </c>
      <c r="L1" s="44" t="s">
        <v>16</v>
      </c>
      <c r="M1" s="45" t="s">
        <v>17</v>
      </c>
      <c r="O1" s="1" t="e" cm="1">
        <f t="array" aca="1" ref="O1" ca="1">_xlfn._xlws.FILTER(Dossiers!C:C,Dossiers!E:E="FB")</f>
        <v>#N/A</v>
      </c>
    </row>
    <row r="2" spans="1:15" x14ac:dyDescent="0.25">
      <c r="A2" s="93"/>
      <c r="B2" s="66">
        <v>4</v>
      </c>
      <c r="C2" s="74"/>
      <c r="D2" s="74"/>
      <c r="E2" s="74"/>
      <c r="F2" s="74"/>
      <c r="G2" s="74"/>
      <c r="H2" s="74"/>
      <c r="I2" s="74"/>
      <c r="J2" s="74"/>
      <c r="K2" s="74"/>
      <c r="L2" s="74"/>
      <c r="M2" s="75"/>
    </row>
    <row r="3" spans="1:15" x14ac:dyDescent="0.25">
      <c r="A3" s="94"/>
      <c r="B3" s="71">
        <v>5</v>
      </c>
      <c r="C3" s="72"/>
      <c r="D3" s="72"/>
      <c r="E3" s="72"/>
      <c r="F3" s="72"/>
      <c r="G3" s="72"/>
      <c r="H3" s="72"/>
      <c r="I3" s="72"/>
      <c r="J3" s="72"/>
      <c r="K3" s="72"/>
      <c r="L3" s="72"/>
      <c r="M3" s="73"/>
    </row>
    <row r="4" spans="1:15" x14ac:dyDescent="0.25">
      <c r="A4" s="93"/>
      <c r="B4" s="66">
        <v>1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5"/>
    </row>
    <row r="5" spans="1:15" x14ac:dyDescent="0.25">
      <c r="A5" s="94"/>
      <c r="B5" s="71">
        <v>1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3"/>
    </row>
    <row r="6" spans="1:15" x14ac:dyDescent="0.25">
      <c r="A6" s="93"/>
      <c r="B6" s="66">
        <v>1</v>
      </c>
      <c r="C6" s="74"/>
      <c r="D6" s="74"/>
      <c r="E6" s="74"/>
      <c r="F6" s="74"/>
      <c r="G6" s="74"/>
      <c r="H6" s="74"/>
      <c r="I6" s="74"/>
      <c r="J6" s="74"/>
      <c r="K6" s="74"/>
      <c r="L6" s="74"/>
      <c r="M6" s="75"/>
    </row>
    <row r="7" spans="1:15" x14ac:dyDescent="0.25">
      <c r="A7" s="94"/>
      <c r="B7" s="71">
        <v>1</v>
      </c>
      <c r="C7" s="72"/>
      <c r="D7" s="72"/>
      <c r="E7" s="72"/>
      <c r="F7" s="72"/>
      <c r="G7" s="72"/>
      <c r="H7" s="72"/>
      <c r="I7" s="72"/>
      <c r="J7" s="72"/>
      <c r="K7" s="72"/>
      <c r="L7" s="72"/>
      <c r="M7" s="73"/>
    </row>
    <row r="8" spans="1:15" x14ac:dyDescent="0.25">
      <c r="A8" s="93"/>
      <c r="B8" s="66">
        <v>2</v>
      </c>
      <c r="C8" s="74"/>
      <c r="D8" s="74"/>
      <c r="E8" s="74"/>
      <c r="F8" s="74"/>
      <c r="G8" s="74"/>
      <c r="H8" s="74"/>
      <c r="I8" s="74"/>
      <c r="J8" s="74"/>
      <c r="K8" s="74"/>
      <c r="L8" s="74"/>
      <c r="M8" s="75"/>
    </row>
    <row r="9" spans="1:15" x14ac:dyDescent="0.25">
      <c r="A9" s="94"/>
      <c r="B9" s="71">
        <v>1</v>
      </c>
      <c r="C9" s="72"/>
      <c r="D9" s="72"/>
      <c r="E9" s="72"/>
      <c r="F9" s="72"/>
      <c r="G9" s="72"/>
      <c r="H9" s="72"/>
      <c r="I9" s="72"/>
      <c r="J9" s="72"/>
      <c r="K9" s="72"/>
      <c r="L9" s="72"/>
      <c r="M9" s="73"/>
    </row>
    <row r="10" spans="1:15" x14ac:dyDescent="0.25">
      <c r="A10" s="93"/>
      <c r="B10" s="66">
        <v>7</v>
      </c>
      <c r="C10" s="74"/>
      <c r="D10" s="74"/>
      <c r="E10" s="74"/>
      <c r="F10" s="74"/>
      <c r="G10" s="74"/>
      <c r="H10" s="74"/>
      <c r="I10" s="74"/>
      <c r="J10" s="74"/>
      <c r="K10" s="74"/>
      <c r="L10" s="74"/>
      <c r="M10" s="75"/>
    </row>
    <row r="11" spans="1:15" x14ac:dyDescent="0.25">
      <c r="A11" s="94"/>
      <c r="B11" s="71">
        <v>5</v>
      </c>
      <c r="C11" s="72"/>
      <c r="D11" s="72"/>
      <c r="E11" s="72"/>
      <c r="F11" s="72"/>
      <c r="G11" s="72"/>
      <c r="H11" s="72"/>
      <c r="I11" s="72"/>
      <c r="J11" s="72"/>
      <c r="K11" s="72"/>
      <c r="L11" s="72"/>
      <c r="M11" s="73"/>
    </row>
    <row r="12" spans="1:15" x14ac:dyDescent="0.25">
      <c r="A12" s="93"/>
      <c r="B12" s="66">
        <v>1</v>
      </c>
      <c r="C12" s="74"/>
      <c r="D12" s="74"/>
      <c r="E12" s="74"/>
      <c r="F12" s="74"/>
      <c r="G12" s="74"/>
      <c r="H12" s="74"/>
      <c r="I12" s="74"/>
      <c r="J12" s="74"/>
      <c r="K12" s="74"/>
      <c r="L12" s="74"/>
      <c r="M12" s="75"/>
    </row>
    <row r="13" spans="1:15" x14ac:dyDescent="0.25">
      <c r="A13" s="94"/>
      <c r="B13" s="71">
        <v>0</v>
      </c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3"/>
    </row>
    <row r="14" spans="1:15" x14ac:dyDescent="0.25">
      <c r="A14" s="93"/>
      <c r="B14" s="66">
        <v>1</v>
      </c>
      <c r="C14" s="74"/>
      <c r="D14" s="74"/>
      <c r="E14" s="74"/>
      <c r="F14" s="74"/>
      <c r="G14" s="74"/>
      <c r="H14" s="74"/>
      <c r="I14" s="74"/>
      <c r="J14" s="74"/>
      <c r="K14" s="74"/>
      <c r="L14" s="74"/>
      <c r="M14" s="75"/>
    </row>
    <row r="15" spans="1:15" x14ac:dyDescent="0.25">
      <c r="A15" s="94"/>
      <c r="B15" s="71">
        <v>10</v>
      </c>
      <c r="C15" s="72"/>
      <c r="D15" s="72"/>
      <c r="E15" s="72"/>
      <c r="F15" s="72"/>
      <c r="G15" s="72"/>
      <c r="H15" s="72"/>
      <c r="I15" s="72"/>
      <c r="J15" s="72"/>
      <c r="K15" s="72"/>
      <c r="L15" s="72"/>
      <c r="M15" s="73"/>
    </row>
    <row r="16" spans="1:15" x14ac:dyDescent="0.25">
      <c r="A16" s="93"/>
      <c r="B16" s="66">
        <v>2</v>
      </c>
      <c r="C16" s="74"/>
      <c r="D16" s="74"/>
      <c r="E16" s="74"/>
      <c r="F16" s="74"/>
      <c r="G16" s="74"/>
      <c r="H16" s="74"/>
      <c r="I16" s="74"/>
      <c r="J16" s="74"/>
      <c r="K16" s="74"/>
      <c r="L16" s="74"/>
      <c r="M16" s="75"/>
    </row>
    <row r="17" spans="1:15" x14ac:dyDescent="0.25">
      <c r="A17" s="94"/>
      <c r="B17" s="71">
        <v>8</v>
      </c>
      <c r="C17" s="72"/>
      <c r="D17" s="72"/>
      <c r="E17" s="72"/>
      <c r="F17" s="72"/>
      <c r="G17" s="72"/>
      <c r="H17" s="72"/>
      <c r="I17" s="72"/>
      <c r="J17" s="72"/>
      <c r="K17" s="72"/>
      <c r="L17" s="72"/>
      <c r="M17" s="73"/>
    </row>
    <row r="18" spans="1:15" x14ac:dyDescent="0.25">
      <c r="A18" s="93"/>
      <c r="B18" s="66">
        <v>0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5"/>
    </row>
    <row r="19" spans="1:15" x14ac:dyDescent="0.25">
      <c r="A19" s="94"/>
      <c r="B19" s="71">
        <v>1</v>
      </c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3"/>
    </row>
    <row r="20" spans="1:15" x14ac:dyDescent="0.25">
      <c r="A20" s="93"/>
      <c r="B20" s="66">
        <v>2</v>
      </c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5"/>
    </row>
    <row r="21" spans="1:15" x14ac:dyDescent="0.25">
      <c r="A21" s="94"/>
      <c r="B21" s="71">
        <v>1</v>
      </c>
      <c r="C21" s="72"/>
      <c r="D21" s="72"/>
      <c r="E21" s="72"/>
      <c r="F21" s="72"/>
      <c r="G21" s="72"/>
      <c r="H21" s="72"/>
      <c r="I21" s="72"/>
      <c r="J21" s="72"/>
      <c r="K21" s="72"/>
      <c r="L21" s="72"/>
      <c r="M21" s="73"/>
    </row>
    <row r="22" spans="1:15" x14ac:dyDescent="0.25">
      <c r="A22" s="95"/>
      <c r="B22" s="85">
        <v>1</v>
      </c>
      <c r="C22" s="67"/>
      <c r="D22" s="66"/>
      <c r="E22" s="96"/>
      <c r="F22" s="85"/>
      <c r="G22" s="74"/>
      <c r="H22" s="74"/>
      <c r="I22" s="74"/>
      <c r="J22" s="74"/>
      <c r="K22" s="74"/>
      <c r="L22" s="74"/>
      <c r="M22" s="75"/>
    </row>
    <row r="23" spans="1:15" x14ac:dyDescent="0.25">
      <c r="A23" s="97" t="s">
        <v>0</v>
      </c>
      <c r="B23" s="98">
        <v>214</v>
      </c>
      <c r="C23" s="99"/>
      <c r="D23" s="100"/>
      <c r="E23" s="101"/>
      <c r="F23" s="98"/>
      <c r="G23" s="90"/>
      <c r="H23" s="90"/>
      <c r="I23" s="90"/>
      <c r="J23" s="90"/>
      <c r="K23" s="90"/>
      <c r="L23" s="90"/>
      <c r="M23" s="92"/>
      <c r="O23">
        <f>COUNTA(A2:A26)-1</f>
        <v>0</v>
      </c>
    </row>
  </sheetData>
  <autoFilter ref="A1:M1" xr:uid="{12F36212-BF6F-496B-924A-22E7C493468D}"/>
  <phoneticPr fontId="1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D1AB2-C8A0-411B-BAFD-474BCDB26D6C}">
  <sheetPr>
    <tabColor rgb="FFFF7C80"/>
  </sheetPr>
  <dimension ref="A1:Q9"/>
  <sheetViews>
    <sheetView zoomScale="85" zoomScaleNormal="85" workbookViewId="0">
      <selection sqref="A1:M1"/>
    </sheetView>
  </sheetViews>
  <sheetFormatPr baseColWidth="10" defaultRowHeight="15" x14ac:dyDescent="0.25"/>
  <cols>
    <col min="1" max="1" width="40.42578125" bestFit="1" customWidth="1"/>
    <col min="2" max="13" width="13.7109375" customWidth="1"/>
  </cols>
  <sheetData>
    <row r="1" spans="1:17" s="1" customFormat="1" ht="24.95" customHeight="1" x14ac:dyDescent="0.25">
      <c r="A1" s="43" t="s">
        <v>18</v>
      </c>
      <c r="B1" s="44" t="s">
        <v>6</v>
      </c>
      <c r="C1" s="44" t="s">
        <v>7</v>
      </c>
      <c r="D1" s="44" t="s">
        <v>8</v>
      </c>
      <c r="E1" s="44" t="s">
        <v>9</v>
      </c>
      <c r="F1" s="44" t="s">
        <v>10</v>
      </c>
      <c r="G1" s="44" t="s">
        <v>11</v>
      </c>
      <c r="H1" s="44" t="s">
        <v>12</v>
      </c>
      <c r="I1" s="44" t="s">
        <v>13</v>
      </c>
      <c r="J1" s="44" t="s">
        <v>14</v>
      </c>
      <c r="K1" s="44" t="s">
        <v>15</v>
      </c>
      <c r="L1" s="44" t="s">
        <v>16</v>
      </c>
      <c r="M1" s="45" t="s">
        <v>17</v>
      </c>
      <c r="O1" s="1" t="e" cm="1">
        <f t="array" aca="1" ref="O1" ca="1">_xlfn._xlws.FILTER(Dossiers!C:C,Dossiers!E:E="LC")</f>
        <v>#N/A</v>
      </c>
    </row>
    <row r="2" spans="1:17" x14ac:dyDescent="0.25">
      <c r="A2" s="65"/>
      <c r="B2" s="66">
        <v>2</v>
      </c>
      <c r="C2" s="67">
        <v>2</v>
      </c>
      <c r="D2" s="102"/>
      <c r="E2" s="103"/>
      <c r="F2" s="85"/>
      <c r="G2" s="74"/>
      <c r="H2" s="74"/>
      <c r="I2" s="74"/>
      <c r="J2" s="74"/>
      <c r="K2" s="74"/>
      <c r="L2" s="74"/>
      <c r="M2" s="75"/>
      <c r="O2" s="5"/>
      <c r="P2" s="6"/>
      <c r="Q2" s="7"/>
    </row>
    <row r="3" spans="1:17" x14ac:dyDescent="0.25">
      <c r="A3" s="94"/>
      <c r="B3" s="71">
        <v>3</v>
      </c>
      <c r="C3" s="76"/>
      <c r="D3" s="71"/>
      <c r="E3" s="104"/>
      <c r="F3" s="86"/>
      <c r="G3" s="72"/>
      <c r="H3" s="72"/>
      <c r="I3" s="72"/>
      <c r="J3" s="72"/>
      <c r="K3" s="72"/>
      <c r="L3" s="72"/>
      <c r="M3" s="73"/>
      <c r="O3" s="8"/>
      <c r="P3" s="6"/>
      <c r="Q3" s="8"/>
    </row>
    <row r="4" spans="1:17" x14ac:dyDescent="0.25">
      <c r="A4" s="65"/>
      <c r="B4" s="66">
        <v>23</v>
      </c>
      <c r="C4" s="67"/>
      <c r="D4" s="66"/>
      <c r="E4" s="96"/>
      <c r="F4" s="85"/>
      <c r="G4" s="74"/>
      <c r="H4" s="74"/>
      <c r="I4" s="74"/>
      <c r="J4" s="74"/>
      <c r="K4" s="74"/>
      <c r="L4" s="74"/>
      <c r="M4" s="75"/>
      <c r="O4" s="8"/>
      <c r="P4" s="6"/>
      <c r="Q4" s="8"/>
    </row>
    <row r="5" spans="1:17" x14ac:dyDescent="0.25">
      <c r="A5" s="70"/>
      <c r="B5" s="71">
        <v>0</v>
      </c>
      <c r="C5" s="76">
        <v>0</v>
      </c>
      <c r="D5" s="71"/>
      <c r="E5" s="104"/>
      <c r="F5" s="86"/>
      <c r="G5" s="72"/>
      <c r="H5" s="72"/>
      <c r="I5" s="72"/>
      <c r="J5" s="72"/>
      <c r="K5" s="72"/>
      <c r="L5" s="72"/>
      <c r="M5" s="73"/>
      <c r="O5" s="8"/>
      <c r="P5" s="6"/>
      <c r="Q5" s="8"/>
    </row>
    <row r="6" spans="1:17" x14ac:dyDescent="0.25">
      <c r="A6" s="65"/>
      <c r="B6" s="66">
        <v>4</v>
      </c>
      <c r="C6" s="67">
        <v>4</v>
      </c>
      <c r="D6" s="66"/>
      <c r="E6" s="96"/>
      <c r="F6" s="85"/>
      <c r="G6" s="74"/>
      <c r="H6" s="74"/>
      <c r="I6" s="74"/>
      <c r="J6" s="74"/>
      <c r="K6" s="74"/>
      <c r="L6" s="74"/>
      <c r="M6" s="75"/>
      <c r="O6" s="8"/>
      <c r="P6" s="6"/>
      <c r="Q6" s="8"/>
    </row>
    <row r="7" spans="1:17" x14ac:dyDescent="0.25">
      <c r="A7" s="70"/>
      <c r="B7" s="71"/>
      <c r="C7" s="76"/>
      <c r="D7" s="71"/>
      <c r="E7" s="104"/>
      <c r="F7" s="86"/>
      <c r="G7" s="72"/>
      <c r="H7" s="72"/>
      <c r="I7" s="72"/>
      <c r="J7" s="72"/>
      <c r="K7" s="72"/>
      <c r="L7" s="72"/>
      <c r="M7" s="73"/>
      <c r="O7" s="8"/>
      <c r="P7" s="6"/>
      <c r="Q7" s="8"/>
    </row>
    <row r="8" spans="1:17" x14ac:dyDescent="0.25">
      <c r="A8" s="65"/>
      <c r="B8" s="66">
        <v>1</v>
      </c>
      <c r="C8" s="67"/>
      <c r="D8" s="66"/>
      <c r="E8" s="96"/>
      <c r="F8" s="85"/>
      <c r="G8" s="74"/>
      <c r="H8" s="74"/>
      <c r="I8" s="74"/>
      <c r="J8" s="74"/>
      <c r="K8" s="74"/>
      <c r="L8" s="74"/>
      <c r="M8" s="75"/>
      <c r="O8" s="8"/>
      <c r="P8" s="6"/>
      <c r="Q8" s="8"/>
    </row>
    <row r="9" spans="1:17" x14ac:dyDescent="0.25">
      <c r="A9" s="87" t="s">
        <v>0</v>
      </c>
      <c r="B9" s="88">
        <v>208</v>
      </c>
      <c r="C9" s="89">
        <v>124</v>
      </c>
      <c r="D9" s="88"/>
      <c r="E9" s="105"/>
      <c r="F9" s="91"/>
      <c r="G9" s="90"/>
      <c r="H9" s="90"/>
      <c r="I9" s="90"/>
      <c r="J9" s="90"/>
      <c r="K9" s="90"/>
      <c r="L9" s="90"/>
      <c r="M9" s="92"/>
      <c r="O9" s="9"/>
      <c r="P9" s="10"/>
      <c r="Q9" s="8"/>
    </row>
  </sheetData>
  <autoFilter ref="A1:M1" xr:uid="{676D1AB2-C8A0-411B-BAFD-474BCDB26D6C}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844A00-363E-4443-B19C-31DFD620F52A}">
  <sheetPr>
    <tabColor theme="5" tint="0.59999389629810485"/>
  </sheetPr>
  <dimension ref="A1:P20"/>
  <sheetViews>
    <sheetView zoomScale="85" zoomScaleNormal="85" workbookViewId="0">
      <selection activeCell="H7" sqref="H7"/>
    </sheetView>
  </sheetViews>
  <sheetFormatPr baseColWidth="10" defaultRowHeight="15" x14ac:dyDescent="0.25"/>
  <cols>
    <col min="1" max="1" width="26.85546875" bestFit="1" customWidth="1"/>
    <col min="2" max="13" width="13.7109375" customWidth="1"/>
  </cols>
  <sheetData>
    <row r="1" spans="1:16" ht="24.95" customHeight="1" x14ac:dyDescent="0.25">
      <c r="A1" s="43" t="s">
        <v>18</v>
      </c>
      <c r="B1" s="44" t="s">
        <v>6</v>
      </c>
      <c r="C1" s="44" t="s">
        <v>7</v>
      </c>
      <c r="D1" s="44" t="s">
        <v>8</v>
      </c>
      <c r="E1" s="44" t="s">
        <v>9</v>
      </c>
      <c r="F1" s="44" t="s">
        <v>10</v>
      </c>
      <c r="G1" s="44" t="s">
        <v>11</v>
      </c>
      <c r="H1" s="44" t="s">
        <v>12</v>
      </c>
      <c r="I1" s="44" t="s">
        <v>13</v>
      </c>
      <c r="J1" s="44" t="s">
        <v>14</v>
      </c>
      <c r="K1" s="44" t="s">
        <v>15</v>
      </c>
      <c r="L1" s="44" t="s">
        <v>16</v>
      </c>
      <c r="M1" s="45" t="s">
        <v>17</v>
      </c>
      <c r="O1" t="e" cm="1">
        <f t="array" aca="1" ref="O1" ca="1">_xlfn._xlws.FILTER(Dossiers!C:C,Dossiers!E:E="MV")</f>
        <v>#N/A</v>
      </c>
    </row>
    <row r="2" spans="1:16" x14ac:dyDescent="0.25">
      <c r="A2" s="65"/>
      <c r="B2" s="66">
        <v>9</v>
      </c>
      <c r="C2" s="67">
        <v>9</v>
      </c>
      <c r="D2" s="106"/>
      <c r="E2" s="107"/>
      <c r="F2" s="108"/>
      <c r="G2" s="74"/>
      <c r="H2" s="74"/>
      <c r="I2" s="74"/>
      <c r="J2" s="74"/>
      <c r="K2" s="74"/>
      <c r="L2" s="74"/>
      <c r="M2" s="75"/>
      <c r="O2" s="21"/>
      <c r="P2" s="6"/>
    </row>
    <row r="3" spans="1:16" x14ac:dyDescent="0.25">
      <c r="A3" s="70"/>
      <c r="B3" s="71">
        <v>16</v>
      </c>
      <c r="C3" s="76">
        <v>16</v>
      </c>
      <c r="D3" s="109"/>
      <c r="E3" s="110"/>
      <c r="F3" s="111"/>
      <c r="G3" s="72"/>
      <c r="H3" s="72"/>
      <c r="I3" s="72"/>
      <c r="J3" s="72"/>
      <c r="K3" s="72"/>
      <c r="L3" s="72"/>
      <c r="M3" s="73"/>
      <c r="O3" s="22"/>
      <c r="P3" s="6"/>
    </row>
    <row r="4" spans="1:16" x14ac:dyDescent="0.25">
      <c r="A4" s="65"/>
      <c r="B4" s="66">
        <v>7</v>
      </c>
      <c r="C4" s="67">
        <v>7</v>
      </c>
      <c r="D4" s="106"/>
      <c r="E4" s="112"/>
      <c r="F4" s="108"/>
      <c r="G4" s="74"/>
      <c r="H4" s="74"/>
      <c r="I4" s="74"/>
      <c r="J4" s="74"/>
      <c r="K4" s="74"/>
      <c r="L4" s="74"/>
      <c r="M4" s="75"/>
      <c r="O4" s="20"/>
      <c r="P4" s="6"/>
    </row>
    <row r="5" spans="1:16" x14ac:dyDescent="0.25">
      <c r="A5" s="70"/>
      <c r="B5" s="71">
        <v>18</v>
      </c>
      <c r="C5" s="76">
        <v>17</v>
      </c>
      <c r="D5" s="109"/>
      <c r="E5" s="113"/>
      <c r="F5" s="111"/>
      <c r="G5" s="72"/>
      <c r="H5" s="72"/>
      <c r="I5" s="72"/>
      <c r="J5" s="72"/>
      <c r="K5" s="72"/>
      <c r="L5" s="72"/>
      <c r="M5" s="73"/>
      <c r="O5" s="20"/>
      <c r="P5" s="6"/>
    </row>
    <row r="6" spans="1:16" x14ac:dyDescent="0.25">
      <c r="A6" s="65"/>
      <c r="B6" s="66">
        <v>3</v>
      </c>
      <c r="C6" s="67">
        <v>4</v>
      </c>
      <c r="D6" s="106"/>
      <c r="E6" s="112"/>
      <c r="F6" s="108"/>
      <c r="G6" s="74"/>
      <c r="H6" s="74"/>
      <c r="I6" s="74"/>
      <c r="J6" s="74"/>
      <c r="K6" s="74"/>
      <c r="L6" s="74"/>
      <c r="M6" s="75"/>
      <c r="O6" s="20"/>
      <c r="P6" s="6"/>
    </row>
    <row r="7" spans="1:16" x14ac:dyDescent="0.25">
      <c r="A7" s="70"/>
      <c r="B7" s="71">
        <v>30</v>
      </c>
      <c r="C7" s="76">
        <v>33</v>
      </c>
      <c r="D7" s="109"/>
      <c r="E7" s="113"/>
      <c r="F7" s="111"/>
      <c r="G7" s="72"/>
      <c r="H7" s="72"/>
      <c r="I7" s="72"/>
      <c r="J7" s="72"/>
      <c r="K7" s="72"/>
      <c r="L7" s="72"/>
      <c r="M7" s="73"/>
      <c r="O7" s="20"/>
      <c r="P7" s="6"/>
    </row>
    <row r="8" spans="1:16" x14ac:dyDescent="0.25">
      <c r="A8" s="65"/>
      <c r="B8" s="66">
        <v>22</v>
      </c>
      <c r="C8" s="67"/>
      <c r="D8" s="106"/>
      <c r="E8" s="112"/>
      <c r="F8" s="108"/>
      <c r="G8" s="74"/>
      <c r="H8" s="74"/>
      <c r="I8" s="74"/>
      <c r="J8" s="74"/>
      <c r="K8" s="74"/>
      <c r="L8" s="74"/>
      <c r="M8" s="75"/>
      <c r="O8" s="20"/>
      <c r="P8" s="6"/>
    </row>
    <row r="9" spans="1:16" x14ac:dyDescent="0.25">
      <c r="A9" s="70"/>
      <c r="B9" s="71">
        <v>0</v>
      </c>
      <c r="C9" s="76">
        <v>1</v>
      </c>
      <c r="D9" s="109"/>
      <c r="E9" s="113"/>
      <c r="F9" s="111"/>
      <c r="G9" s="72"/>
      <c r="H9" s="72"/>
      <c r="I9" s="72"/>
      <c r="J9" s="72"/>
      <c r="K9" s="72"/>
      <c r="L9" s="72"/>
      <c r="M9" s="73"/>
      <c r="O9" s="20"/>
      <c r="P9" s="6"/>
    </row>
    <row r="10" spans="1:16" x14ac:dyDescent="0.25">
      <c r="A10" s="65"/>
      <c r="B10" s="66">
        <v>0</v>
      </c>
      <c r="C10" s="67">
        <v>0</v>
      </c>
      <c r="D10" s="106"/>
      <c r="E10" s="112"/>
      <c r="F10" s="108"/>
      <c r="G10" s="74"/>
      <c r="H10" s="74"/>
      <c r="I10" s="74"/>
      <c r="J10" s="74"/>
      <c r="K10" s="74"/>
      <c r="L10" s="74"/>
      <c r="M10" s="75"/>
      <c r="O10" s="20"/>
      <c r="P10" s="6"/>
    </row>
    <row r="11" spans="1:16" x14ac:dyDescent="0.25">
      <c r="A11" s="70"/>
      <c r="B11" s="71">
        <v>11</v>
      </c>
      <c r="C11" s="76"/>
      <c r="D11" s="109"/>
      <c r="E11" s="113"/>
      <c r="F11" s="111"/>
      <c r="G11" s="72"/>
      <c r="H11" s="72"/>
      <c r="I11" s="72"/>
      <c r="J11" s="72"/>
      <c r="K11" s="72"/>
      <c r="L11" s="72"/>
      <c r="M11" s="73"/>
      <c r="O11" s="20"/>
      <c r="P11" s="6"/>
    </row>
    <row r="12" spans="1:16" x14ac:dyDescent="0.25">
      <c r="A12" s="65"/>
      <c r="B12" s="66">
        <v>1</v>
      </c>
      <c r="C12" s="67"/>
      <c r="D12" s="106"/>
      <c r="E12" s="112"/>
      <c r="F12" s="108"/>
      <c r="G12" s="74"/>
      <c r="H12" s="74"/>
      <c r="I12" s="74"/>
      <c r="J12" s="74"/>
      <c r="K12" s="74"/>
      <c r="L12" s="74"/>
      <c r="M12" s="75"/>
      <c r="O12" s="20"/>
      <c r="P12" s="6"/>
    </row>
    <row r="13" spans="1:16" x14ac:dyDescent="0.25">
      <c r="A13" s="70"/>
      <c r="B13" s="71">
        <v>48</v>
      </c>
      <c r="C13" s="76">
        <v>48</v>
      </c>
      <c r="D13" s="109"/>
      <c r="E13" s="114"/>
      <c r="F13" s="111"/>
      <c r="G13" s="72"/>
      <c r="H13" s="72"/>
      <c r="I13" s="72"/>
      <c r="J13" s="72"/>
      <c r="K13" s="72"/>
      <c r="L13" s="72"/>
      <c r="M13" s="73"/>
      <c r="O13" s="8"/>
      <c r="P13" s="6"/>
    </row>
    <row r="14" spans="1:16" x14ac:dyDescent="0.25">
      <c r="A14" s="65"/>
      <c r="B14" s="66">
        <v>0</v>
      </c>
      <c r="C14" s="67">
        <v>0</v>
      </c>
      <c r="D14" s="106"/>
      <c r="E14" s="115"/>
      <c r="F14" s="108"/>
      <c r="G14" s="74"/>
      <c r="H14" s="74"/>
      <c r="I14" s="74"/>
      <c r="J14" s="74"/>
      <c r="K14" s="74"/>
      <c r="L14" s="74"/>
      <c r="M14" s="75"/>
      <c r="O14" s="8"/>
      <c r="P14" s="6"/>
    </row>
    <row r="15" spans="1:16" x14ac:dyDescent="0.25">
      <c r="A15" s="70"/>
      <c r="B15" s="71">
        <v>8</v>
      </c>
      <c r="C15" s="76">
        <v>9</v>
      </c>
      <c r="D15" s="109"/>
      <c r="E15" s="114"/>
      <c r="F15" s="111"/>
      <c r="G15" s="72"/>
      <c r="H15" s="72"/>
      <c r="I15" s="72"/>
      <c r="J15" s="72"/>
      <c r="K15" s="72"/>
      <c r="L15" s="72"/>
      <c r="M15" s="73"/>
      <c r="O15" s="8"/>
      <c r="P15" s="6"/>
    </row>
    <row r="16" spans="1:16" x14ac:dyDescent="0.25">
      <c r="A16" s="65"/>
      <c r="B16" s="66">
        <v>6</v>
      </c>
      <c r="C16" s="67">
        <v>7</v>
      </c>
      <c r="D16" s="106"/>
      <c r="E16" s="115"/>
      <c r="F16" s="108"/>
      <c r="G16" s="74"/>
      <c r="H16" s="74"/>
      <c r="I16" s="74"/>
      <c r="J16" s="74"/>
      <c r="K16" s="74"/>
      <c r="L16" s="74"/>
      <c r="M16" s="75"/>
      <c r="O16" s="8"/>
      <c r="P16" s="6"/>
    </row>
    <row r="17" spans="1:16" x14ac:dyDescent="0.25">
      <c r="A17" s="70"/>
      <c r="B17" s="71">
        <v>18</v>
      </c>
      <c r="C17" s="76">
        <v>10</v>
      </c>
      <c r="D17" s="109"/>
      <c r="E17" s="114"/>
      <c r="F17" s="111"/>
      <c r="G17" s="72"/>
      <c r="H17" s="72"/>
      <c r="I17" s="72"/>
      <c r="J17" s="72"/>
      <c r="K17" s="72"/>
      <c r="L17" s="72"/>
      <c r="M17" s="73"/>
      <c r="O17" s="8"/>
      <c r="P17" s="6"/>
    </row>
    <row r="18" spans="1:16" x14ac:dyDescent="0.25">
      <c r="A18" s="65"/>
      <c r="B18" s="66">
        <v>1</v>
      </c>
      <c r="C18" s="67">
        <v>2</v>
      </c>
      <c r="D18" s="106"/>
      <c r="E18" s="115"/>
      <c r="F18" s="108"/>
      <c r="G18" s="74"/>
      <c r="H18" s="74"/>
      <c r="I18" s="74"/>
      <c r="J18" s="74"/>
      <c r="K18" s="74"/>
      <c r="L18" s="74"/>
      <c r="M18" s="75"/>
      <c r="O18" s="8"/>
      <c r="P18" s="6"/>
    </row>
    <row r="19" spans="1:16" x14ac:dyDescent="0.25">
      <c r="A19" s="70"/>
      <c r="B19" s="71">
        <v>0</v>
      </c>
      <c r="C19" s="76">
        <v>0</v>
      </c>
      <c r="D19" s="109"/>
      <c r="E19" s="114"/>
      <c r="F19" s="111"/>
      <c r="G19" s="72"/>
      <c r="H19" s="72"/>
      <c r="I19" s="72"/>
      <c r="J19" s="72"/>
      <c r="K19" s="72"/>
      <c r="L19" s="72"/>
      <c r="M19" s="73"/>
      <c r="O19" s="8"/>
      <c r="P19" s="6"/>
    </row>
    <row r="20" spans="1:16" x14ac:dyDescent="0.25">
      <c r="A20" s="87" t="s">
        <v>0</v>
      </c>
      <c r="B20" s="88">
        <v>198</v>
      </c>
      <c r="C20" s="89">
        <v>163</v>
      </c>
      <c r="D20" s="116"/>
      <c r="E20" s="117"/>
      <c r="F20" s="118"/>
      <c r="G20" s="90"/>
      <c r="H20" s="90"/>
      <c r="I20" s="90"/>
      <c r="J20" s="90"/>
      <c r="K20" s="90"/>
      <c r="L20" s="90"/>
      <c r="M20" s="92"/>
      <c r="O20" s="18">
        <f>COUNTA(A2:A69)-1</f>
        <v>0</v>
      </c>
      <c r="P20" s="10"/>
    </row>
  </sheetData>
  <autoFilter ref="A1:M1" xr:uid="{98844A00-363E-4443-B19C-31DFD620F52A}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B51D4-4AF0-44A8-BC23-2A1F289B90F5}">
  <sheetPr>
    <tabColor theme="9" tint="0.59999389629810485"/>
  </sheetPr>
  <dimension ref="A1:O27"/>
  <sheetViews>
    <sheetView zoomScale="85" zoomScaleNormal="85" workbookViewId="0">
      <selection sqref="A1:M1"/>
    </sheetView>
  </sheetViews>
  <sheetFormatPr baseColWidth="10" defaultRowHeight="15" x14ac:dyDescent="0.25"/>
  <cols>
    <col min="1" max="1" width="54.85546875" customWidth="1"/>
    <col min="2" max="13" width="13.7109375" customWidth="1"/>
  </cols>
  <sheetData>
    <row r="1" spans="1:15" s="1" customFormat="1" ht="24.95" customHeight="1" x14ac:dyDescent="0.25">
      <c r="A1" s="43" t="s">
        <v>18</v>
      </c>
      <c r="B1" s="44" t="s">
        <v>6</v>
      </c>
      <c r="C1" s="44" t="s">
        <v>7</v>
      </c>
      <c r="D1" s="44" t="s">
        <v>8</v>
      </c>
      <c r="E1" s="44" t="s">
        <v>9</v>
      </c>
      <c r="F1" s="44" t="s">
        <v>10</v>
      </c>
      <c r="G1" s="44" t="s">
        <v>11</v>
      </c>
      <c r="H1" s="44" t="s">
        <v>12</v>
      </c>
      <c r="I1" s="44" t="s">
        <v>13</v>
      </c>
      <c r="J1" s="44" t="s">
        <v>14</v>
      </c>
      <c r="K1" s="44" t="s">
        <v>15</v>
      </c>
      <c r="L1" s="44" t="s">
        <v>16</v>
      </c>
      <c r="M1" s="45" t="s">
        <v>17</v>
      </c>
      <c r="O1" s="1" t="e" cm="1">
        <f t="array" aca="1" ref="O1" ca="1">_xlfn._xlws.FILTER(Dossiers!C:C,Dossiers!E:E="ST")</f>
        <v>#N/A</v>
      </c>
    </row>
    <row r="2" spans="1:15" x14ac:dyDescent="0.25">
      <c r="A2" s="65"/>
      <c r="B2" s="66">
        <v>0</v>
      </c>
      <c r="C2" s="67">
        <v>0</v>
      </c>
      <c r="D2" s="66"/>
      <c r="E2" s="74"/>
      <c r="F2" s="74"/>
      <c r="G2" s="74"/>
      <c r="H2" s="74"/>
      <c r="I2" s="74"/>
      <c r="J2" s="74"/>
      <c r="K2" s="74"/>
      <c r="L2" s="74"/>
      <c r="M2" s="75"/>
      <c r="O2" s="6"/>
    </row>
    <row r="3" spans="1:15" x14ac:dyDescent="0.25">
      <c r="A3" s="94"/>
      <c r="B3" s="71">
        <v>1</v>
      </c>
      <c r="C3" s="76"/>
      <c r="D3" s="71"/>
      <c r="E3" s="72"/>
      <c r="F3" s="72"/>
      <c r="G3" s="72"/>
      <c r="H3" s="72"/>
      <c r="I3" s="72"/>
      <c r="J3" s="72"/>
      <c r="K3" s="72"/>
      <c r="L3" s="72"/>
      <c r="M3" s="73"/>
      <c r="O3" s="6"/>
    </row>
    <row r="4" spans="1:15" x14ac:dyDescent="0.25">
      <c r="A4" s="93"/>
      <c r="B4" s="66">
        <v>1</v>
      </c>
      <c r="C4" s="67"/>
      <c r="D4" s="66"/>
      <c r="E4" s="74"/>
      <c r="F4" s="74"/>
      <c r="G4" s="74"/>
      <c r="H4" s="74"/>
      <c r="I4" s="74"/>
      <c r="J4" s="74"/>
      <c r="K4" s="74"/>
      <c r="L4" s="74"/>
      <c r="M4" s="75"/>
      <c r="O4" s="6"/>
    </row>
    <row r="5" spans="1:15" x14ac:dyDescent="0.25">
      <c r="A5" s="94"/>
      <c r="B5" s="71">
        <v>0</v>
      </c>
      <c r="C5" s="76">
        <v>0</v>
      </c>
      <c r="D5" s="71"/>
      <c r="E5" s="72"/>
      <c r="F5" s="72"/>
      <c r="G5" s="72"/>
      <c r="H5" s="72"/>
      <c r="I5" s="72"/>
      <c r="J5" s="72"/>
      <c r="K5" s="72"/>
      <c r="L5" s="72"/>
      <c r="M5" s="73"/>
      <c r="O5" s="6"/>
    </row>
    <row r="6" spans="1:15" x14ac:dyDescent="0.25">
      <c r="A6" s="93"/>
      <c r="B6" s="66">
        <v>2</v>
      </c>
      <c r="C6" s="67"/>
      <c r="D6" s="66"/>
      <c r="E6" s="74"/>
      <c r="F6" s="74"/>
      <c r="G6" s="74"/>
      <c r="H6" s="74"/>
      <c r="I6" s="74"/>
      <c r="J6" s="74"/>
      <c r="K6" s="74"/>
      <c r="L6" s="74"/>
      <c r="M6" s="75"/>
      <c r="O6" s="6"/>
    </row>
    <row r="7" spans="1:15" x14ac:dyDescent="0.25">
      <c r="A7" s="94"/>
      <c r="B7" s="71">
        <v>1</v>
      </c>
      <c r="C7" s="76">
        <v>1</v>
      </c>
      <c r="D7" s="71"/>
      <c r="E7" s="72"/>
      <c r="F7" s="72"/>
      <c r="G7" s="72"/>
      <c r="H7" s="72"/>
      <c r="I7" s="72"/>
      <c r="J7" s="72"/>
      <c r="K7" s="72"/>
      <c r="L7" s="72"/>
      <c r="M7" s="73"/>
      <c r="O7" s="6"/>
    </row>
    <row r="8" spans="1:15" x14ac:dyDescent="0.25">
      <c r="A8" s="93"/>
      <c r="B8" s="66">
        <v>2</v>
      </c>
      <c r="C8" s="67"/>
      <c r="D8" s="66"/>
      <c r="E8" s="74"/>
      <c r="F8" s="74"/>
      <c r="G8" s="74"/>
      <c r="H8" s="74"/>
      <c r="I8" s="74"/>
      <c r="J8" s="74"/>
      <c r="K8" s="74"/>
      <c r="L8" s="74"/>
      <c r="M8" s="75"/>
      <c r="O8" s="6"/>
    </row>
    <row r="9" spans="1:15" x14ac:dyDescent="0.25">
      <c r="A9" s="70"/>
      <c r="B9" s="71">
        <v>2</v>
      </c>
      <c r="C9" s="76">
        <v>2</v>
      </c>
      <c r="D9" s="71"/>
      <c r="E9" s="72"/>
      <c r="F9" s="72"/>
      <c r="G9" s="72"/>
      <c r="H9" s="72"/>
      <c r="I9" s="72"/>
      <c r="J9" s="72"/>
      <c r="K9" s="72"/>
      <c r="L9" s="72"/>
      <c r="M9" s="73"/>
      <c r="O9" s="6"/>
    </row>
    <row r="10" spans="1:15" x14ac:dyDescent="0.25">
      <c r="A10" s="65"/>
      <c r="B10" s="66">
        <v>1</v>
      </c>
      <c r="C10" s="67">
        <v>1</v>
      </c>
      <c r="D10" s="66"/>
      <c r="E10" s="74"/>
      <c r="F10" s="74"/>
      <c r="G10" s="74"/>
      <c r="H10" s="74"/>
      <c r="I10" s="74"/>
      <c r="J10" s="74"/>
      <c r="K10" s="74"/>
      <c r="L10" s="74"/>
      <c r="M10" s="75"/>
      <c r="O10" s="6"/>
    </row>
    <row r="11" spans="1:15" x14ac:dyDescent="0.25">
      <c r="A11" s="70"/>
      <c r="B11" s="71"/>
      <c r="C11" s="76"/>
      <c r="D11" s="71"/>
      <c r="E11" s="72"/>
      <c r="F11" s="72"/>
      <c r="G11" s="72"/>
      <c r="H11" s="72"/>
      <c r="I11" s="72"/>
      <c r="J11" s="72"/>
      <c r="K11" s="72"/>
      <c r="L11" s="72"/>
      <c r="M11" s="73"/>
      <c r="O11" s="6"/>
    </row>
    <row r="12" spans="1:15" x14ac:dyDescent="0.25">
      <c r="A12" s="65"/>
      <c r="B12" s="66">
        <v>5</v>
      </c>
      <c r="C12" s="67">
        <v>5</v>
      </c>
      <c r="D12" s="66"/>
      <c r="E12" s="74"/>
      <c r="F12" s="74"/>
      <c r="G12" s="74"/>
      <c r="H12" s="74"/>
      <c r="I12" s="74"/>
      <c r="J12" s="74"/>
      <c r="K12" s="74"/>
      <c r="L12" s="74"/>
      <c r="M12" s="75"/>
      <c r="O12" s="6"/>
    </row>
    <row r="13" spans="1:15" x14ac:dyDescent="0.25">
      <c r="A13" s="70"/>
      <c r="B13" s="71">
        <v>3</v>
      </c>
      <c r="C13" s="76"/>
      <c r="D13" s="71"/>
      <c r="E13" s="72"/>
      <c r="F13" s="72"/>
      <c r="G13" s="72"/>
      <c r="H13" s="72"/>
      <c r="I13" s="72"/>
      <c r="J13" s="72"/>
      <c r="K13" s="72"/>
      <c r="L13" s="72"/>
      <c r="M13" s="73"/>
      <c r="O13" s="6"/>
    </row>
    <row r="14" spans="1:15" x14ac:dyDescent="0.25">
      <c r="A14" s="65"/>
      <c r="B14" s="66">
        <v>1</v>
      </c>
      <c r="C14" s="67"/>
      <c r="D14" s="66"/>
      <c r="E14" s="74"/>
      <c r="F14" s="74"/>
      <c r="G14" s="74"/>
      <c r="H14" s="74"/>
      <c r="I14" s="74"/>
      <c r="J14" s="74"/>
      <c r="K14" s="74"/>
      <c r="L14" s="74"/>
      <c r="M14" s="75"/>
      <c r="O14" s="6"/>
    </row>
    <row r="15" spans="1:15" x14ac:dyDescent="0.25">
      <c r="A15" s="70"/>
      <c r="B15" s="71">
        <v>1</v>
      </c>
      <c r="C15" s="76">
        <v>1</v>
      </c>
      <c r="D15" s="71"/>
      <c r="E15" s="72"/>
      <c r="F15" s="72"/>
      <c r="G15" s="72"/>
      <c r="H15" s="72"/>
      <c r="I15" s="72"/>
      <c r="J15" s="72"/>
      <c r="K15" s="72"/>
      <c r="L15" s="72"/>
      <c r="M15" s="73"/>
      <c r="O15" s="6"/>
    </row>
    <row r="16" spans="1:15" x14ac:dyDescent="0.25">
      <c r="A16" s="65"/>
      <c r="B16" s="66">
        <v>35</v>
      </c>
      <c r="C16" s="67">
        <v>35</v>
      </c>
      <c r="D16" s="66"/>
      <c r="E16" s="74"/>
      <c r="F16" s="74"/>
      <c r="G16" s="74"/>
      <c r="H16" s="74"/>
      <c r="I16" s="74"/>
      <c r="J16" s="74"/>
      <c r="K16" s="74"/>
      <c r="L16" s="74"/>
      <c r="M16" s="75"/>
      <c r="O16" s="6"/>
    </row>
    <row r="17" spans="1:15" x14ac:dyDescent="0.25">
      <c r="A17" s="70"/>
      <c r="B17" s="71">
        <v>1</v>
      </c>
      <c r="C17" s="76"/>
      <c r="D17" s="71"/>
      <c r="E17" s="72"/>
      <c r="F17" s="72"/>
      <c r="G17" s="72"/>
      <c r="H17" s="72"/>
      <c r="I17" s="72"/>
      <c r="J17" s="72"/>
      <c r="K17" s="72"/>
      <c r="L17" s="72"/>
      <c r="M17" s="73"/>
      <c r="O17" s="6"/>
    </row>
    <row r="18" spans="1:15" x14ac:dyDescent="0.25">
      <c r="A18" s="65"/>
      <c r="B18" s="66">
        <v>1</v>
      </c>
      <c r="C18" s="67">
        <v>1</v>
      </c>
      <c r="D18" s="66"/>
      <c r="E18" s="74"/>
      <c r="F18" s="74"/>
      <c r="G18" s="74"/>
      <c r="H18" s="74"/>
      <c r="I18" s="74"/>
      <c r="J18" s="74"/>
      <c r="K18" s="74"/>
      <c r="L18" s="74"/>
      <c r="M18" s="75"/>
      <c r="O18" s="6"/>
    </row>
    <row r="19" spans="1:15" x14ac:dyDescent="0.25">
      <c r="A19" s="70"/>
      <c r="B19" s="71">
        <v>5</v>
      </c>
      <c r="C19" s="76">
        <v>4</v>
      </c>
      <c r="D19" s="71"/>
      <c r="E19" s="72"/>
      <c r="F19" s="72"/>
      <c r="G19" s="72"/>
      <c r="H19" s="72"/>
      <c r="I19" s="72"/>
      <c r="J19" s="72"/>
      <c r="K19" s="72"/>
      <c r="L19" s="72"/>
      <c r="M19" s="73"/>
      <c r="O19" s="6"/>
    </row>
    <row r="20" spans="1:15" x14ac:dyDescent="0.25">
      <c r="A20" s="65"/>
      <c r="B20" s="66">
        <v>3</v>
      </c>
      <c r="C20" s="67">
        <v>4</v>
      </c>
      <c r="D20" s="66"/>
      <c r="E20" s="74"/>
      <c r="F20" s="74"/>
      <c r="G20" s="74"/>
      <c r="H20" s="74"/>
      <c r="I20" s="74"/>
      <c r="J20" s="74"/>
      <c r="K20" s="74"/>
      <c r="L20" s="74"/>
      <c r="M20" s="75"/>
      <c r="O20" s="6"/>
    </row>
    <row r="21" spans="1:15" x14ac:dyDescent="0.25">
      <c r="A21" s="70"/>
      <c r="B21" s="71">
        <v>3</v>
      </c>
      <c r="C21" s="76"/>
      <c r="D21" s="119"/>
      <c r="E21" s="72"/>
      <c r="F21" s="72"/>
      <c r="G21" s="72"/>
      <c r="H21" s="72"/>
      <c r="I21" s="72"/>
      <c r="J21" s="72"/>
      <c r="K21" s="72"/>
      <c r="L21" s="72"/>
      <c r="M21" s="73"/>
      <c r="O21" s="6"/>
    </row>
    <row r="22" spans="1:15" x14ac:dyDescent="0.25">
      <c r="A22" s="65"/>
      <c r="B22" s="53">
        <v>6</v>
      </c>
      <c r="C22" s="120">
        <v>6</v>
      </c>
      <c r="D22" s="102"/>
      <c r="E22" s="74"/>
      <c r="F22" s="74"/>
      <c r="G22" s="74"/>
      <c r="H22" s="74"/>
      <c r="I22" s="74"/>
      <c r="J22" s="74"/>
      <c r="K22" s="74"/>
      <c r="L22" s="74"/>
      <c r="M22" s="75"/>
      <c r="O22" s="23"/>
    </row>
    <row r="23" spans="1:15" x14ac:dyDescent="0.25">
      <c r="A23" s="70"/>
      <c r="B23" s="121">
        <v>7</v>
      </c>
      <c r="C23" s="122">
        <v>7</v>
      </c>
      <c r="D23" s="71"/>
      <c r="E23" s="72"/>
      <c r="F23" s="72"/>
      <c r="G23" s="72"/>
      <c r="H23" s="72"/>
      <c r="I23" s="72"/>
      <c r="J23" s="72"/>
      <c r="K23" s="72"/>
      <c r="L23" s="72"/>
      <c r="M23" s="73"/>
      <c r="O23" s="6"/>
    </row>
    <row r="24" spans="1:15" x14ac:dyDescent="0.25">
      <c r="A24" s="65"/>
      <c r="B24" s="67">
        <v>0</v>
      </c>
      <c r="C24" s="67">
        <v>0</v>
      </c>
      <c r="D24" s="66"/>
      <c r="E24" s="74"/>
      <c r="F24" s="74"/>
      <c r="G24" s="74"/>
      <c r="H24" s="74"/>
      <c r="I24" s="74"/>
      <c r="J24" s="74"/>
      <c r="K24" s="74"/>
      <c r="L24" s="74"/>
      <c r="M24" s="75"/>
      <c r="O24" s="24"/>
    </row>
    <row r="25" spans="1:15" x14ac:dyDescent="0.25">
      <c r="A25" s="49"/>
      <c r="B25" s="123">
        <v>0</v>
      </c>
      <c r="C25" s="50">
        <v>0</v>
      </c>
      <c r="D25" s="71"/>
      <c r="E25" s="72"/>
      <c r="F25" s="72"/>
      <c r="G25" s="72"/>
      <c r="H25" s="72"/>
      <c r="I25" s="72"/>
      <c r="J25" s="72"/>
      <c r="K25" s="72"/>
      <c r="L25" s="72"/>
      <c r="M25" s="73"/>
      <c r="O25" s="14"/>
    </row>
    <row r="26" spans="1:15" x14ac:dyDescent="0.25">
      <c r="A26" s="46"/>
      <c r="B26" s="47">
        <v>6</v>
      </c>
      <c r="C26" s="47"/>
      <c r="D26" s="124"/>
      <c r="E26" s="74"/>
      <c r="F26" s="74"/>
      <c r="G26" s="74"/>
      <c r="H26" s="74"/>
      <c r="I26" s="74"/>
      <c r="J26" s="74"/>
      <c r="K26" s="74"/>
      <c r="L26" s="74"/>
      <c r="M26" s="75"/>
      <c r="O26" s="14"/>
    </row>
    <row r="27" spans="1:15" x14ac:dyDescent="0.25">
      <c r="A27" s="125" t="s">
        <v>0</v>
      </c>
      <c r="B27" s="126">
        <v>202</v>
      </c>
      <c r="C27" s="126">
        <v>157</v>
      </c>
      <c r="D27" s="90"/>
      <c r="E27" s="90"/>
      <c r="F27" s="90"/>
      <c r="G27" s="90"/>
      <c r="H27" s="90"/>
      <c r="I27" s="90"/>
      <c r="J27" s="90"/>
      <c r="K27" s="90"/>
      <c r="L27" s="90"/>
      <c r="M27" s="92"/>
      <c r="O27" s="13"/>
    </row>
  </sheetData>
  <autoFilter ref="A1:M1" xr:uid="{AF0B51D4-4AF0-44A8-BC23-2A1F289B90F5}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FB55D-45F7-4B84-8A5B-3643485D5A31}">
  <sheetPr>
    <tabColor theme="7" tint="0.59999389629810485"/>
  </sheetPr>
  <dimension ref="A1:P23"/>
  <sheetViews>
    <sheetView zoomScale="85" zoomScaleNormal="85" workbookViewId="0">
      <selection activeCell="I11" sqref="I11"/>
    </sheetView>
  </sheetViews>
  <sheetFormatPr baseColWidth="10" defaultRowHeight="15" x14ac:dyDescent="0.25"/>
  <cols>
    <col min="1" max="1" width="45.85546875" bestFit="1" customWidth="1"/>
    <col min="2" max="13" width="13.7109375" customWidth="1"/>
  </cols>
  <sheetData>
    <row r="1" spans="1:16" s="1" customFormat="1" ht="24.95" customHeight="1" x14ac:dyDescent="0.25">
      <c r="A1" s="43" t="s">
        <v>18</v>
      </c>
      <c r="B1" s="44" t="s">
        <v>6</v>
      </c>
      <c r="C1" s="44" t="s">
        <v>7</v>
      </c>
      <c r="D1" s="44" t="s">
        <v>8</v>
      </c>
      <c r="E1" s="44" t="s">
        <v>9</v>
      </c>
      <c r="F1" s="44" t="s">
        <v>10</v>
      </c>
      <c r="G1" s="44" t="s">
        <v>11</v>
      </c>
      <c r="H1" s="44" t="s">
        <v>12</v>
      </c>
      <c r="I1" s="44" t="s">
        <v>13</v>
      </c>
      <c r="J1" s="44" t="s">
        <v>14</v>
      </c>
      <c r="K1" s="44" t="s">
        <v>15</v>
      </c>
      <c r="L1" s="44" t="s">
        <v>16</v>
      </c>
      <c r="M1" s="45" t="s">
        <v>17</v>
      </c>
      <c r="O1" s="1" t="e" cm="1">
        <f t="array" aca="1" ref="O1" ca="1">_xlfn._xlws.FILTER(Dossiers!C:C,Dossiers!E:E="SL")</f>
        <v>#N/A</v>
      </c>
    </row>
    <row r="2" spans="1:16" x14ac:dyDescent="0.25">
      <c r="A2" s="65"/>
      <c r="B2" s="66">
        <v>2</v>
      </c>
      <c r="C2" s="67">
        <v>2</v>
      </c>
      <c r="D2" s="127"/>
      <c r="E2" s="128"/>
      <c r="F2" s="129"/>
      <c r="G2" s="74"/>
      <c r="H2" s="74"/>
      <c r="I2" s="74"/>
      <c r="J2" s="74"/>
      <c r="K2" s="74"/>
      <c r="L2" s="74"/>
      <c r="M2" s="75"/>
      <c r="O2" s="8"/>
      <c r="P2" s="6"/>
    </row>
    <row r="3" spans="1:16" x14ac:dyDescent="0.25">
      <c r="A3" s="70"/>
      <c r="B3" s="71">
        <v>3</v>
      </c>
      <c r="C3" s="76"/>
      <c r="D3" s="71"/>
      <c r="E3" s="104"/>
      <c r="F3" s="86"/>
      <c r="G3" s="72"/>
      <c r="H3" s="72"/>
      <c r="I3" s="72"/>
      <c r="J3" s="72"/>
      <c r="K3" s="72"/>
      <c r="L3" s="72"/>
      <c r="M3" s="73"/>
      <c r="O3" s="8"/>
      <c r="P3" s="6"/>
    </row>
    <row r="4" spans="1:16" x14ac:dyDescent="0.25">
      <c r="A4" s="65"/>
      <c r="B4" s="66">
        <v>2</v>
      </c>
      <c r="C4" s="67">
        <v>2</v>
      </c>
      <c r="D4" s="66"/>
      <c r="E4" s="96"/>
      <c r="F4" s="85"/>
      <c r="G4" s="74"/>
      <c r="H4" s="74"/>
      <c r="I4" s="74"/>
      <c r="J4" s="74"/>
      <c r="K4" s="74"/>
      <c r="L4" s="74"/>
      <c r="M4" s="75"/>
      <c r="O4" s="8"/>
      <c r="P4" s="6"/>
    </row>
    <row r="5" spans="1:16" x14ac:dyDescent="0.25">
      <c r="A5" s="70"/>
      <c r="B5" s="71">
        <v>1</v>
      </c>
      <c r="C5" s="76">
        <v>1</v>
      </c>
      <c r="D5" s="71"/>
      <c r="E5" s="104"/>
      <c r="F5" s="86"/>
      <c r="G5" s="72"/>
      <c r="H5" s="72"/>
      <c r="I5" s="72"/>
      <c r="J5" s="72"/>
      <c r="K5" s="72"/>
      <c r="L5" s="72"/>
      <c r="M5" s="73"/>
      <c r="O5" s="8"/>
      <c r="P5" s="6"/>
    </row>
    <row r="6" spans="1:16" x14ac:dyDescent="0.25">
      <c r="A6" s="65"/>
      <c r="B6" s="66">
        <v>45</v>
      </c>
      <c r="C6" s="67"/>
      <c r="D6" s="66"/>
      <c r="E6" s="96"/>
      <c r="F6" s="85"/>
      <c r="G6" s="74"/>
      <c r="H6" s="74"/>
      <c r="I6" s="74"/>
      <c r="J6" s="74"/>
      <c r="K6" s="74"/>
      <c r="L6" s="74"/>
      <c r="M6" s="75"/>
      <c r="O6" s="8"/>
      <c r="P6" s="6"/>
    </row>
    <row r="7" spans="1:16" x14ac:dyDescent="0.25">
      <c r="A7" s="70"/>
      <c r="B7" s="71">
        <v>5</v>
      </c>
      <c r="C7" s="76">
        <v>5</v>
      </c>
      <c r="D7" s="71"/>
      <c r="E7" s="104"/>
      <c r="F7" s="86"/>
      <c r="G7" s="72"/>
      <c r="H7" s="72"/>
      <c r="I7" s="72"/>
      <c r="J7" s="72"/>
      <c r="K7" s="72"/>
      <c r="L7" s="72"/>
      <c r="M7" s="73"/>
      <c r="O7" s="8"/>
      <c r="P7" s="6"/>
    </row>
    <row r="8" spans="1:16" x14ac:dyDescent="0.25">
      <c r="A8" s="65"/>
      <c r="B8" s="66">
        <v>4</v>
      </c>
      <c r="C8" s="67">
        <v>4</v>
      </c>
      <c r="D8" s="66"/>
      <c r="E8" s="96"/>
      <c r="F8" s="85"/>
      <c r="G8" s="74"/>
      <c r="H8" s="74"/>
      <c r="I8" s="74"/>
      <c r="J8" s="74"/>
      <c r="K8" s="74"/>
      <c r="L8" s="74"/>
      <c r="M8" s="75"/>
      <c r="O8" s="8"/>
      <c r="P8" s="6"/>
    </row>
    <row r="9" spans="1:16" x14ac:dyDescent="0.25">
      <c r="A9" s="70"/>
      <c r="B9" s="71">
        <v>5</v>
      </c>
      <c r="C9" s="76"/>
      <c r="D9" s="71"/>
      <c r="E9" s="104"/>
      <c r="F9" s="86"/>
      <c r="G9" s="72"/>
      <c r="H9" s="72"/>
      <c r="I9" s="72"/>
      <c r="J9" s="72"/>
      <c r="K9" s="72"/>
      <c r="L9" s="72"/>
      <c r="M9" s="73"/>
      <c r="O9" s="8"/>
      <c r="P9" s="6"/>
    </row>
    <row r="10" spans="1:16" x14ac:dyDescent="0.25">
      <c r="A10" s="65"/>
      <c r="B10" s="66">
        <v>1</v>
      </c>
      <c r="C10" s="67">
        <v>1</v>
      </c>
      <c r="D10" s="66"/>
      <c r="E10" s="96"/>
      <c r="F10" s="85"/>
      <c r="G10" s="74"/>
      <c r="H10" s="74"/>
      <c r="I10" s="74"/>
      <c r="J10" s="74"/>
      <c r="K10" s="74"/>
      <c r="L10" s="74"/>
      <c r="M10" s="75"/>
      <c r="O10" s="8"/>
      <c r="P10" s="6"/>
    </row>
    <row r="11" spans="1:16" x14ac:dyDescent="0.25">
      <c r="A11" s="70"/>
      <c r="B11" s="71">
        <v>0</v>
      </c>
      <c r="C11" s="76">
        <v>0</v>
      </c>
      <c r="D11" s="71"/>
      <c r="E11" s="104"/>
      <c r="F11" s="86"/>
      <c r="G11" s="72"/>
      <c r="H11" s="72"/>
      <c r="I11" s="72"/>
      <c r="J11" s="72"/>
      <c r="K11" s="72"/>
      <c r="L11" s="72"/>
      <c r="M11" s="73"/>
      <c r="O11" s="8"/>
      <c r="P11" s="6"/>
    </row>
    <row r="12" spans="1:16" x14ac:dyDescent="0.25">
      <c r="A12" s="65"/>
      <c r="B12" s="66">
        <v>0</v>
      </c>
      <c r="C12" s="67">
        <v>0</v>
      </c>
      <c r="D12" s="66"/>
      <c r="E12" s="96"/>
      <c r="F12" s="85"/>
      <c r="G12" s="74"/>
      <c r="H12" s="74"/>
      <c r="I12" s="74"/>
      <c r="J12" s="74"/>
      <c r="K12" s="74"/>
      <c r="L12" s="74"/>
      <c r="M12" s="75"/>
      <c r="O12" s="8"/>
      <c r="P12" s="6"/>
    </row>
    <row r="13" spans="1:16" x14ac:dyDescent="0.25">
      <c r="A13" s="70"/>
      <c r="B13" s="71">
        <v>1</v>
      </c>
      <c r="C13" s="76">
        <v>1</v>
      </c>
      <c r="D13" s="71"/>
      <c r="E13" s="104"/>
      <c r="F13" s="86"/>
      <c r="G13" s="72"/>
      <c r="H13" s="72"/>
      <c r="I13" s="72"/>
      <c r="J13" s="72"/>
      <c r="K13" s="72"/>
      <c r="L13" s="72"/>
      <c r="M13" s="73"/>
      <c r="O13" s="8"/>
      <c r="P13" s="6"/>
    </row>
    <row r="14" spans="1:16" x14ac:dyDescent="0.25">
      <c r="A14" s="65"/>
      <c r="B14" s="66">
        <v>2</v>
      </c>
      <c r="C14" s="67">
        <v>4</v>
      </c>
      <c r="D14" s="66"/>
      <c r="E14" s="96"/>
      <c r="F14" s="85"/>
      <c r="G14" s="74"/>
      <c r="H14" s="74"/>
      <c r="I14" s="74"/>
      <c r="J14" s="74"/>
      <c r="K14" s="74"/>
      <c r="L14" s="74"/>
      <c r="M14" s="75"/>
      <c r="O14" s="8"/>
      <c r="P14" s="6"/>
    </row>
    <row r="15" spans="1:16" x14ac:dyDescent="0.25">
      <c r="A15" s="70"/>
      <c r="B15" s="71">
        <v>2</v>
      </c>
      <c r="C15" s="76">
        <v>2</v>
      </c>
      <c r="D15" s="71"/>
      <c r="E15" s="104"/>
      <c r="F15" s="86"/>
      <c r="G15" s="72"/>
      <c r="H15" s="72"/>
      <c r="I15" s="72"/>
      <c r="J15" s="72"/>
      <c r="K15" s="72"/>
      <c r="L15" s="72"/>
      <c r="M15" s="73"/>
      <c r="O15" s="8"/>
      <c r="P15" s="6"/>
    </row>
    <row r="16" spans="1:16" x14ac:dyDescent="0.25">
      <c r="A16" s="65"/>
      <c r="B16" s="66">
        <v>4</v>
      </c>
      <c r="C16" s="67">
        <v>4</v>
      </c>
      <c r="D16" s="66"/>
      <c r="E16" s="96"/>
      <c r="F16" s="85"/>
      <c r="G16" s="74"/>
      <c r="H16" s="74"/>
      <c r="I16" s="74"/>
      <c r="J16" s="74"/>
      <c r="K16" s="74"/>
      <c r="L16" s="74"/>
      <c r="M16" s="75"/>
      <c r="O16" s="8"/>
      <c r="P16" s="6"/>
    </row>
    <row r="17" spans="1:16" x14ac:dyDescent="0.25">
      <c r="A17" s="70"/>
      <c r="B17" s="71">
        <v>1</v>
      </c>
      <c r="C17" s="76"/>
      <c r="D17" s="71"/>
      <c r="E17" s="104"/>
      <c r="F17" s="86"/>
      <c r="G17" s="72"/>
      <c r="H17" s="72"/>
      <c r="I17" s="72"/>
      <c r="J17" s="72"/>
      <c r="K17" s="72"/>
      <c r="L17" s="72"/>
      <c r="M17" s="73"/>
      <c r="O17" s="8"/>
      <c r="P17" s="6"/>
    </row>
    <row r="18" spans="1:16" x14ac:dyDescent="0.25">
      <c r="A18" s="65"/>
      <c r="B18" s="66">
        <v>1</v>
      </c>
      <c r="C18" s="67">
        <v>1</v>
      </c>
      <c r="D18" s="66"/>
      <c r="E18" s="96"/>
      <c r="F18" s="85"/>
      <c r="G18" s="74"/>
      <c r="H18" s="74"/>
      <c r="I18" s="74"/>
      <c r="J18" s="74"/>
      <c r="K18" s="74"/>
      <c r="L18" s="74"/>
      <c r="M18" s="75"/>
      <c r="O18" s="8"/>
      <c r="P18" s="6"/>
    </row>
    <row r="19" spans="1:16" x14ac:dyDescent="0.25">
      <c r="A19" s="70"/>
      <c r="B19" s="71">
        <v>2</v>
      </c>
      <c r="C19" s="76">
        <v>2</v>
      </c>
      <c r="D19" s="71"/>
      <c r="E19" s="104"/>
      <c r="F19" s="86"/>
      <c r="G19" s="72"/>
      <c r="H19" s="72"/>
      <c r="I19" s="72"/>
      <c r="J19" s="72"/>
      <c r="K19" s="72"/>
      <c r="L19" s="72"/>
      <c r="M19" s="73"/>
      <c r="O19" s="8"/>
      <c r="P19" s="6"/>
    </row>
    <row r="20" spans="1:16" x14ac:dyDescent="0.25">
      <c r="A20" s="65"/>
      <c r="B20" s="66">
        <v>2</v>
      </c>
      <c r="C20" s="67">
        <v>3</v>
      </c>
      <c r="D20" s="66"/>
      <c r="E20" s="96"/>
      <c r="F20" s="85"/>
      <c r="G20" s="74"/>
      <c r="H20" s="74"/>
      <c r="I20" s="74"/>
      <c r="J20" s="74"/>
      <c r="K20" s="74"/>
      <c r="L20" s="74"/>
      <c r="M20" s="75"/>
      <c r="O20" s="8"/>
      <c r="P20" s="6"/>
    </row>
    <row r="21" spans="1:16" x14ac:dyDescent="0.25">
      <c r="A21" s="70"/>
      <c r="B21" s="71">
        <v>5</v>
      </c>
      <c r="C21" s="76">
        <v>5</v>
      </c>
      <c r="D21" s="71"/>
      <c r="E21" s="104"/>
      <c r="F21" s="86"/>
      <c r="G21" s="72"/>
      <c r="H21" s="72"/>
      <c r="I21" s="72"/>
      <c r="J21" s="72"/>
      <c r="K21" s="72"/>
      <c r="L21" s="72"/>
      <c r="M21" s="73"/>
      <c r="O21" s="8"/>
      <c r="P21" s="6"/>
    </row>
    <row r="22" spans="1:16" x14ac:dyDescent="0.25">
      <c r="A22" s="77" t="s">
        <v>0</v>
      </c>
      <c r="B22" s="78">
        <v>212</v>
      </c>
      <c r="C22" s="79">
        <v>155</v>
      </c>
      <c r="D22" s="130"/>
      <c r="E22" s="131"/>
      <c r="F22" s="132"/>
      <c r="G22" s="81"/>
      <c r="H22" s="81"/>
      <c r="I22" s="81"/>
      <c r="J22" s="81"/>
      <c r="K22" s="81"/>
      <c r="L22" s="81"/>
      <c r="M22" s="82"/>
      <c r="O22" s="16"/>
      <c r="P22" s="17"/>
    </row>
    <row r="23" spans="1:16" x14ac:dyDescent="0.25">
      <c r="A23" s="133"/>
      <c r="B23" s="134"/>
      <c r="C23" s="135"/>
      <c r="D23" s="134"/>
      <c r="E23" s="134"/>
      <c r="F23" s="136"/>
      <c r="G23" s="63"/>
      <c r="H23" s="63"/>
      <c r="I23" s="63"/>
      <c r="J23" s="63"/>
      <c r="K23" s="63"/>
      <c r="L23" s="63"/>
      <c r="M23" s="64"/>
    </row>
  </sheetData>
  <autoFilter ref="A1:M1" xr:uid="{38AFB55D-45F7-4B84-8A5B-3643485D5A31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Dossiers</vt:lpstr>
      <vt:lpstr>AA</vt:lpstr>
      <vt:lpstr>CG</vt:lpstr>
      <vt:lpstr>EM</vt:lpstr>
      <vt:lpstr>FB</vt:lpstr>
      <vt:lpstr>LC</vt:lpstr>
      <vt:lpstr>MV</vt:lpstr>
      <vt:lpstr>ST</vt:lpstr>
      <vt:lpstr>SL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ARNAL</dc:creator>
  <cp:lastModifiedBy>Jean_Cul</cp:lastModifiedBy>
  <dcterms:created xsi:type="dcterms:W3CDTF">2015-06-05T18:19:34Z</dcterms:created>
  <dcterms:modified xsi:type="dcterms:W3CDTF">2023-03-15T17:45:24Z</dcterms:modified>
</cp:coreProperties>
</file>