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90739D48-C715-455D-A4A2-7294E9B579E4}" xr6:coauthVersionLast="47" xr6:coauthVersionMax="47" xr10:uidLastSave="{00000000-0000-0000-0000-000000000000}"/>
  <bookViews>
    <workbookView xWindow="-120" yWindow="-120" windowWidth="29040" windowHeight="15990" activeTab="1" xr2:uid="{43CF467F-6B70-0746-A3F6-25FDA6063D6F}"/>
  </bookViews>
  <sheets>
    <sheet name="Feuil1" sheetId="1" r:id="rId1"/>
    <sheet name="resultat" sheetId="2" r:id="rId2"/>
  </sheets>
  <definedNames>
    <definedName name="nb_maxi">resultat!$E$2</definedName>
    <definedName name="nb_mini">resultat!$C$2</definedName>
    <definedName name="nb_pas">resultat!$D$2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H3" i="2" s="1"/>
  <c r="G2" i="2"/>
  <c r="H2" i="2" s="1"/>
  <c r="E11" i="1"/>
  <c r="E10" i="1"/>
  <c r="E9" i="1"/>
  <c r="E8" i="1"/>
  <c r="E7" i="1"/>
  <c r="E6" i="1"/>
  <c r="E5" i="1"/>
  <c r="E4" i="1"/>
  <c r="E3" i="1"/>
  <c r="E2" i="1"/>
  <c r="D2" i="1"/>
  <c r="D3" i="1" s="1"/>
  <c r="D4" i="1" s="1"/>
  <c r="D5" i="1" s="1"/>
  <c r="D6" i="1" s="1"/>
  <c r="D7" i="1" s="1"/>
  <c r="D8" i="1" s="1"/>
  <c r="D9" i="1" s="1"/>
  <c r="D10" i="1" s="1"/>
  <c r="G4" i="2" l="1"/>
  <c r="H4" i="2" l="1"/>
  <c r="G5" i="2"/>
  <c r="H5" i="2" l="1"/>
  <c r="G6" i="2"/>
  <c r="H6" i="2" l="1"/>
  <c r="G7" i="2"/>
  <c r="H7" i="2" l="1"/>
  <c r="G8" i="2"/>
  <c r="H8" i="2" l="1"/>
  <c r="G9" i="2"/>
  <c r="H9" i="2" l="1"/>
  <c r="G10" i="2"/>
  <c r="H10" i="2" l="1"/>
  <c r="G11" i="2"/>
  <c r="H11" i="2" l="1"/>
  <c r="G12" i="2"/>
  <c r="H12" i="2" l="1"/>
  <c r="G13" i="2"/>
  <c r="H13" i="2" l="1"/>
  <c r="G14" i="2"/>
  <c r="H14" i="2" l="1"/>
  <c r="G15" i="2"/>
  <c r="H15" i="2" l="1"/>
  <c r="G16" i="2"/>
  <c r="H16" i="2" l="1"/>
  <c r="G17" i="2"/>
  <c r="H17" i="2" l="1"/>
  <c r="G18" i="2"/>
  <c r="H18" i="2" l="1"/>
  <c r="G19" i="2"/>
  <c r="H19" i="2" l="1"/>
  <c r="G20" i="2"/>
  <c r="H20" i="2" l="1"/>
  <c r="G21" i="2"/>
  <c r="H21" i="2" l="1"/>
  <c r="G22" i="2"/>
  <c r="H22" i="2" l="1"/>
  <c r="G23" i="2"/>
  <c r="H23" i="2" l="1"/>
  <c r="G24" i="2"/>
  <c r="H24" i="2" l="1"/>
  <c r="G25" i="2"/>
  <c r="H25" i="2" l="1"/>
  <c r="G26" i="2"/>
  <c r="H26" i="2" l="1"/>
  <c r="G27" i="2"/>
  <c r="H27" i="2" l="1"/>
  <c r="G28" i="2"/>
  <c r="H28" i="2" l="1"/>
  <c r="G29" i="2"/>
  <c r="H29" i="2" l="1"/>
  <c r="G30" i="2"/>
  <c r="H30" i="2" l="1"/>
  <c r="G31" i="2"/>
  <c r="H31" i="2" l="1"/>
  <c r="G32" i="2"/>
  <c r="H32" i="2" l="1"/>
  <c r="G33" i="2"/>
  <c r="H33" i="2" l="1"/>
  <c r="G34" i="2"/>
  <c r="H34" i="2" l="1"/>
  <c r="G35" i="2"/>
  <c r="H35" i="2" l="1"/>
  <c r="G36" i="2"/>
  <c r="H36" i="2" l="1"/>
  <c r="G37" i="2"/>
  <c r="H37" i="2" l="1"/>
  <c r="G38" i="2"/>
  <c r="H38" i="2" l="1"/>
  <c r="G39" i="2"/>
  <c r="H39" i="2" l="1"/>
  <c r="G40" i="2"/>
  <c r="H40" i="2" l="1"/>
  <c r="G41" i="2"/>
  <c r="H41" i="2" l="1"/>
  <c r="G42" i="2"/>
  <c r="H42" i="2" l="1"/>
  <c r="G43" i="2"/>
  <c r="H43" i="2" l="1"/>
  <c r="G44" i="2"/>
  <c r="H44" i="2" l="1"/>
  <c r="G45" i="2"/>
  <c r="H45" i="2" l="1"/>
  <c r="G46" i="2"/>
  <c r="H46" i="2" l="1"/>
  <c r="G47" i="2"/>
  <c r="H47" i="2" l="1"/>
  <c r="G48" i="2"/>
  <c r="H48" i="2" l="1"/>
  <c r="G49" i="2"/>
  <c r="H49" i="2" l="1"/>
  <c r="G50" i="2"/>
  <c r="H50" i="2" l="1"/>
  <c r="G51" i="2"/>
  <c r="H51" i="2" l="1"/>
  <c r="G52" i="2"/>
  <c r="H52" i="2" l="1"/>
  <c r="G53" i="2"/>
  <c r="H53" i="2" l="1"/>
  <c r="G54" i="2"/>
  <c r="H54" i="2" l="1"/>
  <c r="G55" i="2"/>
  <c r="H55" i="2" l="1"/>
  <c r="G56" i="2"/>
  <c r="H56" i="2" l="1"/>
  <c r="G57" i="2"/>
  <c r="H57" i="2" l="1"/>
  <c r="G58" i="2"/>
  <c r="H58" i="2" l="1"/>
  <c r="G59" i="2"/>
  <c r="H59" i="2" l="1"/>
  <c r="G60" i="2"/>
  <c r="H60" i="2" l="1"/>
  <c r="G61" i="2"/>
  <c r="H61" i="2" l="1"/>
  <c r="G62" i="2"/>
  <c r="H62" i="2" l="1"/>
  <c r="G63" i="2"/>
  <c r="H63" i="2" l="1"/>
  <c r="G64" i="2"/>
  <c r="H64" i="2" l="1"/>
  <c r="G65" i="2"/>
  <c r="H65" i="2" l="1"/>
  <c r="G66" i="2"/>
  <c r="H66" i="2" l="1"/>
  <c r="G67" i="2"/>
  <c r="H67" i="2" l="1"/>
  <c r="G68" i="2"/>
  <c r="H68" i="2" l="1"/>
  <c r="G69" i="2"/>
  <c r="H69" i="2" l="1"/>
  <c r="G70" i="2"/>
  <c r="H70" i="2" l="1"/>
  <c r="G71" i="2"/>
  <c r="H71" i="2" l="1"/>
  <c r="G72" i="2"/>
  <c r="H72" i="2" l="1"/>
  <c r="G73" i="2"/>
  <c r="H73" i="2" l="1"/>
  <c r="G74" i="2"/>
  <c r="H74" i="2" l="1"/>
  <c r="G75" i="2"/>
  <c r="H75" i="2" l="1"/>
  <c r="G76" i="2"/>
  <c r="H76" i="2" l="1"/>
  <c r="G77" i="2"/>
  <c r="H77" i="2" l="1"/>
  <c r="G78" i="2"/>
  <c r="H78" i="2" l="1"/>
  <c r="G79" i="2"/>
  <c r="H79" i="2" l="1"/>
  <c r="G80" i="2"/>
  <c r="H80" i="2" l="1"/>
  <c r="G81" i="2"/>
  <c r="H81" i="2" l="1"/>
  <c r="G82" i="2"/>
  <c r="H82" i="2" l="1"/>
  <c r="G83" i="2"/>
  <c r="H83" i="2" l="1"/>
  <c r="G84" i="2"/>
  <c r="H84" i="2" l="1"/>
  <c r="G85" i="2"/>
  <c r="H85" i="2" l="1"/>
  <c r="G86" i="2"/>
  <c r="H86" i="2" l="1"/>
  <c r="G87" i="2"/>
  <c r="H87" i="2" l="1"/>
  <c r="G88" i="2"/>
  <c r="H88" i="2" l="1"/>
  <c r="G89" i="2"/>
  <c r="H89" i="2" l="1"/>
  <c r="G90" i="2"/>
  <c r="H90" i="2" l="1"/>
  <c r="G91" i="2"/>
  <c r="H91" i="2" l="1"/>
  <c r="G92" i="2"/>
  <c r="H92" i="2" l="1"/>
  <c r="G93" i="2"/>
  <c r="H93" i="2" l="1"/>
  <c r="G94" i="2"/>
  <c r="H94" i="2" l="1"/>
  <c r="G95" i="2"/>
  <c r="H95" i="2" l="1"/>
  <c r="G96" i="2"/>
  <c r="H96" i="2" l="1"/>
  <c r="G97" i="2"/>
  <c r="H97" i="2" l="1"/>
  <c r="G98" i="2"/>
  <c r="H98" i="2" l="1"/>
  <c r="G99" i="2"/>
  <c r="H99" i="2" l="1"/>
  <c r="G100" i="2"/>
  <c r="H100" i="2" l="1"/>
  <c r="G101" i="2"/>
  <c r="H101" i="2" l="1"/>
  <c r="G102" i="2"/>
  <c r="H102" i="2" l="1"/>
  <c r="G103" i="2"/>
  <c r="H103" i="2" l="1"/>
  <c r="G104" i="2"/>
  <c r="H104" i="2" l="1"/>
  <c r="G105" i="2"/>
  <c r="H105" i="2" l="1"/>
  <c r="G106" i="2"/>
  <c r="H106" i="2" l="1"/>
  <c r="G107" i="2"/>
  <c r="H107" i="2" l="1"/>
  <c r="G108" i="2"/>
  <c r="H108" i="2" l="1"/>
  <c r="G109" i="2"/>
  <c r="H109" i="2" l="1"/>
  <c r="G110" i="2"/>
  <c r="H110" i="2" l="1"/>
  <c r="G111" i="2"/>
  <c r="H111" i="2" l="1"/>
  <c r="G112" i="2"/>
  <c r="H112" i="2" l="1"/>
  <c r="G113" i="2"/>
  <c r="H113" i="2" l="1"/>
  <c r="G114" i="2"/>
  <c r="H114" i="2" l="1"/>
  <c r="G115" i="2"/>
  <c r="H115" i="2" l="1"/>
  <c r="G116" i="2"/>
  <c r="H116" i="2" l="1"/>
  <c r="G117" i="2"/>
  <c r="H117" i="2" l="1"/>
  <c r="G118" i="2"/>
  <c r="H118" i="2" l="1"/>
  <c r="G119" i="2"/>
  <c r="H119" i="2" l="1"/>
  <c r="G120" i="2"/>
  <c r="H120" i="2" l="1"/>
  <c r="G121" i="2"/>
  <c r="H121" i="2" l="1"/>
  <c r="G122" i="2"/>
  <c r="H122" i="2" l="1"/>
  <c r="G123" i="2"/>
  <c r="H123" i="2" l="1"/>
  <c r="G124" i="2"/>
  <c r="H124" i="2" l="1"/>
  <c r="G125" i="2"/>
  <c r="H125" i="2" l="1"/>
  <c r="G126" i="2"/>
  <c r="H126" i="2" l="1"/>
  <c r="G127" i="2"/>
  <c r="H127" i="2" l="1"/>
  <c r="G128" i="2"/>
  <c r="H128" i="2" l="1"/>
  <c r="G129" i="2"/>
  <c r="H129" i="2" l="1"/>
  <c r="G130" i="2"/>
  <c r="H130" i="2" l="1"/>
  <c r="G131" i="2"/>
  <c r="H131" i="2" l="1"/>
  <c r="G132" i="2"/>
  <c r="H132" i="2" l="1"/>
  <c r="G133" i="2"/>
  <c r="H133" i="2" l="1"/>
  <c r="G134" i="2"/>
  <c r="H134" i="2" l="1"/>
  <c r="G135" i="2"/>
  <c r="H135" i="2" l="1"/>
  <c r="G136" i="2"/>
  <c r="H136" i="2" l="1"/>
  <c r="G137" i="2"/>
  <c r="H137" i="2" l="1"/>
  <c r="G138" i="2"/>
  <c r="H138" i="2" l="1"/>
  <c r="G139" i="2"/>
  <c r="H139" i="2" l="1"/>
  <c r="G140" i="2"/>
  <c r="H140" i="2" l="1"/>
  <c r="G141" i="2"/>
  <c r="H141" i="2" l="1"/>
  <c r="G142" i="2"/>
  <c r="H142" i="2" l="1"/>
  <c r="G143" i="2"/>
  <c r="H143" i="2" l="1"/>
  <c r="G144" i="2"/>
  <c r="H144" i="2" l="1"/>
  <c r="G145" i="2"/>
  <c r="H145" i="2" l="1"/>
  <c r="G146" i="2"/>
  <c r="H146" i="2" l="1"/>
  <c r="G147" i="2"/>
  <c r="H147" i="2" l="1"/>
  <c r="G148" i="2"/>
  <c r="H148" i="2" l="1"/>
  <c r="G149" i="2"/>
  <c r="H149" i="2" l="1"/>
  <c r="G150" i="2"/>
  <c r="H150" i="2" l="1"/>
  <c r="G151" i="2"/>
  <c r="H151" i="2" l="1"/>
  <c r="G152" i="2"/>
  <c r="H152" i="2" l="1"/>
  <c r="G153" i="2"/>
  <c r="H153" i="2" l="1"/>
  <c r="G154" i="2"/>
  <c r="H154" i="2" l="1"/>
  <c r="G155" i="2"/>
  <c r="H155" i="2" l="1"/>
  <c r="G156" i="2"/>
  <c r="H156" i="2" l="1"/>
  <c r="G157" i="2"/>
  <c r="H157" i="2" l="1"/>
  <c r="G158" i="2"/>
  <c r="H158" i="2" l="1"/>
  <c r="G159" i="2"/>
  <c r="H159" i="2" l="1"/>
  <c r="G160" i="2"/>
  <c r="H160" i="2" l="1"/>
  <c r="G161" i="2"/>
  <c r="H161" i="2" l="1"/>
  <c r="G162" i="2"/>
  <c r="H162" i="2" l="1"/>
  <c r="G163" i="2"/>
  <c r="H163" i="2" l="1"/>
  <c r="G164" i="2"/>
  <c r="H164" i="2" l="1"/>
  <c r="G165" i="2"/>
  <c r="H165" i="2" l="1"/>
  <c r="G166" i="2"/>
  <c r="H166" i="2" l="1"/>
  <c r="G167" i="2"/>
  <c r="H167" i="2" l="1"/>
  <c r="G168" i="2"/>
  <c r="H168" i="2" l="1"/>
  <c r="G169" i="2"/>
  <c r="H169" i="2" l="1"/>
  <c r="G170" i="2"/>
  <c r="H170" i="2" l="1"/>
  <c r="G171" i="2"/>
  <c r="H171" i="2" l="1"/>
  <c r="G172" i="2"/>
  <c r="H172" i="2" l="1"/>
  <c r="G173" i="2"/>
  <c r="H173" i="2" l="1"/>
  <c r="G174" i="2"/>
  <c r="H174" i="2" l="1"/>
  <c r="G175" i="2"/>
  <c r="H175" i="2" l="1"/>
  <c r="G176" i="2"/>
  <c r="H176" i="2" l="1"/>
  <c r="G177" i="2"/>
  <c r="H177" i="2" l="1"/>
  <c r="G178" i="2"/>
  <c r="H178" i="2" l="1"/>
  <c r="G179" i="2"/>
  <c r="H179" i="2" l="1"/>
  <c r="G180" i="2"/>
  <c r="H180" i="2" l="1"/>
  <c r="G181" i="2"/>
  <c r="H181" i="2" l="1"/>
  <c r="G182" i="2"/>
  <c r="H182" i="2" l="1"/>
  <c r="G183" i="2"/>
  <c r="H183" i="2" l="1"/>
  <c r="G184" i="2"/>
  <c r="H184" i="2" l="1"/>
  <c r="G185" i="2"/>
  <c r="H185" i="2" l="1"/>
  <c r="G186" i="2"/>
  <c r="H186" i="2" l="1"/>
  <c r="G187" i="2"/>
  <c r="H187" i="2" l="1"/>
  <c r="G188" i="2"/>
  <c r="H188" i="2" l="1"/>
  <c r="G189" i="2"/>
  <c r="H189" i="2" l="1"/>
  <c r="G190" i="2"/>
  <c r="H190" i="2" l="1"/>
  <c r="G191" i="2"/>
  <c r="H191" i="2" l="1"/>
  <c r="G192" i="2"/>
  <c r="H192" i="2" l="1"/>
  <c r="G193" i="2"/>
  <c r="H193" i="2" l="1"/>
  <c r="G194" i="2"/>
  <c r="H194" i="2" l="1"/>
  <c r="G195" i="2"/>
  <c r="H195" i="2" l="1"/>
  <c r="G196" i="2"/>
  <c r="H196" i="2" l="1"/>
  <c r="G197" i="2"/>
  <c r="H197" i="2" l="1"/>
  <c r="G198" i="2"/>
  <c r="H198" i="2" l="1"/>
  <c r="G199" i="2"/>
  <c r="H199" i="2" l="1"/>
  <c r="G200" i="2"/>
  <c r="H200" i="2" l="1"/>
  <c r="G201" i="2"/>
  <c r="H201" i="2" l="1"/>
  <c r="G202" i="2"/>
  <c r="H202" i="2" l="1"/>
  <c r="G203" i="2"/>
  <c r="H203" i="2" l="1"/>
  <c r="G204" i="2"/>
  <c r="H204" i="2" l="1"/>
  <c r="G205" i="2"/>
  <c r="H205" i="2" l="1"/>
  <c r="G206" i="2"/>
  <c r="H206" i="2" l="1"/>
  <c r="G207" i="2"/>
  <c r="H207" i="2" l="1"/>
  <c r="G208" i="2"/>
  <c r="H208" i="2" l="1"/>
  <c r="G209" i="2"/>
  <c r="H209" i="2" l="1"/>
  <c r="G210" i="2"/>
  <c r="H210" i="2" l="1"/>
  <c r="G211" i="2"/>
  <c r="H211" i="2" l="1"/>
  <c r="G212" i="2"/>
  <c r="H212" i="2" l="1"/>
  <c r="G213" i="2"/>
  <c r="H213" i="2" l="1"/>
  <c r="G214" i="2"/>
  <c r="H214" i="2" l="1"/>
  <c r="G215" i="2"/>
  <c r="H215" i="2" l="1"/>
  <c r="G216" i="2"/>
  <c r="H216" i="2" l="1"/>
  <c r="G217" i="2"/>
  <c r="H217" i="2" l="1"/>
  <c r="G218" i="2"/>
  <c r="H218" i="2" l="1"/>
  <c r="G219" i="2"/>
  <c r="H219" i="2" l="1"/>
  <c r="G220" i="2"/>
  <c r="H220" i="2" l="1"/>
  <c r="G221" i="2"/>
  <c r="H221" i="2" l="1"/>
  <c r="G222" i="2"/>
  <c r="H222" i="2" l="1"/>
  <c r="G223" i="2"/>
  <c r="H223" i="2" l="1"/>
  <c r="G224" i="2"/>
  <c r="H224" i="2" l="1"/>
  <c r="G225" i="2"/>
  <c r="H225" i="2" l="1"/>
  <c r="G226" i="2"/>
  <c r="H226" i="2" l="1"/>
  <c r="G227" i="2"/>
  <c r="H227" i="2" l="1"/>
  <c r="G228" i="2"/>
  <c r="H228" i="2" l="1"/>
  <c r="G229" i="2"/>
  <c r="H229" i="2" l="1"/>
  <c r="G230" i="2"/>
  <c r="H230" i="2" l="1"/>
  <c r="G231" i="2"/>
  <c r="H231" i="2" l="1"/>
  <c r="G232" i="2"/>
  <c r="H232" i="2" l="1"/>
  <c r="G233" i="2"/>
  <c r="H233" i="2" l="1"/>
  <c r="G234" i="2"/>
  <c r="H234" i="2" l="1"/>
  <c r="G235" i="2"/>
  <c r="H235" i="2" l="1"/>
  <c r="G236" i="2"/>
  <c r="H236" i="2" l="1"/>
  <c r="G237" i="2"/>
  <c r="H237" i="2" l="1"/>
  <c r="G238" i="2"/>
  <c r="H238" i="2" l="1"/>
  <c r="G239" i="2"/>
  <c r="H239" i="2" l="1"/>
  <c r="G240" i="2"/>
  <c r="H240" i="2" l="1"/>
  <c r="G241" i="2"/>
  <c r="H241" i="2" l="1"/>
  <c r="G242" i="2"/>
  <c r="H242" i="2" l="1"/>
  <c r="G243" i="2"/>
  <c r="H243" i="2" l="1"/>
  <c r="G244" i="2"/>
  <c r="H244" i="2" l="1"/>
  <c r="G245" i="2"/>
  <c r="H245" i="2" l="1"/>
  <c r="G246" i="2"/>
  <c r="H246" i="2" l="1"/>
  <c r="G247" i="2"/>
  <c r="H247" i="2" l="1"/>
  <c r="G248" i="2"/>
  <c r="H248" i="2" l="1"/>
  <c r="G249" i="2"/>
  <c r="H249" i="2" l="1"/>
  <c r="G250" i="2"/>
  <c r="H250" i="2" l="1"/>
  <c r="G251" i="2"/>
  <c r="H251" i="2" l="1"/>
  <c r="G252" i="2"/>
  <c r="H252" i="2" l="1"/>
  <c r="G253" i="2"/>
  <c r="H253" i="2" l="1"/>
  <c r="G254" i="2"/>
  <c r="H254" i="2" l="1"/>
  <c r="G255" i="2"/>
  <c r="H255" i="2" l="1"/>
  <c r="G256" i="2"/>
  <c r="H256" i="2" l="1"/>
  <c r="G257" i="2"/>
  <c r="H257" i="2" l="1"/>
  <c r="G258" i="2"/>
  <c r="H258" i="2" l="1"/>
  <c r="G259" i="2"/>
  <c r="H259" i="2" l="1"/>
  <c r="G260" i="2"/>
  <c r="H260" i="2" l="1"/>
  <c r="G261" i="2"/>
  <c r="H261" i="2" l="1"/>
  <c r="G262" i="2"/>
  <c r="H262" i="2" l="1"/>
  <c r="G263" i="2"/>
  <c r="H263" i="2" l="1"/>
  <c r="G264" i="2"/>
  <c r="H264" i="2" l="1"/>
  <c r="G265" i="2"/>
  <c r="H265" i="2" l="1"/>
  <c r="G266" i="2"/>
  <c r="H266" i="2" l="1"/>
  <c r="G267" i="2"/>
  <c r="H267" i="2" l="1"/>
  <c r="G268" i="2"/>
  <c r="H268" i="2" l="1"/>
  <c r="G269" i="2"/>
  <c r="H269" i="2" l="1"/>
  <c r="G270" i="2"/>
  <c r="H270" i="2" l="1"/>
  <c r="G271" i="2"/>
  <c r="H271" i="2" l="1"/>
  <c r="G272" i="2"/>
  <c r="H272" i="2" l="1"/>
  <c r="G273" i="2"/>
  <c r="H273" i="2" l="1"/>
  <c r="G274" i="2"/>
  <c r="H274" i="2" l="1"/>
  <c r="G275" i="2"/>
  <c r="H275" i="2" l="1"/>
  <c r="G276" i="2"/>
  <c r="H276" i="2" l="1"/>
  <c r="G277" i="2"/>
  <c r="H277" i="2" l="1"/>
  <c r="G278" i="2"/>
  <c r="H278" i="2" l="1"/>
  <c r="G279" i="2"/>
  <c r="H279" i="2" l="1"/>
  <c r="G280" i="2"/>
  <c r="H280" i="2" l="1"/>
  <c r="G281" i="2"/>
  <c r="H281" i="2" l="1"/>
  <c r="G282" i="2"/>
  <c r="H282" i="2" l="1"/>
  <c r="G283" i="2"/>
  <c r="H283" i="2" l="1"/>
  <c r="G284" i="2"/>
  <c r="H284" i="2" l="1"/>
  <c r="G285" i="2"/>
  <c r="H285" i="2" l="1"/>
  <c r="G286" i="2"/>
  <c r="H286" i="2" l="1"/>
  <c r="G287" i="2"/>
  <c r="H287" i="2" l="1"/>
  <c r="G288" i="2"/>
  <c r="H288" i="2" l="1"/>
  <c r="G289" i="2"/>
  <c r="H289" i="2" l="1"/>
  <c r="G290" i="2"/>
  <c r="H290" i="2" l="1"/>
  <c r="G291" i="2"/>
  <c r="H291" i="2" l="1"/>
  <c r="G292" i="2"/>
  <c r="H292" i="2" l="1"/>
  <c r="G293" i="2"/>
  <c r="H293" i="2" l="1"/>
  <c r="G294" i="2"/>
  <c r="H294" i="2" l="1"/>
  <c r="G295" i="2"/>
  <c r="H295" i="2" l="1"/>
  <c r="G296" i="2"/>
  <c r="H296" i="2" l="1"/>
  <c r="G297" i="2"/>
  <c r="H297" i="2" l="1"/>
  <c r="G298" i="2"/>
  <c r="H298" i="2" l="1"/>
  <c r="G299" i="2"/>
  <c r="H299" i="2" l="1"/>
  <c r="G300" i="2"/>
  <c r="H300" i="2" l="1"/>
  <c r="G301" i="2"/>
  <c r="H301" i="2" l="1"/>
  <c r="G302" i="2"/>
  <c r="H302" i="2" l="1"/>
  <c r="G303" i="2"/>
  <c r="H303" i="2" l="1"/>
  <c r="G304" i="2"/>
  <c r="H304" i="2" l="1"/>
  <c r="G305" i="2"/>
  <c r="H305" i="2" l="1"/>
  <c r="G306" i="2"/>
  <c r="H306" i="2" l="1"/>
  <c r="G307" i="2"/>
  <c r="H307" i="2" l="1"/>
  <c r="G308" i="2"/>
  <c r="H308" i="2" l="1"/>
  <c r="G309" i="2"/>
  <c r="H309" i="2" l="1"/>
  <c r="G310" i="2"/>
  <c r="H310" i="2" l="1"/>
  <c r="G311" i="2"/>
  <c r="H311" i="2" l="1"/>
  <c r="G312" i="2"/>
  <c r="H312" i="2" l="1"/>
  <c r="G313" i="2"/>
  <c r="H313" i="2" l="1"/>
  <c r="G314" i="2"/>
  <c r="H314" i="2" l="1"/>
  <c r="G315" i="2"/>
  <c r="H315" i="2" l="1"/>
  <c r="G316" i="2"/>
  <c r="H316" i="2" l="1"/>
  <c r="G317" i="2"/>
  <c r="H317" i="2" l="1"/>
  <c r="G318" i="2"/>
  <c r="H318" i="2" l="1"/>
  <c r="G319" i="2"/>
  <c r="H319" i="2" l="1"/>
  <c r="G320" i="2"/>
  <c r="H320" i="2" l="1"/>
  <c r="G321" i="2"/>
  <c r="H321" i="2" l="1"/>
  <c r="G322" i="2"/>
  <c r="H322" i="2" l="1"/>
  <c r="G323" i="2"/>
  <c r="H323" i="2" l="1"/>
  <c r="G324" i="2"/>
  <c r="H324" i="2" l="1"/>
  <c r="G325" i="2"/>
  <c r="H325" i="2" l="1"/>
  <c r="G326" i="2"/>
  <c r="H326" i="2" l="1"/>
  <c r="G327" i="2"/>
  <c r="H327" i="2" l="1"/>
  <c r="G328" i="2"/>
  <c r="H328" i="2" l="1"/>
  <c r="G329" i="2"/>
  <c r="H329" i="2" l="1"/>
  <c r="G330" i="2"/>
  <c r="H330" i="2" l="1"/>
  <c r="G331" i="2"/>
  <c r="H331" i="2" l="1"/>
  <c r="G332" i="2"/>
  <c r="H332" i="2" l="1"/>
  <c r="G333" i="2"/>
  <c r="H333" i="2" l="1"/>
  <c r="G334" i="2"/>
  <c r="H334" i="2" l="1"/>
  <c r="G335" i="2"/>
  <c r="H335" i="2" l="1"/>
  <c r="G336" i="2"/>
  <c r="H336" i="2" l="1"/>
  <c r="G337" i="2"/>
  <c r="H337" i="2" l="1"/>
  <c r="G338" i="2"/>
  <c r="H338" i="2" l="1"/>
  <c r="G339" i="2"/>
  <c r="H339" i="2" l="1"/>
  <c r="G340" i="2"/>
  <c r="H340" i="2" l="1"/>
  <c r="G341" i="2"/>
  <c r="H341" i="2" l="1"/>
  <c r="G342" i="2"/>
  <c r="H342" i="2" l="1"/>
  <c r="G343" i="2"/>
  <c r="H343" i="2" l="1"/>
  <c r="G344" i="2"/>
  <c r="H344" i="2" l="1"/>
  <c r="G345" i="2"/>
  <c r="H345" i="2" l="1"/>
  <c r="G346" i="2"/>
  <c r="H346" i="2" l="1"/>
  <c r="G347" i="2"/>
  <c r="H347" i="2" l="1"/>
  <c r="G348" i="2"/>
  <c r="H348" i="2" l="1"/>
  <c r="G349" i="2"/>
  <c r="H349" i="2" l="1"/>
  <c r="G350" i="2"/>
  <c r="H350" i="2" l="1"/>
  <c r="G351" i="2"/>
  <c r="H351" i="2" l="1"/>
  <c r="G352" i="2"/>
  <c r="H352" i="2" l="1"/>
  <c r="G353" i="2"/>
  <c r="H353" i="2" l="1"/>
  <c r="G354" i="2"/>
  <c r="H354" i="2" l="1"/>
  <c r="G355" i="2"/>
  <c r="H355" i="2" l="1"/>
  <c r="G356" i="2"/>
  <c r="H356" i="2" l="1"/>
  <c r="G357" i="2"/>
  <c r="H357" i="2" l="1"/>
  <c r="G358" i="2"/>
  <c r="H358" i="2" l="1"/>
  <c r="G359" i="2"/>
  <c r="H359" i="2" l="1"/>
  <c r="G360" i="2"/>
  <c r="H360" i="2" l="1"/>
  <c r="G361" i="2"/>
  <c r="H361" i="2" l="1"/>
  <c r="G362" i="2"/>
  <c r="H362" i="2" l="1"/>
  <c r="G363" i="2"/>
  <c r="H363" i="2" l="1"/>
  <c r="G364" i="2"/>
  <c r="H364" i="2" l="1"/>
  <c r="G365" i="2"/>
  <c r="H365" i="2" l="1"/>
  <c r="G366" i="2"/>
  <c r="H366" i="2" l="1"/>
  <c r="G367" i="2"/>
  <c r="H367" i="2" l="1"/>
  <c r="G368" i="2"/>
  <c r="H368" i="2" l="1"/>
  <c r="G369" i="2"/>
  <c r="H369" i="2" l="1"/>
  <c r="G370" i="2"/>
  <c r="H370" i="2" l="1"/>
  <c r="G371" i="2"/>
  <c r="H371" i="2" l="1"/>
  <c r="G372" i="2"/>
  <c r="H372" i="2" l="1"/>
  <c r="G373" i="2"/>
  <c r="H373" i="2" l="1"/>
  <c r="G374" i="2"/>
  <c r="H374" i="2" l="1"/>
  <c r="G375" i="2"/>
  <c r="H375" i="2" l="1"/>
  <c r="G376" i="2"/>
  <c r="H376" i="2" l="1"/>
  <c r="G377" i="2"/>
  <c r="H377" i="2" l="1"/>
  <c r="G378" i="2"/>
  <c r="H378" i="2" l="1"/>
  <c r="G379" i="2"/>
  <c r="H379" i="2" l="1"/>
  <c r="G380" i="2"/>
  <c r="H380" i="2" l="1"/>
  <c r="G381" i="2"/>
  <c r="H381" i="2" l="1"/>
  <c r="G382" i="2"/>
  <c r="H382" i="2" l="1"/>
  <c r="G383" i="2"/>
  <c r="H383" i="2" l="1"/>
  <c r="G384" i="2"/>
  <c r="H384" i="2" l="1"/>
  <c r="G385" i="2"/>
  <c r="H385" i="2" l="1"/>
  <c r="G386" i="2"/>
  <c r="H386" i="2" l="1"/>
  <c r="G387" i="2"/>
  <c r="H387" i="2" l="1"/>
  <c r="G388" i="2"/>
  <c r="H388" i="2" l="1"/>
  <c r="G389" i="2"/>
  <c r="H389" i="2" l="1"/>
  <c r="G390" i="2"/>
  <c r="H390" i="2" l="1"/>
  <c r="G391" i="2"/>
  <c r="H391" i="2" l="1"/>
  <c r="G392" i="2"/>
  <c r="H392" i="2" l="1"/>
  <c r="G393" i="2"/>
  <c r="H393" i="2" l="1"/>
  <c r="G394" i="2"/>
  <c r="H394" i="2" l="1"/>
  <c r="G395" i="2"/>
  <c r="H395" i="2" l="1"/>
  <c r="G396" i="2"/>
  <c r="H396" i="2" l="1"/>
  <c r="G397" i="2"/>
  <c r="H397" i="2" l="1"/>
  <c r="G398" i="2"/>
  <c r="H398" i="2" l="1"/>
  <c r="G399" i="2"/>
  <c r="H399" i="2" l="1"/>
  <c r="G400" i="2"/>
  <c r="H400" i="2" l="1"/>
  <c r="G401" i="2"/>
  <c r="H401" i="2" l="1"/>
  <c r="G402" i="2"/>
  <c r="H402" i="2" l="1"/>
  <c r="G403" i="2"/>
  <c r="H403" i="2" l="1"/>
  <c r="G404" i="2"/>
  <c r="H404" i="2" l="1"/>
  <c r="G405" i="2"/>
  <c r="H405" i="2" l="1"/>
  <c r="G406" i="2"/>
  <c r="H406" i="2" l="1"/>
  <c r="G407" i="2"/>
  <c r="H407" i="2" l="1"/>
  <c r="G408" i="2"/>
  <c r="H408" i="2" l="1"/>
  <c r="G409" i="2"/>
  <c r="H409" i="2" l="1"/>
  <c r="G410" i="2"/>
  <c r="H410" i="2" l="1"/>
  <c r="G411" i="2"/>
  <c r="H411" i="2" l="1"/>
  <c r="G412" i="2"/>
  <c r="H412" i="2" l="1"/>
  <c r="G413" i="2"/>
  <c r="H413" i="2" l="1"/>
  <c r="G414" i="2"/>
  <c r="H414" i="2" l="1"/>
  <c r="G415" i="2"/>
  <c r="H415" i="2" l="1"/>
  <c r="G416" i="2"/>
  <c r="H416" i="2" l="1"/>
  <c r="G417" i="2"/>
  <c r="H417" i="2" l="1"/>
  <c r="G418" i="2"/>
  <c r="H418" i="2" l="1"/>
  <c r="G419" i="2"/>
  <c r="H419" i="2" l="1"/>
  <c r="G420" i="2"/>
  <c r="H420" i="2" l="1"/>
  <c r="G421" i="2"/>
  <c r="H421" i="2" l="1"/>
  <c r="G422" i="2"/>
  <c r="H422" i="2" l="1"/>
  <c r="G423" i="2"/>
  <c r="H423" i="2" l="1"/>
  <c r="G424" i="2"/>
  <c r="H424" i="2" l="1"/>
  <c r="G425" i="2"/>
  <c r="H425" i="2" l="1"/>
  <c r="G426" i="2"/>
  <c r="H426" i="2" l="1"/>
  <c r="G427" i="2"/>
  <c r="H427" i="2" l="1"/>
  <c r="G428" i="2"/>
  <c r="H428" i="2" l="1"/>
  <c r="G429" i="2"/>
  <c r="H429" i="2" l="1"/>
  <c r="G430" i="2"/>
  <c r="H430" i="2" l="1"/>
  <c r="G431" i="2"/>
  <c r="H431" i="2" l="1"/>
  <c r="G432" i="2"/>
  <c r="H432" i="2" l="1"/>
  <c r="G433" i="2"/>
  <c r="H433" i="2" l="1"/>
  <c r="G434" i="2"/>
  <c r="H434" i="2" l="1"/>
  <c r="G435" i="2"/>
  <c r="H435" i="2" l="1"/>
  <c r="G436" i="2"/>
  <c r="H436" i="2" l="1"/>
  <c r="G437" i="2"/>
  <c r="H437" i="2" l="1"/>
  <c r="G438" i="2"/>
  <c r="H438" i="2" l="1"/>
  <c r="G439" i="2"/>
  <c r="H439" i="2" l="1"/>
  <c r="G440" i="2"/>
  <c r="H440" i="2" l="1"/>
  <c r="G441" i="2"/>
  <c r="H441" i="2" l="1"/>
  <c r="G442" i="2"/>
  <c r="H442" i="2" l="1"/>
  <c r="G443" i="2"/>
  <c r="H443" i="2" l="1"/>
  <c r="G444" i="2"/>
  <c r="H444" i="2" l="1"/>
  <c r="G445" i="2"/>
  <c r="H445" i="2" l="1"/>
  <c r="G446" i="2"/>
  <c r="H446" i="2" l="1"/>
  <c r="G447" i="2"/>
  <c r="H447" i="2" l="1"/>
  <c r="G448" i="2"/>
  <c r="H448" i="2" l="1"/>
  <c r="G449" i="2"/>
  <c r="H449" i="2" l="1"/>
  <c r="G450" i="2"/>
  <c r="H450" i="2" l="1"/>
  <c r="G451" i="2"/>
  <c r="H451" i="2" l="1"/>
  <c r="G452" i="2"/>
  <c r="H452" i="2" l="1"/>
  <c r="G453" i="2"/>
  <c r="H453" i="2" l="1"/>
  <c r="G454" i="2"/>
  <c r="H454" i="2" l="1"/>
  <c r="G455" i="2"/>
  <c r="H455" i="2" l="1"/>
  <c r="G456" i="2"/>
  <c r="H456" i="2" l="1"/>
  <c r="G457" i="2"/>
  <c r="H457" i="2" l="1"/>
  <c r="G458" i="2"/>
  <c r="H458" i="2" l="1"/>
  <c r="G459" i="2"/>
  <c r="H459" i="2" l="1"/>
  <c r="G460" i="2"/>
  <c r="H460" i="2" l="1"/>
  <c r="G461" i="2"/>
  <c r="H461" i="2" l="1"/>
  <c r="G462" i="2"/>
  <c r="H462" i="2" l="1"/>
  <c r="G463" i="2"/>
  <c r="H463" i="2" l="1"/>
  <c r="G464" i="2"/>
  <c r="H464" i="2" l="1"/>
  <c r="G465" i="2"/>
  <c r="H465" i="2" l="1"/>
  <c r="G466" i="2"/>
  <c r="H466" i="2" l="1"/>
  <c r="G467" i="2"/>
  <c r="H467" i="2" l="1"/>
  <c r="G468" i="2"/>
  <c r="H468" i="2" l="1"/>
  <c r="G469" i="2"/>
  <c r="H469" i="2" l="1"/>
  <c r="G470" i="2"/>
  <c r="H470" i="2" l="1"/>
  <c r="G471" i="2"/>
  <c r="H471" i="2" l="1"/>
  <c r="G472" i="2"/>
  <c r="H472" i="2" l="1"/>
  <c r="G473" i="2"/>
  <c r="H473" i="2" l="1"/>
  <c r="G474" i="2"/>
  <c r="H474" i="2" l="1"/>
  <c r="G475" i="2"/>
  <c r="H475" i="2" l="1"/>
  <c r="G476" i="2"/>
  <c r="H476" i="2" l="1"/>
  <c r="G477" i="2"/>
  <c r="H477" i="2" l="1"/>
  <c r="G478" i="2"/>
  <c r="H478" i="2" l="1"/>
  <c r="G479" i="2"/>
  <c r="H479" i="2" l="1"/>
  <c r="G480" i="2"/>
  <c r="H480" i="2" l="1"/>
  <c r="G481" i="2"/>
  <c r="H481" i="2" l="1"/>
  <c r="G482" i="2"/>
  <c r="H482" i="2" l="1"/>
  <c r="G483" i="2"/>
  <c r="H483" i="2" l="1"/>
  <c r="G484" i="2"/>
  <c r="H484" i="2" l="1"/>
  <c r="G485" i="2"/>
  <c r="H485" i="2" l="1"/>
  <c r="G486" i="2"/>
  <c r="H486" i="2" l="1"/>
  <c r="G487" i="2"/>
  <c r="H487" i="2" l="1"/>
  <c r="G488" i="2"/>
  <c r="H488" i="2" l="1"/>
  <c r="G489" i="2"/>
  <c r="H489" i="2" l="1"/>
  <c r="G490" i="2"/>
  <c r="H490" i="2" l="1"/>
  <c r="G491" i="2"/>
  <c r="H491" i="2" l="1"/>
  <c r="G492" i="2"/>
  <c r="H492" i="2" l="1"/>
  <c r="G493" i="2"/>
  <c r="H493" i="2" l="1"/>
  <c r="G494" i="2"/>
  <c r="H494" i="2" l="1"/>
  <c r="G495" i="2"/>
  <c r="H495" i="2" l="1"/>
  <c r="G496" i="2"/>
  <c r="H496" i="2" l="1"/>
  <c r="G497" i="2"/>
  <c r="H497" i="2" l="1"/>
  <c r="G498" i="2"/>
  <c r="H498" i="2" l="1"/>
  <c r="G499" i="2"/>
  <c r="H499" i="2" l="1"/>
  <c r="G500" i="2"/>
  <c r="H500" i="2" l="1"/>
  <c r="G501" i="2"/>
  <c r="H501" i="2" l="1"/>
  <c r="G502" i="2"/>
  <c r="H502" i="2" l="1"/>
  <c r="G503" i="2"/>
  <c r="H503" i="2" l="1"/>
  <c r="G504" i="2"/>
  <c r="H504" i="2" l="1"/>
  <c r="G505" i="2"/>
  <c r="H505" i="2" l="1"/>
  <c r="G506" i="2"/>
  <c r="H506" i="2" l="1"/>
  <c r="G507" i="2"/>
  <c r="H507" i="2" l="1"/>
  <c r="G508" i="2"/>
  <c r="H508" i="2" l="1"/>
  <c r="G509" i="2"/>
  <c r="H509" i="2" l="1"/>
  <c r="G510" i="2"/>
  <c r="H510" i="2" l="1"/>
  <c r="G511" i="2"/>
  <c r="H511" i="2" l="1"/>
  <c r="G512" i="2"/>
  <c r="H512" i="2" l="1"/>
  <c r="G513" i="2"/>
  <c r="H513" i="2" l="1"/>
  <c r="G514" i="2"/>
  <c r="H514" i="2" l="1"/>
  <c r="G515" i="2"/>
  <c r="H515" i="2" l="1"/>
  <c r="G516" i="2"/>
  <c r="H516" i="2" l="1"/>
  <c r="G517" i="2"/>
  <c r="H517" i="2" l="1"/>
  <c r="G518" i="2"/>
  <c r="H518" i="2" l="1"/>
  <c r="G519" i="2"/>
  <c r="H519" i="2" l="1"/>
  <c r="G520" i="2"/>
  <c r="H520" i="2" l="1"/>
  <c r="G521" i="2"/>
  <c r="H521" i="2" l="1"/>
  <c r="G522" i="2"/>
  <c r="H522" i="2" l="1"/>
  <c r="G523" i="2"/>
  <c r="H523" i="2" l="1"/>
  <c r="G524" i="2"/>
  <c r="H524" i="2" l="1"/>
  <c r="G525" i="2"/>
  <c r="H525" i="2" l="1"/>
  <c r="G526" i="2"/>
  <c r="H526" i="2" l="1"/>
  <c r="G527" i="2"/>
  <c r="H527" i="2" l="1"/>
  <c r="G528" i="2"/>
  <c r="H528" i="2" l="1"/>
  <c r="G529" i="2"/>
  <c r="H529" i="2" l="1"/>
  <c r="G530" i="2"/>
  <c r="H530" i="2" l="1"/>
  <c r="G531" i="2"/>
  <c r="H531" i="2" l="1"/>
  <c r="G532" i="2"/>
  <c r="H532" i="2" l="1"/>
  <c r="G533" i="2"/>
  <c r="H533" i="2" l="1"/>
  <c r="G534" i="2"/>
  <c r="H534" i="2" l="1"/>
  <c r="G535" i="2"/>
  <c r="H535" i="2" l="1"/>
  <c r="G536" i="2"/>
  <c r="H536" i="2" l="1"/>
  <c r="G537" i="2"/>
  <c r="H537" i="2" l="1"/>
  <c r="G538" i="2"/>
  <c r="H538" i="2" l="1"/>
  <c r="G539" i="2"/>
  <c r="H539" i="2" l="1"/>
  <c r="G540" i="2"/>
  <c r="H540" i="2" l="1"/>
  <c r="G541" i="2"/>
  <c r="H541" i="2" l="1"/>
  <c r="G542" i="2"/>
  <c r="H542" i="2" l="1"/>
  <c r="G543" i="2"/>
  <c r="H543" i="2" l="1"/>
  <c r="G544" i="2"/>
  <c r="H544" i="2" l="1"/>
  <c r="G545" i="2"/>
  <c r="H545" i="2" l="1"/>
  <c r="G546" i="2"/>
  <c r="H546" i="2" l="1"/>
  <c r="G547" i="2"/>
  <c r="H547" i="2" l="1"/>
  <c r="G548" i="2"/>
  <c r="H548" i="2" l="1"/>
  <c r="G549" i="2"/>
  <c r="H549" i="2" l="1"/>
  <c r="G550" i="2"/>
  <c r="H550" i="2" l="1"/>
  <c r="G551" i="2"/>
  <c r="H551" i="2" l="1"/>
  <c r="G552" i="2"/>
  <c r="H552" i="2" l="1"/>
  <c r="G553" i="2"/>
  <c r="H553" i="2" l="1"/>
  <c r="G554" i="2"/>
  <c r="H554" i="2" l="1"/>
  <c r="G555" i="2"/>
  <c r="H555" i="2" l="1"/>
  <c r="G556" i="2"/>
  <c r="H556" i="2" l="1"/>
  <c r="G557" i="2"/>
  <c r="H557" i="2" l="1"/>
  <c r="G558" i="2"/>
  <c r="H558" i="2" l="1"/>
  <c r="G559" i="2"/>
  <c r="H559" i="2" l="1"/>
  <c r="G560" i="2"/>
  <c r="H560" i="2" l="1"/>
  <c r="G561" i="2"/>
  <c r="H561" i="2" l="1"/>
  <c r="G562" i="2"/>
  <c r="H562" i="2" l="1"/>
  <c r="G563" i="2"/>
  <c r="H563" i="2" l="1"/>
  <c r="G564" i="2"/>
  <c r="H564" i="2" l="1"/>
  <c r="G565" i="2"/>
  <c r="H565" i="2" l="1"/>
  <c r="G566" i="2"/>
  <c r="H566" i="2" l="1"/>
  <c r="G567" i="2"/>
  <c r="H567" i="2" l="1"/>
  <c r="G568" i="2"/>
  <c r="H568" i="2" l="1"/>
  <c r="G569" i="2"/>
  <c r="H569" i="2" l="1"/>
  <c r="G570" i="2"/>
  <c r="H570" i="2" l="1"/>
  <c r="G571" i="2"/>
  <c r="H571" i="2" l="1"/>
  <c r="G572" i="2"/>
  <c r="H572" i="2" l="1"/>
  <c r="G573" i="2"/>
  <c r="H573" i="2" l="1"/>
  <c r="G574" i="2"/>
  <c r="H574" i="2" l="1"/>
  <c r="G575" i="2"/>
  <c r="H575" i="2" l="1"/>
  <c r="G576" i="2"/>
  <c r="H576" i="2" l="1"/>
  <c r="G577" i="2"/>
  <c r="H577" i="2" l="1"/>
  <c r="G578" i="2"/>
  <c r="H578" i="2" l="1"/>
  <c r="G579" i="2"/>
  <c r="H579" i="2" l="1"/>
  <c r="G580" i="2"/>
  <c r="H580" i="2" l="1"/>
  <c r="G581" i="2"/>
  <c r="H581" i="2" l="1"/>
  <c r="G582" i="2"/>
  <c r="H582" i="2" l="1"/>
  <c r="G583" i="2"/>
  <c r="H583" i="2" l="1"/>
  <c r="G584" i="2"/>
  <c r="H584" i="2" l="1"/>
  <c r="G585" i="2"/>
  <c r="H585" i="2" l="1"/>
  <c r="G586" i="2"/>
  <c r="H586" i="2" l="1"/>
  <c r="G587" i="2"/>
  <c r="H587" i="2" l="1"/>
  <c r="G588" i="2"/>
  <c r="H588" i="2" l="1"/>
  <c r="G589" i="2"/>
  <c r="H589" i="2" l="1"/>
  <c r="G590" i="2"/>
  <c r="H590" i="2" l="1"/>
  <c r="G591" i="2"/>
  <c r="H591" i="2" l="1"/>
  <c r="G592" i="2"/>
  <c r="H592" i="2" l="1"/>
  <c r="G593" i="2"/>
  <c r="H593" i="2" l="1"/>
  <c r="G594" i="2"/>
  <c r="H594" i="2" l="1"/>
  <c r="G595" i="2"/>
  <c r="H595" i="2" l="1"/>
  <c r="G596" i="2"/>
  <c r="H596" i="2" l="1"/>
  <c r="G597" i="2"/>
  <c r="H597" i="2" l="1"/>
  <c r="G598" i="2"/>
  <c r="H598" i="2" l="1"/>
  <c r="G599" i="2"/>
  <c r="H599" i="2" l="1"/>
  <c r="G600" i="2"/>
  <c r="H600" i="2" l="1"/>
  <c r="G601" i="2"/>
  <c r="H601" i="2" l="1"/>
  <c r="G602" i="2"/>
  <c r="H602" i="2" l="1"/>
  <c r="G603" i="2"/>
  <c r="H603" i="2" l="1"/>
  <c r="G604" i="2"/>
  <c r="H604" i="2" l="1"/>
  <c r="G605" i="2"/>
  <c r="H605" i="2" l="1"/>
  <c r="G606" i="2"/>
  <c r="H606" i="2" l="1"/>
  <c r="G607" i="2"/>
  <c r="H607" i="2" l="1"/>
  <c r="G608" i="2"/>
  <c r="H608" i="2" l="1"/>
  <c r="G609" i="2"/>
  <c r="H609" i="2" l="1"/>
  <c r="G610" i="2"/>
  <c r="H610" i="2" l="1"/>
  <c r="G611" i="2"/>
  <c r="H611" i="2" l="1"/>
  <c r="G612" i="2"/>
  <c r="H612" i="2" l="1"/>
  <c r="G613" i="2"/>
  <c r="H613" i="2" l="1"/>
  <c r="G614" i="2"/>
  <c r="H614" i="2" l="1"/>
  <c r="G615" i="2"/>
  <c r="H615" i="2" l="1"/>
  <c r="G616" i="2"/>
  <c r="H616" i="2" l="1"/>
  <c r="G617" i="2"/>
  <c r="H617" i="2" l="1"/>
  <c r="G618" i="2"/>
  <c r="H618" i="2" l="1"/>
  <c r="G619" i="2"/>
  <c r="H619" i="2" l="1"/>
  <c r="G620" i="2"/>
  <c r="H620" i="2" l="1"/>
  <c r="G621" i="2"/>
  <c r="H621" i="2" l="1"/>
  <c r="G622" i="2"/>
  <c r="H622" i="2" l="1"/>
  <c r="G623" i="2"/>
  <c r="H623" i="2" l="1"/>
  <c r="G624" i="2"/>
  <c r="H624" i="2" l="1"/>
  <c r="G625" i="2"/>
  <c r="H625" i="2" l="1"/>
  <c r="G626" i="2"/>
  <c r="H626" i="2" l="1"/>
  <c r="G627" i="2"/>
  <c r="H627" i="2" l="1"/>
  <c r="G628" i="2"/>
  <c r="H628" i="2" l="1"/>
  <c r="G629" i="2"/>
  <c r="H629" i="2" l="1"/>
  <c r="G630" i="2"/>
  <c r="H630" i="2" l="1"/>
  <c r="G631" i="2"/>
  <c r="H631" i="2" l="1"/>
  <c r="G632" i="2"/>
  <c r="H632" i="2" l="1"/>
  <c r="G633" i="2"/>
  <c r="H633" i="2" l="1"/>
  <c r="G634" i="2"/>
  <c r="H634" i="2" l="1"/>
  <c r="G635" i="2"/>
  <c r="H635" i="2" l="1"/>
  <c r="G636" i="2"/>
  <c r="H636" i="2" l="1"/>
  <c r="G637" i="2"/>
  <c r="H637" i="2" l="1"/>
  <c r="G638" i="2"/>
  <c r="H638" i="2" l="1"/>
  <c r="G639" i="2"/>
  <c r="H639" i="2" l="1"/>
  <c r="G640" i="2"/>
  <c r="H640" i="2" l="1"/>
  <c r="G641" i="2"/>
  <c r="H641" i="2" l="1"/>
  <c r="G642" i="2"/>
  <c r="H642" i="2" l="1"/>
  <c r="G643" i="2"/>
  <c r="H643" i="2" l="1"/>
  <c r="G644" i="2"/>
  <c r="H644" i="2" l="1"/>
  <c r="G645" i="2"/>
  <c r="H645" i="2" l="1"/>
  <c r="G646" i="2"/>
  <c r="H646" i="2" l="1"/>
  <c r="G647" i="2"/>
  <c r="H647" i="2" l="1"/>
  <c r="G648" i="2"/>
  <c r="H648" i="2" l="1"/>
  <c r="G649" i="2"/>
  <c r="H649" i="2" l="1"/>
  <c r="G650" i="2"/>
  <c r="H650" i="2" l="1"/>
  <c r="G651" i="2"/>
  <c r="H651" i="2" l="1"/>
  <c r="G652" i="2"/>
  <c r="H652" i="2" l="1"/>
  <c r="G653" i="2"/>
  <c r="H653" i="2" l="1"/>
  <c r="G654" i="2"/>
  <c r="H654" i="2" l="1"/>
  <c r="G655" i="2"/>
  <c r="H655" i="2" l="1"/>
  <c r="G656" i="2"/>
  <c r="H656" i="2" l="1"/>
  <c r="G657" i="2"/>
  <c r="H657" i="2" l="1"/>
  <c r="G658" i="2"/>
  <c r="H658" i="2" l="1"/>
  <c r="G659" i="2"/>
  <c r="H659" i="2" l="1"/>
  <c r="G660" i="2"/>
  <c r="H660" i="2" l="1"/>
  <c r="G661" i="2"/>
  <c r="H661" i="2" l="1"/>
  <c r="G662" i="2"/>
  <c r="H662" i="2" l="1"/>
  <c r="G663" i="2"/>
  <c r="H663" i="2" l="1"/>
  <c r="G664" i="2"/>
  <c r="H664" i="2" l="1"/>
  <c r="G665" i="2"/>
  <c r="H665" i="2" l="1"/>
  <c r="G666" i="2"/>
  <c r="H666" i="2" l="1"/>
  <c r="G667" i="2"/>
  <c r="H667" i="2" l="1"/>
  <c r="G668" i="2"/>
  <c r="H668" i="2" l="1"/>
  <c r="G669" i="2"/>
  <c r="H669" i="2" l="1"/>
  <c r="G670" i="2"/>
  <c r="H670" i="2" l="1"/>
  <c r="G671" i="2"/>
  <c r="H671" i="2" l="1"/>
  <c r="G672" i="2"/>
  <c r="H672" i="2" l="1"/>
  <c r="G673" i="2"/>
  <c r="H673" i="2" l="1"/>
  <c r="G674" i="2"/>
  <c r="H674" i="2" l="1"/>
  <c r="G675" i="2"/>
  <c r="H675" i="2" l="1"/>
  <c r="G676" i="2"/>
  <c r="H676" i="2" l="1"/>
  <c r="G677" i="2"/>
  <c r="H677" i="2" l="1"/>
  <c r="G678" i="2"/>
  <c r="H678" i="2" l="1"/>
  <c r="G679" i="2"/>
  <c r="H679" i="2" l="1"/>
  <c r="G680" i="2"/>
  <c r="H680" i="2" l="1"/>
  <c r="G681" i="2"/>
  <c r="H681" i="2" l="1"/>
  <c r="G682" i="2"/>
  <c r="H682" i="2" l="1"/>
  <c r="G683" i="2"/>
  <c r="H683" i="2" l="1"/>
  <c r="G684" i="2"/>
  <c r="H684" i="2" l="1"/>
  <c r="G685" i="2"/>
  <c r="H685" i="2" l="1"/>
  <c r="G686" i="2"/>
  <c r="H686" i="2" l="1"/>
  <c r="G687" i="2"/>
  <c r="H687" i="2" l="1"/>
  <c r="G688" i="2"/>
  <c r="H688" i="2" l="1"/>
  <c r="G689" i="2"/>
  <c r="H689" i="2" l="1"/>
  <c r="G690" i="2"/>
  <c r="H690" i="2" l="1"/>
  <c r="G691" i="2"/>
  <c r="H691" i="2" l="1"/>
  <c r="G692" i="2"/>
  <c r="H692" i="2" l="1"/>
  <c r="G693" i="2"/>
  <c r="H693" i="2" l="1"/>
  <c r="G694" i="2"/>
  <c r="H694" i="2" l="1"/>
  <c r="G695" i="2"/>
  <c r="H695" i="2" l="1"/>
  <c r="G696" i="2"/>
  <c r="H696" i="2" l="1"/>
  <c r="G697" i="2"/>
  <c r="H697" i="2" l="1"/>
  <c r="G698" i="2"/>
  <c r="H698" i="2" l="1"/>
  <c r="G699" i="2"/>
  <c r="H699" i="2" l="1"/>
  <c r="G700" i="2"/>
  <c r="H700" i="2" l="1"/>
  <c r="G701" i="2"/>
  <c r="H701" i="2" l="1"/>
  <c r="G702" i="2"/>
  <c r="H702" i="2" l="1"/>
  <c r="G703" i="2"/>
  <c r="H703" i="2" l="1"/>
  <c r="G704" i="2"/>
  <c r="H704" i="2" l="1"/>
  <c r="G705" i="2"/>
  <c r="H705" i="2" l="1"/>
  <c r="G706" i="2"/>
  <c r="H706" i="2" l="1"/>
  <c r="G707" i="2"/>
  <c r="H707" i="2" l="1"/>
  <c r="G708" i="2"/>
  <c r="H708" i="2" l="1"/>
  <c r="G709" i="2"/>
  <c r="H709" i="2" l="1"/>
  <c r="G710" i="2"/>
  <c r="H710" i="2" l="1"/>
  <c r="G711" i="2"/>
  <c r="H711" i="2" l="1"/>
  <c r="G712" i="2"/>
  <c r="H712" i="2" l="1"/>
  <c r="G713" i="2"/>
  <c r="H713" i="2" l="1"/>
  <c r="G714" i="2"/>
  <c r="H714" i="2" l="1"/>
  <c r="G715" i="2"/>
  <c r="H715" i="2" l="1"/>
  <c r="G716" i="2"/>
  <c r="H716" i="2" l="1"/>
  <c r="G717" i="2"/>
  <c r="H717" i="2" l="1"/>
  <c r="G718" i="2"/>
  <c r="H718" i="2" l="1"/>
  <c r="G719" i="2"/>
  <c r="H719" i="2" l="1"/>
  <c r="G720" i="2"/>
  <c r="H720" i="2" l="1"/>
  <c r="G721" i="2"/>
  <c r="H721" i="2" l="1"/>
  <c r="G722" i="2"/>
  <c r="H722" i="2" l="1"/>
  <c r="G723" i="2"/>
  <c r="H723" i="2" l="1"/>
  <c r="G724" i="2"/>
  <c r="H724" i="2" l="1"/>
  <c r="G725" i="2"/>
  <c r="H725" i="2" l="1"/>
  <c r="G726" i="2"/>
  <c r="H726" i="2" l="1"/>
  <c r="G727" i="2"/>
  <c r="H727" i="2" l="1"/>
  <c r="G728" i="2"/>
  <c r="H728" i="2" l="1"/>
  <c r="G729" i="2"/>
  <c r="H729" i="2" l="1"/>
  <c r="G730" i="2"/>
  <c r="H730" i="2" l="1"/>
  <c r="G731" i="2"/>
  <c r="H731" i="2" l="1"/>
  <c r="G732" i="2"/>
  <c r="H732" i="2" l="1"/>
  <c r="G733" i="2"/>
  <c r="H733" i="2" l="1"/>
  <c r="G734" i="2"/>
  <c r="H734" i="2" l="1"/>
  <c r="G735" i="2"/>
  <c r="H735" i="2" l="1"/>
  <c r="G736" i="2"/>
  <c r="H736" i="2" l="1"/>
  <c r="G737" i="2"/>
  <c r="H737" i="2" l="1"/>
  <c r="G738" i="2"/>
  <c r="H738" i="2" l="1"/>
  <c r="G739" i="2"/>
  <c r="H739" i="2" l="1"/>
  <c r="G740" i="2"/>
  <c r="H740" i="2" l="1"/>
  <c r="G741" i="2"/>
  <c r="H741" i="2" l="1"/>
  <c r="G742" i="2"/>
  <c r="H742" i="2" l="1"/>
  <c r="G743" i="2"/>
  <c r="H743" i="2" l="1"/>
  <c r="G744" i="2"/>
  <c r="H744" i="2" l="1"/>
  <c r="G745" i="2"/>
  <c r="H745" i="2" l="1"/>
  <c r="G746" i="2"/>
  <c r="H746" i="2" l="1"/>
  <c r="G747" i="2"/>
  <c r="H747" i="2" l="1"/>
  <c r="G748" i="2"/>
  <c r="H748" i="2" l="1"/>
  <c r="G749" i="2"/>
  <c r="H749" i="2" l="1"/>
  <c r="G750" i="2"/>
  <c r="H750" i="2" l="1"/>
  <c r="G751" i="2"/>
  <c r="H751" i="2" l="1"/>
  <c r="G752" i="2"/>
  <c r="H752" i="2" l="1"/>
  <c r="G753" i="2"/>
  <c r="H753" i="2" l="1"/>
  <c r="G754" i="2"/>
  <c r="H754" i="2" l="1"/>
  <c r="G755" i="2"/>
  <c r="H755" i="2" l="1"/>
  <c r="G756" i="2"/>
  <c r="H756" i="2" l="1"/>
  <c r="G757" i="2"/>
  <c r="H757" i="2" l="1"/>
  <c r="G758" i="2"/>
  <c r="H758" i="2" l="1"/>
  <c r="G759" i="2"/>
  <c r="H759" i="2" l="1"/>
  <c r="G760" i="2"/>
  <c r="H760" i="2" l="1"/>
  <c r="G761" i="2"/>
  <c r="H761" i="2" l="1"/>
  <c r="G762" i="2"/>
  <c r="H762" i="2" l="1"/>
  <c r="G763" i="2"/>
  <c r="H763" i="2" l="1"/>
  <c r="G764" i="2"/>
  <c r="H764" i="2" l="1"/>
  <c r="G765" i="2"/>
  <c r="H765" i="2" l="1"/>
  <c r="G766" i="2"/>
  <c r="H766" i="2" l="1"/>
  <c r="G767" i="2"/>
  <c r="H767" i="2" l="1"/>
  <c r="G768" i="2"/>
  <c r="H768" i="2" l="1"/>
  <c r="G769" i="2"/>
  <c r="H769" i="2" l="1"/>
  <c r="G770" i="2"/>
  <c r="H770" i="2" l="1"/>
  <c r="G771" i="2"/>
  <c r="H771" i="2" l="1"/>
  <c r="G772" i="2"/>
  <c r="H772" i="2" l="1"/>
  <c r="G773" i="2"/>
  <c r="H773" i="2" l="1"/>
  <c r="G774" i="2"/>
  <c r="H774" i="2" l="1"/>
  <c r="G775" i="2"/>
  <c r="H775" i="2" l="1"/>
  <c r="G776" i="2"/>
  <c r="H776" i="2" l="1"/>
  <c r="G777" i="2"/>
  <c r="H777" i="2" l="1"/>
  <c r="G778" i="2"/>
  <c r="H778" i="2" l="1"/>
  <c r="G779" i="2"/>
  <c r="H779" i="2" l="1"/>
  <c r="G780" i="2"/>
  <c r="H780" i="2" l="1"/>
  <c r="G781" i="2"/>
  <c r="H781" i="2" l="1"/>
  <c r="G782" i="2"/>
  <c r="H782" i="2" l="1"/>
  <c r="G783" i="2"/>
  <c r="H783" i="2" l="1"/>
  <c r="G784" i="2"/>
  <c r="H784" i="2" l="1"/>
  <c r="G785" i="2"/>
  <c r="H785" i="2" l="1"/>
  <c r="G786" i="2"/>
  <c r="H786" i="2" l="1"/>
  <c r="G787" i="2"/>
  <c r="H787" i="2" l="1"/>
  <c r="G788" i="2"/>
  <c r="H788" i="2" l="1"/>
  <c r="G789" i="2"/>
  <c r="H789" i="2" l="1"/>
  <c r="G790" i="2"/>
  <c r="H790" i="2" l="1"/>
  <c r="G791" i="2"/>
  <c r="H791" i="2" l="1"/>
  <c r="G792" i="2"/>
  <c r="H792" i="2" l="1"/>
  <c r="G793" i="2"/>
  <c r="H793" i="2" l="1"/>
  <c r="G794" i="2"/>
  <c r="H794" i="2" l="1"/>
  <c r="G795" i="2"/>
  <c r="H795" i="2" l="1"/>
  <c r="G796" i="2"/>
  <c r="H796" i="2" l="1"/>
  <c r="G797" i="2"/>
  <c r="H797" i="2" l="1"/>
  <c r="G798" i="2"/>
  <c r="H798" i="2" l="1"/>
  <c r="G799" i="2"/>
  <c r="H799" i="2" l="1"/>
  <c r="G800" i="2"/>
  <c r="H800" i="2" l="1"/>
  <c r="G801" i="2"/>
  <c r="H801" i="2" l="1"/>
  <c r="G802" i="2"/>
  <c r="H802" i="2" l="1"/>
  <c r="G803" i="2"/>
  <c r="H803" i="2" l="1"/>
  <c r="G804" i="2"/>
  <c r="H804" i="2" l="1"/>
  <c r="G805" i="2"/>
  <c r="H805" i="2" l="1"/>
  <c r="G806" i="2"/>
  <c r="H806" i="2" l="1"/>
  <c r="G807" i="2"/>
  <c r="H807" i="2" l="1"/>
  <c r="G808" i="2"/>
  <c r="H808" i="2" l="1"/>
  <c r="G809" i="2"/>
  <c r="H809" i="2" l="1"/>
  <c r="G810" i="2"/>
  <c r="H810" i="2" l="1"/>
  <c r="G811" i="2"/>
  <c r="H811" i="2" l="1"/>
  <c r="G812" i="2"/>
  <c r="H812" i="2" l="1"/>
  <c r="G813" i="2"/>
  <c r="H813" i="2" l="1"/>
  <c r="G814" i="2"/>
  <c r="H814" i="2" l="1"/>
  <c r="G815" i="2"/>
  <c r="H815" i="2" l="1"/>
  <c r="G816" i="2"/>
  <c r="H816" i="2" l="1"/>
  <c r="G817" i="2"/>
  <c r="H817" i="2" l="1"/>
  <c r="G818" i="2"/>
  <c r="H818" i="2" l="1"/>
  <c r="G819" i="2"/>
  <c r="H819" i="2" l="1"/>
  <c r="G820" i="2"/>
  <c r="H820" i="2" l="1"/>
  <c r="G821" i="2"/>
  <c r="H821" i="2" l="1"/>
  <c r="G822" i="2"/>
  <c r="H822" i="2" l="1"/>
  <c r="G823" i="2"/>
  <c r="H823" i="2" l="1"/>
  <c r="G824" i="2"/>
  <c r="H824" i="2" l="1"/>
  <c r="G825" i="2"/>
  <c r="H825" i="2" l="1"/>
  <c r="G826" i="2"/>
  <c r="H826" i="2" l="1"/>
  <c r="G827" i="2"/>
  <c r="H827" i="2" l="1"/>
  <c r="G828" i="2"/>
  <c r="H828" i="2" l="1"/>
  <c r="G829" i="2"/>
  <c r="H829" i="2" l="1"/>
  <c r="G830" i="2"/>
  <c r="H830" i="2" l="1"/>
  <c r="G831" i="2"/>
  <c r="H831" i="2" l="1"/>
  <c r="G832" i="2"/>
  <c r="H832" i="2" l="1"/>
  <c r="G833" i="2"/>
  <c r="H833" i="2" l="1"/>
  <c r="G834" i="2"/>
  <c r="H834" i="2" l="1"/>
  <c r="G835" i="2"/>
  <c r="H835" i="2" l="1"/>
  <c r="G836" i="2"/>
  <c r="H836" i="2" l="1"/>
  <c r="G837" i="2"/>
  <c r="H837" i="2" l="1"/>
  <c r="G838" i="2"/>
  <c r="H838" i="2" l="1"/>
  <c r="G839" i="2"/>
  <c r="H839" i="2" l="1"/>
  <c r="G840" i="2"/>
  <c r="H840" i="2" l="1"/>
  <c r="G841" i="2"/>
  <c r="H841" i="2" l="1"/>
  <c r="G842" i="2"/>
  <c r="H842" i="2" l="1"/>
  <c r="G843" i="2"/>
  <c r="H843" i="2" l="1"/>
  <c r="G844" i="2"/>
  <c r="H844" i="2" l="1"/>
  <c r="G845" i="2"/>
  <c r="H845" i="2" l="1"/>
  <c r="G846" i="2"/>
  <c r="H846" i="2" l="1"/>
  <c r="G847" i="2"/>
  <c r="H847" i="2" l="1"/>
  <c r="G848" i="2"/>
  <c r="H848" i="2" l="1"/>
  <c r="G849" i="2"/>
  <c r="H849" i="2" l="1"/>
  <c r="G850" i="2"/>
  <c r="H850" i="2" l="1"/>
  <c r="G851" i="2"/>
  <c r="H851" i="2" l="1"/>
  <c r="G852" i="2"/>
  <c r="H852" i="2" l="1"/>
  <c r="G853" i="2"/>
  <c r="H853" i="2" l="1"/>
  <c r="G854" i="2"/>
  <c r="H854" i="2" l="1"/>
  <c r="G855" i="2"/>
  <c r="H855" i="2" l="1"/>
  <c r="G856" i="2"/>
  <c r="H856" i="2" l="1"/>
  <c r="G857" i="2"/>
  <c r="H857" i="2" l="1"/>
  <c r="G858" i="2"/>
  <c r="H858" i="2" l="1"/>
  <c r="G859" i="2"/>
  <c r="H859" i="2" l="1"/>
  <c r="G860" i="2"/>
  <c r="H860" i="2" l="1"/>
  <c r="G861" i="2"/>
  <c r="H861" i="2" l="1"/>
  <c r="G862" i="2"/>
  <c r="H862" i="2" l="1"/>
  <c r="G863" i="2"/>
  <c r="H863" i="2" l="1"/>
  <c r="G864" i="2"/>
  <c r="H864" i="2" l="1"/>
  <c r="G865" i="2"/>
  <c r="H865" i="2" l="1"/>
  <c r="G866" i="2"/>
  <c r="H866" i="2" l="1"/>
  <c r="G867" i="2"/>
  <c r="H867" i="2" l="1"/>
  <c r="G868" i="2"/>
  <c r="H868" i="2" l="1"/>
  <c r="G869" i="2"/>
  <c r="H869" i="2" l="1"/>
  <c r="G870" i="2"/>
  <c r="H870" i="2" l="1"/>
  <c r="G871" i="2"/>
  <c r="H871" i="2" l="1"/>
  <c r="G872" i="2"/>
  <c r="H872" i="2" l="1"/>
  <c r="G873" i="2"/>
  <c r="H873" i="2" l="1"/>
  <c r="G874" i="2"/>
  <c r="H874" i="2" l="1"/>
  <c r="G875" i="2"/>
  <c r="H875" i="2" l="1"/>
  <c r="G876" i="2"/>
  <c r="H876" i="2" l="1"/>
  <c r="G877" i="2"/>
  <c r="H877" i="2" l="1"/>
  <c r="G878" i="2"/>
  <c r="H878" i="2" l="1"/>
  <c r="G879" i="2"/>
  <c r="H879" i="2" l="1"/>
  <c r="G880" i="2"/>
  <c r="H880" i="2" l="1"/>
  <c r="G881" i="2"/>
  <c r="H881" i="2" l="1"/>
  <c r="G882" i="2"/>
  <c r="H882" i="2" l="1"/>
  <c r="G883" i="2"/>
  <c r="H883" i="2" l="1"/>
  <c r="G884" i="2"/>
  <c r="H884" i="2" l="1"/>
  <c r="G885" i="2"/>
  <c r="H885" i="2" l="1"/>
  <c r="G886" i="2"/>
  <c r="H886" i="2" l="1"/>
  <c r="G887" i="2"/>
  <c r="H887" i="2" l="1"/>
  <c r="G888" i="2"/>
  <c r="H888" i="2" l="1"/>
  <c r="G889" i="2"/>
  <c r="H889" i="2" l="1"/>
  <c r="G890" i="2"/>
  <c r="H890" i="2" l="1"/>
  <c r="G891" i="2"/>
  <c r="H891" i="2" l="1"/>
  <c r="G892" i="2"/>
  <c r="H892" i="2" l="1"/>
  <c r="G893" i="2"/>
  <c r="H893" i="2" l="1"/>
  <c r="G894" i="2"/>
  <c r="H894" i="2" l="1"/>
  <c r="G895" i="2"/>
  <c r="H895" i="2" l="1"/>
  <c r="G896" i="2"/>
  <c r="H896" i="2" l="1"/>
  <c r="G897" i="2"/>
  <c r="H897" i="2" l="1"/>
  <c r="G898" i="2"/>
  <c r="H898" i="2" l="1"/>
  <c r="G899" i="2"/>
  <c r="H899" i="2" l="1"/>
  <c r="G900" i="2"/>
  <c r="H900" i="2" l="1"/>
  <c r="G901" i="2"/>
  <c r="H901" i="2" l="1"/>
  <c r="G902" i="2"/>
  <c r="H902" i="2" l="1"/>
  <c r="G903" i="2"/>
  <c r="H903" i="2" l="1"/>
  <c r="G904" i="2"/>
  <c r="H904" i="2" l="1"/>
  <c r="G905" i="2"/>
  <c r="H905" i="2" l="1"/>
  <c r="G906" i="2"/>
  <c r="H906" i="2" l="1"/>
  <c r="G907" i="2"/>
  <c r="H907" i="2" l="1"/>
  <c r="G908" i="2"/>
  <c r="H908" i="2" l="1"/>
  <c r="G909" i="2"/>
  <c r="H909" i="2" l="1"/>
  <c r="G910" i="2"/>
  <c r="H910" i="2" l="1"/>
  <c r="G911" i="2"/>
  <c r="H911" i="2" l="1"/>
  <c r="G912" i="2"/>
  <c r="H912" i="2" l="1"/>
  <c r="G913" i="2"/>
  <c r="H913" i="2" l="1"/>
  <c r="G914" i="2"/>
  <c r="H914" i="2" l="1"/>
  <c r="G915" i="2"/>
  <c r="H915" i="2" l="1"/>
  <c r="G916" i="2"/>
  <c r="H916" i="2" l="1"/>
  <c r="G917" i="2"/>
  <c r="H917" i="2" l="1"/>
  <c r="G918" i="2"/>
  <c r="H918" i="2" l="1"/>
  <c r="G919" i="2"/>
  <c r="H919" i="2" l="1"/>
  <c r="G920" i="2"/>
  <c r="H920" i="2" l="1"/>
  <c r="G921" i="2"/>
  <c r="H921" i="2" l="1"/>
  <c r="G922" i="2"/>
  <c r="H922" i="2" l="1"/>
  <c r="G923" i="2"/>
  <c r="H923" i="2" l="1"/>
  <c r="G924" i="2"/>
  <c r="H924" i="2" l="1"/>
  <c r="G925" i="2"/>
  <c r="H925" i="2" l="1"/>
  <c r="G926" i="2"/>
  <c r="H926" i="2" l="1"/>
  <c r="G927" i="2"/>
  <c r="H927" i="2" l="1"/>
  <c r="G928" i="2"/>
  <c r="H928" i="2" l="1"/>
  <c r="G929" i="2"/>
  <c r="H929" i="2" l="1"/>
  <c r="G930" i="2"/>
  <c r="H930" i="2" l="1"/>
  <c r="G931" i="2"/>
  <c r="H931" i="2" l="1"/>
  <c r="G932" i="2"/>
  <c r="H932" i="2" l="1"/>
  <c r="G933" i="2"/>
  <c r="H933" i="2" l="1"/>
  <c r="G934" i="2"/>
  <c r="H934" i="2" l="1"/>
  <c r="G935" i="2"/>
  <c r="H935" i="2" l="1"/>
  <c r="G936" i="2"/>
  <c r="H936" i="2" l="1"/>
  <c r="G937" i="2"/>
  <c r="H937" i="2" l="1"/>
  <c r="G938" i="2"/>
  <c r="H938" i="2" l="1"/>
  <c r="G939" i="2"/>
  <c r="H939" i="2" l="1"/>
  <c r="G940" i="2"/>
  <c r="H940" i="2" l="1"/>
  <c r="G941" i="2"/>
  <c r="H941" i="2" l="1"/>
  <c r="G942" i="2"/>
  <c r="H942" i="2" l="1"/>
  <c r="G943" i="2"/>
  <c r="H943" i="2" l="1"/>
  <c r="G944" i="2"/>
  <c r="H944" i="2" l="1"/>
  <c r="G945" i="2"/>
  <c r="H945" i="2" l="1"/>
  <c r="G946" i="2"/>
  <c r="H946" i="2" l="1"/>
  <c r="G947" i="2"/>
  <c r="H947" i="2" l="1"/>
  <c r="G948" i="2"/>
  <c r="H948" i="2" l="1"/>
  <c r="G949" i="2"/>
  <c r="H949" i="2" l="1"/>
  <c r="G950" i="2"/>
  <c r="H950" i="2" l="1"/>
  <c r="G951" i="2"/>
  <c r="H951" i="2" l="1"/>
  <c r="G952" i="2"/>
  <c r="H952" i="2" l="1"/>
  <c r="G953" i="2"/>
  <c r="H953" i="2" l="1"/>
  <c r="G954" i="2"/>
  <c r="H954" i="2" l="1"/>
  <c r="G955" i="2"/>
  <c r="H955" i="2" l="1"/>
  <c r="G956" i="2"/>
  <c r="H956" i="2" l="1"/>
  <c r="G957" i="2"/>
  <c r="H957" i="2" l="1"/>
  <c r="G958" i="2"/>
  <c r="H958" i="2" l="1"/>
  <c r="G959" i="2"/>
  <c r="H959" i="2" l="1"/>
  <c r="G960" i="2"/>
  <c r="H960" i="2" l="1"/>
  <c r="G961" i="2"/>
  <c r="H961" i="2" l="1"/>
  <c r="G962" i="2"/>
  <c r="H962" i="2" l="1"/>
  <c r="G963" i="2"/>
  <c r="H963" i="2" l="1"/>
  <c r="G964" i="2"/>
  <c r="H964" i="2" l="1"/>
  <c r="G965" i="2"/>
  <c r="H965" i="2" l="1"/>
  <c r="G966" i="2"/>
  <c r="H966" i="2" l="1"/>
  <c r="G967" i="2"/>
  <c r="H967" i="2" l="1"/>
  <c r="G968" i="2"/>
  <c r="H968" i="2" l="1"/>
  <c r="G969" i="2"/>
  <c r="H969" i="2" l="1"/>
  <c r="G970" i="2"/>
  <c r="H970" i="2" l="1"/>
  <c r="G971" i="2"/>
  <c r="H971" i="2" l="1"/>
  <c r="G972" i="2"/>
  <c r="H972" i="2" l="1"/>
  <c r="G973" i="2"/>
  <c r="H973" i="2" l="1"/>
  <c r="G974" i="2"/>
  <c r="H974" i="2" l="1"/>
  <c r="G975" i="2"/>
  <c r="H975" i="2" l="1"/>
  <c r="G976" i="2"/>
  <c r="H976" i="2" l="1"/>
  <c r="G977" i="2"/>
  <c r="H977" i="2" l="1"/>
  <c r="G978" i="2"/>
  <c r="H978" i="2" l="1"/>
  <c r="G979" i="2"/>
  <c r="H979" i="2" l="1"/>
  <c r="G980" i="2"/>
  <c r="H980" i="2" l="1"/>
  <c r="G981" i="2"/>
  <c r="H981" i="2" l="1"/>
  <c r="G982" i="2"/>
  <c r="H982" i="2" l="1"/>
  <c r="G983" i="2"/>
  <c r="H983" i="2" l="1"/>
  <c r="G984" i="2"/>
  <c r="H984" i="2" l="1"/>
  <c r="G985" i="2"/>
  <c r="H985" i="2" l="1"/>
  <c r="G986" i="2"/>
  <c r="H986" i="2" l="1"/>
  <c r="G987" i="2"/>
  <c r="H987" i="2" l="1"/>
  <c r="G988" i="2"/>
  <c r="H988" i="2" l="1"/>
  <c r="G989" i="2"/>
  <c r="H989" i="2" l="1"/>
  <c r="G990" i="2"/>
  <c r="H990" i="2" l="1"/>
  <c r="G991" i="2"/>
  <c r="H991" i="2" l="1"/>
  <c r="G992" i="2"/>
  <c r="H992" i="2" l="1"/>
  <c r="G993" i="2"/>
  <c r="H993" i="2" l="1"/>
  <c r="G994" i="2"/>
  <c r="H994" i="2" l="1"/>
  <c r="G995" i="2"/>
  <c r="H995" i="2" l="1"/>
  <c r="G996" i="2"/>
  <c r="H996" i="2" l="1"/>
  <c r="G997" i="2"/>
  <c r="H997" i="2" s="1"/>
</calcChain>
</file>

<file path=xl/sharedStrings.xml><?xml version="1.0" encoding="utf-8"?>
<sst xmlns="http://schemas.openxmlformats.org/spreadsheetml/2006/main" count="22" uniqueCount="17">
  <si>
    <t>Je saisis un nombre quelconque:</t>
  </si>
  <si>
    <t>j'ajoute 20</t>
  </si>
  <si>
    <t>j'ajoute 3:</t>
  </si>
  <si>
    <t>j'ajoute 2:</t>
  </si>
  <si>
    <t>j'ajoute 4:</t>
  </si>
  <si>
    <t>je soustrais 2:</t>
  </si>
  <si>
    <t>je soustrais 1</t>
  </si>
  <si>
    <t>je soustrais 10</t>
  </si>
  <si>
    <t>j'ajoute 25 et j'obtiens ce résultat final</t>
  </si>
  <si>
    <t>Pas:</t>
  </si>
  <si>
    <t>Nombre minimum:</t>
  </si>
  <si>
    <t>Nombre maximu:</t>
  </si>
  <si>
    <t>Si je saisis ce nombre en D1:</t>
  </si>
  <si>
    <t>Alors j'obtiens ce nombre en D11:</t>
  </si>
  <si>
    <t>Addition/soustraction</t>
  </si>
  <si>
    <t>Nombre de pas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</si>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</sst>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5DF5"/>
        <bgColor indexed="64"/>
      </patternFill>
    </fill>
    <fill>
      <patternFill patternType="solid">
        <fgColor rgb="FF33FF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0" fillId="5" borderId="1" xfId="0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CCCC"/>
      <color rgb="FF33FFF1"/>
      <color rgb="FFFF5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3699D2-8189-4077-8555-08ED2F8C7D4E}" name="Mouvements" displayName="Mouvements" ref="A1:A11" totalsRowShown="0" headerRowDxfId="0" dataDxfId="1" tableBorderDxfId="3">
  <autoFilter ref="A1:A11" xr:uid="{893699D2-8189-4077-8555-08ED2F8C7D4E}"/>
  <tableColumns count="1">
    <tableColumn id="1" xr3:uid="{25BD5398-B19D-4536-A822-5C863FC99D9E}" name="Addition/soustraction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013C5-0899-5D47-A579-1228A5EC0133}">
  <sheetPr codeName="Feuil1"/>
  <dimension ref="C1:K12"/>
  <sheetViews>
    <sheetView workbookViewId="0">
      <selection activeCell="I6" sqref="I6:I12"/>
    </sheetView>
  </sheetViews>
  <sheetFormatPr baseColWidth="10" defaultColWidth="10.875" defaultRowHeight="15.75" x14ac:dyDescent="0.25"/>
  <cols>
    <col min="1" max="16384" width="10.875" style="1"/>
  </cols>
  <sheetData>
    <row r="1" spans="3:11" ht="47.25" x14ac:dyDescent="0.25">
      <c r="C1" s="1" t="s">
        <v>0</v>
      </c>
      <c r="D1" s="5"/>
      <c r="E1" s="1">
        <v>100</v>
      </c>
    </row>
    <row r="2" spans="3:11" ht="31.5" x14ac:dyDescent="0.25">
      <c r="C2" s="1" t="s">
        <v>3</v>
      </c>
      <c r="D2" s="2">
        <f>D1+2</f>
        <v>2</v>
      </c>
      <c r="E2" s="1">
        <f>E1+2</f>
        <v>102</v>
      </c>
      <c r="I2" s="7" t="s">
        <v>10</v>
      </c>
      <c r="J2" s="7" t="s">
        <v>9</v>
      </c>
      <c r="K2" s="7" t="s">
        <v>11</v>
      </c>
    </row>
    <row r="3" spans="3:11" x14ac:dyDescent="0.25">
      <c r="C3" s="1" t="s">
        <v>4</v>
      </c>
      <c r="D3" s="2">
        <f>D2+4</f>
        <v>6</v>
      </c>
      <c r="E3" s="1">
        <f>E2+4</f>
        <v>106</v>
      </c>
      <c r="I3" s="4">
        <v>100</v>
      </c>
      <c r="J3" s="4">
        <v>200</v>
      </c>
      <c r="K3" s="4">
        <v>1300</v>
      </c>
    </row>
    <row r="4" spans="3:11" x14ac:dyDescent="0.25">
      <c r="C4" s="1" t="s">
        <v>2</v>
      </c>
      <c r="D4" s="2">
        <f>D3+3</f>
        <v>9</v>
      </c>
      <c r="E4" s="1">
        <f>E3+3</f>
        <v>109</v>
      </c>
    </row>
    <row r="5" spans="3:11" ht="63" x14ac:dyDescent="0.25">
      <c r="C5" s="1" t="s">
        <v>5</v>
      </c>
      <c r="D5" s="2">
        <f>D4-2</f>
        <v>7</v>
      </c>
      <c r="E5" s="1">
        <f>E4-2</f>
        <v>107</v>
      </c>
      <c r="I5" s="7" t="s">
        <v>12</v>
      </c>
      <c r="J5" s="7" t="s">
        <v>13</v>
      </c>
    </row>
    <row r="6" spans="3:11" ht="31.5" x14ac:dyDescent="0.25">
      <c r="C6" s="1" t="s">
        <v>6</v>
      </c>
      <c r="D6" s="2">
        <f>D5-1</f>
        <v>6</v>
      </c>
      <c r="E6" s="1">
        <f>E5-1</f>
        <v>106</v>
      </c>
      <c r="I6" s="3">
        <v>100</v>
      </c>
      <c r="J6" s="3">
        <v>143</v>
      </c>
    </row>
    <row r="7" spans="3:11" ht="26.25" x14ac:dyDescent="0.25">
      <c r="C7" s="1" t="s">
        <v>1</v>
      </c>
      <c r="D7" s="2">
        <f>D6+20</f>
        <v>26</v>
      </c>
      <c r="E7" s="1">
        <f>E6+20</f>
        <v>126</v>
      </c>
      <c r="I7" s="3">
        <v>300</v>
      </c>
      <c r="J7" s="3">
        <v>343</v>
      </c>
    </row>
    <row r="8" spans="3:11" ht="31.5" x14ac:dyDescent="0.25">
      <c r="C8" s="1" t="s">
        <v>7</v>
      </c>
      <c r="D8" s="2">
        <f>D7-10</f>
        <v>16</v>
      </c>
      <c r="E8" s="1">
        <f>E7-10</f>
        <v>116</v>
      </c>
      <c r="I8" s="3">
        <v>500</v>
      </c>
      <c r="J8" s="3">
        <v>543</v>
      </c>
    </row>
    <row r="9" spans="3:11" ht="26.25" x14ac:dyDescent="0.25">
      <c r="C9" s="1" t="s">
        <v>2</v>
      </c>
      <c r="D9" s="2">
        <f>D8+3</f>
        <v>19</v>
      </c>
      <c r="E9" s="1">
        <f>E8+3</f>
        <v>119</v>
      </c>
      <c r="I9" s="3">
        <v>700</v>
      </c>
      <c r="J9" s="3">
        <v>743</v>
      </c>
    </row>
    <row r="10" spans="3:11" ht="31.5" x14ac:dyDescent="0.25">
      <c r="C10" s="1" t="s">
        <v>6</v>
      </c>
      <c r="D10" s="2">
        <f>D9-1</f>
        <v>18</v>
      </c>
      <c r="E10" s="1">
        <f>E9-1</f>
        <v>118</v>
      </c>
      <c r="I10" s="3">
        <v>900</v>
      </c>
      <c r="J10" s="3">
        <v>943</v>
      </c>
    </row>
    <row r="11" spans="3:11" ht="63.75" thickBot="1" x14ac:dyDescent="0.3">
      <c r="C11" s="1" t="s">
        <v>8</v>
      </c>
      <c r="D11" s="6"/>
      <c r="E11" s="1">
        <f>E10+25</f>
        <v>143</v>
      </c>
      <c r="I11" s="3">
        <v>1100</v>
      </c>
      <c r="J11" s="3">
        <v>1143</v>
      </c>
    </row>
    <row r="12" spans="3:11" ht="26.25" x14ac:dyDescent="0.25">
      <c r="I12" s="3">
        <v>1300</v>
      </c>
      <c r="J12" s="3">
        <v>1343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4D938-D41C-4B71-9E9F-26F901162B22}">
  <sheetPr codeName="Feuil2"/>
  <dimension ref="A1:H997"/>
  <sheetViews>
    <sheetView tabSelected="1" workbookViewId="0">
      <selection activeCell="L12" sqref="L12"/>
    </sheetView>
  </sheetViews>
  <sheetFormatPr baseColWidth="10" defaultRowHeight="15.75" x14ac:dyDescent="0.25"/>
  <cols>
    <col min="1" max="1" width="21.75" style="9" customWidth="1"/>
    <col min="2" max="2" width="3.875" style="9" customWidth="1"/>
    <col min="6" max="6" width="5" customWidth="1"/>
    <col min="7" max="7" width="19.5" customWidth="1"/>
    <col min="8" max="8" width="32.375" customWidth="1"/>
  </cols>
  <sheetData>
    <row r="1" spans="1:8" ht="32.25" thickBot="1" x14ac:dyDescent="0.3">
      <c r="A1" s="8" t="s">
        <v>14</v>
      </c>
      <c r="B1"/>
      <c r="C1" s="11" t="s">
        <v>10</v>
      </c>
      <c r="D1" s="11" t="s">
        <v>9</v>
      </c>
      <c r="E1" s="11" t="s">
        <v>11</v>
      </c>
      <c r="G1" s="15" t="s">
        <v>15</v>
      </c>
      <c r="H1" s="15" t="s">
        <v>16</v>
      </c>
    </row>
    <row r="2" spans="1:8" x14ac:dyDescent="0.25">
      <c r="A2" s="10">
        <v>2</v>
      </c>
      <c r="B2"/>
      <c r="C2" s="12">
        <v>100</v>
      </c>
      <c r="D2" s="12">
        <v>300</v>
      </c>
      <c r="E2" s="12">
        <v>2600</v>
      </c>
      <c r="G2" s="14">
        <f>nb_mini</f>
        <v>100</v>
      </c>
      <c r="H2" s="14">
        <f>IF($G2&lt;&gt;"",$G2+SUM(Mouvements[]),"")</f>
        <v>143</v>
      </c>
    </row>
    <row r="3" spans="1:8" x14ac:dyDescent="0.25">
      <c r="A3" s="10">
        <v>4</v>
      </c>
      <c r="B3" s="16"/>
      <c r="G3" s="14">
        <f>nb_mini+nb_pas</f>
        <v>400</v>
      </c>
      <c r="H3" s="14">
        <f>IF($G3&lt;&gt;"",$G3+SUM(Mouvements[]),"")</f>
        <v>443</v>
      </c>
    </row>
    <row r="4" spans="1:8" x14ac:dyDescent="0.25">
      <c r="A4" s="10">
        <v>3</v>
      </c>
      <c r="B4" s="16"/>
      <c r="G4" s="13">
        <f>IFERROR(IF((G3+nb_pas)&gt;nb_maxi,"",(G3+nb_pas)),"")</f>
        <v>700</v>
      </c>
      <c r="H4" s="14">
        <f>IF($G4&lt;&gt;"",$G4+SUM(Mouvements[]),"")</f>
        <v>743</v>
      </c>
    </row>
    <row r="5" spans="1:8" x14ac:dyDescent="0.25">
      <c r="A5" s="10">
        <v>-2</v>
      </c>
      <c r="B5" s="16"/>
      <c r="G5" s="13">
        <f>IFERROR(IF((G4+nb_pas)&gt;nb_maxi,"",(G4+nb_pas)),"")</f>
        <v>1000</v>
      </c>
      <c r="H5" s="14">
        <f>IF($G5&lt;&gt;"",$G5+SUM(Mouvements[]),"")</f>
        <v>1043</v>
      </c>
    </row>
    <row r="6" spans="1:8" x14ac:dyDescent="0.25">
      <c r="A6" s="10">
        <v>-1</v>
      </c>
      <c r="B6" s="16"/>
      <c r="G6" s="13">
        <f>IFERROR(IF((G5+nb_pas)&gt;nb_maxi,"",(G5+nb_pas)),"")</f>
        <v>1300</v>
      </c>
      <c r="H6" s="14">
        <f>IF($G6&lt;&gt;"",$G6+SUM(Mouvements[]),"")</f>
        <v>1343</v>
      </c>
    </row>
    <row r="7" spans="1:8" x14ac:dyDescent="0.25">
      <c r="A7" s="10">
        <v>20</v>
      </c>
      <c r="B7" s="16"/>
      <c r="G7" s="13">
        <f>IFERROR(IF((G6+nb_pas)&gt;nb_maxi,"",(G6+nb_pas)),"")</f>
        <v>1600</v>
      </c>
      <c r="H7" s="14">
        <f>IF($G7&lt;&gt;"",$G7+SUM(Mouvements[]),"")</f>
        <v>1643</v>
      </c>
    </row>
    <row r="8" spans="1:8" x14ac:dyDescent="0.25">
      <c r="A8" s="10">
        <v>-10</v>
      </c>
      <c r="B8" s="16"/>
      <c r="G8" s="13">
        <f>IFERROR(IF((G7+nb_pas)&gt;nb_maxi,"",(G7+nb_pas)),"")</f>
        <v>1900</v>
      </c>
      <c r="H8" s="14">
        <f>IF($G8&lt;&gt;"",$G8+SUM(Mouvements[]),"")</f>
        <v>1943</v>
      </c>
    </row>
    <row r="9" spans="1:8" x14ac:dyDescent="0.25">
      <c r="A9" s="10">
        <v>3</v>
      </c>
      <c r="B9" s="16"/>
      <c r="G9" s="13">
        <f>IFERROR(IF((G8+nb_pas)&gt;nb_maxi,"",(G8+nb_pas)),"")</f>
        <v>2200</v>
      </c>
      <c r="H9" s="14">
        <f>IF($G9&lt;&gt;"",$G9+SUM(Mouvements[]),"")</f>
        <v>2243</v>
      </c>
    </row>
    <row r="10" spans="1:8" x14ac:dyDescent="0.25">
      <c r="A10" s="10">
        <v>-1</v>
      </c>
      <c r="B10" s="16"/>
      <c r="G10" s="13">
        <f>IFERROR(IF((G9+nb_pas)&gt;nb_maxi,"",(G9+nb_pas)),"")</f>
        <v>2500</v>
      </c>
      <c r="H10" s="14">
        <f>IF($G10&lt;&gt;"",$G10+SUM(Mouvements[]),"")</f>
        <v>2543</v>
      </c>
    </row>
    <row r="11" spans="1:8" x14ac:dyDescent="0.25">
      <c r="A11" s="17">
        <v>25</v>
      </c>
      <c r="B11" s="16"/>
      <c r="G11" s="13" t="str">
        <f>IFERROR(IF((G10+nb_pas)&gt;nb_maxi,"",(G10+nb_pas)),"")</f>
        <v/>
      </c>
      <c r="H11" s="14" t="str">
        <f>IF($G11&lt;&gt;"",$G11+SUM(Mouvements[]),"")</f>
        <v/>
      </c>
    </row>
    <row r="12" spans="1:8" x14ac:dyDescent="0.25">
      <c r="G12" s="13" t="str">
        <f>IFERROR(IF((G11+nb_pas)&gt;nb_maxi,"",(G11+nb_pas)),"")</f>
        <v/>
      </c>
      <c r="H12" s="14" t="str">
        <f>IF($G12&lt;&gt;"",$G12+SUM(Mouvements[]),"")</f>
        <v/>
      </c>
    </row>
    <row r="13" spans="1:8" x14ac:dyDescent="0.25">
      <c r="G13" s="13" t="str">
        <f>IFERROR(IF((G12+nb_pas)&gt;nb_maxi,"",(G12+nb_pas)),"")</f>
        <v/>
      </c>
      <c r="H13" s="14" t="str">
        <f>IF($G13&lt;&gt;"",$G13+SUM(Mouvements[]),"")</f>
        <v/>
      </c>
    </row>
    <row r="14" spans="1:8" x14ac:dyDescent="0.25">
      <c r="G14" s="13" t="str">
        <f>IFERROR(IF((G13+nb_pas)&gt;nb_maxi,"",(G13+nb_pas)),"")</f>
        <v/>
      </c>
      <c r="H14" s="14" t="str">
        <f>IF($G14&lt;&gt;"",$G14+SUM(Mouvements[]),"")</f>
        <v/>
      </c>
    </row>
    <row r="15" spans="1:8" x14ac:dyDescent="0.25">
      <c r="G15" s="13" t="str">
        <f>IFERROR(IF((G14+nb_pas)&gt;nb_maxi,"",(G14+nb_pas)),"")</f>
        <v/>
      </c>
      <c r="H15" s="14" t="str">
        <f>IF($G15&lt;&gt;"",$G15+SUM(Mouvements[]),"")</f>
        <v/>
      </c>
    </row>
    <row r="16" spans="1:8" x14ac:dyDescent="0.25">
      <c r="G16" s="13" t="str">
        <f>IFERROR(IF((G15+nb_pas)&gt;nb_maxi,"",(G15+nb_pas)),"")</f>
        <v/>
      </c>
      <c r="H16" s="14" t="str">
        <f>IF($G16&lt;&gt;"",$G16+SUM(Mouvements[]),"")</f>
        <v/>
      </c>
    </row>
    <row r="17" spans="7:8" x14ac:dyDescent="0.25">
      <c r="G17" s="13" t="str">
        <f>IFERROR(IF((G16+nb_pas)&gt;nb_maxi,"",(G16+nb_pas)),"")</f>
        <v/>
      </c>
      <c r="H17" s="14" t="str">
        <f>IF($G17&lt;&gt;"",$G17+SUM(Mouvements[]),"")</f>
        <v/>
      </c>
    </row>
    <row r="18" spans="7:8" x14ac:dyDescent="0.25">
      <c r="G18" s="13" t="str">
        <f>IFERROR(IF((G17+nb_pas)&gt;nb_maxi,"",(G17+nb_pas)),"")</f>
        <v/>
      </c>
      <c r="H18" s="14" t="str">
        <f>IF($G18&lt;&gt;"",$G18+SUM(Mouvements[]),"")</f>
        <v/>
      </c>
    </row>
    <row r="19" spans="7:8" x14ac:dyDescent="0.25">
      <c r="G19" s="13" t="str">
        <f>IFERROR(IF((G18+nb_pas)&gt;nb_maxi,"",(G18+nb_pas)),"")</f>
        <v/>
      </c>
      <c r="H19" s="14" t="str">
        <f>IF($G19&lt;&gt;"",$G19+SUM(Mouvements[]),"")</f>
        <v/>
      </c>
    </row>
    <row r="20" spans="7:8" x14ac:dyDescent="0.25">
      <c r="G20" s="13" t="str">
        <f>IFERROR(IF((G19+nb_pas)&gt;nb_maxi,"",(G19+nb_pas)),"")</f>
        <v/>
      </c>
      <c r="H20" s="14" t="str">
        <f>IF($G20&lt;&gt;"",$G20+SUM(Mouvements[]),"")</f>
        <v/>
      </c>
    </row>
    <row r="21" spans="7:8" x14ac:dyDescent="0.25">
      <c r="G21" s="13" t="str">
        <f>IFERROR(IF((G20+nb_pas)&gt;nb_maxi,"",(G20+nb_pas)),"")</f>
        <v/>
      </c>
      <c r="H21" s="14" t="str">
        <f>IF($G21&lt;&gt;"",$G21+SUM(Mouvements[]),"")</f>
        <v/>
      </c>
    </row>
    <row r="22" spans="7:8" x14ac:dyDescent="0.25">
      <c r="G22" s="13" t="str">
        <f>IFERROR(IF((G21+nb_pas)&gt;nb_maxi,"",(G21+nb_pas)),"")</f>
        <v/>
      </c>
      <c r="H22" s="14" t="str">
        <f>IF($G22&lt;&gt;"",$G22+SUM(Mouvements[]),"")</f>
        <v/>
      </c>
    </row>
    <row r="23" spans="7:8" x14ac:dyDescent="0.25">
      <c r="G23" s="13" t="str">
        <f>IFERROR(IF((G22+nb_pas)&gt;nb_maxi,"",(G22+nb_pas)),"")</f>
        <v/>
      </c>
      <c r="H23" s="14" t="str">
        <f>IF($G23&lt;&gt;"",$G23+SUM(Mouvements[]),"")</f>
        <v/>
      </c>
    </row>
    <row r="24" spans="7:8" x14ac:dyDescent="0.25">
      <c r="G24" s="13" t="str">
        <f>IFERROR(IF((G23+nb_pas)&gt;nb_maxi,"",(G23+nb_pas)),"")</f>
        <v/>
      </c>
      <c r="H24" s="14" t="str">
        <f>IF($G24&lt;&gt;"",$G24+SUM(Mouvements[]),"")</f>
        <v/>
      </c>
    </row>
    <row r="25" spans="7:8" x14ac:dyDescent="0.25">
      <c r="G25" s="13" t="str">
        <f>IFERROR(IF((G24+nb_pas)&gt;nb_maxi,"",(G24+nb_pas)),"")</f>
        <v/>
      </c>
      <c r="H25" s="14" t="str">
        <f>IF($G25&lt;&gt;"",$G25+SUM(Mouvements[]),"")</f>
        <v/>
      </c>
    </row>
    <row r="26" spans="7:8" x14ac:dyDescent="0.25">
      <c r="G26" s="13" t="str">
        <f>IFERROR(IF((G25+nb_pas)&gt;nb_maxi,"",(G25+nb_pas)),"")</f>
        <v/>
      </c>
      <c r="H26" s="14" t="str">
        <f>IF($G26&lt;&gt;"",$G26+SUM(Mouvements[]),"")</f>
        <v/>
      </c>
    </row>
    <row r="27" spans="7:8" x14ac:dyDescent="0.25">
      <c r="G27" s="13" t="str">
        <f>IFERROR(IF((G26+nb_pas)&gt;nb_maxi,"",(G26+nb_pas)),"")</f>
        <v/>
      </c>
      <c r="H27" s="14" t="str">
        <f>IF($G27&lt;&gt;"",$G27+SUM(Mouvements[]),"")</f>
        <v/>
      </c>
    </row>
    <row r="28" spans="7:8" x14ac:dyDescent="0.25">
      <c r="G28" s="13" t="str">
        <f>IFERROR(IF((G27+nb_pas)&gt;nb_maxi,"",(G27+nb_pas)),"")</f>
        <v/>
      </c>
      <c r="H28" s="14" t="str">
        <f>IF($G28&lt;&gt;"",$G28+SUM(Mouvements[]),"")</f>
        <v/>
      </c>
    </row>
    <row r="29" spans="7:8" x14ac:dyDescent="0.25">
      <c r="G29" s="13" t="str">
        <f>IFERROR(IF((G28+nb_pas)&gt;nb_maxi,"",(G28+nb_pas)),"")</f>
        <v/>
      </c>
      <c r="H29" s="14" t="str">
        <f>IF($G29&lt;&gt;"",$G29+SUM(Mouvements[]),"")</f>
        <v/>
      </c>
    </row>
    <row r="30" spans="7:8" x14ac:dyDescent="0.25">
      <c r="G30" s="13" t="str">
        <f>IFERROR(IF((G29+nb_pas)&gt;nb_maxi,"",(G29+nb_pas)),"")</f>
        <v/>
      </c>
      <c r="H30" s="14" t="str">
        <f>IF($G30&lt;&gt;"",$G30+SUM(Mouvements[]),"")</f>
        <v/>
      </c>
    </row>
    <row r="31" spans="7:8" x14ac:dyDescent="0.25">
      <c r="G31" s="13" t="str">
        <f>IFERROR(IF((G30+nb_pas)&gt;nb_maxi,"",(G30+nb_pas)),"")</f>
        <v/>
      </c>
      <c r="H31" s="14" t="str">
        <f>IF($G31&lt;&gt;"",$G31+SUM(Mouvements[]),"")</f>
        <v/>
      </c>
    </row>
    <row r="32" spans="7:8" x14ac:dyDescent="0.25">
      <c r="G32" s="13" t="str">
        <f>IFERROR(IF((G31+nb_pas)&gt;nb_maxi,"",(G31+nb_pas)),"")</f>
        <v/>
      </c>
      <c r="H32" s="14" t="str">
        <f>IF($G32&lt;&gt;"",$G32+SUM(Mouvements[]),"")</f>
        <v/>
      </c>
    </row>
    <row r="33" spans="7:8" x14ac:dyDescent="0.25">
      <c r="G33" s="13" t="str">
        <f>IFERROR(IF((G32+nb_pas)&gt;nb_maxi,"",(G32+nb_pas)),"")</f>
        <v/>
      </c>
      <c r="H33" s="14" t="str">
        <f>IF($G33&lt;&gt;"",$G33+SUM(Mouvements[]),"")</f>
        <v/>
      </c>
    </row>
    <row r="34" spans="7:8" x14ac:dyDescent="0.25">
      <c r="G34" s="13" t="str">
        <f>IFERROR(IF((G33+nb_pas)&gt;nb_maxi,"",(G33+nb_pas)),"")</f>
        <v/>
      </c>
      <c r="H34" s="14" t="str">
        <f>IF($G34&lt;&gt;"",$G34+SUM(Mouvements[]),"")</f>
        <v/>
      </c>
    </row>
    <row r="35" spans="7:8" x14ac:dyDescent="0.25">
      <c r="G35" s="13" t="str">
        <f>IFERROR(IF((G34+nb_pas)&gt;nb_maxi,"",(G34+nb_pas)),"")</f>
        <v/>
      </c>
      <c r="H35" s="14" t="str">
        <f>IF($G35&lt;&gt;"",$G35+SUM(Mouvements[]),"")</f>
        <v/>
      </c>
    </row>
    <row r="36" spans="7:8" x14ac:dyDescent="0.25">
      <c r="G36" s="13" t="str">
        <f>IFERROR(IF((G35+nb_pas)&gt;nb_maxi,"",(G35+nb_pas)),"")</f>
        <v/>
      </c>
      <c r="H36" s="14" t="str">
        <f>IF($G36&lt;&gt;"",$G36+SUM(Mouvements[]),"")</f>
        <v/>
      </c>
    </row>
    <row r="37" spans="7:8" x14ac:dyDescent="0.25">
      <c r="G37" s="13" t="str">
        <f>IFERROR(IF((G36+nb_pas)&gt;nb_maxi,"",(G36+nb_pas)),"")</f>
        <v/>
      </c>
      <c r="H37" s="14" t="str">
        <f>IF($G37&lt;&gt;"",$G37+SUM(Mouvements[]),"")</f>
        <v/>
      </c>
    </row>
    <row r="38" spans="7:8" x14ac:dyDescent="0.25">
      <c r="G38" s="13" t="str">
        <f>IFERROR(IF((G37+nb_pas)&gt;nb_maxi,"",(G37+nb_pas)),"")</f>
        <v/>
      </c>
      <c r="H38" s="14" t="str">
        <f>IF($G38&lt;&gt;"",$G38+SUM(Mouvements[]),"")</f>
        <v/>
      </c>
    </row>
    <row r="39" spans="7:8" x14ac:dyDescent="0.25">
      <c r="G39" s="13" t="str">
        <f>IFERROR(IF((G38+nb_pas)&gt;nb_maxi,"",(G38+nb_pas)),"")</f>
        <v/>
      </c>
      <c r="H39" s="14" t="str">
        <f>IF($G39&lt;&gt;"",$G39+SUM(Mouvements[]),"")</f>
        <v/>
      </c>
    </row>
    <row r="40" spans="7:8" x14ac:dyDescent="0.25">
      <c r="G40" s="13" t="str">
        <f>IFERROR(IF((G39+nb_pas)&gt;nb_maxi,"",(G39+nb_pas)),"")</f>
        <v/>
      </c>
      <c r="H40" s="14" t="str">
        <f>IF($G40&lt;&gt;"",$G40+SUM(Mouvements[]),"")</f>
        <v/>
      </c>
    </row>
    <row r="41" spans="7:8" x14ac:dyDescent="0.25">
      <c r="G41" s="13" t="str">
        <f>IFERROR(IF((G40+nb_pas)&gt;nb_maxi,"",(G40+nb_pas)),"")</f>
        <v/>
      </c>
      <c r="H41" s="14" t="str">
        <f>IF($G41&lt;&gt;"",$G41+SUM(Mouvements[]),"")</f>
        <v/>
      </c>
    </row>
    <row r="42" spans="7:8" x14ac:dyDescent="0.25">
      <c r="G42" s="13" t="str">
        <f>IFERROR(IF((G41+nb_pas)&gt;nb_maxi,"",(G41+nb_pas)),"")</f>
        <v/>
      </c>
      <c r="H42" s="14" t="str">
        <f>IF($G42&lt;&gt;"",$G42+SUM(Mouvements[]),"")</f>
        <v/>
      </c>
    </row>
    <row r="43" spans="7:8" x14ac:dyDescent="0.25">
      <c r="G43" s="13" t="str">
        <f>IFERROR(IF((G42+nb_pas)&gt;nb_maxi,"",(G42+nb_pas)),"")</f>
        <v/>
      </c>
      <c r="H43" s="14" t="str">
        <f>IF($G43&lt;&gt;"",$G43+SUM(Mouvements[]),"")</f>
        <v/>
      </c>
    </row>
    <row r="44" spans="7:8" x14ac:dyDescent="0.25">
      <c r="G44" s="13" t="str">
        <f>IFERROR(IF((G43+nb_pas)&gt;nb_maxi,"",(G43+nb_pas)),"")</f>
        <v/>
      </c>
      <c r="H44" s="14" t="str">
        <f>IF($G44&lt;&gt;"",$G44+SUM(Mouvements[]),"")</f>
        <v/>
      </c>
    </row>
    <row r="45" spans="7:8" x14ac:dyDescent="0.25">
      <c r="G45" s="13" t="str">
        <f>IFERROR(IF((G44+nb_pas)&gt;nb_maxi,"",(G44+nb_pas)),"")</f>
        <v/>
      </c>
      <c r="H45" s="14" t="str">
        <f>IF($G45&lt;&gt;"",$G45+SUM(Mouvements[]),"")</f>
        <v/>
      </c>
    </row>
    <row r="46" spans="7:8" x14ac:dyDescent="0.25">
      <c r="G46" s="13" t="str">
        <f>IFERROR(IF((G45+nb_pas)&gt;nb_maxi,"",(G45+nb_pas)),"")</f>
        <v/>
      </c>
      <c r="H46" s="14" t="str">
        <f>IF($G46&lt;&gt;"",$G46+SUM(Mouvements[]),"")</f>
        <v/>
      </c>
    </row>
    <row r="47" spans="7:8" x14ac:dyDescent="0.25">
      <c r="G47" s="13" t="str">
        <f>IFERROR(IF((G46+nb_pas)&gt;nb_maxi,"",(G46+nb_pas)),"")</f>
        <v/>
      </c>
      <c r="H47" s="14" t="str">
        <f>IF($G47&lt;&gt;"",$G47+SUM(Mouvements[]),"")</f>
        <v/>
      </c>
    </row>
    <row r="48" spans="7:8" x14ac:dyDescent="0.25">
      <c r="G48" s="13" t="str">
        <f>IFERROR(IF((G47+nb_pas)&gt;nb_maxi,"",(G47+nb_pas)),"")</f>
        <v/>
      </c>
      <c r="H48" s="14" t="str">
        <f>IF($G48&lt;&gt;"",$G48+SUM(Mouvements[]),"")</f>
        <v/>
      </c>
    </row>
    <row r="49" spans="7:8" x14ac:dyDescent="0.25">
      <c r="G49" s="13" t="str">
        <f>IFERROR(IF((G48+nb_pas)&gt;nb_maxi,"",(G48+nb_pas)),"")</f>
        <v/>
      </c>
      <c r="H49" s="14" t="str">
        <f>IF($G49&lt;&gt;"",$G49+SUM(Mouvements[]),"")</f>
        <v/>
      </c>
    </row>
    <row r="50" spans="7:8" x14ac:dyDescent="0.25">
      <c r="G50" s="13" t="str">
        <f>IFERROR(IF((G49+nb_pas)&gt;nb_maxi,"",(G49+nb_pas)),"")</f>
        <v/>
      </c>
      <c r="H50" s="14" t="str">
        <f>IF($G50&lt;&gt;"",$G50+SUM(Mouvements[]),"")</f>
        <v/>
      </c>
    </row>
    <row r="51" spans="7:8" x14ac:dyDescent="0.25">
      <c r="G51" s="13" t="str">
        <f>IFERROR(IF((G50+nb_pas)&gt;nb_maxi,"",(G50+nb_pas)),"")</f>
        <v/>
      </c>
      <c r="H51" s="14" t="str">
        <f>IF($G51&lt;&gt;"",$G51+SUM(Mouvements[]),"")</f>
        <v/>
      </c>
    </row>
    <row r="52" spans="7:8" x14ac:dyDescent="0.25">
      <c r="G52" s="13" t="str">
        <f>IFERROR(IF((G51+nb_pas)&gt;nb_maxi,"",(G51+nb_pas)),"")</f>
        <v/>
      </c>
      <c r="H52" s="14" t="str">
        <f>IF($G52&lt;&gt;"",$G52+SUM(Mouvements[]),"")</f>
        <v/>
      </c>
    </row>
    <row r="53" spans="7:8" x14ac:dyDescent="0.25">
      <c r="G53" s="13" t="str">
        <f>IFERROR(IF((G52+nb_pas)&gt;nb_maxi,"",(G52+nb_pas)),"")</f>
        <v/>
      </c>
      <c r="H53" s="14" t="str">
        <f>IF($G53&lt;&gt;"",$G53+SUM(Mouvements[]),"")</f>
        <v/>
      </c>
    </row>
    <row r="54" spans="7:8" x14ac:dyDescent="0.25">
      <c r="G54" s="13" t="str">
        <f>IFERROR(IF((G53+nb_pas)&gt;nb_maxi,"",(G53+nb_pas)),"")</f>
        <v/>
      </c>
      <c r="H54" s="14" t="str">
        <f>IF($G54&lt;&gt;"",$G54+SUM(Mouvements[]),"")</f>
        <v/>
      </c>
    </row>
    <row r="55" spans="7:8" x14ac:dyDescent="0.25">
      <c r="G55" s="13" t="str">
        <f>IFERROR(IF((G54+nb_pas)&gt;nb_maxi,"",(G54+nb_pas)),"")</f>
        <v/>
      </c>
      <c r="H55" s="14" t="str">
        <f>IF($G55&lt;&gt;"",$G55+SUM(Mouvements[]),"")</f>
        <v/>
      </c>
    </row>
    <row r="56" spans="7:8" x14ac:dyDescent="0.25">
      <c r="G56" s="13" t="str">
        <f>IFERROR(IF((G55+nb_pas)&gt;nb_maxi,"",(G55+nb_pas)),"")</f>
        <v/>
      </c>
      <c r="H56" s="14" t="str">
        <f>IF($G56&lt;&gt;"",$G56+SUM(Mouvements[]),"")</f>
        <v/>
      </c>
    </row>
    <row r="57" spans="7:8" x14ac:dyDescent="0.25">
      <c r="G57" s="13" t="str">
        <f>IFERROR(IF((G56+nb_pas)&gt;nb_maxi,"",(G56+nb_pas)),"")</f>
        <v/>
      </c>
      <c r="H57" s="14" t="str">
        <f>IF($G57&lt;&gt;"",$G57+SUM(Mouvements[]),"")</f>
        <v/>
      </c>
    </row>
    <row r="58" spans="7:8" x14ac:dyDescent="0.25">
      <c r="G58" s="13" t="str">
        <f>IFERROR(IF((G57+nb_pas)&gt;nb_maxi,"",(G57+nb_pas)),"")</f>
        <v/>
      </c>
      <c r="H58" s="14" t="str">
        <f>IF($G58&lt;&gt;"",$G58+SUM(Mouvements[]),"")</f>
        <v/>
      </c>
    </row>
    <row r="59" spans="7:8" x14ac:dyDescent="0.25">
      <c r="G59" s="13" t="str">
        <f>IFERROR(IF((G58+nb_pas)&gt;nb_maxi,"",(G58+nb_pas)),"")</f>
        <v/>
      </c>
      <c r="H59" s="14" t="str">
        <f>IF($G59&lt;&gt;"",$G59+SUM(Mouvements[]),"")</f>
        <v/>
      </c>
    </row>
    <row r="60" spans="7:8" x14ac:dyDescent="0.25">
      <c r="G60" s="13" t="str">
        <f>IFERROR(IF((G59+nb_pas)&gt;nb_maxi,"",(G59+nb_pas)),"")</f>
        <v/>
      </c>
      <c r="H60" s="14" t="str">
        <f>IF($G60&lt;&gt;"",$G60+SUM(Mouvements[]),"")</f>
        <v/>
      </c>
    </row>
    <row r="61" spans="7:8" x14ac:dyDescent="0.25">
      <c r="G61" s="13" t="str">
        <f>IFERROR(IF((G60+nb_pas)&gt;nb_maxi,"",(G60+nb_pas)),"")</f>
        <v/>
      </c>
      <c r="H61" s="14" t="str">
        <f>IF($G61&lt;&gt;"",$G61+SUM(Mouvements[]),"")</f>
        <v/>
      </c>
    </row>
    <row r="62" spans="7:8" x14ac:dyDescent="0.25">
      <c r="G62" s="13" t="str">
        <f>IFERROR(IF((G61+nb_pas)&gt;nb_maxi,"",(G61+nb_pas)),"")</f>
        <v/>
      </c>
      <c r="H62" s="14" t="str">
        <f>IF($G62&lt;&gt;"",$G62+SUM(Mouvements[]),"")</f>
        <v/>
      </c>
    </row>
    <row r="63" spans="7:8" x14ac:dyDescent="0.25">
      <c r="G63" s="13" t="str">
        <f>IFERROR(IF((G62+nb_pas)&gt;nb_maxi,"",(G62+nb_pas)),"")</f>
        <v/>
      </c>
      <c r="H63" s="14" t="str">
        <f>IF($G63&lt;&gt;"",$G63+SUM(Mouvements[]),"")</f>
        <v/>
      </c>
    </row>
    <row r="64" spans="7:8" x14ac:dyDescent="0.25">
      <c r="G64" s="13" t="str">
        <f>IFERROR(IF((G63+nb_pas)&gt;nb_maxi,"",(G63+nb_pas)),"")</f>
        <v/>
      </c>
      <c r="H64" s="14" t="str">
        <f>IF($G64&lt;&gt;"",$G64+SUM(Mouvements[]),"")</f>
        <v/>
      </c>
    </row>
    <row r="65" spans="7:8" x14ac:dyDescent="0.25">
      <c r="G65" s="13" t="str">
        <f>IFERROR(IF((G64+nb_pas)&gt;nb_maxi,"",(G64+nb_pas)),"")</f>
        <v/>
      </c>
      <c r="H65" s="14" t="str">
        <f>IF($G65&lt;&gt;"",$G65+SUM(Mouvements[]),"")</f>
        <v/>
      </c>
    </row>
    <row r="66" spans="7:8" x14ac:dyDescent="0.25">
      <c r="G66" s="13" t="str">
        <f>IFERROR(IF((G65+nb_pas)&gt;nb_maxi,"",(G65+nb_pas)),"")</f>
        <v/>
      </c>
      <c r="H66" s="14" t="str">
        <f>IF($G66&lt;&gt;"",$G66+SUM(Mouvements[]),"")</f>
        <v/>
      </c>
    </row>
    <row r="67" spans="7:8" x14ac:dyDescent="0.25">
      <c r="G67" s="13" t="str">
        <f>IFERROR(IF((G66+nb_pas)&gt;nb_maxi,"",(G66+nb_pas)),"")</f>
        <v/>
      </c>
      <c r="H67" s="14" t="str">
        <f>IF($G67&lt;&gt;"",$G67+SUM(Mouvements[]),"")</f>
        <v/>
      </c>
    </row>
    <row r="68" spans="7:8" x14ac:dyDescent="0.25">
      <c r="G68" s="13" t="str">
        <f>IFERROR(IF((G67+nb_pas)&gt;nb_maxi,"",(G67+nb_pas)),"")</f>
        <v/>
      </c>
      <c r="H68" s="14" t="str">
        <f>IF($G68&lt;&gt;"",$G68+SUM(Mouvements[]),"")</f>
        <v/>
      </c>
    </row>
    <row r="69" spans="7:8" x14ac:dyDescent="0.25">
      <c r="G69" s="13" t="str">
        <f>IFERROR(IF((G68+nb_pas)&gt;nb_maxi,"",(G68+nb_pas)),"")</f>
        <v/>
      </c>
      <c r="H69" s="14" t="str">
        <f>IF($G69&lt;&gt;"",$G69+SUM(Mouvements[]),"")</f>
        <v/>
      </c>
    </row>
    <row r="70" spans="7:8" x14ac:dyDescent="0.25">
      <c r="G70" s="13" t="str">
        <f>IFERROR(IF((G69+nb_pas)&gt;nb_maxi,"",(G69+nb_pas)),"")</f>
        <v/>
      </c>
      <c r="H70" s="14" t="str">
        <f>IF($G70&lt;&gt;"",$G70+SUM(Mouvements[]),"")</f>
        <v/>
      </c>
    </row>
    <row r="71" spans="7:8" x14ac:dyDescent="0.25">
      <c r="G71" s="13" t="str">
        <f>IFERROR(IF((G70+nb_pas)&gt;nb_maxi,"",(G70+nb_pas)),"")</f>
        <v/>
      </c>
      <c r="H71" s="14" t="str">
        <f>IF($G71&lt;&gt;"",$G71+SUM(Mouvements[]),"")</f>
        <v/>
      </c>
    </row>
    <row r="72" spans="7:8" x14ac:dyDescent="0.25">
      <c r="G72" s="13" t="str">
        <f>IFERROR(IF((G71+nb_pas)&gt;nb_maxi,"",(G71+nb_pas)),"")</f>
        <v/>
      </c>
      <c r="H72" s="14" t="str">
        <f>IF($G72&lt;&gt;"",$G72+SUM(Mouvements[]),"")</f>
        <v/>
      </c>
    </row>
    <row r="73" spans="7:8" x14ac:dyDescent="0.25">
      <c r="G73" s="13" t="str">
        <f>IFERROR(IF((G72+nb_pas)&gt;nb_maxi,"",(G72+nb_pas)),"")</f>
        <v/>
      </c>
      <c r="H73" s="14" t="str">
        <f>IF($G73&lt;&gt;"",$G73+SUM(Mouvements[]),"")</f>
        <v/>
      </c>
    </row>
    <row r="74" spans="7:8" x14ac:dyDescent="0.25">
      <c r="G74" s="13" t="str">
        <f>IFERROR(IF((G73+nb_pas)&gt;nb_maxi,"",(G73+nb_pas)),"")</f>
        <v/>
      </c>
      <c r="H74" s="14" t="str">
        <f>IF($G74&lt;&gt;"",$G74+SUM(Mouvements[]),"")</f>
        <v/>
      </c>
    </row>
    <row r="75" spans="7:8" x14ac:dyDescent="0.25">
      <c r="G75" s="13" t="str">
        <f>IFERROR(IF((G74+nb_pas)&gt;nb_maxi,"",(G74+nb_pas)),"")</f>
        <v/>
      </c>
      <c r="H75" s="14" t="str">
        <f>IF($G75&lt;&gt;"",$G75+SUM(Mouvements[]),"")</f>
        <v/>
      </c>
    </row>
    <row r="76" spans="7:8" x14ac:dyDescent="0.25">
      <c r="G76" s="13" t="str">
        <f>IFERROR(IF((G75+nb_pas)&gt;nb_maxi,"",(G75+nb_pas)),"")</f>
        <v/>
      </c>
      <c r="H76" s="14" t="str">
        <f>IF($G76&lt;&gt;"",$G76+SUM(Mouvements[]),"")</f>
        <v/>
      </c>
    </row>
    <row r="77" spans="7:8" x14ac:dyDescent="0.25">
      <c r="G77" s="13" t="str">
        <f>IFERROR(IF((G76+nb_pas)&gt;nb_maxi,"",(G76+nb_pas)),"")</f>
        <v/>
      </c>
      <c r="H77" s="14" t="str">
        <f>IF($G77&lt;&gt;"",$G77+SUM(Mouvements[]),"")</f>
        <v/>
      </c>
    </row>
    <row r="78" spans="7:8" x14ac:dyDescent="0.25">
      <c r="G78" s="13" t="str">
        <f>IFERROR(IF((G77+nb_pas)&gt;nb_maxi,"",(G77+nb_pas)),"")</f>
        <v/>
      </c>
      <c r="H78" s="14" t="str">
        <f>IF($G78&lt;&gt;"",$G78+SUM(Mouvements[]),"")</f>
        <v/>
      </c>
    </row>
    <row r="79" spans="7:8" x14ac:dyDescent="0.25">
      <c r="G79" s="13" t="str">
        <f>IFERROR(IF((G78+nb_pas)&gt;nb_maxi,"",(G78+nb_pas)),"")</f>
        <v/>
      </c>
      <c r="H79" s="14" t="str">
        <f>IF($G79&lt;&gt;"",$G79+SUM(Mouvements[]),"")</f>
        <v/>
      </c>
    </row>
    <row r="80" spans="7:8" x14ac:dyDescent="0.25">
      <c r="G80" s="13" t="str">
        <f>IFERROR(IF((G79+nb_pas)&gt;nb_maxi,"",(G79+nb_pas)),"")</f>
        <v/>
      </c>
      <c r="H80" s="14" t="str">
        <f>IF($G80&lt;&gt;"",$G80+SUM(Mouvements[]),"")</f>
        <v/>
      </c>
    </row>
    <row r="81" spans="7:8" x14ac:dyDescent="0.25">
      <c r="G81" s="13" t="str">
        <f>IFERROR(IF((G80+nb_pas)&gt;nb_maxi,"",(G80+nb_pas)),"")</f>
        <v/>
      </c>
      <c r="H81" s="14" t="str">
        <f>IF($G81&lt;&gt;"",$G81+SUM(Mouvements[]),"")</f>
        <v/>
      </c>
    </row>
    <row r="82" spans="7:8" x14ac:dyDescent="0.25">
      <c r="G82" s="13" t="str">
        <f>IFERROR(IF((G81+nb_pas)&gt;nb_maxi,"",(G81+nb_pas)),"")</f>
        <v/>
      </c>
      <c r="H82" s="14" t="str">
        <f>IF($G82&lt;&gt;"",$G82+SUM(Mouvements[]),"")</f>
        <v/>
      </c>
    </row>
    <row r="83" spans="7:8" x14ac:dyDescent="0.25">
      <c r="G83" s="13" t="str">
        <f>IFERROR(IF((G82+nb_pas)&gt;nb_maxi,"",(G82+nb_pas)),"")</f>
        <v/>
      </c>
      <c r="H83" s="14" t="str">
        <f>IF($G83&lt;&gt;"",$G83+SUM(Mouvements[]),"")</f>
        <v/>
      </c>
    </row>
    <row r="84" spans="7:8" x14ac:dyDescent="0.25">
      <c r="G84" s="13" t="str">
        <f>IFERROR(IF((G83+nb_pas)&gt;nb_maxi,"",(G83+nb_pas)),"")</f>
        <v/>
      </c>
      <c r="H84" s="14" t="str">
        <f>IF($G84&lt;&gt;"",$G84+SUM(Mouvements[]),"")</f>
        <v/>
      </c>
    </row>
    <row r="85" spans="7:8" x14ac:dyDescent="0.25">
      <c r="G85" s="13" t="str">
        <f>IFERROR(IF((G84+nb_pas)&gt;nb_maxi,"",(G84+nb_pas)),"")</f>
        <v/>
      </c>
      <c r="H85" s="14" t="str">
        <f>IF($G85&lt;&gt;"",$G85+SUM(Mouvements[]),"")</f>
        <v/>
      </c>
    </row>
    <row r="86" spans="7:8" x14ac:dyDescent="0.25">
      <c r="G86" s="13" t="str">
        <f>IFERROR(IF((G85+nb_pas)&gt;nb_maxi,"",(G85+nb_pas)),"")</f>
        <v/>
      </c>
      <c r="H86" s="14" t="str">
        <f>IF($G86&lt;&gt;"",$G86+SUM(Mouvements[]),"")</f>
        <v/>
      </c>
    </row>
    <row r="87" spans="7:8" x14ac:dyDescent="0.25">
      <c r="G87" s="13" t="str">
        <f>IFERROR(IF((G86+nb_pas)&gt;nb_maxi,"",(G86+nb_pas)),"")</f>
        <v/>
      </c>
      <c r="H87" s="14" t="str">
        <f>IF($G87&lt;&gt;"",$G87+SUM(Mouvements[]),"")</f>
        <v/>
      </c>
    </row>
    <row r="88" spans="7:8" x14ac:dyDescent="0.25">
      <c r="G88" s="13" t="str">
        <f>IFERROR(IF((G87+nb_pas)&gt;nb_maxi,"",(G87+nb_pas)),"")</f>
        <v/>
      </c>
      <c r="H88" s="14" t="str">
        <f>IF($G88&lt;&gt;"",$G88+SUM(Mouvements[]),"")</f>
        <v/>
      </c>
    </row>
    <row r="89" spans="7:8" x14ac:dyDescent="0.25">
      <c r="G89" s="13" t="str">
        <f>IFERROR(IF((G88+nb_pas)&gt;nb_maxi,"",(G88+nb_pas)),"")</f>
        <v/>
      </c>
      <c r="H89" s="14" t="str">
        <f>IF($G89&lt;&gt;"",$G89+SUM(Mouvements[]),"")</f>
        <v/>
      </c>
    </row>
    <row r="90" spans="7:8" x14ac:dyDescent="0.25">
      <c r="G90" s="13" t="str">
        <f>IFERROR(IF((G89+nb_pas)&gt;nb_maxi,"",(G89+nb_pas)),"")</f>
        <v/>
      </c>
      <c r="H90" s="14" t="str">
        <f>IF($G90&lt;&gt;"",$G90+SUM(Mouvements[]),"")</f>
        <v/>
      </c>
    </row>
    <row r="91" spans="7:8" x14ac:dyDescent="0.25">
      <c r="G91" s="13" t="str">
        <f>IFERROR(IF((G90+nb_pas)&gt;nb_maxi,"",(G90+nb_pas)),"")</f>
        <v/>
      </c>
      <c r="H91" s="14" t="str">
        <f>IF($G91&lt;&gt;"",$G91+SUM(Mouvements[]),"")</f>
        <v/>
      </c>
    </row>
    <row r="92" spans="7:8" x14ac:dyDescent="0.25">
      <c r="G92" s="13" t="str">
        <f>IFERROR(IF((G91+nb_pas)&gt;nb_maxi,"",(G91+nb_pas)),"")</f>
        <v/>
      </c>
      <c r="H92" s="14" t="str">
        <f>IF($G92&lt;&gt;"",$G92+SUM(Mouvements[]),"")</f>
        <v/>
      </c>
    </row>
    <row r="93" spans="7:8" x14ac:dyDescent="0.25">
      <c r="G93" s="13" t="str">
        <f>IFERROR(IF((G92+nb_pas)&gt;nb_maxi,"",(G92+nb_pas)),"")</f>
        <v/>
      </c>
      <c r="H93" s="14" t="str">
        <f>IF($G93&lt;&gt;"",$G93+SUM(Mouvements[]),"")</f>
        <v/>
      </c>
    </row>
    <row r="94" spans="7:8" x14ac:dyDescent="0.25">
      <c r="G94" s="13" t="str">
        <f>IFERROR(IF((G93+nb_pas)&gt;nb_maxi,"",(G93+nb_pas)),"")</f>
        <v/>
      </c>
      <c r="H94" s="14" t="str">
        <f>IF($G94&lt;&gt;"",$G94+SUM(Mouvements[]),"")</f>
        <v/>
      </c>
    </row>
    <row r="95" spans="7:8" x14ac:dyDescent="0.25">
      <c r="G95" s="13" t="str">
        <f>IFERROR(IF((G94+nb_pas)&gt;nb_maxi,"",(G94+nb_pas)),"")</f>
        <v/>
      </c>
      <c r="H95" s="14" t="str">
        <f>IF($G95&lt;&gt;"",$G95+SUM(Mouvements[]),"")</f>
        <v/>
      </c>
    </row>
    <row r="96" spans="7:8" x14ac:dyDescent="0.25">
      <c r="G96" s="13" t="str">
        <f>IFERROR(IF((G95+nb_pas)&gt;nb_maxi,"",(G95+nb_pas)),"")</f>
        <v/>
      </c>
      <c r="H96" s="14" t="str">
        <f>IF($G96&lt;&gt;"",$G96+SUM(Mouvements[]),"")</f>
        <v/>
      </c>
    </row>
    <row r="97" spans="7:8" x14ac:dyDescent="0.25">
      <c r="G97" s="13" t="str">
        <f>IFERROR(IF((G96+nb_pas)&gt;nb_maxi,"",(G96+nb_pas)),"")</f>
        <v/>
      </c>
      <c r="H97" s="14" t="str">
        <f>IF($G97&lt;&gt;"",$G97+SUM(Mouvements[]),"")</f>
        <v/>
      </c>
    </row>
    <row r="98" spans="7:8" x14ac:dyDescent="0.25">
      <c r="G98" s="13" t="str">
        <f>IFERROR(IF((G97+nb_pas)&gt;nb_maxi,"",(G97+nb_pas)),"")</f>
        <v/>
      </c>
      <c r="H98" s="14" t="str">
        <f>IF($G98&lt;&gt;"",$G98+SUM(Mouvements[]),"")</f>
        <v/>
      </c>
    </row>
    <row r="99" spans="7:8" x14ac:dyDescent="0.25">
      <c r="G99" s="13" t="str">
        <f>IFERROR(IF((G98+nb_pas)&gt;nb_maxi,"",(G98+nb_pas)),"")</f>
        <v/>
      </c>
      <c r="H99" s="14" t="str">
        <f>IF($G99&lt;&gt;"",$G99+SUM(Mouvements[]),"")</f>
        <v/>
      </c>
    </row>
    <row r="100" spans="7:8" x14ac:dyDescent="0.25">
      <c r="G100" s="13" t="str">
        <f>IFERROR(IF((G99+nb_pas)&gt;nb_maxi,"",(G99+nb_pas)),"")</f>
        <v/>
      </c>
      <c r="H100" s="14" t="str">
        <f>IF($G100&lt;&gt;"",$G100+SUM(Mouvements[]),"")</f>
        <v/>
      </c>
    </row>
    <row r="101" spans="7:8" x14ac:dyDescent="0.25">
      <c r="G101" s="13" t="str">
        <f>IFERROR(IF((G100+nb_pas)&gt;nb_maxi,"",(G100+nb_pas)),"")</f>
        <v/>
      </c>
      <c r="H101" s="14" t="str">
        <f>IF($G101&lt;&gt;"",$G101+SUM(Mouvements[]),"")</f>
        <v/>
      </c>
    </row>
    <row r="102" spans="7:8" x14ac:dyDescent="0.25">
      <c r="G102" s="13" t="str">
        <f>IFERROR(IF((G101+nb_pas)&gt;nb_maxi,"",(G101+nb_pas)),"")</f>
        <v/>
      </c>
      <c r="H102" s="14" t="str">
        <f>IF($G102&lt;&gt;"",$G102+SUM(Mouvements[]),"")</f>
        <v/>
      </c>
    </row>
    <row r="103" spans="7:8" x14ac:dyDescent="0.25">
      <c r="G103" s="13" t="str">
        <f>IFERROR(IF((G102+nb_pas)&gt;nb_maxi,"",(G102+nb_pas)),"")</f>
        <v/>
      </c>
      <c r="H103" s="14" t="str">
        <f>IF($G103&lt;&gt;"",$G103+SUM(Mouvements[]),"")</f>
        <v/>
      </c>
    </row>
    <row r="104" spans="7:8" x14ac:dyDescent="0.25">
      <c r="G104" s="13" t="str">
        <f>IFERROR(IF((G103+nb_pas)&gt;nb_maxi,"",(G103+nb_pas)),"")</f>
        <v/>
      </c>
      <c r="H104" s="14" t="str">
        <f>IF($G104&lt;&gt;"",$G104+SUM(Mouvements[]),"")</f>
        <v/>
      </c>
    </row>
    <row r="105" spans="7:8" x14ac:dyDescent="0.25">
      <c r="G105" s="13" t="str">
        <f>IFERROR(IF((G104+nb_pas)&gt;nb_maxi,"",(G104+nb_pas)),"")</f>
        <v/>
      </c>
      <c r="H105" s="14" t="str">
        <f>IF($G105&lt;&gt;"",$G105+SUM(Mouvements[]),"")</f>
        <v/>
      </c>
    </row>
    <row r="106" spans="7:8" x14ac:dyDescent="0.25">
      <c r="G106" s="13" t="str">
        <f>IFERROR(IF((G105+nb_pas)&gt;nb_maxi,"",(G105+nb_pas)),"")</f>
        <v/>
      </c>
      <c r="H106" s="14" t="str">
        <f>IF($G106&lt;&gt;"",$G106+SUM(Mouvements[]),"")</f>
        <v/>
      </c>
    </row>
    <row r="107" spans="7:8" x14ac:dyDescent="0.25">
      <c r="G107" s="13" t="str">
        <f>IFERROR(IF((G106+nb_pas)&gt;nb_maxi,"",(G106+nb_pas)),"")</f>
        <v/>
      </c>
      <c r="H107" s="14" t="str">
        <f>IF($G107&lt;&gt;"",$G107+SUM(Mouvements[]),"")</f>
        <v/>
      </c>
    </row>
    <row r="108" spans="7:8" x14ac:dyDescent="0.25">
      <c r="G108" s="13" t="str">
        <f>IFERROR(IF((G107+nb_pas)&gt;nb_maxi,"",(G107+nb_pas)),"")</f>
        <v/>
      </c>
      <c r="H108" s="14" t="str">
        <f>IF($G108&lt;&gt;"",$G108+SUM(Mouvements[]),"")</f>
        <v/>
      </c>
    </row>
    <row r="109" spans="7:8" x14ac:dyDescent="0.25">
      <c r="G109" s="13" t="str">
        <f>IFERROR(IF((G108+nb_pas)&gt;nb_maxi,"",(G108+nb_pas)),"")</f>
        <v/>
      </c>
      <c r="H109" s="14" t="str">
        <f>IF($G109&lt;&gt;"",$G109+SUM(Mouvements[]),"")</f>
        <v/>
      </c>
    </row>
    <row r="110" spans="7:8" x14ac:dyDescent="0.25">
      <c r="G110" s="13" t="str">
        <f>IFERROR(IF((G109+nb_pas)&gt;nb_maxi,"",(G109+nb_pas)),"")</f>
        <v/>
      </c>
      <c r="H110" s="14" t="str">
        <f>IF($G110&lt;&gt;"",$G110+SUM(Mouvements[]),"")</f>
        <v/>
      </c>
    </row>
    <row r="111" spans="7:8" x14ac:dyDescent="0.25">
      <c r="G111" s="13" t="str">
        <f>IFERROR(IF((G110+nb_pas)&gt;nb_maxi,"",(G110+nb_pas)),"")</f>
        <v/>
      </c>
      <c r="H111" s="14" t="str">
        <f>IF($G111&lt;&gt;"",$G111+SUM(Mouvements[]),"")</f>
        <v/>
      </c>
    </row>
    <row r="112" spans="7:8" x14ac:dyDescent="0.25">
      <c r="G112" s="13" t="str">
        <f>IFERROR(IF((G111+nb_pas)&gt;nb_maxi,"",(G111+nb_pas)),"")</f>
        <v/>
      </c>
      <c r="H112" s="14" t="str">
        <f>IF($G112&lt;&gt;"",$G112+SUM(Mouvements[]),"")</f>
        <v/>
      </c>
    </row>
    <row r="113" spans="7:8" x14ac:dyDescent="0.25">
      <c r="G113" s="13" t="str">
        <f>IFERROR(IF((G112+nb_pas)&gt;nb_maxi,"",(G112+nb_pas)),"")</f>
        <v/>
      </c>
      <c r="H113" s="14" t="str">
        <f>IF($G113&lt;&gt;"",$G113+SUM(Mouvements[]),"")</f>
        <v/>
      </c>
    </row>
    <row r="114" spans="7:8" x14ac:dyDescent="0.25">
      <c r="G114" s="13" t="str">
        <f>IFERROR(IF((G113+nb_pas)&gt;nb_maxi,"",(G113+nb_pas)),"")</f>
        <v/>
      </c>
      <c r="H114" s="14" t="str">
        <f>IF($G114&lt;&gt;"",$G114+SUM(Mouvements[]),"")</f>
        <v/>
      </c>
    </row>
    <row r="115" spans="7:8" x14ac:dyDescent="0.25">
      <c r="G115" s="13" t="str">
        <f>IFERROR(IF((G114+nb_pas)&gt;nb_maxi,"",(G114+nb_pas)),"")</f>
        <v/>
      </c>
      <c r="H115" s="14" t="str">
        <f>IF($G115&lt;&gt;"",$G115+SUM(Mouvements[]),"")</f>
        <v/>
      </c>
    </row>
    <row r="116" spans="7:8" x14ac:dyDescent="0.25">
      <c r="G116" s="13" t="str">
        <f>IFERROR(IF((G115+nb_pas)&gt;nb_maxi,"",(G115+nb_pas)),"")</f>
        <v/>
      </c>
      <c r="H116" s="14" t="str">
        <f>IF($G116&lt;&gt;"",$G116+SUM(Mouvements[]),"")</f>
        <v/>
      </c>
    </row>
    <row r="117" spans="7:8" x14ac:dyDescent="0.25">
      <c r="G117" s="13" t="str">
        <f>IFERROR(IF((G116+nb_pas)&gt;nb_maxi,"",(G116+nb_pas)),"")</f>
        <v/>
      </c>
      <c r="H117" s="14" t="str">
        <f>IF($G117&lt;&gt;"",$G117+SUM(Mouvements[]),"")</f>
        <v/>
      </c>
    </row>
    <row r="118" spans="7:8" x14ac:dyDescent="0.25">
      <c r="G118" s="13" t="str">
        <f>IFERROR(IF((G117+nb_pas)&gt;nb_maxi,"",(G117+nb_pas)),"")</f>
        <v/>
      </c>
      <c r="H118" s="14" t="str">
        <f>IF($G118&lt;&gt;"",$G118+SUM(Mouvements[]),"")</f>
        <v/>
      </c>
    </row>
    <row r="119" spans="7:8" x14ac:dyDescent="0.25">
      <c r="G119" s="13" t="str">
        <f>IFERROR(IF((G118+nb_pas)&gt;nb_maxi,"",(G118+nb_pas)),"")</f>
        <v/>
      </c>
      <c r="H119" s="14" t="str">
        <f>IF($G119&lt;&gt;"",$G119+SUM(Mouvements[]),"")</f>
        <v/>
      </c>
    </row>
    <row r="120" spans="7:8" x14ac:dyDescent="0.25">
      <c r="G120" s="13" t="str">
        <f>IFERROR(IF((G119+nb_pas)&gt;nb_maxi,"",(G119+nb_pas)),"")</f>
        <v/>
      </c>
      <c r="H120" s="14" t="str">
        <f>IF($G120&lt;&gt;"",$G120+SUM(Mouvements[]),"")</f>
        <v/>
      </c>
    </row>
    <row r="121" spans="7:8" x14ac:dyDescent="0.25">
      <c r="G121" s="13" t="str">
        <f>IFERROR(IF((G120+nb_pas)&gt;nb_maxi,"",(G120+nb_pas)),"")</f>
        <v/>
      </c>
      <c r="H121" s="14" t="str">
        <f>IF($G121&lt;&gt;"",$G121+SUM(Mouvements[]),"")</f>
        <v/>
      </c>
    </row>
    <row r="122" spans="7:8" x14ac:dyDescent="0.25">
      <c r="G122" s="13" t="str">
        <f>IFERROR(IF((G121+nb_pas)&gt;nb_maxi,"",(G121+nb_pas)),"")</f>
        <v/>
      </c>
      <c r="H122" s="14" t="str">
        <f>IF($G122&lt;&gt;"",$G122+SUM(Mouvements[]),"")</f>
        <v/>
      </c>
    </row>
    <row r="123" spans="7:8" x14ac:dyDescent="0.25">
      <c r="G123" s="13" t="str">
        <f>IFERROR(IF((G122+nb_pas)&gt;nb_maxi,"",(G122+nb_pas)),"")</f>
        <v/>
      </c>
      <c r="H123" s="14" t="str">
        <f>IF($G123&lt;&gt;"",$G123+SUM(Mouvements[]),"")</f>
        <v/>
      </c>
    </row>
    <row r="124" spans="7:8" x14ac:dyDescent="0.25">
      <c r="G124" s="13" t="str">
        <f>IFERROR(IF((G123+nb_pas)&gt;nb_maxi,"",(G123+nb_pas)),"")</f>
        <v/>
      </c>
      <c r="H124" s="14" t="str">
        <f>IF($G124&lt;&gt;"",$G124+SUM(Mouvements[]),"")</f>
        <v/>
      </c>
    </row>
    <row r="125" spans="7:8" x14ac:dyDescent="0.25">
      <c r="G125" s="13" t="str">
        <f>IFERROR(IF((G124+nb_pas)&gt;nb_maxi,"",(G124+nb_pas)),"")</f>
        <v/>
      </c>
      <c r="H125" s="14" t="str">
        <f>IF($G125&lt;&gt;"",$G125+SUM(Mouvements[]),"")</f>
        <v/>
      </c>
    </row>
    <row r="126" spans="7:8" x14ac:dyDescent="0.25">
      <c r="G126" s="13" t="str">
        <f>IFERROR(IF((G125+nb_pas)&gt;nb_maxi,"",(G125+nb_pas)),"")</f>
        <v/>
      </c>
      <c r="H126" s="14" t="str">
        <f>IF($G126&lt;&gt;"",$G126+SUM(Mouvements[]),"")</f>
        <v/>
      </c>
    </row>
    <row r="127" spans="7:8" x14ac:dyDescent="0.25">
      <c r="G127" s="13" t="str">
        <f>IFERROR(IF((G126+nb_pas)&gt;nb_maxi,"",(G126+nb_pas)),"")</f>
        <v/>
      </c>
      <c r="H127" s="14" t="str">
        <f>IF($G127&lt;&gt;"",$G127+SUM(Mouvements[]),"")</f>
        <v/>
      </c>
    </row>
    <row r="128" spans="7:8" x14ac:dyDescent="0.25">
      <c r="G128" s="13" t="str">
        <f>IFERROR(IF((G127+nb_pas)&gt;nb_maxi,"",(G127+nb_pas)),"")</f>
        <v/>
      </c>
      <c r="H128" s="14" t="str">
        <f>IF($G128&lt;&gt;"",$G128+SUM(Mouvements[]),"")</f>
        <v/>
      </c>
    </row>
    <row r="129" spans="7:8" x14ac:dyDescent="0.25">
      <c r="G129" s="13" t="str">
        <f>IFERROR(IF((G128+nb_pas)&gt;nb_maxi,"",(G128+nb_pas)),"")</f>
        <v/>
      </c>
      <c r="H129" s="14" t="str">
        <f>IF($G129&lt;&gt;"",$G129+SUM(Mouvements[]),"")</f>
        <v/>
      </c>
    </row>
    <row r="130" spans="7:8" x14ac:dyDescent="0.25">
      <c r="G130" s="13" t="str">
        <f>IFERROR(IF((G129+nb_pas)&gt;nb_maxi,"",(G129+nb_pas)),"")</f>
        <v/>
      </c>
      <c r="H130" s="14" t="str">
        <f>IF($G130&lt;&gt;"",$G130+SUM(Mouvements[]),"")</f>
        <v/>
      </c>
    </row>
    <row r="131" spans="7:8" x14ac:dyDescent="0.25">
      <c r="G131" s="13" t="str">
        <f>IFERROR(IF((G130+nb_pas)&gt;nb_maxi,"",(G130+nb_pas)),"")</f>
        <v/>
      </c>
      <c r="H131" s="14" t="str">
        <f>IF($G131&lt;&gt;"",$G131+SUM(Mouvements[]),"")</f>
        <v/>
      </c>
    </row>
    <row r="132" spans="7:8" x14ac:dyDescent="0.25">
      <c r="G132" s="13" t="str">
        <f>IFERROR(IF((G131+nb_pas)&gt;nb_maxi,"",(G131+nb_pas)),"")</f>
        <v/>
      </c>
      <c r="H132" s="14" t="str">
        <f>IF($G132&lt;&gt;"",$G132+SUM(Mouvements[]),"")</f>
        <v/>
      </c>
    </row>
    <row r="133" spans="7:8" x14ac:dyDescent="0.25">
      <c r="G133" s="13" t="str">
        <f>IFERROR(IF((G132+nb_pas)&gt;nb_maxi,"",(G132+nb_pas)),"")</f>
        <v/>
      </c>
      <c r="H133" s="14" t="str">
        <f>IF($G133&lt;&gt;"",$G133+SUM(Mouvements[]),"")</f>
        <v/>
      </c>
    </row>
    <row r="134" spans="7:8" x14ac:dyDescent="0.25">
      <c r="G134" s="13" t="str">
        <f>IFERROR(IF((G133+nb_pas)&gt;nb_maxi,"",(G133+nb_pas)),"")</f>
        <v/>
      </c>
      <c r="H134" s="14" t="str">
        <f>IF($G134&lt;&gt;"",$G134+SUM(Mouvements[]),"")</f>
        <v/>
      </c>
    </row>
    <row r="135" spans="7:8" x14ac:dyDescent="0.25">
      <c r="G135" s="13" t="str">
        <f>IFERROR(IF((G134+nb_pas)&gt;nb_maxi,"",(G134+nb_pas)),"")</f>
        <v/>
      </c>
      <c r="H135" s="14" t="str">
        <f>IF($G135&lt;&gt;"",$G135+SUM(Mouvements[]),"")</f>
        <v/>
      </c>
    </row>
    <row r="136" spans="7:8" x14ac:dyDescent="0.25">
      <c r="G136" s="13" t="str">
        <f>IFERROR(IF((G135+nb_pas)&gt;nb_maxi,"",(G135+nb_pas)),"")</f>
        <v/>
      </c>
      <c r="H136" s="14" t="str">
        <f>IF($G136&lt;&gt;"",$G136+SUM(Mouvements[]),"")</f>
        <v/>
      </c>
    </row>
    <row r="137" spans="7:8" x14ac:dyDescent="0.25">
      <c r="G137" s="13" t="str">
        <f>IFERROR(IF((G136+nb_pas)&gt;nb_maxi,"",(G136+nb_pas)),"")</f>
        <v/>
      </c>
      <c r="H137" s="14" t="str">
        <f>IF($G137&lt;&gt;"",$G137+SUM(Mouvements[]),"")</f>
        <v/>
      </c>
    </row>
    <row r="138" spans="7:8" x14ac:dyDescent="0.25">
      <c r="G138" s="13" t="str">
        <f>IFERROR(IF((G137+nb_pas)&gt;nb_maxi,"",(G137+nb_pas)),"")</f>
        <v/>
      </c>
      <c r="H138" s="14" t="str">
        <f>IF($G138&lt;&gt;"",$G138+SUM(Mouvements[]),"")</f>
        <v/>
      </c>
    </row>
    <row r="139" spans="7:8" x14ac:dyDescent="0.25">
      <c r="G139" s="13" t="str">
        <f>IFERROR(IF((G138+nb_pas)&gt;nb_maxi,"",(G138+nb_pas)),"")</f>
        <v/>
      </c>
      <c r="H139" s="14" t="str">
        <f>IF($G139&lt;&gt;"",$G139+SUM(Mouvements[]),"")</f>
        <v/>
      </c>
    </row>
    <row r="140" spans="7:8" x14ac:dyDescent="0.25">
      <c r="G140" s="13" t="str">
        <f>IFERROR(IF((G139+nb_pas)&gt;nb_maxi,"",(G139+nb_pas)),"")</f>
        <v/>
      </c>
      <c r="H140" s="14" t="str">
        <f>IF($G140&lt;&gt;"",$G140+SUM(Mouvements[]),"")</f>
        <v/>
      </c>
    </row>
    <row r="141" spans="7:8" x14ac:dyDescent="0.25">
      <c r="G141" s="13" t="str">
        <f>IFERROR(IF((G140+nb_pas)&gt;nb_maxi,"",(G140+nb_pas)),"")</f>
        <v/>
      </c>
      <c r="H141" s="14" t="str">
        <f>IF($G141&lt;&gt;"",$G141+SUM(Mouvements[]),"")</f>
        <v/>
      </c>
    </row>
    <row r="142" spans="7:8" x14ac:dyDescent="0.25">
      <c r="G142" s="13" t="str">
        <f>IFERROR(IF((G141+nb_pas)&gt;nb_maxi,"",(G141+nb_pas)),"")</f>
        <v/>
      </c>
      <c r="H142" s="14" t="str">
        <f>IF($G142&lt;&gt;"",$G142+SUM(Mouvements[]),"")</f>
        <v/>
      </c>
    </row>
    <row r="143" spans="7:8" x14ac:dyDescent="0.25">
      <c r="G143" s="13" t="str">
        <f>IFERROR(IF((G142+nb_pas)&gt;nb_maxi,"",(G142+nb_pas)),"")</f>
        <v/>
      </c>
      <c r="H143" s="14" t="str">
        <f>IF($G143&lt;&gt;"",$G143+SUM(Mouvements[]),"")</f>
        <v/>
      </c>
    </row>
    <row r="144" spans="7:8" x14ac:dyDescent="0.25">
      <c r="G144" s="13" t="str">
        <f>IFERROR(IF((G143+nb_pas)&gt;nb_maxi,"",(G143+nb_pas)),"")</f>
        <v/>
      </c>
      <c r="H144" s="14" t="str">
        <f>IF($G144&lt;&gt;"",$G144+SUM(Mouvements[]),"")</f>
        <v/>
      </c>
    </row>
    <row r="145" spans="7:8" x14ac:dyDescent="0.25">
      <c r="G145" s="13" t="str">
        <f>IFERROR(IF((G144+nb_pas)&gt;nb_maxi,"",(G144+nb_pas)),"")</f>
        <v/>
      </c>
      <c r="H145" s="14" t="str">
        <f>IF($G145&lt;&gt;"",$G145+SUM(Mouvements[]),"")</f>
        <v/>
      </c>
    </row>
    <row r="146" spans="7:8" x14ac:dyDescent="0.25">
      <c r="G146" s="13" t="str">
        <f>IFERROR(IF((G145+nb_pas)&gt;nb_maxi,"",(G145+nb_pas)),"")</f>
        <v/>
      </c>
      <c r="H146" s="14" t="str">
        <f>IF($G146&lt;&gt;"",$G146+SUM(Mouvements[]),"")</f>
        <v/>
      </c>
    </row>
    <row r="147" spans="7:8" x14ac:dyDescent="0.25">
      <c r="G147" s="13" t="str">
        <f>IFERROR(IF((G146+nb_pas)&gt;nb_maxi,"",(G146+nb_pas)),"")</f>
        <v/>
      </c>
      <c r="H147" s="14" t="str">
        <f>IF($G147&lt;&gt;"",$G147+SUM(Mouvements[]),"")</f>
        <v/>
      </c>
    </row>
    <row r="148" spans="7:8" x14ac:dyDescent="0.25">
      <c r="G148" s="13" t="str">
        <f>IFERROR(IF((G147+nb_pas)&gt;nb_maxi,"",(G147+nb_pas)),"")</f>
        <v/>
      </c>
      <c r="H148" s="14" t="str">
        <f>IF($G148&lt;&gt;"",$G148+SUM(Mouvements[]),"")</f>
        <v/>
      </c>
    </row>
    <row r="149" spans="7:8" x14ac:dyDescent="0.25">
      <c r="G149" s="13" t="str">
        <f>IFERROR(IF((G148+nb_pas)&gt;nb_maxi,"",(G148+nb_pas)),"")</f>
        <v/>
      </c>
      <c r="H149" s="14" t="str">
        <f>IF($G149&lt;&gt;"",$G149+SUM(Mouvements[]),"")</f>
        <v/>
      </c>
    </row>
    <row r="150" spans="7:8" x14ac:dyDescent="0.25">
      <c r="G150" s="13" t="str">
        <f>IFERROR(IF((G149+nb_pas)&gt;nb_maxi,"",(G149+nb_pas)),"")</f>
        <v/>
      </c>
      <c r="H150" s="14" t="str">
        <f>IF($G150&lt;&gt;"",$G150+SUM(Mouvements[]),"")</f>
        <v/>
      </c>
    </row>
    <row r="151" spans="7:8" x14ac:dyDescent="0.25">
      <c r="G151" s="13" t="str">
        <f>IFERROR(IF((G150+nb_pas)&gt;nb_maxi,"",(G150+nb_pas)),"")</f>
        <v/>
      </c>
      <c r="H151" s="14" t="str">
        <f>IF($G151&lt;&gt;"",$G151+SUM(Mouvements[]),"")</f>
        <v/>
      </c>
    </row>
    <row r="152" spans="7:8" x14ac:dyDescent="0.25">
      <c r="G152" s="13" t="str">
        <f>IFERROR(IF((G151+nb_pas)&gt;nb_maxi,"",(G151+nb_pas)),"")</f>
        <v/>
      </c>
      <c r="H152" s="14" t="str">
        <f>IF($G152&lt;&gt;"",$G152+SUM(Mouvements[]),"")</f>
        <v/>
      </c>
    </row>
    <row r="153" spans="7:8" x14ac:dyDescent="0.25">
      <c r="G153" s="13" t="str">
        <f>IFERROR(IF((G152+nb_pas)&gt;nb_maxi,"",(G152+nb_pas)),"")</f>
        <v/>
      </c>
      <c r="H153" s="14" t="str">
        <f>IF($G153&lt;&gt;"",$G153+SUM(Mouvements[]),"")</f>
        <v/>
      </c>
    </row>
    <row r="154" spans="7:8" x14ac:dyDescent="0.25">
      <c r="G154" s="13" t="str">
        <f>IFERROR(IF((G153+nb_pas)&gt;nb_maxi,"",(G153+nb_pas)),"")</f>
        <v/>
      </c>
      <c r="H154" s="14" t="str">
        <f>IF($G154&lt;&gt;"",$G154+SUM(Mouvements[]),"")</f>
        <v/>
      </c>
    </row>
    <row r="155" spans="7:8" x14ac:dyDescent="0.25">
      <c r="G155" s="13" t="str">
        <f>IFERROR(IF((G154+nb_pas)&gt;nb_maxi,"",(G154+nb_pas)),"")</f>
        <v/>
      </c>
      <c r="H155" s="14" t="str">
        <f>IF($G155&lt;&gt;"",$G155+SUM(Mouvements[]),"")</f>
        <v/>
      </c>
    </row>
    <row r="156" spans="7:8" x14ac:dyDescent="0.25">
      <c r="G156" s="13" t="str">
        <f>IFERROR(IF((G155+nb_pas)&gt;nb_maxi,"",(G155+nb_pas)),"")</f>
        <v/>
      </c>
      <c r="H156" s="14" t="str">
        <f>IF($G156&lt;&gt;"",$G156+SUM(Mouvements[]),"")</f>
        <v/>
      </c>
    </row>
    <row r="157" spans="7:8" x14ac:dyDescent="0.25">
      <c r="G157" s="13" t="str">
        <f>IFERROR(IF((G156+nb_pas)&gt;nb_maxi,"",(G156+nb_pas)),"")</f>
        <v/>
      </c>
      <c r="H157" s="14" t="str">
        <f>IF($G157&lt;&gt;"",$G157+SUM(Mouvements[]),"")</f>
        <v/>
      </c>
    </row>
    <row r="158" spans="7:8" x14ac:dyDescent="0.25">
      <c r="G158" s="13" t="str">
        <f>IFERROR(IF((G157+nb_pas)&gt;nb_maxi,"",(G157+nb_pas)),"")</f>
        <v/>
      </c>
      <c r="H158" s="14" t="str">
        <f>IF($G158&lt;&gt;"",$G158+SUM(Mouvements[]),"")</f>
        <v/>
      </c>
    </row>
    <row r="159" spans="7:8" x14ac:dyDescent="0.25">
      <c r="G159" s="13" t="str">
        <f>IFERROR(IF((G158+nb_pas)&gt;nb_maxi,"",(G158+nb_pas)),"")</f>
        <v/>
      </c>
      <c r="H159" s="14" t="str">
        <f>IF($G159&lt;&gt;"",$G159+SUM(Mouvements[]),"")</f>
        <v/>
      </c>
    </row>
    <row r="160" spans="7:8" x14ac:dyDescent="0.25">
      <c r="G160" s="13" t="str">
        <f>IFERROR(IF((G159+nb_pas)&gt;nb_maxi,"",(G159+nb_pas)),"")</f>
        <v/>
      </c>
      <c r="H160" s="14" t="str">
        <f>IF($G160&lt;&gt;"",$G160+SUM(Mouvements[]),"")</f>
        <v/>
      </c>
    </row>
    <row r="161" spans="7:8" x14ac:dyDescent="0.25">
      <c r="G161" s="13" t="str">
        <f>IFERROR(IF((G160+nb_pas)&gt;nb_maxi,"",(G160+nb_pas)),"")</f>
        <v/>
      </c>
      <c r="H161" s="14" t="str">
        <f>IF($G161&lt;&gt;"",$G161+SUM(Mouvements[]),"")</f>
        <v/>
      </c>
    </row>
    <row r="162" spans="7:8" x14ac:dyDescent="0.25">
      <c r="G162" s="13" t="str">
        <f>IFERROR(IF((G161+nb_pas)&gt;nb_maxi,"",(G161+nb_pas)),"")</f>
        <v/>
      </c>
      <c r="H162" s="14" t="str">
        <f>IF($G162&lt;&gt;"",$G162+SUM(Mouvements[]),"")</f>
        <v/>
      </c>
    </row>
    <row r="163" spans="7:8" x14ac:dyDescent="0.25">
      <c r="G163" s="13" t="str">
        <f>IFERROR(IF((G162+nb_pas)&gt;nb_maxi,"",(G162+nb_pas)),"")</f>
        <v/>
      </c>
      <c r="H163" s="14" t="str">
        <f>IF($G163&lt;&gt;"",$G163+SUM(Mouvements[]),"")</f>
        <v/>
      </c>
    </row>
    <row r="164" spans="7:8" x14ac:dyDescent="0.25">
      <c r="G164" s="13" t="str">
        <f>IFERROR(IF((G163+nb_pas)&gt;nb_maxi,"",(G163+nb_pas)),"")</f>
        <v/>
      </c>
      <c r="H164" s="14" t="str">
        <f>IF($G164&lt;&gt;"",$G164+SUM(Mouvements[]),"")</f>
        <v/>
      </c>
    </row>
    <row r="165" spans="7:8" x14ac:dyDescent="0.25">
      <c r="G165" s="13" t="str">
        <f>IFERROR(IF((G164+nb_pas)&gt;nb_maxi,"",(G164+nb_pas)),"")</f>
        <v/>
      </c>
      <c r="H165" s="14" t="str">
        <f>IF($G165&lt;&gt;"",$G165+SUM(Mouvements[]),"")</f>
        <v/>
      </c>
    </row>
    <row r="166" spans="7:8" x14ac:dyDescent="0.25">
      <c r="G166" s="13" t="str">
        <f>IFERROR(IF((G165+nb_pas)&gt;nb_maxi,"",(G165+nb_pas)),"")</f>
        <v/>
      </c>
      <c r="H166" s="14" t="str">
        <f>IF($G166&lt;&gt;"",$G166+SUM(Mouvements[]),"")</f>
        <v/>
      </c>
    </row>
    <row r="167" spans="7:8" x14ac:dyDescent="0.25">
      <c r="G167" s="13" t="str">
        <f>IFERROR(IF((G166+nb_pas)&gt;nb_maxi,"",(G166+nb_pas)),"")</f>
        <v/>
      </c>
      <c r="H167" s="14" t="str">
        <f>IF($G167&lt;&gt;"",$G167+SUM(Mouvements[]),"")</f>
        <v/>
      </c>
    </row>
    <row r="168" spans="7:8" x14ac:dyDescent="0.25">
      <c r="G168" s="13" t="str">
        <f>IFERROR(IF((G167+nb_pas)&gt;nb_maxi,"",(G167+nb_pas)),"")</f>
        <v/>
      </c>
      <c r="H168" s="14" t="str">
        <f>IF($G168&lt;&gt;"",$G168+SUM(Mouvements[]),"")</f>
        <v/>
      </c>
    </row>
    <row r="169" spans="7:8" x14ac:dyDescent="0.25">
      <c r="G169" s="13" t="str">
        <f>IFERROR(IF((G168+nb_pas)&gt;nb_maxi,"",(G168+nb_pas)),"")</f>
        <v/>
      </c>
      <c r="H169" s="14" t="str">
        <f>IF($G169&lt;&gt;"",$G169+SUM(Mouvements[]),"")</f>
        <v/>
      </c>
    </row>
    <row r="170" spans="7:8" x14ac:dyDescent="0.25">
      <c r="G170" s="13" t="str">
        <f>IFERROR(IF((G169+nb_pas)&gt;nb_maxi,"",(G169+nb_pas)),"")</f>
        <v/>
      </c>
      <c r="H170" s="14" t="str">
        <f>IF($G170&lt;&gt;"",$G170+SUM(Mouvements[]),"")</f>
        <v/>
      </c>
    </row>
    <row r="171" spans="7:8" x14ac:dyDescent="0.25">
      <c r="G171" s="13" t="str">
        <f>IFERROR(IF((G170+nb_pas)&gt;nb_maxi,"",(G170+nb_pas)),"")</f>
        <v/>
      </c>
      <c r="H171" s="14" t="str">
        <f>IF($G171&lt;&gt;"",$G171+SUM(Mouvements[]),"")</f>
        <v/>
      </c>
    </row>
    <row r="172" spans="7:8" x14ac:dyDescent="0.25">
      <c r="G172" s="13" t="str">
        <f>IFERROR(IF((G171+nb_pas)&gt;nb_maxi,"",(G171+nb_pas)),"")</f>
        <v/>
      </c>
      <c r="H172" s="14" t="str">
        <f>IF($G172&lt;&gt;"",$G172+SUM(Mouvements[]),"")</f>
        <v/>
      </c>
    </row>
    <row r="173" spans="7:8" x14ac:dyDescent="0.25">
      <c r="G173" s="13" t="str">
        <f>IFERROR(IF((G172+nb_pas)&gt;nb_maxi,"",(G172+nb_pas)),"")</f>
        <v/>
      </c>
      <c r="H173" s="14" t="str">
        <f>IF($G173&lt;&gt;"",$G173+SUM(Mouvements[]),"")</f>
        <v/>
      </c>
    </row>
    <row r="174" spans="7:8" x14ac:dyDescent="0.25">
      <c r="G174" s="13" t="str">
        <f>IFERROR(IF((G173+nb_pas)&gt;nb_maxi,"",(G173+nb_pas)),"")</f>
        <v/>
      </c>
      <c r="H174" s="14" t="str">
        <f>IF($G174&lt;&gt;"",$G174+SUM(Mouvements[]),"")</f>
        <v/>
      </c>
    </row>
    <row r="175" spans="7:8" x14ac:dyDescent="0.25">
      <c r="G175" s="13" t="str">
        <f>IFERROR(IF((G174+nb_pas)&gt;nb_maxi,"",(G174+nb_pas)),"")</f>
        <v/>
      </c>
      <c r="H175" s="14" t="str">
        <f>IF($G175&lt;&gt;"",$G175+SUM(Mouvements[]),"")</f>
        <v/>
      </c>
    </row>
    <row r="176" spans="7:8" x14ac:dyDescent="0.25">
      <c r="G176" s="13" t="str">
        <f>IFERROR(IF((G175+nb_pas)&gt;nb_maxi,"",(G175+nb_pas)),"")</f>
        <v/>
      </c>
      <c r="H176" s="14" t="str">
        <f>IF($G176&lt;&gt;"",$G176+SUM(Mouvements[]),"")</f>
        <v/>
      </c>
    </row>
    <row r="177" spans="7:8" x14ac:dyDescent="0.25">
      <c r="G177" s="13" t="str">
        <f>IFERROR(IF((G176+nb_pas)&gt;nb_maxi,"",(G176+nb_pas)),"")</f>
        <v/>
      </c>
      <c r="H177" s="14" t="str">
        <f>IF($G177&lt;&gt;"",$G177+SUM(Mouvements[]),"")</f>
        <v/>
      </c>
    </row>
    <row r="178" spans="7:8" x14ac:dyDescent="0.25">
      <c r="G178" s="13" t="str">
        <f>IFERROR(IF((G177+nb_pas)&gt;nb_maxi,"",(G177+nb_pas)),"")</f>
        <v/>
      </c>
      <c r="H178" s="14" t="str">
        <f>IF($G178&lt;&gt;"",$G178+SUM(Mouvements[]),"")</f>
        <v/>
      </c>
    </row>
    <row r="179" spans="7:8" x14ac:dyDescent="0.25">
      <c r="G179" s="13" t="str">
        <f>IFERROR(IF((G178+nb_pas)&gt;nb_maxi,"",(G178+nb_pas)),"")</f>
        <v/>
      </c>
      <c r="H179" s="14" t="str">
        <f>IF($G179&lt;&gt;"",$G179+SUM(Mouvements[]),"")</f>
        <v/>
      </c>
    </row>
    <row r="180" spans="7:8" x14ac:dyDescent="0.25">
      <c r="G180" s="13" t="str">
        <f>IFERROR(IF((G179+nb_pas)&gt;nb_maxi,"",(G179+nb_pas)),"")</f>
        <v/>
      </c>
      <c r="H180" s="14" t="str">
        <f>IF($G180&lt;&gt;"",$G180+SUM(Mouvements[]),"")</f>
        <v/>
      </c>
    </row>
    <row r="181" spans="7:8" x14ac:dyDescent="0.25">
      <c r="G181" s="13" t="str">
        <f>IFERROR(IF((G180+nb_pas)&gt;nb_maxi,"",(G180+nb_pas)),"")</f>
        <v/>
      </c>
      <c r="H181" s="14" t="str">
        <f>IF($G181&lt;&gt;"",$G181+SUM(Mouvements[]),"")</f>
        <v/>
      </c>
    </row>
    <row r="182" spans="7:8" x14ac:dyDescent="0.25">
      <c r="G182" s="13" t="str">
        <f>IFERROR(IF((G181+nb_pas)&gt;nb_maxi,"",(G181+nb_pas)),"")</f>
        <v/>
      </c>
      <c r="H182" s="14" t="str">
        <f>IF($G182&lt;&gt;"",$G182+SUM(Mouvements[]),"")</f>
        <v/>
      </c>
    </row>
    <row r="183" spans="7:8" x14ac:dyDescent="0.25">
      <c r="G183" s="13" t="str">
        <f>IFERROR(IF((G182+nb_pas)&gt;nb_maxi,"",(G182+nb_pas)),"")</f>
        <v/>
      </c>
      <c r="H183" s="14" t="str">
        <f>IF($G183&lt;&gt;"",$G183+SUM(Mouvements[]),"")</f>
        <v/>
      </c>
    </row>
    <row r="184" spans="7:8" x14ac:dyDescent="0.25">
      <c r="G184" s="13" t="str">
        <f>IFERROR(IF((G183+nb_pas)&gt;nb_maxi,"",(G183+nb_pas)),"")</f>
        <v/>
      </c>
      <c r="H184" s="14" t="str">
        <f>IF($G184&lt;&gt;"",$G184+SUM(Mouvements[]),"")</f>
        <v/>
      </c>
    </row>
    <row r="185" spans="7:8" x14ac:dyDescent="0.25">
      <c r="G185" s="13" t="str">
        <f>IFERROR(IF((G184+nb_pas)&gt;nb_maxi,"",(G184+nb_pas)),"")</f>
        <v/>
      </c>
      <c r="H185" s="14" t="str">
        <f>IF($G185&lt;&gt;"",$G185+SUM(Mouvements[]),"")</f>
        <v/>
      </c>
    </row>
    <row r="186" spans="7:8" x14ac:dyDescent="0.25">
      <c r="G186" s="13" t="str">
        <f>IFERROR(IF((G185+nb_pas)&gt;nb_maxi,"",(G185+nb_pas)),"")</f>
        <v/>
      </c>
      <c r="H186" s="14" t="str">
        <f>IF($G186&lt;&gt;"",$G186+SUM(Mouvements[]),"")</f>
        <v/>
      </c>
    </row>
    <row r="187" spans="7:8" x14ac:dyDescent="0.25">
      <c r="G187" s="13" t="str">
        <f>IFERROR(IF((G186+nb_pas)&gt;nb_maxi,"",(G186+nb_pas)),"")</f>
        <v/>
      </c>
      <c r="H187" s="14" t="str">
        <f>IF($G187&lt;&gt;"",$G187+SUM(Mouvements[]),"")</f>
        <v/>
      </c>
    </row>
    <row r="188" spans="7:8" x14ac:dyDescent="0.25">
      <c r="G188" s="13" t="str">
        <f>IFERROR(IF((G187+nb_pas)&gt;nb_maxi,"",(G187+nb_pas)),"")</f>
        <v/>
      </c>
      <c r="H188" s="14" t="str">
        <f>IF($G188&lt;&gt;"",$G188+SUM(Mouvements[]),"")</f>
        <v/>
      </c>
    </row>
    <row r="189" spans="7:8" x14ac:dyDescent="0.25">
      <c r="G189" s="13" t="str">
        <f>IFERROR(IF((G188+nb_pas)&gt;nb_maxi,"",(G188+nb_pas)),"")</f>
        <v/>
      </c>
      <c r="H189" s="14" t="str">
        <f>IF($G189&lt;&gt;"",$G189+SUM(Mouvements[]),"")</f>
        <v/>
      </c>
    </row>
    <row r="190" spans="7:8" x14ac:dyDescent="0.25">
      <c r="G190" s="13" t="str">
        <f>IFERROR(IF((G189+nb_pas)&gt;nb_maxi,"",(G189+nb_pas)),"")</f>
        <v/>
      </c>
      <c r="H190" s="14" t="str">
        <f>IF($G190&lt;&gt;"",$G190+SUM(Mouvements[]),"")</f>
        <v/>
      </c>
    </row>
    <row r="191" spans="7:8" x14ac:dyDescent="0.25">
      <c r="G191" s="13" t="str">
        <f>IFERROR(IF((G190+nb_pas)&gt;nb_maxi,"",(G190+nb_pas)),"")</f>
        <v/>
      </c>
      <c r="H191" s="14" t="str">
        <f>IF($G191&lt;&gt;"",$G191+SUM(Mouvements[]),"")</f>
        <v/>
      </c>
    </row>
    <row r="192" spans="7:8" x14ac:dyDescent="0.25">
      <c r="G192" s="13" t="str">
        <f>IFERROR(IF((G191+nb_pas)&gt;nb_maxi,"",(G191+nb_pas)),"")</f>
        <v/>
      </c>
      <c r="H192" s="14" t="str">
        <f>IF($G192&lt;&gt;"",$G192+SUM(Mouvements[]),"")</f>
        <v/>
      </c>
    </row>
    <row r="193" spans="7:8" x14ac:dyDescent="0.25">
      <c r="G193" s="13" t="str">
        <f>IFERROR(IF((G192+nb_pas)&gt;nb_maxi,"",(G192+nb_pas)),"")</f>
        <v/>
      </c>
      <c r="H193" s="14" t="str">
        <f>IF($G193&lt;&gt;"",$G193+SUM(Mouvements[]),"")</f>
        <v/>
      </c>
    </row>
    <row r="194" spans="7:8" x14ac:dyDescent="0.25">
      <c r="G194" s="13" t="str">
        <f>IFERROR(IF((G193+nb_pas)&gt;nb_maxi,"",(G193+nb_pas)),"")</f>
        <v/>
      </c>
      <c r="H194" s="14" t="str">
        <f>IF($G194&lt;&gt;"",$G194+SUM(Mouvements[]),"")</f>
        <v/>
      </c>
    </row>
    <row r="195" spans="7:8" x14ac:dyDescent="0.25">
      <c r="G195" s="13" t="str">
        <f>IFERROR(IF((G194+nb_pas)&gt;nb_maxi,"",(G194+nb_pas)),"")</f>
        <v/>
      </c>
      <c r="H195" s="14" t="str">
        <f>IF($G195&lt;&gt;"",$G195+SUM(Mouvements[]),"")</f>
        <v/>
      </c>
    </row>
    <row r="196" spans="7:8" x14ac:dyDescent="0.25">
      <c r="G196" s="13" t="str">
        <f>IFERROR(IF((G195+nb_pas)&gt;nb_maxi,"",(G195+nb_pas)),"")</f>
        <v/>
      </c>
      <c r="H196" s="14" t="str">
        <f>IF($G196&lt;&gt;"",$G196+SUM(Mouvements[]),"")</f>
        <v/>
      </c>
    </row>
    <row r="197" spans="7:8" x14ac:dyDescent="0.25">
      <c r="G197" s="13" t="str">
        <f>IFERROR(IF((G196+nb_pas)&gt;nb_maxi,"",(G196+nb_pas)),"")</f>
        <v/>
      </c>
      <c r="H197" s="14" t="str">
        <f>IF($G197&lt;&gt;"",$G197+SUM(Mouvements[]),"")</f>
        <v/>
      </c>
    </row>
    <row r="198" spans="7:8" x14ac:dyDescent="0.25">
      <c r="G198" s="13" t="str">
        <f>IFERROR(IF((G197+nb_pas)&gt;nb_maxi,"",(G197+nb_pas)),"")</f>
        <v/>
      </c>
      <c r="H198" s="14" t="str">
        <f>IF($G198&lt;&gt;"",$G198+SUM(Mouvements[]),"")</f>
        <v/>
      </c>
    </row>
    <row r="199" spans="7:8" x14ac:dyDescent="0.25">
      <c r="G199" s="13" t="str">
        <f>IFERROR(IF((G198+nb_pas)&gt;nb_maxi,"",(G198+nb_pas)),"")</f>
        <v/>
      </c>
      <c r="H199" s="14" t="str">
        <f>IF($G199&lt;&gt;"",$G199+SUM(Mouvements[]),"")</f>
        <v/>
      </c>
    </row>
    <row r="200" spans="7:8" x14ac:dyDescent="0.25">
      <c r="G200" s="13" t="str">
        <f>IFERROR(IF((G199+nb_pas)&gt;nb_maxi,"",(G199+nb_pas)),"")</f>
        <v/>
      </c>
      <c r="H200" s="14" t="str">
        <f>IF($G200&lt;&gt;"",$G200+SUM(Mouvements[]),"")</f>
        <v/>
      </c>
    </row>
    <row r="201" spans="7:8" x14ac:dyDescent="0.25">
      <c r="G201" s="13" t="str">
        <f>IFERROR(IF((G200+nb_pas)&gt;nb_maxi,"",(G200+nb_pas)),"")</f>
        <v/>
      </c>
      <c r="H201" s="14" t="str">
        <f>IF($G201&lt;&gt;"",$G201+SUM(Mouvements[]),"")</f>
        <v/>
      </c>
    </row>
    <row r="202" spans="7:8" x14ac:dyDescent="0.25">
      <c r="G202" s="13" t="str">
        <f>IFERROR(IF((G201+nb_pas)&gt;nb_maxi,"",(G201+nb_pas)),"")</f>
        <v/>
      </c>
      <c r="H202" s="14" t="str">
        <f>IF($G202&lt;&gt;"",$G202+SUM(Mouvements[]),"")</f>
        <v/>
      </c>
    </row>
    <row r="203" spans="7:8" x14ac:dyDescent="0.25">
      <c r="G203" s="13" t="str">
        <f>IFERROR(IF((G202+nb_pas)&gt;nb_maxi,"",(G202+nb_pas)),"")</f>
        <v/>
      </c>
      <c r="H203" s="14" t="str">
        <f>IF($G203&lt;&gt;"",$G203+SUM(Mouvements[]),"")</f>
        <v/>
      </c>
    </row>
    <row r="204" spans="7:8" x14ac:dyDescent="0.25">
      <c r="G204" s="13" t="str">
        <f>IFERROR(IF((G203+nb_pas)&gt;nb_maxi,"",(G203+nb_pas)),"")</f>
        <v/>
      </c>
      <c r="H204" s="14" t="str">
        <f>IF($G204&lt;&gt;"",$G204+SUM(Mouvements[]),"")</f>
        <v/>
      </c>
    </row>
    <row r="205" spans="7:8" x14ac:dyDescent="0.25">
      <c r="G205" s="13" t="str">
        <f>IFERROR(IF((G204+nb_pas)&gt;nb_maxi,"",(G204+nb_pas)),"")</f>
        <v/>
      </c>
      <c r="H205" s="14" t="str">
        <f>IF($G205&lt;&gt;"",$G205+SUM(Mouvements[]),"")</f>
        <v/>
      </c>
    </row>
    <row r="206" spans="7:8" x14ac:dyDescent="0.25">
      <c r="G206" s="13" t="str">
        <f>IFERROR(IF((G205+nb_pas)&gt;nb_maxi,"",(G205+nb_pas)),"")</f>
        <v/>
      </c>
      <c r="H206" s="14" t="str">
        <f>IF($G206&lt;&gt;"",$G206+SUM(Mouvements[]),"")</f>
        <v/>
      </c>
    </row>
    <row r="207" spans="7:8" x14ac:dyDescent="0.25">
      <c r="G207" s="13" t="str">
        <f>IFERROR(IF((G206+nb_pas)&gt;nb_maxi,"",(G206+nb_pas)),"")</f>
        <v/>
      </c>
      <c r="H207" s="14" t="str">
        <f>IF($G207&lt;&gt;"",$G207+SUM(Mouvements[]),"")</f>
        <v/>
      </c>
    </row>
    <row r="208" spans="7:8" x14ac:dyDescent="0.25">
      <c r="G208" s="13" t="str">
        <f>IFERROR(IF((G207+nb_pas)&gt;nb_maxi,"",(G207+nb_pas)),"")</f>
        <v/>
      </c>
      <c r="H208" s="14" t="str">
        <f>IF($G208&lt;&gt;"",$G208+SUM(Mouvements[]),"")</f>
        <v/>
      </c>
    </row>
    <row r="209" spans="7:8" x14ac:dyDescent="0.25">
      <c r="G209" s="13" t="str">
        <f>IFERROR(IF((G208+nb_pas)&gt;nb_maxi,"",(G208+nb_pas)),"")</f>
        <v/>
      </c>
      <c r="H209" s="14" t="str">
        <f>IF($G209&lt;&gt;"",$G209+SUM(Mouvements[]),"")</f>
        <v/>
      </c>
    </row>
    <row r="210" spans="7:8" x14ac:dyDescent="0.25">
      <c r="G210" s="13" t="str">
        <f>IFERROR(IF((G209+nb_pas)&gt;nb_maxi,"",(G209+nb_pas)),"")</f>
        <v/>
      </c>
      <c r="H210" s="14" t="str">
        <f>IF($G210&lt;&gt;"",$G210+SUM(Mouvements[]),"")</f>
        <v/>
      </c>
    </row>
    <row r="211" spans="7:8" x14ac:dyDescent="0.25">
      <c r="G211" s="13" t="str">
        <f>IFERROR(IF((G210+nb_pas)&gt;nb_maxi,"",(G210+nb_pas)),"")</f>
        <v/>
      </c>
      <c r="H211" s="14" t="str">
        <f>IF($G211&lt;&gt;"",$G211+SUM(Mouvements[]),"")</f>
        <v/>
      </c>
    </row>
    <row r="212" spans="7:8" x14ac:dyDescent="0.25">
      <c r="G212" s="13" t="str">
        <f>IFERROR(IF((G211+nb_pas)&gt;nb_maxi,"",(G211+nb_pas)),"")</f>
        <v/>
      </c>
      <c r="H212" s="14" t="str">
        <f>IF($G212&lt;&gt;"",$G212+SUM(Mouvements[]),"")</f>
        <v/>
      </c>
    </row>
    <row r="213" spans="7:8" x14ac:dyDescent="0.25">
      <c r="G213" s="13" t="str">
        <f>IFERROR(IF((G212+nb_pas)&gt;nb_maxi,"",(G212+nb_pas)),"")</f>
        <v/>
      </c>
      <c r="H213" s="14" t="str">
        <f>IF($G213&lt;&gt;"",$G213+SUM(Mouvements[]),"")</f>
        <v/>
      </c>
    </row>
    <row r="214" spans="7:8" x14ac:dyDescent="0.25">
      <c r="G214" s="13" t="str">
        <f>IFERROR(IF((G213+nb_pas)&gt;nb_maxi,"",(G213+nb_pas)),"")</f>
        <v/>
      </c>
      <c r="H214" s="14" t="str">
        <f>IF($G214&lt;&gt;"",$G214+SUM(Mouvements[]),"")</f>
        <v/>
      </c>
    </row>
    <row r="215" spans="7:8" x14ac:dyDescent="0.25">
      <c r="G215" s="13" t="str">
        <f>IFERROR(IF((G214+nb_pas)&gt;nb_maxi,"",(G214+nb_pas)),"")</f>
        <v/>
      </c>
      <c r="H215" s="14" t="str">
        <f>IF($G215&lt;&gt;"",$G215+SUM(Mouvements[]),"")</f>
        <v/>
      </c>
    </row>
    <row r="216" spans="7:8" x14ac:dyDescent="0.25">
      <c r="G216" s="13" t="str">
        <f>IFERROR(IF((G215+nb_pas)&gt;nb_maxi,"",(G215+nb_pas)),"")</f>
        <v/>
      </c>
      <c r="H216" s="14" t="str">
        <f>IF($G216&lt;&gt;"",$G216+SUM(Mouvements[]),"")</f>
        <v/>
      </c>
    </row>
    <row r="217" spans="7:8" x14ac:dyDescent="0.25">
      <c r="G217" s="13" t="str">
        <f>IFERROR(IF((G216+nb_pas)&gt;nb_maxi,"",(G216+nb_pas)),"")</f>
        <v/>
      </c>
      <c r="H217" s="14" t="str">
        <f>IF($G217&lt;&gt;"",$G217+SUM(Mouvements[]),"")</f>
        <v/>
      </c>
    </row>
    <row r="218" spans="7:8" x14ac:dyDescent="0.25">
      <c r="G218" s="13" t="str">
        <f>IFERROR(IF((G217+nb_pas)&gt;nb_maxi,"",(G217+nb_pas)),"")</f>
        <v/>
      </c>
      <c r="H218" s="14" t="str">
        <f>IF($G218&lt;&gt;"",$G218+SUM(Mouvements[]),"")</f>
        <v/>
      </c>
    </row>
    <row r="219" spans="7:8" x14ac:dyDescent="0.25">
      <c r="G219" s="13" t="str">
        <f>IFERROR(IF((G218+nb_pas)&gt;nb_maxi,"",(G218+nb_pas)),"")</f>
        <v/>
      </c>
      <c r="H219" s="14" t="str">
        <f>IF($G219&lt;&gt;"",$G219+SUM(Mouvements[]),"")</f>
        <v/>
      </c>
    </row>
    <row r="220" spans="7:8" x14ac:dyDescent="0.25">
      <c r="G220" s="13" t="str">
        <f>IFERROR(IF((G219+nb_pas)&gt;nb_maxi,"",(G219+nb_pas)),"")</f>
        <v/>
      </c>
      <c r="H220" s="14" t="str">
        <f>IF($G220&lt;&gt;"",$G220+SUM(Mouvements[]),"")</f>
        <v/>
      </c>
    </row>
    <row r="221" spans="7:8" x14ac:dyDescent="0.25">
      <c r="G221" s="13" t="str">
        <f>IFERROR(IF((G220+nb_pas)&gt;nb_maxi,"",(G220+nb_pas)),"")</f>
        <v/>
      </c>
      <c r="H221" s="14" t="str">
        <f>IF($G221&lt;&gt;"",$G221+SUM(Mouvements[]),"")</f>
        <v/>
      </c>
    </row>
    <row r="222" spans="7:8" x14ac:dyDescent="0.25">
      <c r="G222" s="13" t="str">
        <f>IFERROR(IF((G221+nb_pas)&gt;nb_maxi,"",(G221+nb_pas)),"")</f>
        <v/>
      </c>
      <c r="H222" s="14" t="str">
        <f>IF($G222&lt;&gt;"",$G222+SUM(Mouvements[]),"")</f>
        <v/>
      </c>
    </row>
    <row r="223" spans="7:8" x14ac:dyDescent="0.25">
      <c r="G223" s="13" t="str">
        <f>IFERROR(IF((G222+nb_pas)&gt;nb_maxi,"",(G222+nb_pas)),"")</f>
        <v/>
      </c>
      <c r="H223" s="14" t="str">
        <f>IF($G223&lt;&gt;"",$G223+SUM(Mouvements[]),"")</f>
        <v/>
      </c>
    </row>
    <row r="224" spans="7:8" x14ac:dyDescent="0.25">
      <c r="G224" s="13" t="str">
        <f>IFERROR(IF((G223+nb_pas)&gt;nb_maxi,"",(G223+nb_pas)),"")</f>
        <v/>
      </c>
      <c r="H224" s="14" t="str">
        <f>IF($G224&lt;&gt;"",$G224+SUM(Mouvements[]),"")</f>
        <v/>
      </c>
    </row>
    <row r="225" spans="7:8" x14ac:dyDescent="0.25">
      <c r="G225" s="13" t="str">
        <f>IFERROR(IF((G224+nb_pas)&gt;nb_maxi,"",(G224+nb_pas)),"")</f>
        <v/>
      </c>
      <c r="H225" s="14" t="str">
        <f>IF($G225&lt;&gt;"",$G225+SUM(Mouvements[]),"")</f>
        <v/>
      </c>
    </row>
    <row r="226" spans="7:8" x14ac:dyDescent="0.25">
      <c r="G226" s="13" t="str">
        <f>IFERROR(IF((G225+nb_pas)&gt;nb_maxi,"",(G225+nb_pas)),"")</f>
        <v/>
      </c>
      <c r="H226" s="14" t="str">
        <f>IF($G226&lt;&gt;"",$G226+SUM(Mouvements[]),"")</f>
        <v/>
      </c>
    </row>
    <row r="227" spans="7:8" x14ac:dyDescent="0.25">
      <c r="G227" s="13" t="str">
        <f>IFERROR(IF((G226+nb_pas)&gt;nb_maxi,"",(G226+nb_pas)),"")</f>
        <v/>
      </c>
      <c r="H227" s="14" t="str">
        <f>IF($G227&lt;&gt;"",$G227+SUM(Mouvements[]),"")</f>
        <v/>
      </c>
    </row>
    <row r="228" spans="7:8" x14ac:dyDescent="0.25">
      <c r="G228" s="13" t="str">
        <f>IFERROR(IF((G227+nb_pas)&gt;nb_maxi,"",(G227+nb_pas)),"")</f>
        <v/>
      </c>
      <c r="H228" s="14" t="str">
        <f>IF($G228&lt;&gt;"",$G228+SUM(Mouvements[]),"")</f>
        <v/>
      </c>
    </row>
    <row r="229" spans="7:8" x14ac:dyDescent="0.25">
      <c r="G229" s="13" t="str">
        <f>IFERROR(IF((G228+nb_pas)&gt;nb_maxi,"",(G228+nb_pas)),"")</f>
        <v/>
      </c>
      <c r="H229" s="14" t="str">
        <f>IF($G229&lt;&gt;"",$G229+SUM(Mouvements[]),"")</f>
        <v/>
      </c>
    </row>
    <row r="230" spans="7:8" x14ac:dyDescent="0.25">
      <c r="G230" s="13" t="str">
        <f>IFERROR(IF((G229+nb_pas)&gt;nb_maxi,"",(G229+nb_pas)),"")</f>
        <v/>
      </c>
      <c r="H230" s="14" t="str">
        <f>IF($G230&lt;&gt;"",$G230+SUM(Mouvements[]),"")</f>
        <v/>
      </c>
    </row>
    <row r="231" spans="7:8" x14ac:dyDescent="0.25">
      <c r="G231" s="13" t="str">
        <f>IFERROR(IF((G230+nb_pas)&gt;nb_maxi,"",(G230+nb_pas)),"")</f>
        <v/>
      </c>
      <c r="H231" s="14" t="str">
        <f>IF($G231&lt;&gt;"",$G231+SUM(Mouvements[]),"")</f>
        <v/>
      </c>
    </row>
    <row r="232" spans="7:8" x14ac:dyDescent="0.25">
      <c r="G232" s="13" t="str">
        <f>IFERROR(IF((G231+nb_pas)&gt;nb_maxi,"",(G231+nb_pas)),"")</f>
        <v/>
      </c>
      <c r="H232" s="14" t="str">
        <f>IF($G232&lt;&gt;"",$G232+SUM(Mouvements[]),"")</f>
        <v/>
      </c>
    </row>
    <row r="233" spans="7:8" x14ac:dyDescent="0.25">
      <c r="G233" s="13" t="str">
        <f>IFERROR(IF((G232+nb_pas)&gt;nb_maxi,"",(G232+nb_pas)),"")</f>
        <v/>
      </c>
      <c r="H233" s="14" t="str">
        <f>IF($G233&lt;&gt;"",$G233+SUM(Mouvements[]),"")</f>
        <v/>
      </c>
    </row>
    <row r="234" spans="7:8" x14ac:dyDescent="0.25">
      <c r="G234" s="13" t="str">
        <f>IFERROR(IF((G233+nb_pas)&gt;nb_maxi,"",(G233+nb_pas)),"")</f>
        <v/>
      </c>
      <c r="H234" s="14" t="str">
        <f>IF($G234&lt;&gt;"",$G234+SUM(Mouvements[]),"")</f>
        <v/>
      </c>
    </row>
    <row r="235" spans="7:8" x14ac:dyDescent="0.25">
      <c r="G235" s="13" t="str">
        <f>IFERROR(IF((G234+nb_pas)&gt;nb_maxi,"",(G234+nb_pas)),"")</f>
        <v/>
      </c>
      <c r="H235" s="14" t="str">
        <f>IF($G235&lt;&gt;"",$G235+SUM(Mouvements[]),"")</f>
        <v/>
      </c>
    </row>
    <row r="236" spans="7:8" x14ac:dyDescent="0.25">
      <c r="G236" s="13" t="str">
        <f>IFERROR(IF((G235+nb_pas)&gt;nb_maxi,"",(G235+nb_pas)),"")</f>
        <v/>
      </c>
      <c r="H236" s="14" t="str">
        <f>IF($G236&lt;&gt;"",$G236+SUM(Mouvements[]),"")</f>
        <v/>
      </c>
    </row>
    <row r="237" spans="7:8" x14ac:dyDescent="0.25">
      <c r="G237" s="13" t="str">
        <f>IFERROR(IF((G236+nb_pas)&gt;nb_maxi,"",(G236+nb_pas)),"")</f>
        <v/>
      </c>
      <c r="H237" s="14" t="str">
        <f>IF($G237&lt;&gt;"",$G237+SUM(Mouvements[]),"")</f>
        <v/>
      </c>
    </row>
    <row r="238" spans="7:8" x14ac:dyDescent="0.25">
      <c r="G238" s="13" t="str">
        <f>IFERROR(IF((G237+nb_pas)&gt;nb_maxi,"",(G237+nb_pas)),"")</f>
        <v/>
      </c>
      <c r="H238" s="14" t="str">
        <f>IF($G238&lt;&gt;"",$G238+SUM(Mouvements[]),"")</f>
        <v/>
      </c>
    </row>
    <row r="239" spans="7:8" x14ac:dyDescent="0.25">
      <c r="G239" s="13" t="str">
        <f>IFERROR(IF((G238+nb_pas)&gt;nb_maxi,"",(G238+nb_pas)),"")</f>
        <v/>
      </c>
      <c r="H239" s="14" t="str">
        <f>IF($G239&lt;&gt;"",$G239+SUM(Mouvements[]),"")</f>
        <v/>
      </c>
    </row>
    <row r="240" spans="7:8" x14ac:dyDescent="0.25">
      <c r="G240" s="13" t="str">
        <f>IFERROR(IF((G239+nb_pas)&gt;nb_maxi,"",(G239+nb_pas)),"")</f>
        <v/>
      </c>
      <c r="H240" s="14" t="str">
        <f>IF($G240&lt;&gt;"",$G240+SUM(Mouvements[]),"")</f>
        <v/>
      </c>
    </row>
    <row r="241" spans="7:8" x14ac:dyDescent="0.25">
      <c r="G241" s="13" t="str">
        <f>IFERROR(IF((G240+nb_pas)&gt;nb_maxi,"",(G240+nb_pas)),"")</f>
        <v/>
      </c>
      <c r="H241" s="14" t="str">
        <f>IF($G241&lt;&gt;"",$G241+SUM(Mouvements[]),"")</f>
        <v/>
      </c>
    </row>
    <row r="242" spans="7:8" x14ac:dyDescent="0.25">
      <c r="G242" s="13" t="str">
        <f>IFERROR(IF((G241+nb_pas)&gt;nb_maxi,"",(G241+nb_pas)),"")</f>
        <v/>
      </c>
      <c r="H242" s="14" t="str">
        <f>IF($G242&lt;&gt;"",$G242+SUM(Mouvements[]),"")</f>
        <v/>
      </c>
    </row>
    <row r="243" spans="7:8" x14ac:dyDescent="0.25">
      <c r="G243" s="13" t="str">
        <f>IFERROR(IF((G242+nb_pas)&gt;nb_maxi,"",(G242+nb_pas)),"")</f>
        <v/>
      </c>
      <c r="H243" s="14" t="str">
        <f>IF($G243&lt;&gt;"",$G243+SUM(Mouvements[]),"")</f>
        <v/>
      </c>
    </row>
    <row r="244" spans="7:8" x14ac:dyDescent="0.25">
      <c r="G244" s="13" t="str">
        <f>IFERROR(IF((G243+nb_pas)&gt;nb_maxi,"",(G243+nb_pas)),"")</f>
        <v/>
      </c>
      <c r="H244" s="14" t="str">
        <f>IF($G244&lt;&gt;"",$G244+SUM(Mouvements[]),"")</f>
        <v/>
      </c>
    </row>
    <row r="245" spans="7:8" x14ac:dyDescent="0.25">
      <c r="G245" s="13" t="str">
        <f>IFERROR(IF((G244+nb_pas)&gt;nb_maxi,"",(G244+nb_pas)),"")</f>
        <v/>
      </c>
      <c r="H245" s="14" t="str">
        <f>IF($G245&lt;&gt;"",$G245+SUM(Mouvements[]),"")</f>
        <v/>
      </c>
    </row>
    <row r="246" spans="7:8" x14ac:dyDescent="0.25">
      <c r="G246" s="13" t="str">
        <f>IFERROR(IF((G245+nb_pas)&gt;nb_maxi,"",(G245+nb_pas)),"")</f>
        <v/>
      </c>
      <c r="H246" s="14" t="str">
        <f>IF($G246&lt;&gt;"",$G246+SUM(Mouvements[]),"")</f>
        <v/>
      </c>
    </row>
    <row r="247" spans="7:8" x14ac:dyDescent="0.25">
      <c r="G247" s="13" t="str">
        <f>IFERROR(IF((G246+nb_pas)&gt;nb_maxi,"",(G246+nb_pas)),"")</f>
        <v/>
      </c>
      <c r="H247" s="14" t="str">
        <f>IF($G247&lt;&gt;"",$G247+SUM(Mouvements[]),"")</f>
        <v/>
      </c>
    </row>
    <row r="248" spans="7:8" x14ac:dyDescent="0.25">
      <c r="G248" s="13" t="str">
        <f>IFERROR(IF((G247+nb_pas)&gt;nb_maxi,"",(G247+nb_pas)),"")</f>
        <v/>
      </c>
      <c r="H248" s="14" t="str">
        <f>IF($G248&lt;&gt;"",$G248+SUM(Mouvements[]),"")</f>
        <v/>
      </c>
    </row>
    <row r="249" spans="7:8" x14ac:dyDescent="0.25">
      <c r="G249" s="13" t="str">
        <f>IFERROR(IF((G248+nb_pas)&gt;nb_maxi,"",(G248+nb_pas)),"")</f>
        <v/>
      </c>
      <c r="H249" s="14" t="str">
        <f>IF($G249&lt;&gt;"",$G249+SUM(Mouvements[]),"")</f>
        <v/>
      </c>
    </row>
    <row r="250" spans="7:8" x14ac:dyDescent="0.25">
      <c r="G250" s="13" t="str">
        <f>IFERROR(IF((G249+nb_pas)&gt;nb_maxi,"",(G249+nb_pas)),"")</f>
        <v/>
      </c>
      <c r="H250" s="14" t="str">
        <f>IF($G250&lt;&gt;"",$G250+SUM(Mouvements[]),"")</f>
        <v/>
      </c>
    </row>
    <row r="251" spans="7:8" x14ac:dyDescent="0.25">
      <c r="G251" s="13" t="str">
        <f>IFERROR(IF((G250+nb_pas)&gt;nb_maxi,"",(G250+nb_pas)),"")</f>
        <v/>
      </c>
      <c r="H251" s="14" t="str">
        <f>IF($G251&lt;&gt;"",$G251+SUM(Mouvements[]),"")</f>
        <v/>
      </c>
    </row>
    <row r="252" spans="7:8" x14ac:dyDescent="0.25">
      <c r="G252" s="13" t="str">
        <f>IFERROR(IF((G251+nb_pas)&gt;nb_maxi,"",(G251+nb_pas)),"")</f>
        <v/>
      </c>
      <c r="H252" s="14" t="str">
        <f>IF($G252&lt;&gt;"",$G252+SUM(Mouvements[]),"")</f>
        <v/>
      </c>
    </row>
    <row r="253" spans="7:8" x14ac:dyDescent="0.25">
      <c r="G253" s="13" t="str">
        <f>IFERROR(IF((G252+nb_pas)&gt;nb_maxi,"",(G252+nb_pas)),"")</f>
        <v/>
      </c>
      <c r="H253" s="14" t="str">
        <f>IF($G253&lt;&gt;"",$G253+SUM(Mouvements[]),"")</f>
        <v/>
      </c>
    </row>
    <row r="254" spans="7:8" x14ac:dyDescent="0.25">
      <c r="G254" s="13" t="str">
        <f>IFERROR(IF((G253+nb_pas)&gt;nb_maxi,"",(G253+nb_pas)),"")</f>
        <v/>
      </c>
      <c r="H254" s="14" t="str">
        <f>IF($G254&lt;&gt;"",$G254+SUM(Mouvements[]),"")</f>
        <v/>
      </c>
    </row>
    <row r="255" spans="7:8" x14ac:dyDescent="0.25">
      <c r="G255" s="13" t="str">
        <f>IFERROR(IF((G254+nb_pas)&gt;nb_maxi,"",(G254+nb_pas)),"")</f>
        <v/>
      </c>
      <c r="H255" s="14" t="str">
        <f>IF($G255&lt;&gt;"",$G255+SUM(Mouvements[]),"")</f>
        <v/>
      </c>
    </row>
    <row r="256" spans="7:8" x14ac:dyDescent="0.25">
      <c r="G256" s="13" t="str">
        <f>IFERROR(IF((G255+nb_pas)&gt;nb_maxi,"",(G255+nb_pas)),"")</f>
        <v/>
      </c>
      <c r="H256" s="14" t="str">
        <f>IF($G256&lt;&gt;"",$G256+SUM(Mouvements[]),"")</f>
        <v/>
      </c>
    </row>
    <row r="257" spans="7:8" x14ac:dyDescent="0.25">
      <c r="G257" s="13" t="str">
        <f>IFERROR(IF((G256+nb_pas)&gt;nb_maxi,"",(G256+nb_pas)),"")</f>
        <v/>
      </c>
      <c r="H257" s="14" t="str">
        <f>IF($G257&lt;&gt;"",$G257+SUM(Mouvements[]),"")</f>
        <v/>
      </c>
    </row>
    <row r="258" spans="7:8" x14ac:dyDescent="0.25">
      <c r="G258" s="13" t="str">
        <f>IFERROR(IF((G257+nb_pas)&gt;nb_maxi,"",(G257+nb_pas)),"")</f>
        <v/>
      </c>
      <c r="H258" s="14" t="str">
        <f>IF($G258&lt;&gt;"",$G258+SUM(Mouvements[]),"")</f>
        <v/>
      </c>
    </row>
    <row r="259" spans="7:8" x14ac:dyDescent="0.25">
      <c r="G259" s="13" t="str">
        <f>IFERROR(IF((G258+nb_pas)&gt;nb_maxi,"",(G258+nb_pas)),"")</f>
        <v/>
      </c>
      <c r="H259" s="14" t="str">
        <f>IF($G259&lt;&gt;"",$G259+SUM(Mouvements[]),"")</f>
        <v/>
      </c>
    </row>
    <row r="260" spans="7:8" x14ac:dyDescent="0.25">
      <c r="G260" s="13" t="str">
        <f>IFERROR(IF((G259+nb_pas)&gt;nb_maxi,"",(G259+nb_pas)),"")</f>
        <v/>
      </c>
      <c r="H260" s="14" t="str">
        <f>IF($G260&lt;&gt;"",$G260+SUM(Mouvements[]),"")</f>
        <v/>
      </c>
    </row>
    <row r="261" spans="7:8" x14ac:dyDescent="0.25">
      <c r="G261" s="13" t="str">
        <f>IFERROR(IF((G260+nb_pas)&gt;nb_maxi,"",(G260+nb_pas)),"")</f>
        <v/>
      </c>
      <c r="H261" s="14" t="str">
        <f>IF($G261&lt;&gt;"",$G261+SUM(Mouvements[]),"")</f>
        <v/>
      </c>
    </row>
    <row r="262" spans="7:8" x14ac:dyDescent="0.25">
      <c r="G262" s="13" t="str">
        <f>IFERROR(IF((G261+nb_pas)&gt;nb_maxi,"",(G261+nb_pas)),"")</f>
        <v/>
      </c>
      <c r="H262" s="14" t="str">
        <f>IF($G262&lt;&gt;"",$G262+SUM(Mouvements[]),"")</f>
        <v/>
      </c>
    </row>
    <row r="263" spans="7:8" x14ac:dyDescent="0.25">
      <c r="G263" s="13" t="str">
        <f>IFERROR(IF((G262+nb_pas)&gt;nb_maxi,"",(G262+nb_pas)),"")</f>
        <v/>
      </c>
      <c r="H263" s="14" t="str">
        <f>IF($G263&lt;&gt;"",$G263+SUM(Mouvements[]),"")</f>
        <v/>
      </c>
    </row>
    <row r="264" spans="7:8" x14ac:dyDescent="0.25">
      <c r="G264" s="13" t="str">
        <f>IFERROR(IF((G263+nb_pas)&gt;nb_maxi,"",(G263+nb_pas)),"")</f>
        <v/>
      </c>
      <c r="H264" s="14" t="str">
        <f>IF($G264&lt;&gt;"",$G264+SUM(Mouvements[]),"")</f>
        <v/>
      </c>
    </row>
    <row r="265" spans="7:8" x14ac:dyDescent="0.25">
      <c r="G265" s="13" t="str">
        <f>IFERROR(IF((G264+nb_pas)&gt;nb_maxi,"",(G264+nb_pas)),"")</f>
        <v/>
      </c>
      <c r="H265" s="14" t="str">
        <f>IF($G265&lt;&gt;"",$G265+SUM(Mouvements[]),"")</f>
        <v/>
      </c>
    </row>
    <row r="266" spans="7:8" x14ac:dyDescent="0.25">
      <c r="G266" s="13" t="str">
        <f>IFERROR(IF((G265+nb_pas)&gt;nb_maxi,"",(G265+nb_pas)),"")</f>
        <v/>
      </c>
      <c r="H266" s="14" t="str">
        <f>IF($G266&lt;&gt;"",$G266+SUM(Mouvements[]),"")</f>
        <v/>
      </c>
    </row>
    <row r="267" spans="7:8" x14ac:dyDescent="0.25">
      <c r="G267" s="13" t="str">
        <f>IFERROR(IF((G266+nb_pas)&gt;nb_maxi,"",(G266+nb_pas)),"")</f>
        <v/>
      </c>
      <c r="H267" s="14" t="str">
        <f>IF($G267&lt;&gt;"",$G267+SUM(Mouvements[]),"")</f>
        <v/>
      </c>
    </row>
    <row r="268" spans="7:8" x14ac:dyDescent="0.25">
      <c r="G268" s="13" t="str">
        <f>IFERROR(IF((G267+nb_pas)&gt;nb_maxi,"",(G267+nb_pas)),"")</f>
        <v/>
      </c>
      <c r="H268" s="14" t="str">
        <f>IF($G268&lt;&gt;"",$G268+SUM(Mouvements[]),"")</f>
        <v/>
      </c>
    </row>
    <row r="269" spans="7:8" x14ac:dyDescent="0.25">
      <c r="G269" s="13" t="str">
        <f>IFERROR(IF((G268+nb_pas)&gt;nb_maxi,"",(G268+nb_pas)),"")</f>
        <v/>
      </c>
      <c r="H269" s="14" t="str">
        <f>IF($G269&lt;&gt;"",$G269+SUM(Mouvements[]),"")</f>
        <v/>
      </c>
    </row>
    <row r="270" spans="7:8" x14ac:dyDescent="0.25">
      <c r="G270" s="13" t="str">
        <f>IFERROR(IF((G269+nb_pas)&gt;nb_maxi,"",(G269+nb_pas)),"")</f>
        <v/>
      </c>
      <c r="H270" s="14" t="str">
        <f>IF($G270&lt;&gt;"",$G270+SUM(Mouvements[]),"")</f>
        <v/>
      </c>
    </row>
    <row r="271" spans="7:8" x14ac:dyDescent="0.25">
      <c r="G271" s="13" t="str">
        <f>IFERROR(IF((G270+nb_pas)&gt;nb_maxi,"",(G270+nb_pas)),"")</f>
        <v/>
      </c>
      <c r="H271" s="14" t="str">
        <f>IF($G271&lt;&gt;"",$G271+SUM(Mouvements[]),"")</f>
        <v/>
      </c>
    </row>
    <row r="272" spans="7:8" x14ac:dyDescent="0.25">
      <c r="G272" s="13" t="str">
        <f>IFERROR(IF((G271+nb_pas)&gt;nb_maxi,"",(G271+nb_pas)),"")</f>
        <v/>
      </c>
      <c r="H272" s="14" t="str">
        <f>IF($G272&lt;&gt;"",$G272+SUM(Mouvements[]),"")</f>
        <v/>
      </c>
    </row>
    <row r="273" spans="7:8" x14ac:dyDescent="0.25">
      <c r="G273" s="13" t="str">
        <f>IFERROR(IF((G272+nb_pas)&gt;nb_maxi,"",(G272+nb_pas)),"")</f>
        <v/>
      </c>
      <c r="H273" s="14" t="str">
        <f>IF($G273&lt;&gt;"",$G273+SUM(Mouvements[]),"")</f>
        <v/>
      </c>
    </row>
    <row r="274" spans="7:8" x14ac:dyDescent="0.25">
      <c r="G274" s="13" t="str">
        <f>IFERROR(IF((G273+nb_pas)&gt;nb_maxi,"",(G273+nb_pas)),"")</f>
        <v/>
      </c>
      <c r="H274" s="14" t="str">
        <f>IF($G274&lt;&gt;"",$G274+SUM(Mouvements[]),"")</f>
        <v/>
      </c>
    </row>
    <row r="275" spans="7:8" x14ac:dyDescent="0.25">
      <c r="G275" s="13" t="str">
        <f>IFERROR(IF((G274+nb_pas)&gt;nb_maxi,"",(G274+nb_pas)),"")</f>
        <v/>
      </c>
      <c r="H275" s="14" t="str">
        <f>IF($G275&lt;&gt;"",$G275+SUM(Mouvements[]),"")</f>
        <v/>
      </c>
    </row>
    <row r="276" spans="7:8" x14ac:dyDescent="0.25">
      <c r="G276" s="13" t="str">
        <f>IFERROR(IF((G275+nb_pas)&gt;nb_maxi,"",(G275+nb_pas)),"")</f>
        <v/>
      </c>
      <c r="H276" s="14" t="str">
        <f>IF($G276&lt;&gt;"",$G276+SUM(Mouvements[]),"")</f>
        <v/>
      </c>
    </row>
    <row r="277" spans="7:8" x14ac:dyDescent="0.25">
      <c r="G277" s="13" t="str">
        <f>IFERROR(IF((G276+nb_pas)&gt;nb_maxi,"",(G276+nb_pas)),"")</f>
        <v/>
      </c>
      <c r="H277" s="14" t="str">
        <f>IF($G277&lt;&gt;"",$G277+SUM(Mouvements[]),"")</f>
        <v/>
      </c>
    </row>
    <row r="278" spans="7:8" x14ac:dyDescent="0.25">
      <c r="G278" s="13" t="str">
        <f>IFERROR(IF((G277+nb_pas)&gt;nb_maxi,"",(G277+nb_pas)),"")</f>
        <v/>
      </c>
      <c r="H278" s="14" t="str">
        <f>IF($G278&lt;&gt;"",$G278+SUM(Mouvements[]),"")</f>
        <v/>
      </c>
    </row>
    <row r="279" spans="7:8" x14ac:dyDescent="0.25">
      <c r="G279" s="13" t="str">
        <f>IFERROR(IF((G278+nb_pas)&gt;nb_maxi,"",(G278+nb_pas)),"")</f>
        <v/>
      </c>
      <c r="H279" s="14" t="str">
        <f>IF($G279&lt;&gt;"",$G279+SUM(Mouvements[]),"")</f>
        <v/>
      </c>
    </row>
    <row r="280" spans="7:8" x14ac:dyDescent="0.25">
      <c r="G280" s="13" t="str">
        <f>IFERROR(IF((G279+nb_pas)&gt;nb_maxi,"",(G279+nb_pas)),"")</f>
        <v/>
      </c>
      <c r="H280" s="14" t="str">
        <f>IF($G280&lt;&gt;"",$G280+SUM(Mouvements[]),"")</f>
        <v/>
      </c>
    </row>
    <row r="281" spans="7:8" x14ac:dyDescent="0.25">
      <c r="G281" s="13" t="str">
        <f>IFERROR(IF((G280+nb_pas)&gt;nb_maxi,"",(G280+nb_pas)),"")</f>
        <v/>
      </c>
      <c r="H281" s="14" t="str">
        <f>IF($G281&lt;&gt;"",$G281+SUM(Mouvements[]),"")</f>
        <v/>
      </c>
    </row>
    <row r="282" spans="7:8" x14ac:dyDescent="0.25">
      <c r="G282" s="13" t="str">
        <f>IFERROR(IF((G281+nb_pas)&gt;nb_maxi,"",(G281+nb_pas)),"")</f>
        <v/>
      </c>
      <c r="H282" s="14" t="str">
        <f>IF($G282&lt;&gt;"",$G282+SUM(Mouvements[]),"")</f>
        <v/>
      </c>
    </row>
    <row r="283" spans="7:8" x14ac:dyDescent="0.25">
      <c r="G283" s="13" t="str">
        <f>IFERROR(IF((G282+nb_pas)&gt;nb_maxi,"",(G282+nb_pas)),"")</f>
        <v/>
      </c>
      <c r="H283" s="14" t="str">
        <f>IF($G283&lt;&gt;"",$G283+SUM(Mouvements[]),"")</f>
        <v/>
      </c>
    </row>
    <row r="284" spans="7:8" x14ac:dyDescent="0.25">
      <c r="G284" s="13" t="str">
        <f>IFERROR(IF((G283+nb_pas)&gt;nb_maxi,"",(G283+nb_pas)),"")</f>
        <v/>
      </c>
      <c r="H284" s="14" t="str">
        <f>IF($G284&lt;&gt;"",$G284+SUM(Mouvements[]),"")</f>
        <v/>
      </c>
    </row>
    <row r="285" spans="7:8" x14ac:dyDescent="0.25">
      <c r="G285" s="13" t="str">
        <f>IFERROR(IF((G284+nb_pas)&gt;nb_maxi,"",(G284+nb_pas)),"")</f>
        <v/>
      </c>
      <c r="H285" s="14" t="str">
        <f>IF($G285&lt;&gt;"",$G285+SUM(Mouvements[]),"")</f>
        <v/>
      </c>
    </row>
    <row r="286" spans="7:8" x14ac:dyDescent="0.25">
      <c r="G286" s="13" t="str">
        <f>IFERROR(IF((G285+nb_pas)&gt;nb_maxi,"",(G285+nb_pas)),"")</f>
        <v/>
      </c>
      <c r="H286" s="14" t="str">
        <f>IF($G286&lt;&gt;"",$G286+SUM(Mouvements[]),"")</f>
        <v/>
      </c>
    </row>
    <row r="287" spans="7:8" x14ac:dyDescent="0.25">
      <c r="G287" s="13" t="str">
        <f>IFERROR(IF((G286+nb_pas)&gt;nb_maxi,"",(G286+nb_pas)),"")</f>
        <v/>
      </c>
      <c r="H287" s="14" t="str">
        <f>IF($G287&lt;&gt;"",$G287+SUM(Mouvements[]),"")</f>
        <v/>
      </c>
    </row>
    <row r="288" spans="7:8" x14ac:dyDescent="0.25">
      <c r="G288" s="13" t="str">
        <f>IFERROR(IF((G287+nb_pas)&gt;nb_maxi,"",(G287+nb_pas)),"")</f>
        <v/>
      </c>
      <c r="H288" s="14" t="str">
        <f>IF($G288&lt;&gt;"",$G288+SUM(Mouvements[]),"")</f>
        <v/>
      </c>
    </row>
    <row r="289" spans="7:8" x14ac:dyDescent="0.25">
      <c r="G289" s="13" t="str">
        <f>IFERROR(IF((G288+nb_pas)&gt;nb_maxi,"",(G288+nb_pas)),"")</f>
        <v/>
      </c>
      <c r="H289" s="14" t="str">
        <f>IF($G289&lt;&gt;"",$G289+SUM(Mouvements[]),"")</f>
        <v/>
      </c>
    </row>
    <row r="290" spans="7:8" x14ac:dyDescent="0.25">
      <c r="G290" s="13" t="str">
        <f>IFERROR(IF((G289+nb_pas)&gt;nb_maxi,"",(G289+nb_pas)),"")</f>
        <v/>
      </c>
      <c r="H290" s="14" t="str">
        <f>IF($G290&lt;&gt;"",$G290+SUM(Mouvements[]),"")</f>
        <v/>
      </c>
    </row>
    <row r="291" spans="7:8" x14ac:dyDescent="0.25">
      <c r="G291" s="13" t="str">
        <f>IFERROR(IF((G290+nb_pas)&gt;nb_maxi,"",(G290+nb_pas)),"")</f>
        <v/>
      </c>
      <c r="H291" s="14" t="str">
        <f>IF($G291&lt;&gt;"",$G291+SUM(Mouvements[]),"")</f>
        <v/>
      </c>
    </row>
    <row r="292" spans="7:8" x14ac:dyDescent="0.25">
      <c r="G292" s="13" t="str">
        <f>IFERROR(IF((G291+nb_pas)&gt;nb_maxi,"",(G291+nb_pas)),"")</f>
        <v/>
      </c>
      <c r="H292" s="14" t="str">
        <f>IF($G292&lt;&gt;"",$G292+SUM(Mouvements[]),"")</f>
        <v/>
      </c>
    </row>
    <row r="293" spans="7:8" x14ac:dyDescent="0.25">
      <c r="G293" s="13" t="str">
        <f>IFERROR(IF((G292+nb_pas)&gt;nb_maxi,"",(G292+nb_pas)),"")</f>
        <v/>
      </c>
      <c r="H293" s="14" t="str">
        <f>IF($G293&lt;&gt;"",$G293+SUM(Mouvements[]),"")</f>
        <v/>
      </c>
    </row>
    <row r="294" spans="7:8" x14ac:dyDescent="0.25">
      <c r="G294" s="13" t="str">
        <f>IFERROR(IF((G293+nb_pas)&gt;nb_maxi,"",(G293+nb_pas)),"")</f>
        <v/>
      </c>
      <c r="H294" s="14" t="str">
        <f>IF($G294&lt;&gt;"",$G294+SUM(Mouvements[]),"")</f>
        <v/>
      </c>
    </row>
    <row r="295" spans="7:8" x14ac:dyDescent="0.25">
      <c r="G295" s="13" t="str">
        <f>IFERROR(IF((G294+nb_pas)&gt;nb_maxi,"",(G294+nb_pas)),"")</f>
        <v/>
      </c>
      <c r="H295" s="14" t="str">
        <f>IF($G295&lt;&gt;"",$G295+SUM(Mouvements[]),"")</f>
        <v/>
      </c>
    </row>
    <row r="296" spans="7:8" x14ac:dyDescent="0.25">
      <c r="G296" s="13" t="str">
        <f>IFERROR(IF((G295+nb_pas)&gt;nb_maxi,"",(G295+nb_pas)),"")</f>
        <v/>
      </c>
      <c r="H296" s="14" t="str">
        <f>IF($G296&lt;&gt;"",$G296+SUM(Mouvements[]),"")</f>
        <v/>
      </c>
    </row>
    <row r="297" spans="7:8" x14ac:dyDescent="0.25">
      <c r="G297" s="13" t="str">
        <f>IFERROR(IF((G296+nb_pas)&gt;nb_maxi,"",(G296+nb_pas)),"")</f>
        <v/>
      </c>
      <c r="H297" s="14" t="str">
        <f>IF($G297&lt;&gt;"",$G297+SUM(Mouvements[]),"")</f>
        <v/>
      </c>
    </row>
    <row r="298" spans="7:8" x14ac:dyDescent="0.25">
      <c r="G298" s="13" t="str">
        <f>IFERROR(IF((G297+nb_pas)&gt;nb_maxi,"",(G297+nb_pas)),"")</f>
        <v/>
      </c>
      <c r="H298" s="14" t="str">
        <f>IF($G298&lt;&gt;"",$G298+SUM(Mouvements[]),"")</f>
        <v/>
      </c>
    </row>
    <row r="299" spans="7:8" x14ac:dyDescent="0.25">
      <c r="G299" s="13" t="str">
        <f>IFERROR(IF((G298+nb_pas)&gt;nb_maxi,"",(G298+nb_pas)),"")</f>
        <v/>
      </c>
      <c r="H299" s="14" t="str">
        <f>IF($G299&lt;&gt;"",$G299+SUM(Mouvements[]),"")</f>
        <v/>
      </c>
    </row>
    <row r="300" spans="7:8" x14ac:dyDescent="0.25">
      <c r="G300" s="13" t="str">
        <f>IFERROR(IF((G299+nb_pas)&gt;nb_maxi,"",(G299+nb_pas)),"")</f>
        <v/>
      </c>
      <c r="H300" s="14" t="str">
        <f>IF($G300&lt;&gt;"",$G300+SUM(Mouvements[]),"")</f>
        <v/>
      </c>
    </row>
    <row r="301" spans="7:8" x14ac:dyDescent="0.25">
      <c r="G301" s="13" t="str">
        <f>IFERROR(IF((G300+nb_pas)&gt;nb_maxi,"",(G300+nb_pas)),"")</f>
        <v/>
      </c>
      <c r="H301" s="14" t="str">
        <f>IF($G301&lt;&gt;"",$G301+SUM(Mouvements[]),"")</f>
        <v/>
      </c>
    </row>
    <row r="302" spans="7:8" x14ac:dyDescent="0.25">
      <c r="G302" s="13" t="str">
        <f>IFERROR(IF((G301+nb_pas)&gt;nb_maxi,"",(G301+nb_pas)),"")</f>
        <v/>
      </c>
      <c r="H302" s="14" t="str">
        <f>IF($G302&lt;&gt;"",$G302+SUM(Mouvements[]),"")</f>
        <v/>
      </c>
    </row>
    <row r="303" spans="7:8" x14ac:dyDescent="0.25">
      <c r="G303" s="13" t="str">
        <f>IFERROR(IF((G302+nb_pas)&gt;nb_maxi,"",(G302+nb_pas)),"")</f>
        <v/>
      </c>
      <c r="H303" s="14" t="str">
        <f>IF($G303&lt;&gt;"",$G303+SUM(Mouvements[]),"")</f>
        <v/>
      </c>
    </row>
    <row r="304" spans="7:8" x14ac:dyDescent="0.25">
      <c r="G304" s="13" t="str">
        <f>IFERROR(IF((G303+nb_pas)&gt;nb_maxi,"",(G303+nb_pas)),"")</f>
        <v/>
      </c>
      <c r="H304" s="14" t="str">
        <f>IF($G304&lt;&gt;"",$G304+SUM(Mouvements[]),"")</f>
        <v/>
      </c>
    </row>
    <row r="305" spans="7:8" x14ac:dyDescent="0.25">
      <c r="G305" s="13" t="str">
        <f>IFERROR(IF((G304+nb_pas)&gt;nb_maxi,"",(G304+nb_pas)),"")</f>
        <v/>
      </c>
      <c r="H305" s="14" t="str">
        <f>IF($G305&lt;&gt;"",$G305+SUM(Mouvements[]),"")</f>
        <v/>
      </c>
    </row>
    <row r="306" spans="7:8" x14ac:dyDescent="0.25">
      <c r="G306" s="13" t="str">
        <f>IFERROR(IF((G305+nb_pas)&gt;nb_maxi,"",(G305+nb_pas)),"")</f>
        <v/>
      </c>
      <c r="H306" s="14" t="str">
        <f>IF($G306&lt;&gt;"",$G306+SUM(Mouvements[]),"")</f>
        <v/>
      </c>
    </row>
    <row r="307" spans="7:8" x14ac:dyDescent="0.25">
      <c r="G307" s="13" t="str">
        <f>IFERROR(IF((G306+nb_pas)&gt;nb_maxi,"",(G306+nb_pas)),"")</f>
        <v/>
      </c>
      <c r="H307" s="14" t="str">
        <f>IF($G307&lt;&gt;"",$G307+SUM(Mouvements[]),"")</f>
        <v/>
      </c>
    </row>
    <row r="308" spans="7:8" x14ac:dyDescent="0.25">
      <c r="G308" s="13" t="str">
        <f>IFERROR(IF((G307+nb_pas)&gt;nb_maxi,"",(G307+nb_pas)),"")</f>
        <v/>
      </c>
      <c r="H308" s="14" t="str">
        <f>IF($G308&lt;&gt;"",$G308+SUM(Mouvements[]),"")</f>
        <v/>
      </c>
    </row>
    <row r="309" spans="7:8" x14ac:dyDescent="0.25">
      <c r="G309" s="13" t="str">
        <f>IFERROR(IF((G308+nb_pas)&gt;nb_maxi,"",(G308+nb_pas)),"")</f>
        <v/>
      </c>
      <c r="H309" s="14" t="str">
        <f>IF($G309&lt;&gt;"",$G309+SUM(Mouvements[]),"")</f>
        <v/>
      </c>
    </row>
    <row r="310" spans="7:8" x14ac:dyDescent="0.25">
      <c r="G310" s="13" t="str">
        <f>IFERROR(IF((G309+nb_pas)&gt;nb_maxi,"",(G309+nb_pas)),"")</f>
        <v/>
      </c>
      <c r="H310" s="14" t="str">
        <f>IF($G310&lt;&gt;"",$G310+SUM(Mouvements[]),"")</f>
        <v/>
      </c>
    </row>
    <row r="311" spans="7:8" x14ac:dyDescent="0.25">
      <c r="G311" s="13" t="str">
        <f>IFERROR(IF((G310+nb_pas)&gt;nb_maxi,"",(G310+nb_pas)),"")</f>
        <v/>
      </c>
      <c r="H311" s="14" t="str">
        <f>IF($G311&lt;&gt;"",$G311+SUM(Mouvements[]),"")</f>
        <v/>
      </c>
    </row>
    <row r="312" spans="7:8" x14ac:dyDescent="0.25">
      <c r="G312" s="13" t="str">
        <f>IFERROR(IF((G311+nb_pas)&gt;nb_maxi,"",(G311+nb_pas)),"")</f>
        <v/>
      </c>
      <c r="H312" s="14" t="str">
        <f>IF($G312&lt;&gt;"",$G312+SUM(Mouvements[]),"")</f>
        <v/>
      </c>
    </row>
    <row r="313" spans="7:8" x14ac:dyDescent="0.25">
      <c r="G313" s="13" t="str">
        <f>IFERROR(IF((G312+nb_pas)&gt;nb_maxi,"",(G312+nb_pas)),"")</f>
        <v/>
      </c>
      <c r="H313" s="14" t="str">
        <f>IF($G313&lt;&gt;"",$G313+SUM(Mouvements[]),"")</f>
        <v/>
      </c>
    </row>
    <row r="314" spans="7:8" x14ac:dyDescent="0.25">
      <c r="G314" s="13" t="str">
        <f>IFERROR(IF((G313+nb_pas)&gt;nb_maxi,"",(G313+nb_pas)),"")</f>
        <v/>
      </c>
      <c r="H314" s="14" t="str">
        <f>IF($G314&lt;&gt;"",$G314+SUM(Mouvements[]),"")</f>
        <v/>
      </c>
    </row>
    <row r="315" spans="7:8" x14ac:dyDescent="0.25">
      <c r="G315" s="13" t="str">
        <f>IFERROR(IF((G314+nb_pas)&gt;nb_maxi,"",(G314+nb_pas)),"")</f>
        <v/>
      </c>
      <c r="H315" s="14" t="str">
        <f>IF($G315&lt;&gt;"",$G315+SUM(Mouvements[]),"")</f>
        <v/>
      </c>
    </row>
    <row r="316" spans="7:8" x14ac:dyDescent="0.25">
      <c r="G316" s="13" t="str">
        <f>IFERROR(IF((G315+nb_pas)&gt;nb_maxi,"",(G315+nb_pas)),"")</f>
        <v/>
      </c>
      <c r="H316" s="14" t="str">
        <f>IF($G316&lt;&gt;"",$G316+SUM(Mouvements[]),"")</f>
        <v/>
      </c>
    </row>
    <row r="317" spans="7:8" x14ac:dyDescent="0.25">
      <c r="G317" s="13" t="str">
        <f>IFERROR(IF((G316+nb_pas)&gt;nb_maxi,"",(G316+nb_pas)),"")</f>
        <v/>
      </c>
      <c r="H317" s="14" t="str">
        <f>IF($G317&lt;&gt;"",$G317+SUM(Mouvements[]),"")</f>
        <v/>
      </c>
    </row>
    <row r="318" spans="7:8" x14ac:dyDescent="0.25">
      <c r="G318" s="13" t="str">
        <f>IFERROR(IF((G317+nb_pas)&gt;nb_maxi,"",(G317+nb_pas)),"")</f>
        <v/>
      </c>
      <c r="H318" s="14" t="str">
        <f>IF($G318&lt;&gt;"",$G318+SUM(Mouvements[]),"")</f>
        <v/>
      </c>
    </row>
    <row r="319" spans="7:8" x14ac:dyDescent="0.25">
      <c r="G319" s="13" t="str">
        <f>IFERROR(IF((G318+nb_pas)&gt;nb_maxi,"",(G318+nb_pas)),"")</f>
        <v/>
      </c>
      <c r="H319" s="14" t="str">
        <f>IF($G319&lt;&gt;"",$G319+SUM(Mouvements[]),"")</f>
        <v/>
      </c>
    </row>
    <row r="320" spans="7:8" x14ac:dyDescent="0.25">
      <c r="G320" s="13" t="str">
        <f>IFERROR(IF((G319+nb_pas)&gt;nb_maxi,"",(G319+nb_pas)),"")</f>
        <v/>
      </c>
      <c r="H320" s="14" t="str">
        <f>IF($G320&lt;&gt;"",$G320+SUM(Mouvements[]),"")</f>
        <v/>
      </c>
    </row>
    <row r="321" spans="7:8" x14ac:dyDescent="0.25">
      <c r="G321" s="13" t="str">
        <f>IFERROR(IF((G320+nb_pas)&gt;nb_maxi,"",(G320+nb_pas)),"")</f>
        <v/>
      </c>
      <c r="H321" s="14" t="str">
        <f>IF($G321&lt;&gt;"",$G321+SUM(Mouvements[]),"")</f>
        <v/>
      </c>
    </row>
    <row r="322" spans="7:8" x14ac:dyDescent="0.25">
      <c r="G322" s="13" t="str">
        <f>IFERROR(IF((G321+nb_pas)&gt;nb_maxi,"",(G321+nb_pas)),"")</f>
        <v/>
      </c>
      <c r="H322" s="14" t="str">
        <f>IF($G322&lt;&gt;"",$G322+SUM(Mouvements[]),"")</f>
        <v/>
      </c>
    </row>
    <row r="323" spans="7:8" x14ac:dyDescent="0.25">
      <c r="G323" s="13" t="str">
        <f>IFERROR(IF((G322+nb_pas)&gt;nb_maxi,"",(G322+nb_pas)),"")</f>
        <v/>
      </c>
      <c r="H323" s="14" t="str">
        <f>IF($G323&lt;&gt;"",$G323+SUM(Mouvements[]),"")</f>
        <v/>
      </c>
    </row>
    <row r="324" spans="7:8" x14ac:dyDescent="0.25">
      <c r="G324" s="13" t="str">
        <f>IFERROR(IF((G323+nb_pas)&gt;nb_maxi,"",(G323+nb_pas)),"")</f>
        <v/>
      </c>
      <c r="H324" s="14" t="str">
        <f>IF($G324&lt;&gt;"",$G324+SUM(Mouvements[]),"")</f>
        <v/>
      </c>
    </row>
    <row r="325" spans="7:8" x14ac:dyDescent="0.25">
      <c r="G325" s="13" t="str">
        <f>IFERROR(IF((G324+nb_pas)&gt;nb_maxi,"",(G324+nb_pas)),"")</f>
        <v/>
      </c>
      <c r="H325" s="14" t="str">
        <f>IF($G325&lt;&gt;"",$G325+SUM(Mouvements[]),"")</f>
        <v/>
      </c>
    </row>
    <row r="326" spans="7:8" x14ac:dyDescent="0.25">
      <c r="G326" s="13" t="str">
        <f>IFERROR(IF((G325+nb_pas)&gt;nb_maxi,"",(G325+nb_pas)),"")</f>
        <v/>
      </c>
      <c r="H326" s="14" t="str">
        <f>IF($G326&lt;&gt;"",$G326+SUM(Mouvements[]),"")</f>
        <v/>
      </c>
    </row>
    <row r="327" spans="7:8" x14ac:dyDescent="0.25">
      <c r="G327" s="13" t="str">
        <f>IFERROR(IF((G326+nb_pas)&gt;nb_maxi,"",(G326+nb_pas)),"")</f>
        <v/>
      </c>
      <c r="H327" s="14" t="str">
        <f>IF($G327&lt;&gt;"",$G327+SUM(Mouvements[]),"")</f>
        <v/>
      </c>
    </row>
    <row r="328" spans="7:8" x14ac:dyDescent="0.25">
      <c r="G328" s="13" t="str">
        <f>IFERROR(IF((G327+nb_pas)&gt;nb_maxi,"",(G327+nb_pas)),"")</f>
        <v/>
      </c>
      <c r="H328" s="14" t="str">
        <f>IF($G328&lt;&gt;"",$G328+SUM(Mouvements[]),"")</f>
        <v/>
      </c>
    </row>
    <row r="329" spans="7:8" x14ac:dyDescent="0.25">
      <c r="G329" s="13" t="str">
        <f>IFERROR(IF((G328+nb_pas)&gt;nb_maxi,"",(G328+nb_pas)),"")</f>
        <v/>
      </c>
      <c r="H329" s="14" t="str">
        <f>IF($G329&lt;&gt;"",$G329+SUM(Mouvements[]),"")</f>
        <v/>
      </c>
    </row>
    <row r="330" spans="7:8" x14ac:dyDescent="0.25">
      <c r="G330" s="13" t="str">
        <f>IFERROR(IF((G329+nb_pas)&gt;nb_maxi,"",(G329+nb_pas)),"")</f>
        <v/>
      </c>
      <c r="H330" s="14" t="str">
        <f>IF($G330&lt;&gt;"",$G330+SUM(Mouvements[]),"")</f>
        <v/>
      </c>
    </row>
    <row r="331" spans="7:8" x14ac:dyDescent="0.25">
      <c r="G331" s="13" t="str">
        <f>IFERROR(IF((G330+nb_pas)&gt;nb_maxi,"",(G330+nb_pas)),"")</f>
        <v/>
      </c>
      <c r="H331" s="14" t="str">
        <f>IF($G331&lt;&gt;"",$G331+SUM(Mouvements[]),"")</f>
        <v/>
      </c>
    </row>
    <row r="332" spans="7:8" x14ac:dyDescent="0.25">
      <c r="G332" s="13" t="str">
        <f>IFERROR(IF((G331+nb_pas)&gt;nb_maxi,"",(G331+nb_pas)),"")</f>
        <v/>
      </c>
      <c r="H332" s="14" t="str">
        <f>IF($G332&lt;&gt;"",$G332+SUM(Mouvements[]),"")</f>
        <v/>
      </c>
    </row>
    <row r="333" spans="7:8" x14ac:dyDescent="0.25">
      <c r="G333" s="13" t="str">
        <f>IFERROR(IF((G332+nb_pas)&gt;nb_maxi,"",(G332+nb_pas)),"")</f>
        <v/>
      </c>
      <c r="H333" s="14" t="str">
        <f>IF($G333&lt;&gt;"",$G333+SUM(Mouvements[]),"")</f>
        <v/>
      </c>
    </row>
    <row r="334" spans="7:8" x14ac:dyDescent="0.25">
      <c r="G334" s="13" t="str">
        <f>IFERROR(IF((G333+nb_pas)&gt;nb_maxi,"",(G333+nb_pas)),"")</f>
        <v/>
      </c>
      <c r="H334" s="14" t="str">
        <f>IF($G334&lt;&gt;"",$G334+SUM(Mouvements[]),"")</f>
        <v/>
      </c>
    </row>
    <row r="335" spans="7:8" x14ac:dyDescent="0.25">
      <c r="G335" s="13" t="str">
        <f>IFERROR(IF((G334+nb_pas)&gt;nb_maxi,"",(G334+nb_pas)),"")</f>
        <v/>
      </c>
      <c r="H335" s="14" t="str">
        <f>IF($G335&lt;&gt;"",$G335+SUM(Mouvements[]),"")</f>
        <v/>
      </c>
    </row>
    <row r="336" spans="7:8" x14ac:dyDescent="0.25">
      <c r="G336" s="13" t="str">
        <f>IFERROR(IF((G335+nb_pas)&gt;nb_maxi,"",(G335+nb_pas)),"")</f>
        <v/>
      </c>
      <c r="H336" s="14" t="str">
        <f>IF($G336&lt;&gt;"",$G336+SUM(Mouvements[]),"")</f>
        <v/>
      </c>
    </row>
    <row r="337" spans="7:8" x14ac:dyDescent="0.25">
      <c r="G337" s="13" t="str">
        <f>IFERROR(IF((G336+nb_pas)&gt;nb_maxi,"",(G336+nb_pas)),"")</f>
        <v/>
      </c>
      <c r="H337" s="14" t="str">
        <f>IF($G337&lt;&gt;"",$G337+SUM(Mouvements[]),"")</f>
        <v/>
      </c>
    </row>
    <row r="338" spans="7:8" x14ac:dyDescent="0.25">
      <c r="G338" s="13" t="str">
        <f>IFERROR(IF((G337+nb_pas)&gt;nb_maxi,"",(G337+nb_pas)),"")</f>
        <v/>
      </c>
      <c r="H338" s="14" t="str">
        <f>IF($G338&lt;&gt;"",$G338+SUM(Mouvements[]),"")</f>
        <v/>
      </c>
    </row>
    <row r="339" spans="7:8" x14ac:dyDescent="0.25">
      <c r="G339" s="13" t="str">
        <f>IFERROR(IF((G338+nb_pas)&gt;nb_maxi,"",(G338+nb_pas)),"")</f>
        <v/>
      </c>
      <c r="H339" s="14" t="str">
        <f>IF($G339&lt;&gt;"",$G339+SUM(Mouvements[]),"")</f>
        <v/>
      </c>
    </row>
    <row r="340" spans="7:8" x14ac:dyDescent="0.25">
      <c r="G340" s="13" t="str">
        <f>IFERROR(IF((G339+nb_pas)&gt;nb_maxi,"",(G339+nb_pas)),"")</f>
        <v/>
      </c>
      <c r="H340" s="14" t="str">
        <f>IF($G340&lt;&gt;"",$G340+SUM(Mouvements[]),"")</f>
        <v/>
      </c>
    </row>
    <row r="341" spans="7:8" x14ac:dyDescent="0.25">
      <c r="G341" s="13" t="str">
        <f>IFERROR(IF((G340+nb_pas)&gt;nb_maxi,"",(G340+nb_pas)),"")</f>
        <v/>
      </c>
      <c r="H341" s="14" t="str">
        <f>IF($G341&lt;&gt;"",$G341+SUM(Mouvements[]),"")</f>
        <v/>
      </c>
    </row>
    <row r="342" spans="7:8" x14ac:dyDescent="0.25">
      <c r="G342" s="13" t="str">
        <f>IFERROR(IF((G341+nb_pas)&gt;nb_maxi,"",(G341+nb_pas)),"")</f>
        <v/>
      </c>
      <c r="H342" s="14" t="str">
        <f>IF($G342&lt;&gt;"",$G342+SUM(Mouvements[]),"")</f>
        <v/>
      </c>
    </row>
    <row r="343" spans="7:8" x14ac:dyDescent="0.25">
      <c r="G343" s="13" t="str">
        <f>IFERROR(IF((G342+nb_pas)&gt;nb_maxi,"",(G342+nb_pas)),"")</f>
        <v/>
      </c>
      <c r="H343" s="14" t="str">
        <f>IF($G343&lt;&gt;"",$G343+SUM(Mouvements[]),"")</f>
        <v/>
      </c>
    </row>
    <row r="344" spans="7:8" x14ac:dyDescent="0.25">
      <c r="G344" s="13" t="str">
        <f>IFERROR(IF((G343+nb_pas)&gt;nb_maxi,"",(G343+nb_pas)),"")</f>
        <v/>
      </c>
      <c r="H344" s="14" t="str">
        <f>IF($G344&lt;&gt;"",$G344+SUM(Mouvements[]),"")</f>
        <v/>
      </c>
    </row>
    <row r="345" spans="7:8" x14ac:dyDescent="0.25">
      <c r="G345" s="13" t="str">
        <f>IFERROR(IF((G344+nb_pas)&gt;nb_maxi,"",(G344+nb_pas)),"")</f>
        <v/>
      </c>
      <c r="H345" s="14" t="str">
        <f>IF($G345&lt;&gt;"",$G345+SUM(Mouvements[]),"")</f>
        <v/>
      </c>
    </row>
    <row r="346" spans="7:8" x14ac:dyDescent="0.25">
      <c r="G346" s="13" t="str">
        <f>IFERROR(IF((G345+nb_pas)&gt;nb_maxi,"",(G345+nb_pas)),"")</f>
        <v/>
      </c>
      <c r="H346" s="14" t="str">
        <f>IF($G346&lt;&gt;"",$G346+SUM(Mouvements[]),"")</f>
        <v/>
      </c>
    </row>
    <row r="347" spans="7:8" x14ac:dyDescent="0.25">
      <c r="G347" s="13" t="str">
        <f>IFERROR(IF((G346+nb_pas)&gt;nb_maxi,"",(G346+nb_pas)),"")</f>
        <v/>
      </c>
      <c r="H347" s="14" t="str">
        <f>IF($G347&lt;&gt;"",$G347+SUM(Mouvements[]),"")</f>
        <v/>
      </c>
    </row>
    <row r="348" spans="7:8" x14ac:dyDescent="0.25">
      <c r="G348" s="13" t="str">
        <f>IFERROR(IF((G347+nb_pas)&gt;nb_maxi,"",(G347+nb_pas)),"")</f>
        <v/>
      </c>
      <c r="H348" s="14" t="str">
        <f>IF($G348&lt;&gt;"",$G348+SUM(Mouvements[]),"")</f>
        <v/>
      </c>
    </row>
    <row r="349" spans="7:8" x14ac:dyDescent="0.25">
      <c r="G349" s="13" t="str">
        <f>IFERROR(IF((G348+nb_pas)&gt;nb_maxi,"",(G348+nb_pas)),"")</f>
        <v/>
      </c>
      <c r="H349" s="14" t="str">
        <f>IF($G349&lt;&gt;"",$G349+SUM(Mouvements[]),"")</f>
        <v/>
      </c>
    </row>
    <row r="350" spans="7:8" x14ac:dyDescent="0.25">
      <c r="G350" s="13" t="str">
        <f>IFERROR(IF((G349+nb_pas)&gt;nb_maxi,"",(G349+nb_pas)),"")</f>
        <v/>
      </c>
      <c r="H350" s="14" t="str">
        <f>IF($G350&lt;&gt;"",$G350+SUM(Mouvements[]),"")</f>
        <v/>
      </c>
    </row>
    <row r="351" spans="7:8" x14ac:dyDescent="0.25">
      <c r="G351" s="13" t="str">
        <f>IFERROR(IF((G350+nb_pas)&gt;nb_maxi,"",(G350+nb_pas)),"")</f>
        <v/>
      </c>
      <c r="H351" s="14" t="str">
        <f>IF($G351&lt;&gt;"",$G351+SUM(Mouvements[]),"")</f>
        <v/>
      </c>
    </row>
    <row r="352" spans="7:8" x14ac:dyDescent="0.25">
      <c r="G352" s="13" t="str">
        <f>IFERROR(IF((G351+nb_pas)&gt;nb_maxi,"",(G351+nb_pas)),"")</f>
        <v/>
      </c>
      <c r="H352" s="14" t="str">
        <f>IF($G352&lt;&gt;"",$G352+SUM(Mouvements[]),"")</f>
        <v/>
      </c>
    </row>
    <row r="353" spans="7:8" x14ac:dyDescent="0.25">
      <c r="G353" s="13" t="str">
        <f>IFERROR(IF((G352+nb_pas)&gt;nb_maxi,"",(G352+nb_pas)),"")</f>
        <v/>
      </c>
      <c r="H353" s="14" t="str">
        <f>IF($G353&lt;&gt;"",$G353+SUM(Mouvements[]),"")</f>
        <v/>
      </c>
    </row>
    <row r="354" spans="7:8" x14ac:dyDescent="0.25">
      <c r="G354" s="13" t="str">
        <f>IFERROR(IF((G353+nb_pas)&gt;nb_maxi,"",(G353+nb_pas)),"")</f>
        <v/>
      </c>
      <c r="H354" s="14" t="str">
        <f>IF($G354&lt;&gt;"",$G354+SUM(Mouvements[]),"")</f>
        <v/>
      </c>
    </row>
    <row r="355" spans="7:8" x14ac:dyDescent="0.25">
      <c r="G355" s="13" t="str">
        <f>IFERROR(IF((G354+nb_pas)&gt;nb_maxi,"",(G354+nb_pas)),"")</f>
        <v/>
      </c>
      <c r="H355" s="14" t="str">
        <f>IF($G355&lt;&gt;"",$G355+SUM(Mouvements[]),"")</f>
        <v/>
      </c>
    </row>
    <row r="356" spans="7:8" x14ac:dyDescent="0.25">
      <c r="G356" s="13" t="str">
        <f>IFERROR(IF((G355+nb_pas)&gt;nb_maxi,"",(G355+nb_pas)),"")</f>
        <v/>
      </c>
      <c r="H356" s="14" t="str">
        <f>IF($G356&lt;&gt;"",$G356+SUM(Mouvements[]),"")</f>
        <v/>
      </c>
    </row>
    <row r="357" spans="7:8" x14ac:dyDescent="0.25">
      <c r="G357" s="13" t="str">
        <f>IFERROR(IF((G356+nb_pas)&gt;nb_maxi,"",(G356+nb_pas)),"")</f>
        <v/>
      </c>
      <c r="H357" s="14" t="str">
        <f>IF($G357&lt;&gt;"",$G357+SUM(Mouvements[]),"")</f>
        <v/>
      </c>
    </row>
    <row r="358" spans="7:8" x14ac:dyDescent="0.25">
      <c r="G358" s="13" t="str">
        <f>IFERROR(IF((G357+nb_pas)&gt;nb_maxi,"",(G357+nb_pas)),"")</f>
        <v/>
      </c>
      <c r="H358" s="14" t="str">
        <f>IF($G358&lt;&gt;"",$G358+SUM(Mouvements[]),"")</f>
        <v/>
      </c>
    </row>
    <row r="359" spans="7:8" x14ac:dyDescent="0.25">
      <c r="G359" s="13" t="str">
        <f>IFERROR(IF((G358+nb_pas)&gt;nb_maxi,"",(G358+nb_pas)),"")</f>
        <v/>
      </c>
      <c r="H359" s="14" t="str">
        <f>IF($G359&lt;&gt;"",$G359+SUM(Mouvements[]),"")</f>
        <v/>
      </c>
    </row>
    <row r="360" spans="7:8" x14ac:dyDescent="0.25">
      <c r="G360" s="13" t="str">
        <f>IFERROR(IF((G359+nb_pas)&gt;nb_maxi,"",(G359+nb_pas)),"")</f>
        <v/>
      </c>
      <c r="H360" s="14" t="str">
        <f>IF($G360&lt;&gt;"",$G360+SUM(Mouvements[]),"")</f>
        <v/>
      </c>
    </row>
    <row r="361" spans="7:8" x14ac:dyDescent="0.25">
      <c r="G361" s="13" t="str">
        <f>IFERROR(IF((G360+nb_pas)&gt;nb_maxi,"",(G360+nb_pas)),"")</f>
        <v/>
      </c>
      <c r="H361" s="14" t="str">
        <f>IF($G361&lt;&gt;"",$G361+SUM(Mouvements[]),"")</f>
        <v/>
      </c>
    </row>
    <row r="362" spans="7:8" x14ac:dyDescent="0.25">
      <c r="G362" s="13" t="str">
        <f>IFERROR(IF((G361+nb_pas)&gt;nb_maxi,"",(G361+nb_pas)),"")</f>
        <v/>
      </c>
      <c r="H362" s="14" t="str">
        <f>IF($G362&lt;&gt;"",$G362+SUM(Mouvements[]),"")</f>
        <v/>
      </c>
    </row>
    <row r="363" spans="7:8" x14ac:dyDescent="0.25">
      <c r="G363" s="13" t="str">
        <f>IFERROR(IF((G362+nb_pas)&gt;nb_maxi,"",(G362+nb_pas)),"")</f>
        <v/>
      </c>
      <c r="H363" s="14" t="str">
        <f>IF($G363&lt;&gt;"",$G363+SUM(Mouvements[]),"")</f>
        <v/>
      </c>
    </row>
    <row r="364" spans="7:8" x14ac:dyDescent="0.25">
      <c r="G364" s="13" t="str">
        <f>IFERROR(IF((G363+nb_pas)&gt;nb_maxi,"",(G363+nb_pas)),"")</f>
        <v/>
      </c>
      <c r="H364" s="14" t="str">
        <f>IF($G364&lt;&gt;"",$G364+SUM(Mouvements[]),"")</f>
        <v/>
      </c>
    </row>
    <row r="365" spans="7:8" x14ac:dyDescent="0.25">
      <c r="G365" s="13" t="str">
        <f>IFERROR(IF((G364+nb_pas)&gt;nb_maxi,"",(G364+nb_pas)),"")</f>
        <v/>
      </c>
      <c r="H365" s="14" t="str">
        <f>IF($G365&lt;&gt;"",$G365+SUM(Mouvements[]),"")</f>
        <v/>
      </c>
    </row>
    <row r="366" spans="7:8" x14ac:dyDescent="0.25">
      <c r="G366" s="13" t="str">
        <f>IFERROR(IF((G365+nb_pas)&gt;nb_maxi,"",(G365+nb_pas)),"")</f>
        <v/>
      </c>
      <c r="H366" s="14" t="str">
        <f>IF($G366&lt;&gt;"",$G366+SUM(Mouvements[]),"")</f>
        <v/>
      </c>
    </row>
    <row r="367" spans="7:8" x14ac:dyDescent="0.25">
      <c r="G367" s="13" t="str">
        <f>IFERROR(IF((G366+nb_pas)&gt;nb_maxi,"",(G366+nb_pas)),"")</f>
        <v/>
      </c>
      <c r="H367" s="14" t="str">
        <f>IF($G367&lt;&gt;"",$G367+SUM(Mouvements[]),"")</f>
        <v/>
      </c>
    </row>
    <row r="368" spans="7:8" x14ac:dyDescent="0.25">
      <c r="G368" s="13" t="str">
        <f>IFERROR(IF((G367+nb_pas)&gt;nb_maxi,"",(G367+nb_pas)),"")</f>
        <v/>
      </c>
      <c r="H368" s="14" t="str">
        <f>IF($G368&lt;&gt;"",$G368+SUM(Mouvements[]),"")</f>
        <v/>
      </c>
    </row>
    <row r="369" spans="7:8" x14ac:dyDescent="0.25">
      <c r="G369" s="13" t="str">
        <f>IFERROR(IF((G368+nb_pas)&gt;nb_maxi,"",(G368+nb_pas)),"")</f>
        <v/>
      </c>
      <c r="H369" s="14" t="str">
        <f>IF($G369&lt;&gt;"",$G369+SUM(Mouvements[]),"")</f>
        <v/>
      </c>
    </row>
    <row r="370" spans="7:8" x14ac:dyDescent="0.25">
      <c r="G370" s="13" t="str">
        <f>IFERROR(IF((G369+nb_pas)&gt;nb_maxi,"",(G369+nb_pas)),"")</f>
        <v/>
      </c>
      <c r="H370" s="14" t="str">
        <f>IF($G370&lt;&gt;"",$G370+SUM(Mouvements[]),"")</f>
        <v/>
      </c>
    </row>
    <row r="371" spans="7:8" x14ac:dyDescent="0.25">
      <c r="G371" s="13" t="str">
        <f>IFERROR(IF((G370+nb_pas)&gt;nb_maxi,"",(G370+nb_pas)),"")</f>
        <v/>
      </c>
      <c r="H371" s="14" t="str">
        <f>IF($G371&lt;&gt;"",$G371+SUM(Mouvements[]),"")</f>
        <v/>
      </c>
    </row>
    <row r="372" spans="7:8" x14ac:dyDescent="0.25">
      <c r="G372" s="13" t="str">
        <f>IFERROR(IF((G371+nb_pas)&gt;nb_maxi,"",(G371+nb_pas)),"")</f>
        <v/>
      </c>
      <c r="H372" s="14" t="str">
        <f>IF($G372&lt;&gt;"",$G372+SUM(Mouvements[]),"")</f>
        <v/>
      </c>
    </row>
    <row r="373" spans="7:8" x14ac:dyDescent="0.25">
      <c r="G373" s="13" t="str">
        <f>IFERROR(IF((G372+nb_pas)&gt;nb_maxi,"",(G372+nb_pas)),"")</f>
        <v/>
      </c>
      <c r="H373" s="14" t="str">
        <f>IF($G373&lt;&gt;"",$G373+SUM(Mouvements[]),"")</f>
        <v/>
      </c>
    </row>
    <row r="374" spans="7:8" x14ac:dyDescent="0.25">
      <c r="G374" s="13" t="str">
        <f>IFERROR(IF((G373+nb_pas)&gt;nb_maxi,"",(G373+nb_pas)),"")</f>
        <v/>
      </c>
      <c r="H374" s="14" t="str">
        <f>IF($G374&lt;&gt;"",$G374+SUM(Mouvements[]),"")</f>
        <v/>
      </c>
    </row>
    <row r="375" spans="7:8" x14ac:dyDescent="0.25">
      <c r="G375" s="13" t="str">
        <f>IFERROR(IF((G374+nb_pas)&gt;nb_maxi,"",(G374+nb_pas)),"")</f>
        <v/>
      </c>
      <c r="H375" s="14" t="str">
        <f>IF($G375&lt;&gt;"",$G375+SUM(Mouvements[]),"")</f>
        <v/>
      </c>
    </row>
    <row r="376" spans="7:8" x14ac:dyDescent="0.25">
      <c r="G376" s="13" t="str">
        <f>IFERROR(IF((G375+nb_pas)&gt;nb_maxi,"",(G375+nb_pas)),"")</f>
        <v/>
      </c>
      <c r="H376" s="14" t="str">
        <f>IF($G376&lt;&gt;"",$G376+SUM(Mouvements[]),"")</f>
        <v/>
      </c>
    </row>
    <row r="377" spans="7:8" x14ac:dyDescent="0.25">
      <c r="G377" s="13" t="str">
        <f>IFERROR(IF((G376+nb_pas)&gt;nb_maxi,"",(G376+nb_pas)),"")</f>
        <v/>
      </c>
      <c r="H377" s="14" t="str">
        <f>IF($G377&lt;&gt;"",$G377+SUM(Mouvements[]),"")</f>
        <v/>
      </c>
    </row>
    <row r="378" spans="7:8" x14ac:dyDescent="0.25">
      <c r="G378" s="13" t="str">
        <f>IFERROR(IF((G377+nb_pas)&gt;nb_maxi,"",(G377+nb_pas)),"")</f>
        <v/>
      </c>
      <c r="H378" s="14" t="str">
        <f>IF($G378&lt;&gt;"",$G378+SUM(Mouvements[]),"")</f>
        <v/>
      </c>
    </row>
    <row r="379" spans="7:8" x14ac:dyDescent="0.25">
      <c r="G379" s="13" t="str">
        <f>IFERROR(IF((G378+nb_pas)&gt;nb_maxi,"",(G378+nb_pas)),"")</f>
        <v/>
      </c>
      <c r="H379" s="14" t="str">
        <f>IF($G379&lt;&gt;"",$G379+SUM(Mouvements[]),"")</f>
        <v/>
      </c>
    </row>
    <row r="380" spans="7:8" x14ac:dyDescent="0.25">
      <c r="G380" s="13" t="str">
        <f>IFERROR(IF((G379+nb_pas)&gt;nb_maxi,"",(G379+nb_pas)),"")</f>
        <v/>
      </c>
      <c r="H380" s="14" t="str">
        <f>IF($G380&lt;&gt;"",$G380+SUM(Mouvements[]),"")</f>
        <v/>
      </c>
    </row>
    <row r="381" spans="7:8" x14ac:dyDescent="0.25">
      <c r="G381" s="13" t="str">
        <f>IFERROR(IF((G380+nb_pas)&gt;nb_maxi,"",(G380+nb_pas)),"")</f>
        <v/>
      </c>
      <c r="H381" s="14" t="str">
        <f>IF($G381&lt;&gt;"",$G381+SUM(Mouvements[]),"")</f>
        <v/>
      </c>
    </row>
    <row r="382" spans="7:8" x14ac:dyDescent="0.25">
      <c r="G382" s="13" t="str">
        <f>IFERROR(IF((G381+nb_pas)&gt;nb_maxi,"",(G381+nb_pas)),"")</f>
        <v/>
      </c>
      <c r="H382" s="14" t="str">
        <f>IF($G382&lt;&gt;"",$G382+SUM(Mouvements[]),"")</f>
        <v/>
      </c>
    </row>
    <row r="383" spans="7:8" x14ac:dyDescent="0.25">
      <c r="G383" s="13" t="str">
        <f>IFERROR(IF((G382+nb_pas)&gt;nb_maxi,"",(G382+nb_pas)),"")</f>
        <v/>
      </c>
      <c r="H383" s="14" t="str">
        <f>IF($G383&lt;&gt;"",$G383+SUM(Mouvements[]),"")</f>
        <v/>
      </c>
    </row>
    <row r="384" spans="7:8" x14ac:dyDescent="0.25">
      <c r="G384" s="13" t="str">
        <f>IFERROR(IF((G383+nb_pas)&gt;nb_maxi,"",(G383+nb_pas)),"")</f>
        <v/>
      </c>
      <c r="H384" s="14" t="str">
        <f>IF($G384&lt;&gt;"",$G384+SUM(Mouvements[]),"")</f>
        <v/>
      </c>
    </row>
    <row r="385" spans="7:8" x14ac:dyDescent="0.25">
      <c r="G385" s="13" t="str">
        <f>IFERROR(IF((G384+nb_pas)&gt;nb_maxi,"",(G384+nb_pas)),"")</f>
        <v/>
      </c>
      <c r="H385" s="14" t="str">
        <f>IF($G385&lt;&gt;"",$G385+SUM(Mouvements[]),"")</f>
        <v/>
      </c>
    </row>
    <row r="386" spans="7:8" x14ac:dyDescent="0.25">
      <c r="G386" s="13" t="str">
        <f>IFERROR(IF((G385+nb_pas)&gt;nb_maxi,"",(G385+nb_pas)),"")</f>
        <v/>
      </c>
      <c r="H386" s="14" t="str">
        <f>IF($G386&lt;&gt;"",$G386+SUM(Mouvements[]),"")</f>
        <v/>
      </c>
    </row>
    <row r="387" spans="7:8" x14ac:dyDescent="0.25">
      <c r="G387" s="13" t="str">
        <f>IFERROR(IF((G386+nb_pas)&gt;nb_maxi,"",(G386+nb_pas)),"")</f>
        <v/>
      </c>
      <c r="H387" s="14" t="str">
        <f>IF($G387&lt;&gt;"",$G387+SUM(Mouvements[]),"")</f>
        <v/>
      </c>
    </row>
    <row r="388" spans="7:8" x14ac:dyDescent="0.25">
      <c r="G388" s="13" t="str">
        <f>IFERROR(IF((G387+nb_pas)&gt;nb_maxi,"",(G387+nb_pas)),"")</f>
        <v/>
      </c>
      <c r="H388" s="14" t="str">
        <f>IF($G388&lt;&gt;"",$G388+SUM(Mouvements[]),"")</f>
        <v/>
      </c>
    </row>
    <row r="389" spans="7:8" x14ac:dyDescent="0.25">
      <c r="G389" s="13" t="str">
        <f>IFERROR(IF((G388+nb_pas)&gt;nb_maxi,"",(G388+nb_pas)),"")</f>
        <v/>
      </c>
      <c r="H389" s="14" t="str">
        <f>IF($G389&lt;&gt;"",$G389+SUM(Mouvements[]),"")</f>
        <v/>
      </c>
    </row>
    <row r="390" spans="7:8" x14ac:dyDescent="0.25">
      <c r="G390" s="13" t="str">
        <f>IFERROR(IF((G389+nb_pas)&gt;nb_maxi,"",(G389+nb_pas)),"")</f>
        <v/>
      </c>
      <c r="H390" s="14" t="str">
        <f>IF($G390&lt;&gt;"",$G390+SUM(Mouvements[]),"")</f>
        <v/>
      </c>
    </row>
    <row r="391" spans="7:8" x14ac:dyDescent="0.25">
      <c r="G391" s="13" t="str">
        <f>IFERROR(IF((G390+nb_pas)&gt;nb_maxi,"",(G390+nb_pas)),"")</f>
        <v/>
      </c>
      <c r="H391" s="14" t="str">
        <f>IF($G391&lt;&gt;"",$G391+SUM(Mouvements[]),"")</f>
        <v/>
      </c>
    </row>
    <row r="392" spans="7:8" x14ac:dyDescent="0.25">
      <c r="G392" s="13" t="str">
        <f>IFERROR(IF((G391+nb_pas)&gt;nb_maxi,"",(G391+nb_pas)),"")</f>
        <v/>
      </c>
      <c r="H392" s="14" t="str">
        <f>IF($G392&lt;&gt;"",$G392+SUM(Mouvements[]),"")</f>
        <v/>
      </c>
    </row>
    <row r="393" spans="7:8" x14ac:dyDescent="0.25">
      <c r="G393" s="13" t="str">
        <f>IFERROR(IF((G392+nb_pas)&gt;nb_maxi,"",(G392+nb_pas)),"")</f>
        <v/>
      </c>
      <c r="H393" s="14" t="str">
        <f>IF($G393&lt;&gt;"",$G393+SUM(Mouvements[]),"")</f>
        <v/>
      </c>
    </row>
    <row r="394" spans="7:8" x14ac:dyDescent="0.25">
      <c r="G394" s="13" t="str">
        <f>IFERROR(IF((G393+nb_pas)&gt;nb_maxi,"",(G393+nb_pas)),"")</f>
        <v/>
      </c>
      <c r="H394" s="14" t="str">
        <f>IF($G394&lt;&gt;"",$G394+SUM(Mouvements[]),"")</f>
        <v/>
      </c>
    </row>
    <row r="395" spans="7:8" x14ac:dyDescent="0.25">
      <c r="G395" s="13" t="str">
        <f>IFERROR(IF((G394+nb_pas)&gt;nb_maxi,"",(G394+nb_pas)),"")</f>
        <v/>
      </c>
      <c r="H395" s="14" t="str">
        <f>IF($G395&lt;&gt;"",$G395+SUM(Mouvements[]),"")</f>
        <v/>
      </c>
    </row>
    <row r="396" spans="7:8" x14ac:dyDescent="0.25">
      <c r="G396" s="13" t="str">
        <f>IFERROR(IF((G395+nb_pas)&gt;nb_maxi,"",(G395+nb_pas)),"")</f>
        <v/>
      </c>
      <c r="H396" s="14" t="str">
        <f>IF($G396&lt;&gt;"",$G396+SUM(Mouvements[]),"")</f>
        <v/>
      </c>
    </row>
    <row r="397" spans="7:8" x14ac:dyDescent="0.25">
      <c r="G397" s="13" t="str">
        <f>IFERROR(IF((G396+nb_pas)&gt;nb_maxi,"",(G396+nb_pas)),"")</f>
        <v/>
      </c>
      <c r="H397" s="14" t="str">
        <f>IF($G397&lt;&gt;"",$G397+SUM(Mouvements[]),"")</f>
        <v/>
      </c>
    </row>
    <row r="398" spans="7:8" x14ac:dyDescent="0.25">
      <c r="G398" s="13" t="str">
        <f>IFERROR(IF((G397+nb_pas)&gt;nb_maxi,"",(G397+nb_pas)),"")</f>
        <v/>
      </c>
      <c r="H398" s="14" t="str">
        <f>IF($G398&lt;&gt;"",$G398+SUM(Mouvements[]),"")</f>
        <v/>
      </c>
    </row>
    <row r="399" spans="7:8" x14ac:dyDescent="0.25">
      <c r="G399" s="13" t="str">
        <f>IFERROR(IF((G398+nb_pas)&gt;nb_maxi,"",(G398+nb_pas)),"")</f>
        <v/>
      </c>
      <c r="H399" s="14" t="str">
        <f>IF($G399&lt;&gt;"",$G399+SUM(Mouvements[]),"")</f>
        <v/>
      </c>
    </row>
    <row r="400" spans="7:8" x14ac:dyDescent="0.25">
      <c r="G400" s="13" t="str">
        <f>IFERROR(IF((G399+nb_pas)&gt;nb_maxi,"",(G399+nb_pas)),"")</f>
        <v/>
      </c>
      <c r="H400" s="14" t="str">
        <f>IF($G400&lt;&gt;"",$G400+SUM(Mouvements[]),"")</f>
        <v/>
      </c>
    </row>
    <row r="401" spans="7:8" x14ac:dyDescent="0.25">
      <c r="G401" s="13" t="str">
        <f>IFERROR(IF((G400+nb_pas)&gt;nb_maxi,"",(G400+nb_pas)),"")</f>
        <v/>
      </c>
      <c r="H401" s="14" t="str">
        <f>IF($G401&lt;&gt;"",$G401+SUM(Mouvements[]),"")</f>
        <v/>
      </c>
    </row>
    <row r="402" spans="7:8" x14ac:dyDescent="0.25">
      <c r="G402" s="13" t="str">
        <f>IFERROR(IF((G401+nb_pas)&gt;nb_maxi,"",(G401+nb_pas)),"")</f>
        <v/>
      </c>
      <c r="H402" s="14" t="str">
        <f>IF($G402&lt;&gt;"",$G402+SUM(Mouvements[]),"")</f>
        <v/>
      </c>
    </row>
    <row r="403" spans="7:8" x14ac:dyDescent="0.25">
      <c r="G403" s="13" t="str">
        <f>IFERROR(IF((G402+nb_pas)&gt;nb_maxi,"",(G402+nb_pas)),"")</f>
        <v/>
      </c>
      <c r="H403" s="14" t="str">
        <f>IF($G403&lt;&gt;"",$G403+SUM(Mouvements[]),"")</f>
        <v/>
      </c>
    </row>
    <row r="404" spans="7:8" x14ac:dyDescent="0.25">
      <c r="G404" s="13" t="str">
        <f>IFERROR(IF((G403+nb_pas)&gt;nb_maxi,"",(G403+nb_pas)),"")</f>
        <v/>
      </c>
      <c r="H404" s="14" t="str">
        <f>IF($G404&lt;&gt;"",$G404+SUM(Mouvements[]),"")</f>
        <v/>
      </c>
    </row>
    <row r="405" spans="7:8" x14ac:dyDescent="0.25">
      <c r="G405" s="13" t="str">
        <f>IFERROR(IF((G404+nb_pas)&gt;nb_maxi,"",(G404+nb_pas)),"")</f>
        <v/>
      </c>
      <c r="H405" s="14" t="str">
        <f>IF($G405&lt;&gt;"",$G405+SUM(Mouvements[]),"")</f>
        <v/>
      </c>
    </row>
    <row r="406" spans="7:8" x14ac:dyDescent="0.25">
      <c r="G406" s="13" t="str">
        <f>IFERROR(IF((G405+nb_pas)&gt;nb_maxi,"",(G405+nb_pas)),"")</f>
        <v/>
      </c>
      <c r="H406" s="14" t="str">
        <f>IF($G406&lt;&gt;"",$G406+SUM(Mouvements[]),"")</f>
        <v/>
      </c>
    </row>
    <row r="407" spans="7:8" x14ac:dyDescent="0.25">
      <c r="G407" s="13" t="str">
        <f>IFERROR(IF((G406+nb_pas)&gt;nb_maxi,"",(G406+nb_pas)),"")</f>
        <v/>
      </c>
      <c r="H407" s="14" t="str">
        <f>IF($G407&lt;&gt;"",$G407+SUM(Mouvements[]),"")</f>
        <v/>
      </c>
    </row>
    <row r="408" spans="7:8" x14ac:dyDescent="0.25">
      <c r="G408" s="13" t="str">
        <f>IFERROR(IF((G407+nb_pas)&gt;nb_maxi,"",(G407+nb_pas)),"")</f>
        <v/>
      </c>
      <c r="H408" s="14" t="str">
        <f>IF($G408&lt;&gt;"",$G408+SUM(Mouvements[]),"")</f>
        <v/>
      </c>
    </row>
    <row r="409" spans="7:8" x14ac:dyDescent="0.25">
      <c r="G409" s="13" t="str">
        <f>IFERROR(IF((G408+nb_pas)&gt;nb_maxi,"",(G408+nb_pas)),"")</f>
        <v/>
      </c>
      <c r="H409" s="14" t="str">
        <f>IF($G409&lt;&gt;"",$G409+SUM(Mouvements[]),"")</f>
        <v/>
      </c>
    </row>
    <row r="410" spans="7:8" x14ac:dyDescent="0.25">
      <c r="G410" s="13" t="str">
        <f>IFERROR(IF((G409+nb_pas)&gt;nb_maxi,"",(G409+nb_pas)),"")</f>
        <v/>
      </c>
      <c r="H410" s="14" t="str">
        <f>IF($G410&lt;&gt;"",$G410+SUM(Mouvements[]),"")</f>
        <v/>
      </c>
    </row>
    <row r="411" spans="7:8" x14ac:dyDescent="0.25">
      <c r="G411" s="13" t="str">
        <f>IFERROR(IF((G410+nb_pas)&gt;nb_maxi,"",(G410+nb_pas)),"")</f>
        <v/>
      </c>
      <c r="H411" s="14" t="str">
        <f>IF($G411&lt;&gt;"",$G411+SUM(Mouvements[]),"")</f>
        <v/>
      </c>
    </row>
    <row r="412" spans="7:8" x14ac:dyDescent="0.25">
      <c r="G412" s="13" t="str">
        <f>IFERROR(IF((G411+nb_pas)&gt;nb_maxi,"",(G411+nb_pas)),"")</f>
        <v/>
      </c>
      <c r="H412" s="14" t="str">
        <f>IF($G412&lt;&gt;"",$G412+SUM(Mouvements[]),"")</f>
        <v/>
      </c>
    </row>
    <row r="413" spans="7:8" x14ac:dyDescent="0.25">
      <c r="G413" s="13" t="str">
        <f>IFERROR(IF((G412+nb_pas)&gt;nb_maxi,"",(G412+nb_pas)),"")</f>
        <v/>
      </c>
      <c r="H413" s="14" t="str">
        <f>IF($G413&lt;&gt;"",$G413+SUM(Mouvements[]),"")</f>
        <v/>
      </c>
    </row>
    <row r="414" spans="7:8" x14ac:dyDescent="0.25">
      <c r="G414" s="13" t="str">
        <f>IFERROR(IF((G413+nb_pas)&gt;nb_maxi,"",(G413+nb_pas)),"")</f>
        <v/>
      </c>
      <c r="H414" s="14" t="str">
        <f>IF($G414&lt;&gt;"",$G414+SUM(Mouvements[]),"")</f>
        <v/>
      </c>
    </row>
    <row r="415" spans="7:8" x14ac:dyDescent="0.25">
      <c r="G415" s="13" t="str">
        <f>IFERROR(IF((G414+nb_pas)&gt;nb_maxi,"",(G414+nb_pas)),"")</f>
        <v/>
      </c>
      <c r="H415" s="14" t="str">
        <f>IF($G415&lt;&gt;"",$G415+SUM(Mouvements[]),"")</f>
        <v/>
      </c>
    </row>
    <row r="416" spans="7:8" x14ac:dyDescent="0.25">
      <c r="G416" s="13" t="str">
        <f>IFERROR(IF((G415+nb_pas)&gt;nb_maxi,"",(G415+nb_pas)),"")</f>
        <v/>
      </c>
      <c r="H416" s="14" t="str">
        <f>IF($G416&lt;&gt;"",$G416+SUM(Mouvements[]),"")</f>
        <v/>
      </c>
    </row>
    <row r="417" spans="7:8" x14ac:dyDescent="0.25">
      <c r="G417" s="13" t="str">
        <f>IFERROR(IF((G416+nb_pas)&gt;nb_maxi,"",(G416+nb_pas)),"")</f>
        <v/>
      </c>
      <c r="H417" s="14" t="str">
        <f>IF($G417&lt;&gt;"",$G417+SUM(Mouvements[]),"")</f>
        <v/>
      </c>
    </row>
    <row r="418" spans="7:8" x14ac:dyDescent="0.25">
      <c r="G418" s="13" t="str">
        <f>IFERROR(IF((G417+nb_pas)&gt;nb_maxi,"",(G417+nb_pas)),"")</f>
        <v/>
      </c>
      <c r="H418" s="14" t="str">
        <f>IF($G418&lt;&gt;"",$G418+SUM(Mouvements[]),"")</f>
        <v/>
      </c>
    </row>
    <row r="419" spans="7:8" x14ac:dyDescent="0.25">
      <c r="G419" s="13" t="str">
        <f>IFERROR(IF((G418+nb_pas)&gt;nb_maxi,"",(G418+nb_pas)),"")</f>
        <v/>
      </c>
      <c r="H419" s="14" t="str">
        <f>IF($G419&lt;&gt;"",$G419+SUM(Mouvements[]),"")</f>
        <v/>
      </c>
    </row>
    <row r="420" spans="7:8" x14ac:dyDescent="0.25">
      <c r="G420" s="13" t="str">
        <f>IFERROR(IF((G419+nb_pas)&gt;nb_maxi,"",(G419+nb_pas)),"")</f>
        <v/>
      </c>
      <c r="H420" s="14" t="str">
        <f>IF($G420&lt;&gt;"",$G420+SUM(Mouvements[]),"")</f>
        <v/>
      </c>
    </row>
    <row r="421" spans="7:8" x14ac:dyDescent="0.25">
      <c r="G421" s="13" t="str">
        <f>IFERROR(IF((G420+nb_pas)&gt;nb_maxi,"",(G420+nb_pas)),"")</f>
        <v/>
      </c>
      <c r="H421" s="14" t="str">
        <f>IF($G421&lt;&gt;"",$G421+SUM(Mouvements[]),"")</f>
        <v/>
      </c>
    </row>
    <row r="422" spans="7:8" x14ac:dyDescent="0.25">
      <c r="G422" s="13" t="str">
        <f>IFERROR(IF((G421+nb_pas)&gt;nb_maxi,"",(G421+nb_pas)),"")</f>
        <v/>
      </c>
      <c r="H422" s="14" t="str">
        <f>IF($G422&lt;&gt;"",$G422+SUM(Mouvements[]),"")</f>
        <v/>
      </c>
    </row>
    <row r="423" spans="7:8" x14ac:dyDescent="0.25">
      <c r="G423" s="13" t="str">
        <f>IFERROR(IF((G422+nb_pas)&gt;nb_maxi,"",(G422+nb_pas)),"")</f>
        <v/>
      </c>
      <c r="H423" s="14" t="str">
        <f>IF($G423&lt;&gt;"",$G423+SUM(Mouvements[]),"")</f>
        <v/>
      </c>
    </row>
    <row r="424" spans="7:8" x14ac:dyDescent="0.25">
      <c r="G424" s="13" t="str">
        <f>IFERROR(IF((G423+nb_pas)&gt;nb_maxi,"",(G423+nb_pas)),"")</f>
        <v/>
      </c>
      <c r="H424" s="14" t="str">
        <f>IF($G424&lt;&gt;"",$G424+SUM(Mouvements[]),"")</f>
        <v/>
      </c>
    </row>
    <row r="425" spans="7:8" x14ac:dyDescent="0.25">
      <c r="G425" s="13" t="str">
        <f>IFERROR(IF((G424+nb_pas)&gt;nb_maxi,"",(G424+nb_pas)),"")</f>
        <v/>
      </c>
      <c r="H425" s="14" t="str">
        <f>IF($G425&lt;&gt;"",$G425+SUM(Mouvements[]),"")</f>
        <v/>
      </c>
    </row>
    <row r="426" spans="7:8" x14ac:dyDescent="0.25">
      <c r="G426" s="13" t="str">
        <f>IFERROR(IF((G425+nb_pas)&gt;nb_maxi,"",(G425+nb_pas)),"")</f>
        <v/>
      </c>
      <c r="H426" s="14" t="str">
        <f>IF($G426&lt;&gt;"",$G426+SUM(Mouvements[]),"")</f>
        <v/>
      </c>
    </row>
    <row r="427" spans="7:8" x14ac:dyDescent="0.25">
      <c r="G427" s="13" t="str">
        <f>IFERROR(IF((G426+nb_pas)&gt;nb_maxi,"",(G426+nb_pas)),"")</f>
        <v/>
      </c>
      <c r="H427" s="14" t="str">
        <f>IF($G427&lt;&gt;"",$G427+SUM(Mouvements[]),"")</f>
        <v/>
      </c>
    </row>
    <row r="428" spans="7:8" x14ac:dyDescent="0.25">
      <c r="G428" s="13" t="str">
        <f>IFERROR(IF((G427+nb_pas)&gt;nb_maxi,"",(G427+nb_pas)),"")</f>
        <v/>
      </c>
      <c r="H428" s="14" t="str">
        <f>IF($G428&lt;&gt;"",$G428+SUM(Mouvements[]),"")</f>
        <v/>
      </c>
    </row>
    <row r="429" spans="7:8" x14ac:dyDescent="0.25">
      <c r="G429" s="13" t="str">
        <f>IFERROR(IF((G428+nb_pas)&gt;nb_maxi,"",(G428+nb_pas)),"")</f>
        <v/>
      </c>
      <c r="H429" s="14" t="str">
        <f>IF($G429&lt;&gt;"",$G429+SUM(Mouvements[]),"")</f>
        <v/>
      </c>
    </row>
    <row r="430" spans="7:8" x14ac:dyDescent="0.25">
      <c r="G430" s="13" t="str">
        <f>IFERROR(IF((G429+nb_pas)&gt;nb_maxi,"",(G429+nb_pas)),"")</f>
        <v/>
      </c>
      <c r="H430" s="14" t="str">
        <f>IF($G430&lt;&gt;"",$G430+SUM(Mouvements[]),"")</f>
        <v/>
      </c>
    </row>
    <row r="431" spans="7:8" x14ac:dyDescent="0.25">
      <c r="G431" s="13" t="str">
        <f>IFERROR(IF((G430+nb_pas)&gt;nb_maxi,"",(G430+nb_pas)),"")</f>
        <v/>
      </c>
      <c r="H431" s="14" t="str">
        <f>IF($G431&lt;&gt;"",$G431+SUM(Mouvements[]),"")</f>
        <v/>
      </c>
    </row>
    <row r="432" spans="7:8" x14ac:dyDescent="0.25">
      <c r="G432" s="13" t="str">
        <f>IFERROR(IF((G431+nb_pas)&gt;nb_maxi,"",(G431+nb_pas)),"")</f>
        <v/>
      </c>
      <c r="H432" s="14" t="str">
        <f>IF($G432&lt;&gt;"",$G432+SUM(Mouvements[]),"")</f>
        <v/>
      </c>
    </row>
    <row r="433" spans="7:8" x14ac:dyDescent="0.25">
      <c r="G433" s="13" t="str">
        <f>IFERROR(IF((G432+nb_pas)&gt;nb_maxi,"",(G432+nb_pas)),"")</f>
        <v/>
      </c>
      <c r="H433" s="14" t="str">
        <f>IF($G433&lt;&gt;"",$G433+SUM(Mouvements[]),"")</f>
        <v/>
      </c>
    </row>
    <row r="434" spans="7:8" x14ac:dyDescent="0.25">
      <c r="G434" s="13" t="str">
        <f>IFERROR(IF((G433+nb_pas)&gt;nb_maxi,"",(G433+nb_pas)),"")</f>
        <v/>
      </c>
      <c r="H434" s="14" t="str">
        <f>IF($G434&lt;&gt;"",$G434+SUM(Mouvements[]),"")</f>
        <v/>
      </c>
    </row>
    <row r="435" spans="7:8" x14ac:dyDescent="0.25">
      <c r="G435" s="13" t="str">
        <f>IFERROR(IF((G434+nb_pas)&gt;nb_maxi,"",(G434+nb_pas)),"")</f>
        <v/>
      </c>
      <c r="H435" s="14" t="str">
        <f>IF($G435&lt;&gt;"",$G435+SUM(Mouvements[]),"")</f>
        <v/>
      </c>
    </row>
    <row r="436" spans="7:8" x14ac:dyDescent="0.25">
      <c r="G436" s="13" t="str">
        <f>IFERROR(IF((G435+nb_pas)&gt;nb_maxi,"",(G435+nb_pas)),"")</f>
        <v/>
      </c>
      <c r="H436" s="14" t="str">
        <f>IF($G436&lt;&gt;"",$G436+SUM(Mouvements[]),"")</f>
        <v/>
      </c>
    </row>
    <row r="437" spans="7:8" x14ac:dyDescent="0.25">
      <c r="G437" s="13" t="str">
        <f>IFERROR(IF((G436+nb_pas)&gt;nb_maxi,"",(G436+nb_pas)),"")</f>
        <v/>
      </c>
      <c r="H437" s="14" t="str">
        <f>IF($G437&lt;&gt;"",$G437+SUM(Mouvements[]),"")</f>
        <v/>
      </c>
    </row>
    <row r="438" spans="7:8" x14ac:dyDescent="0.25">
      <c r="G438" s="13" t="str">
        <f>IFERROR(IF((G437+nb_pas)&gt;nb_maxi,"",(G437+nb_pas)),"")</f>
        <v/>
      </c>
      <c r="H438" s="14" t="str">
        <f>IF($G438&lt;&gt;"",$G438+SUM(Mouvements[]),"")</f>
        <v/>
      </c>
    </row>
    <row r="439" spans="7:8" x14ac:dyDescent="0.25">
      <c r="G439" s="13" t="str">
        <f>IFERROR(IF((G438+nb_pas)&gt;nb_maxi,"",(G438+nb_pas)),"")</f>
        <v/>
      </c>
      <c r="H439" s="14" t="str">
        <f>IF($G439&lt;&gt;"",$G439+SUM(Mouvements[]),"")</f>
        <v/>
      </c>
    </row>
    <row r="440" spans="7:8" x14ac:dyDescent="0.25">
      <c r="G440" s="13" t="str">
        <f>IFERROR(IF((G439+nb_pas)&gt;nb_maxi,"",(G439+nb_pas)),"")</f>
        <v/>
      </c>
      <c r="H440" s="14" t="str">
        <f>IF($G440&lt;&gt;"",$G440+SUM(Mouvements[]),"")</f>
        <v/>
      </c>
    </row>
    <row r="441" spans="7:8" x14ac:dyDescent="0.25">
      <c r="G441" s="13" t="str">
        <f>IFERROR(IF((G440+nb_pas)&gt;nb_maxi,"",(G440+nb_pas)),"")</f>
        <v/>
      </c>
      <c r="H441" s="14" t="str">
        <f>IF($G441&lt;&gt;"",$G441+SUM(Mouvements[]),"")</f>
        <v/>
      </c>
    </row>
    <row r="442" spans="7:8" x14ac:dyDescent="0.25">
      <c r="G442" s="13" t="str">
        <f>IFERROR(IF((G441+nb_pas)&gt;nb_maxi,"",(G441+nb_pas)),"")</f>
        <v/>
      </c>
      <c r="H442" s="14" t="str">
        <f>IF($G442&lt;&gt;"",$G442+SUM(Mouvements[]),"")</f>
        <v/>
      </c>
    </row>
    <row r="443" spans="7:8" x14ac:dyDescent="0.25">
      <c r="G443" s="13" t="str">
        <f>IFERROR(IF((G442+nb_pas)&gt;nb_maxi,"",(G442+nb_pas)),"")</f>
        <v/>
      </c>
      <c r="H443" s="14" t="str">
        <f>IF($G443&lt;&gt;"",$G443+SUM(Mouvements[]),"")</f>
        <v/>
      </c>
    </row>
    <row r="444" spans="7:8" x14ac:dyDescent="0.25">
      <c r="G444" s="13" t="str">
        <f>IFERROR(IF((G443+nb_pas)&gt;nb_maxi,"",(G443+nb_pas)),"")</f>
        <v/>
      </c>
      <c r="H444" s="14" t="str">
        <f>IF($G444&lt;&gt;"",$G444+SUM(Mouvements[]),"")</f>
        <v/>
      </c>
    </row>
    <row r="445" spans="7:8" x14ac:dyDescent="0.25">
      <c r="G445" s="13" t="str">
        <f>IFERROR(IF((G444+nb_pas)&gt;nb_maxi,"",(G444+nb_pas)),"")</f>
        <v/>
      </c>
      <c r="H445" s="14" t="str">
        <f>IF($G445&lt;&gt;"",$G445+SUM(Mouvements[]),"")</f>
        <v/>
      </c>
    </row>
    <row r="446" spans="7:8" x14ac:dyDescent="0.25">
      <c r="G446" s="13" t="str">
        <f>IFERROR(IF((G445+nb_pas)&gt;nb_maxi,"",(G445+nb_pas)),"")</f>
        <v/>
      </c>
      <c r="H446" s="14" t="str">
        <f>IF($G446&lt;&gt;"",$G446+SUM(Mouvements[]),"")</f>
        <v/>
      </c>
    </row>
    <row r="447" spans="7:8" x14ac:dyDescent="0.25">
      <c r="G447" s="13" t="str">
        <f>IFERROR(IF((G446+nb_pas)&gt;nb_maxi,"",(G446+nb_pas)),"")</f>
        <v/>
      </c>
      <c r="H447" s="14" t="str">
        <f>IF($G447&lt;&gt;"",$G447+SUM(Mouvements[]),"")</f>
        <v/>
      </c>
    </row>
    <row r="448" spans="7:8" x14ac:dyDescent="0.25">
      <c r="G448" s="13" t="str">
        <f>IFERROR(IF((G447+nb_pas)&gt;nb_maxi,"",(G447+nb_pas)),"")</f>
        <v/>
      </c>
      <c r="H448" s="14" t="str">
        <f>IF($G448&lt;&gt;"",$G448+SUM(Mouvements[]),"")</f>
        <v/>
      </c>
    </row>
    <row r="449" spans="7:8" x14ac:dyDescent="0.25">
      <c r="G449" s="13" t="str">
        <f>IFERROR(IF((G448+nb_pas)&gt;nb_maxi,"",(G448+nb_pas)),"")</f>
        <v/>
      </c>
      <c r="H449" s="14" t="str">
        <f>IF($G449&lt;&gt;"",$G449+SUM(Mouvements[]),"")</f>
        <v/>
      </c>
    </row>
    <row r="450" spans="7:8" x14ac:dyDescent="0.25">
      <c r="G450" s="13" t="str">
        <f>IFERROR(IF((G449+nb_pas)&gt;nb_maxi,"",(G449+nb_pas)),"")</f>
        <v/>
      </c>
      <c r="H450" s="14" t="str">
        <f>IF($G450&lt;&gt;"",$G450+SUM(Mouvements[]),"")</f>
        <v/>
      </c>
    </row>
    <row r="451" spans="7:8" x14ac:dyDescent="0.25">
      <c r="G451" s="13" t="str">
        <f>IFERROR(IF((G450+nb_pas)&gt;nb_maxi,"",(G450+nb_pas)),"")</f>
        <v/>
      </c>
      <c r="H451" s="14" t="str">
        <f>IF($G451&lt;&gt;"",$G451+SUM(Mouvements[]),"")</f>
        <v/>
      </c>
    </row>
    <row r="452" spans="7:8" x14ac:dyDescent="0.25">
      <c r="G452" s="13" t="str">
        <f>IFERROR(IF((G451+nb_pas)&gt;nb_maxi,"",(G451+nb_pas)),"")</f>
        <v/>
      </c>
      <c r="H452" s="14" t="str">
        <f>IF($G452&lt;&gt;"",$G452+SUM(Mouvements[]),"")</f>
        <v/>
      </c>
    </row>
    <row r="453" spans="7:8" x14ac:dyDescent="0.25">
      <c r="G453" s="13" t="str">
        <f>IFERROR(IF((G452+nb_pas)&gt;nb_maxi,"",(G452+nb_pas)),"")</f>
        <v/>
      </c>
      <c r="H453" s="14" t="str">
        <f>IF($G453&lt;&gt;"",$G453+SUM(Mouvements[]),"")</f>
        <v/>
      </c>
    </row>
    <row r="454" spans="7:8" x14ac:dyDescent="0.25">
      <c r="G454" s="13" t="str">
        <f>IFERROR(IF((G453+nb_pas)&gt;nb_maxi,"",(G453+nb_pas)),"")</f>
        <v/>
      </c>
      <c r="H454" s="14" t="str">
        <f>IF($G454&lt;&gt;"",$G454+SUM(Mouvements[]),"")</f>
        <v/>
      </c>
    </row>
    <row r="455" spans="7:8" x14ac:dyDescent="0.25">
      <c r="G455" s="13" t="str">
        <f>IFERROR(IF((G454+nb_pas)&gt;nb_maxi,"",(G454+nb_pas)),"")</f>
        <v/>
      </c>
      <c r="H455" s="14" t="str">
        <f>IF($G455&lt;&gt;"",$G455+SUM(Mouvements[]),"")</f>
        <v/>
      </c>
    </row>
    <row r="456" spans="7:8" x14ac:dyDescent="0.25">
      <c r="G456" s="13" t="str">
        <f>IFERROR(IF((G455+nb_pas)&gt;nb_maxi,"",(G455+nb_pas)),"")</f>
        <v/>
      </c>
      <c r="H456" s="14" t="str">
        <f>IF($G456&lt;&gt;"",$G456+SUM(Mouvements[]),"")</f>
        <v/>
      </c>
    </row>
    <row r="457" spans="7:8" x14ac:dyDescent="0.25">
      <c r="G457" s="13" t="str">
        <f>IFERROR(IF((G456+nb_pas)&gt;nb_maxi,"",(G456+nb_pas)),"")</f>
        <v/>
      </c>
      <c r="H457" s="14" t="str">
        <f>IF($G457&lt;&gt;"",$G457+SUM(Mouvements[]),"")</f>
        <v/>
      </c>
    </row>
    <row r="458" spans="7:8" x14ac:dyDescent="0.25">
      <c r="G458" s="13" t="str">
        <f>IFERROR(IF((G457+nb_pas)&gt;nb_maxi,"",(G457+nb_pas)),"")</f>
        <v/>
      </c>
      <c r="H458" s="14" t="str">
        <f>IF($G458&lt;&gt;"",$G458+SUM(Mouvements[]),"")</f>
        <v/>
      </c>
    </row>
    <row r="459" spans="7:8" x14ac:dyDescent="0.25">
      <c r="G459" s="13" t="str">
        <f>IFERROR(IF((G458+nb_pas)&gt;nb_maxi,"",(G458+nb_pas)),"")</f>
        <v/>
      </c>
      <c r="H459" s="14" t="str">
        <f>IF($G459&lt;&gt;"",$G459+SUM(Mouvements[]),"")</f>
        <v/>
      </c>
    </row>
    <row r="460" spans="7:8" x14ac:dyDescent="0.25">
      <c r="G460" s="13" t="str">
        <f>IFERROR(IF((G459+nb_pas)&gt;nb_maxi,"",(G459+nb_pas)),"")</f>
        <v/>
      </c>
      <c r="H460" s="14" t="str">
        <f>IF($G460&lt;&gt;"",$G460+SUM(Mouvements[]),"")</f>
        <v/>
      </c>
    </row>
    <row r="461" spans="7:8" x14ac:dyDescent="0.25">
      <c r="G461" s="13" t="str">
        <f>IFERROR(IF((G460+nb_pas)&gt;nb_maxi,"",(G460+nb_pas)),"")</f>
        <v/>
      </c>
      <c r="H461" s="14" t="str">
        <f>IF($G461&lt;&gt;"",$G461+SUM(Mouvements[]),"")</f>
        <v/>
      </c>
    </row>
    <row r="462" spans="7:8" x14ac:dyDescent="0.25">
      <c r="G462" s="13" t="str">
        <f>IFERROR(IF((G461+nb_pas)&gt;nb_maxi,"",(G461+nb_pas)),"")</f>
        <v/>
      </c>
      <c r="H462" s="14" t="str">
        <f>IF($G462&lt;&gt;"",$G462+SUM(Mouvements[]),"")</f>
        <v/>
      </c>
    </row>
    <row r="463" spans="7:8" x14ac:dyDescent="0.25">
      <c r="G463" s="13" t="str">
        <f>IFERROR(IF((G462+nb_pas)&gt;nb_maxi,"",(G462+nb_pas)),"")</f>
        <v/>
      </c>
      <c r="H463" s="14" t="str">
        <f>IF($G463&lt;&gt;"",$G463+SUM(Mouvements[]),"")</f>
        <v/>
      </c>
    </row>
    <row r="464" spans="7:8" x14ac:dyDescent="0.25">
      <c r="G464" s="13" t="str">
        <f>IFERROR(IF((G463+nb_pas)&gt;nb_maxi,"",(G463+nb_pas)),"")</f>
        <v/>
      </c>
      <c r="H464" s="14" t="str">
        <f>IF($G464&lt;&gt;"",$G464+SUM(Mouvements[]),"")</f>
        <v/>
      </c>
    </row>
    <row r="465" spans="7:8" x14ac:dyDescent="0.25">
      <c r="G465" s="13" t="str">
        <f>IFERROR(IF((G464+nb_pas)&gt;nb_maxi,"",(G464+nb_pas)),"")</f>
        <v/>
      </c>
      <c r="H465" s="14" t="str">
        <f>IF($G465&lt;&gt;"",$G465+SUM(Mouvements[]),"")</f>
        <v/>
      </c>
    </row>
    <row r="466" spans="7:8" x14ac:dyDescent="0.25">
      <c r="G466" s="13" t="str">
        <f>IFERROR(IF((G465+nb_pas)&gt;nb_maxi,"",(G465+nb_pas)),"")</f>
        <v/>
      </c>
      <c r="H466" s="14" t="str">
        <f>IF($G466&lt;&gt;"",$G466+SUM(Mouvements[]),"")</f>
        <v/>
      </c>
    </row>
    <row r="467" spans="7:8" x14ac:dyDescent="0.25">
      <c r="G467" s="13" t="str">
        <f>IFERROR(IF((G466+nb_pas)&gt;nb_maxi,"",(G466+nb_pas)),"")</f>
        <v/>
      </c>
      <c r="H467" s="14" t="str">
        <f>IF($G467&lt;&gt;"",$G467+SUM(Mouvements[]),"")</f>
        <v/>
      </c>
    </row>
    <row r="468" spans="7:8" x14ac:dyDescent="0.25">
      <c r="G468" s="13" t="str">
        <f>IFERROR(IF((G467+nb_pas)&gt;nb_maxi,"",(G467+nb_pas)),"")</f>
        <v/>
      </c>
      <c r="H468" s="14" t="str">
        <f>IF($G468&lt;&gt;"",$G468+SUM(Mouvements[]),"")</f>
        <v/>
      </c>
    </row>
    <row r="469" spans="7:8" x14ac:dyDescent="0.25">
      <c r="G469" s="13" t="str">
        <f>IFERROR(IF((G468+nb_pas)&gt;nb_maxi,"",(G468+nb_pas)),"")</f>
        <v/>
      </c>
      <c r="H469" s="14" t="str">
        <f>IF($G469&lt;&gt;"",$G469+SUM(Mouvements[]),"")</f>
        <v/>
      </c>
    </row>
    <row r="470" spans="7:8" x14ac:dyDescent="0.25">
      <c r="G470" s="13" t="str">
        <f>IFERROR(IF((G469+nb_pas)&gt;nb_maxi,"",(G469+nb_pas)),"")</f>
        <v/>
      </c>
      <c r="H470" s="14" t="str">
        <f>IF($G470&lt;&gt;"",$G470+SUM(Mouvements[]),"")</f>
        <v/>
      </c>
    </row>
    <row r="471" spans="7:8" x14ac:dyDescent="0.25">
      <c r="G471" s="13" t="str">
        <f>IFERROR(IF((G470+nb_pas)&gt;nb_maxi,"",(G470+nb_pas)),"")</f>
        <v/>
      </c>
      <c r="H471" s="14" t="str">
        <f>IF($G471&lt;&gt;"",$G471+SUM(Mouvements[]),"")</f>
        <v/>
      </c>
    </row>
    <row r="472" spans="7:8" x14ac:dyDescent="0.25">
      <c r="G472" s="13" t="str">
        <f>IFERROR(IF((G471+nb_pas)&gt;nb_maxi,"",(G471+nb_pas)),"")</f>
        <v/>
      </c>
      <c r="H472" s="14" t="str">
        <f>IF($G472&lt;&gt;"",$G472+SUM(Mouvements[]),"")</f>
        <v/>
      </c>
    </row>
    <row r="473" spans="7:8" x14ac:dyDescent="0.25">
      <c r="G473" s="13" t="str">
        <f>IFERROR(IF((G472+nb_pas)&gt;nb_maxi,"",(G472+nb_pas)),"")</f>
        <v/>
      </c>
      <c r="H473" s="14" t="str">
        <f>IF($G473&lt;&gt;"",$G473+SUM(Mouvements[]),"")</f>
        <v/>
      </c>
    </row>
    <row r="474" spans="7:8" x14ac:dyDescent="0.25">
      <c r="G474" s="13" t="str">
        <f>IFERROR(IF((G473+nb_pas)&gt;nb_maxi,"",(G473+nb_pas)),"")</f>
        <v/>
      </c>
      <c r="H474" s="14" t="str">
        <f>IF($G474&lt;&gt;"",$G474+SUM(Mouvements[]),"")</f>
        <v/>
      </c>
    </row>
    <row r="475" spans="7:8" x14ac:dyDescent="0.25">
      <c r="G475" s="13" t="str">
        <f>IFERROR(IF((G474+nb_pas)&gt;nb_maxi,"",(G474+nb_pas)),"")</f>
        <v/>
      </c>
      <c r="H475" s="14" t="str">
        <f>IF($G475&lt;&gt;"",$G475+SUM(Mouvements[]),"")</f>
        <v/>
      </c>
    </row>
    <row r="476" spans="7:8" x14ac:dyDescent="0.25">
      <c r="G476" s="13" t="str">
        <f>IFERROR(IF((G475+nb_pas)&gt;nb_maxi,"",(G475+nb_pas)),"")</f>
        <v/>
      </c>
      <c r="H476" s="14" t="str">
        <f>IF($G476&lt;&gt;"",$G476+SUM(Mouvements[]),"")</f>
        <v/>
      </c>
    </row>
    <row r="477" spans="7:8" x14ac:dyDescent="0.25">
      <c r="G477" s="13" t="str">
        <f>IFERROR(IF((G476+nb_pas)&gt;nb_maxi,"",(G476+nb_pas)),"")</f>
        <v/>
      </c>
      <c r="H477" s="14" t="str">
        <f>IF($G477&lt;&gt;"",$G477+SUM(Mouvements[]),"")</f>
        <v/>
      </c>
    </row>
    <row r="478" spans="7:8" x14ac:dyDescent="0.25">
      <c r="G478" s="13" t="str">
        <f>IFERROR(IF((G477+nb_pas)&gt;nb_maxi,"",(G477+nb_pas)),"")</f>
        <v/>
      </c>
      <c r="H478" s="14" t="str">
        <f>IF($G478&lt;&gt;"",$G478+SUM(Mouvements[]),"")</f>
        <v/>
      </c>
    </row>
    <row r="479" spans="7:8" x14ac:dyDescent="0.25">
      <c r="G479" s="13" t="str">
        <f>IFERROR(IF((G478+nb_pas)&gt;nb_maxi,"",(G478+nb_pas)),"")</f>
        <v/>
      </c>
      <c r="H479" s="14" t="str">
        <f>IF($G479&lt;&gt;"",$G479+SUM(Mouvements[]),"")</f>
        <v/>
      </c>
    </row>
    <row r="480" spans="7:8" x14ac:dyDescent="0.25">
      <c r="G480" s="13" t="str">
        <f>IFERROR(IF((G479+nb_pas)&gt;nb_maxi,"",(G479+nb_pas)),"")</f>
        <v/>
      </c>
      <c r="H480" s="14" t="str">
        <f>IF($G480&lt;&gt;"",$G480+SUM(Mouvements[]),"")</f>
        <v/>
      </c>
    </row>
    <row r="481" spans="7:8" x14ac:dyDescent="0.25">
      <c r="G481" s="13" t="str">
        <f>IFERROR(IF((G480+nb_pas)&gt;nb_maxi,"",(G480+nb_pas)),"")</f>
        <v/>
      </c>
      <c r="H481" s="14" t="str">
        <f>IF($G481&lt;&gt;"",$G481+SUM(Mouvements[]),"")</f>
        <v/>
      </c>
    </row>
    <row r="482" spans="7:8" x14ac:dyDescent="0.25">
      <c r="G482" s="13" t="str">
        <f>IFERROR(IF((G481+nb_pas)&gt;nb_maxi,"",(G481+nb_pas)),"")</f>
        <v/>
      </c>
      <c r="H482" s="14" t="str">
        <f>IF($G482&lt;&gt;"",$G482+SUM(Mouvements[]),"")</f>
        <v/>
      </c>
    </row>
    <row r="483" spans="7:8" x14ac:dyDescent="0.25">
      <c r="G483" s="13" t="str">
        <f>IFERROR(IF((G482+nb_pas)&gt;nb_maxi,"",(G482+nb_pas)),"")</f>
        <v/>
      </c>
      <c r="H483" s="14" t="str">
        <f>IF($G483&lt;&gt;"",$G483+SUM(Mouvements[]),"")</f>
        <v/>
      </c>
    </row>
    <row r="484" spans="7:8" x14ac:dyDescent="0.25">
      <c r="G484" s="13" t="str">
        <f>IFERROR(IF((G483+nb_pas)&gt;nb_maxi,"",(G483+nb_pas)),"")</f>
        <v/>
      </c>
      <c r="H484" s="14" t="str">
        <f>IF($G484&lt;&gt;"",$G484+SUM(Mouvements[]),"")</f>
        <v/>
      </c>
    </row>
    <row r="485" spans="7:8" x14ac:dyDescent="0.25">
      <c r="G485" s="13" t="str">
        <f>IFERROR(IF((G484+nb_pas)&gt;nb_maxi,"",(G484+nb_pas)),"")</f>
        <v/>
      </c>
      <c r="H485" s="14" t="str">
        <f>IF($G485&lt;&gt;"",$G485+SUM(Mouvements[]),"")</f>
        <v/>
      </c>
    </row>
    <row r="486" spans="7:8" x14ac:dyDescent="0.25">
      <c r="G486" s="13" t="str">
        <f>IFERROR(IF((G485+nb_pas)&gt;nb_maxi,"",(G485+nb_pas)),"")</f>
        <v/>
      </c>
      <c r="H486" s="14" t="str">
        <f>IF($G486&lt;&gt;"",$G486+SUM(Mouvements[]),"")</f>
        <v/>
      </c>
    </row>
    <row r="487" spans="7:8" x14ac:dyDescent="0.25">
      <c r="G487" s="13" t="str">
        <f>IFERROR(IF((G486+nb_pas)&gt;nb_maxi,"",(G486+nb_pas)),"")</f>
        <v/>
      </c>
      <c r="H487" s="14" t="str">
        <f>IF($G487&lt;&gt;"",$G487+SUM(Mouvements[]),"")</f>
        <v/>
      </c>
    </row>
    <row r="488" spans="7:8" x14ac:dyDescent="0.25">
      <c r="G488" s="13" t="str">
        <f>IFERROR(IF((G487+nb_pas)&gt;nb_maxi,"",(G487+nb_pas)),"")</f>
        <v/>
      </c>
      <c r="H488" s="14" t="str">
        <f>IF($G488&lt;&gt;"",$G488+SUM(Mouvements[]),"")</f>
        <v/>
      </c>
    </row>
    <row r="489" spans="7:8" x14ac:dyDescent="0.25">
      <c r="G489" s="13" t="str">
        <f>IFERROR(IF((G488+nb_pas)&gt;nb_maxi,"",(G488+nb_pas)),"")</f>
        <v/>
      </c>
      <c r="H489" s="14" t="str">
        <f>IF($G489&lt;&gt;"",$G489+SUM(Mouvements[]),"")</f>
        <v/>
      </c>
    </row>
    <row r="490" spans="7:8" x14ac:dyDescent="0.25">
      <c r="G490" s="13" t="str">
        <f>IFERROR(IF((G489+nb_pas)&gt;nb_maxi,"",(G489+nb_pas)),"")</f>
        <v/>
      </c>
      <c r="H490" s="14" t="str">
        <f>IF($G490&lt;&gt;"",$G490+SUM(Mouvements[]),"")</f>
        <v/>
      </c>
    </row>
    <row r="491" spans="7:8" x14ac:dyDescent="0.25">
      <c r="G491" s="13" t="str">
        <f>IFERROR(IF((G490+nb_pas)&gt;nb_maxi,"",(G490+nb_pas)),"")</f>
        <v/>
      </c>
      <c r="H491" s="14" t="str">
        <f>IF($G491&lt;&gt;"",$G491+SUM(Mouvements[]),"")</f>
        <v/>
      </c>
    </row>
    <row r="492" spans="7:8" x14ac:dyDescent="0.25">
      <c r="G492" s="13" t="str">
        <f>IFERROR(IF((G491+nb_pas)&gt;nb_maxi,"",(G491+nb_pas)),"")</f>
        <v/>
      </c>
      <c r="H492" s="14" t="str">
        <f>IF($G492&lt;&gt;"",$G492+SUM(Mouvements[]),"")</f>
        <v/>
      </c>
    </row>
    <row r="493" spans="7:8" x14ac:dyDescent="0.25">
      <c r="G493" s="13" t="str">
        <f>IFERROR(IF((G492+nb_pas)&gt;nb_maxi,"",(G492+nb_pas)),"")</f>
        <v/>
      </c>
      <c r="H493" s="14" t="str">
        <f>IF($G493&lt;&gt;"",$G493+SUM(Mouvements[]),"")</f>
        <v/>
      </c>
    </row>
    <row r="494" spans="7:8" x14ac:dyDescent="0.25">
      <c r="G494" s="13" t="str">
        <f>IFERROR(IF((G493+nb_pas)&gt;nb_maxi,"",(G493+nb_pas)),"")</f>
        <v/>
      </c>
      <c r="H494" s="14" t="str">
        <f>IF($G494&lt;&gt;"",$G494+SUM(Mouvements[]),"")</f>
        <v/>
      </c>
    </row>
    <row r="495" spans="7:8" x14ac:dyDescent="0.25">
      <c r="G495" s="13" t="str">
        <f>IFERROR(IF((G494+nb_pas)&gt;nb_maxi,"",(G494+nb_pas)),"")</f>
        <v/>
      </c>
      <c r="H495" s="14" t="str">
        <f>IF($G495&lt;&gt;"",$G495+SUM(Mouvements[]),"")</f>
        <v/>
      </c>
    </row>
    <row r="496" spans="7:8" x14ac:dyDescent="0.25">
      <c r="G496" s="13" t="str">
        <f>IFERROR(IF((G495+nb_pas)&gt;nb_maxi,"",(G495+nb_pas)),"")</f>
        <v/>
      </c>
      <c r="H496" s="14" t="str">
        <f>IF($G496&lt;&gt;"",$G496+SUM(Mouvements[]),"")</f>
        <v/>
      </c>
    </row>
    <row r="497" spans="7:8" x14ac:dyDescent="0.25">
      <c r="G497" s="13" t="str">
        <f>IFERROR(IF((G496+nb_pas)&gt;nb_maxi,"",(G496+nb_pas)),"")</f>
        <v/>
      </c>
      <c r="H497" s="14" t="str">
        <f>IF($G497&lt;&gt;"",$G497+SUM(Mouvements[]),"")</f>
        <v/>
      </c>
    </row>
    <row r="498" spans="7:8" x14ac:dyDescent="0.25">
      <c r="G498" s="13" t="str">
        <f>IFERROR(IF((G497+nb_pas)&gt;nb_maxi,"",(G497+nb_pas)),"")</f>
        <v/>
      </c>
      <c r="H498" s="14" t="str">
        <f>IF($G498&lt;&gt;"",$G498+SUM(Mouvements[]),"")</f>
        <v/>
      </c>
    </row>
    <row r="499" spans="7:8" x14ac:dyDescent="0.25">
      <c r="G499" s="13" t="str">
        <f>IFERROR(IF((G498+nb_pas)&gt;nb_maxi,"",(G498+nb_pas)),"")</f>
        <v/>
      </c>
      <c r="H499" s="14" t="str">
        <f>IF($G499&lt;&gt;"",$G499+SUM(Mouvements[]),"")</f>
        <v/>
      </c>
    </row>
    <row r="500" spans="7:8" x14ac:dyDescent="0.25">
      <c r="G500" s="13" t="str">
        <f>IFERROR(IF((G499+nb_pas)&gt;nb_maxi,"",(G499+nb_pas)),"")</f>
        <v/>
      </c>
      <c r="H500" s="14" t="str">
        <f>IF($G500&lt;&gt;"",$G500+SUM(Mouvements[]),"")</f>
        <v/>
      </c>
    </row>
    <row r="501" spans="7:8" x14ac:dyDescent="0.25">
      <c r="G501" s="13" t="str">
        <f>IFERROR(IF((G500+nb_pas)&gt;nb_maxi,"",(G500+nb_pas)),"")</f>
        <v/>
      </c>
      <c r="H501" s="14" t="str">
        <f>IF($G501&lt;&gt;"",$G501+SUM(Mouvements[]),"")</f>
        <v/>
      </c>
    </row>
    <row r="502" spans="7:8" x14ac:dyDescent="0.25">
      <c r="G502" s="13" t="str">
        <f>IFERROR(IF((G501+nb_pas)&gt;nb_maxi,"",(G501+nb_pas)),"")</f>
        <v/>
      </c>
      <c r="H502" s="14" t="str">
        <f>IF($G502&lt;&gt;"",$G502+SUM(Mouvements[]),"")</f>
        <v/>
      </c>
    </row>
    <row r="503" spans="7:8" x14ac:dyDescent="0.25">
      <c r="G503" s="13" t="str">
        <f>IFERROR(IF((G502+nb_pas)&gt;nb_maxi,"",(G502+nb_pas)),"")</f>
        <v/>
      </c>
      <c r="H503" s="14" t="str">
        <f>IF($G503&lt;&gt;"",$G503+SUM(Mouvements[]),"")</f>
        <v/>
      </c>
    </row>
    <row r="504" spans="7:8" x14ac:dyDescent="0.25">
      <c r="G504" s="13" t="str">
        <f>IFERROR(IF((G503+nb_pas)&gt;nb_maxi,"",(G503+nb_pas)),"")</f>
        <v/>
      </c>
      <c r="H504" s="14" t="str">
        <f>IF($G504&lt;&gt;"",$G504+SUM(Mouvements[]),"")</f>
        <v/>
      </c>
    </row>
    <row r="505" spans="7:8" x14ac:dyDescent="0.25">
      <c r="G505" s="13" t="str">
        <f>IFERROR(IF((G504+nb_pas)&gt;nb_maxi,"",(G504+nb_pas)),"")</f>
        <v/>
      </c>
      <c r="H505" s="14" t="str">
        <f>IF($G505&lt;&gt;"",$G505+SUM(Mouvements[]),"")</f>
        <v/>
      </c>
    </row>
    <row r="506" spans="7:8" x14ac:dyDescent="0.25">
      <c r="G506" s="13" t="str">
        <f>IFERROR(IF((G505+nb_pas)&gt;nb_maxi,"",(G505+nb_pas)),"")</f>
        <v/>
      </c>
      <c r="H506" s="14" t="str">
        <f>IF($G506&lt;&gt;"",$G506+SUM(Mouvements[]),"")</f>
        <v/>
      </c>
    </row>
    <row r="507" spans="7:8" x14ac:dyDescent="0.25">
      <c r="G507" s="13" t="str">
        <f>IFERROR(IF((G506+nb_pas)&gt;nb_maxi,"",(G506+nb_pas)),"")</f>
        <v/>
      </c>
      <c r="H507" s="14" t="str">
        <f>IF($G507&lt;&gt;"",$G507+SUM(Mouvements[]),"")</f>
        <v/>
      </c>
    </row>
    <row r="508" spans="7:8" x14ac:dyDescent="0.25">
      <c r="G508" s="13" t="str">
        <f>IFERROR(IF((G507+nb_pas)&gt;nb_maxi,"",(G507+nb_pas)),"")</f>
        <v/>
      </c>
      <c r="H508" s="14" t="str">
        <f>IF($G508&lt;&gt;"",$G508+SUM(Mouvements[]),"")</f>
        <v/>
      </c>
    </row>
    <row r="509" spans="7:8" x14ac:dyDescent="0.25">
      <c r="G509" s="13" t="str">
        <f>IFERROR(IF((G508+nb_pas)&gt;nb_maxi,"",(G508+nb_pas)),"")</f>
        <v/>
      </c>
      <c r="H509" s="14" t="str">
        <f>IF($G509&lt;&gt;"",$G509+SUM(Mouvements[]),"")</f>
        <v/>
      </c>
    </row>
    <row r="510" spans="7:8" x14ac:dyDescent="0.25">
      <c r="G510" s="13" t="str">
        <f>IFERROR(IF((G509+nb_pas)&gt;nb_maxi,"",(G509+nb_pas)),"")</f>
        <v/>
      </c>
      <c r="H510" s="14" t="str">
        <f>IF($G510&lt;&gt;"",$G510+SUM(Mouvements[]),"")</f>
        <v/>
      </c>
    </row>
    <row r="511" spans="7:8" x14ac:dyDescent="0.25">
      <c r="G511" s="13" t="str">
        <f>IFERROR(IF((G510+nb_pas)&gt;nb_maxi,"",(G510+nb_pas)),"")</f>
        <v/>
      </c>
      <c r="H511" s="14" t="str">
        <f>IF($G511&lt;&gt;"",$G511+SUM(Mouvements[]),"")</f>
        <v/>
      </c>
    </row>
    <row r="512" spans="7:8" x14ac:dyDescent="0.25">
      <c r="G512" s="13" t="str">
        <f>IFERROR(IF((G511+nb_pas)&gt;nb_maxi,"",(G511+nb_pas)),"")</f>
        <v/>
      </c>
      <c r="H512" s="14" t="str">
        <f>IF($G512&lt;&gt;"",$G512+SUM(Mouvements[]),"")</f>
        <v/>
      </c>
    </row>
    <row r="513" spans="7:8" x14ac:dyDescent="0.25">
      <c r="G513" s="13" t="str">
        <f>IFERROR(IF((G512+nb_pas)&gt;nb_maxi,"",(G512+nb_pas)),"")</f>
        <v/>
      </c>
      <c r="H513" s="14" t="str">
        <f>IF($G513&lt;&gt;"",$G513+SUM(Mouvements[]),"")</f>
        <v/>
      </c>
    </row>
    <row r="514" spans="7:8" x14ac:dyDescent="0.25">
      <c r="G514" s="13" t="str">
        <f>IFERROR(IF((G513+nb_pas)&gt;nb_maxi,"",(G513+nb_pas)),"")</f>
        <v/>
      </c>
      <c r="H514" s="14" t="str">
        <f>IF($G514&lt;&gt;"",$G514+SUM(Mouvements[]),"")</f>
        <v/>
      </c>
    </row>
    <row r="515" spans="7:8" x14ac:dyDescent="0.25">
      <c r="G515" s="13" t="str">
        <f>IFERROR(IF((G514+nb_pas)&gt;nb_maxi,"",(G514+nb_pas)),"")</f>
        <v/>
      </c>
      <c r="H515" s="14" t="str">
        <f>IF($G515&lt;&gt;"",$G515+SUM(Mouvements[]),"")</f>
        <v/>
      </c>
    </row>
    <row r="516" spans="7:8" x14ac:dyDescent="0.25">
      <c r="G516" s="13" t="str">
        <f>IFERROR(IF((G515+nb_pas)&gt;nb_maxi,"",(G515+nb_pas)),"")</f>
        <v/>
      </c>
      <c r="H516" s="14" t="str">
        <f>IF($G516&lt;&gt;"",$G516+SUM(Mouvements[]),"")</f>
        <v/>
      </c>
    </row>
    <row r="517" spans="7:8" x14ac:dyDescent="0.25">
      <c r="G517" s="13" t="str">
        <f>IFERROR(IF((G516+nb_pas)&gt;nb_maxi,"",(G516+nb_pas)),"")</f>
        <v/>
      </c>
      <c r="H517" s="14" t="str">
        <f>IF($G517&lt;&gt;"",$G517+SUM(Mouvements[]),"")</f>
        <v/>
      </c>
    </row>
    <row r="518" spans="7:8" x14ac:dyDescent="0.25">
      <c r="G518" s="13" t="str">
        <f>IFERROR(IF((G517+nb_pas)&gt;nb_maxi,"",(G517+nb_pas)),"")</f>
        <v/>
      </c>
      <c r="H518" s="14" t="str">
        <f>IF($G518&lt;&gt;"",$G518+SUM(Mouvements[]),"")</f>
        <v/>
      </c>
    </row>
    <row r="519" spans="7:8" x14ac:dyDescent="0.25">
      <c r="G519" s="13" t="str">
        <f>IFERROR(IF((G518+nb_pas)&gt;nb_maxi,"",(G518+nb_pas)),"")</f>
        <v/>
      </c>
      <c r="H519" s="14" t="str">
        <f>IF($G519&lt;&gt;"",$G519+SUM(Mouvements[]),"")</f>
        <v/>
      </c>
    </row>
    <row r="520" spans="7:8" x14ac:dyDescent="0.25">
      <c r="G520" s="13" t="str">
        <f>IFERROR(IF((G519+nb_pas)&gt;nb_maxi,"",(G519+nb_pas)),"")</f>
        <v/>
      </c>
      <c r="H520" s="14" t="str">
        <f>IF($G520&lt;&gt;"",$G520+SUM(Mouvements[]),"")</f>
        <v/>
      </c>
    </row>
    <row r="521" spans="7:8" x14ac:dyDescent="0.25">
      <c r="G521" s="13" t="str">
        <f>IFERROR(IF((G520+nb_pas)&gt;nb_maxi,"",(G520+nb_pas)),"")</f>
        <v/>
      </c>
      <c r="H521" s="14" t="str">
        <f>IF($G521&lt;&gt;"",$G521+SUM(Mouvements[]),"")</f>
        <v/>
      </c>
    </row>
    <row r="522" spans="7:8" x14ac:dyDescent="0.25">
      <c r="G522" s="13" t="str">
        <f>IFERROR(IF((G521+nb_pas)&gt;nb_maxi,"",(G521+nb_pas)),"")</f>
        <v/>
      </c>
      <c r="H522" s="14" t="str">
        <f>IF($G522&lt;&gt;"",$G522+SUM(Mouvements[]),"")</f>
        <v/>
      </c>
    </row>
    <row r="523" spans="7:8" x14ac:dyDescent="0.25">
      <c r="G523" s="13" t="str">
        <f>IFERROR(IF((G522+nb_pas)&gt;nb_maxi,"",(G522+nb_pas)),"")</f>
        <v/>
      </c>
      <c r="H523" s="14" t="str">
        <f>IF($G523&lt;&gt;"",$G523+SUM(Mouvements[]),"")</f>
        <v/>
      </c>
    </row>
    <row r="524" spans="7:8" x14ac:dyDescent="0.25">
      <c r="G524" s="13" t="str">
        <f>IFERROR(IF((G523+nb_pas)&gt;nb_maxi,"",(G523+nb_pas)),"")</f>
        <v/>
      </c>
      <c r="H524" s="14" t="str">
        <f>IF($G524&lt;&gt;"",$G524+SUM(Mouvements[]),"")</f>
        <v/>
      </c>
    </row>
    <row r="525" spans="7:8" x14ac:dyDescent="0.25">
      <c r="G525" s="13" t="str">
        <f>IFERROR(IF((G524+nb_pas)&gt;nb_maxi,"",(G524+nb_pas)),"")</f>
        <v/>
      </c>
      <c r="H525" s="14" t="str">
        <f>IF($G525&lt;&gt;"",$G525+SUM(Mouvements[]),"")</f>
        <v/>
      </c>
    </row>
    <row r="526" spans="7:8" x14ac:dyDescent="0.25">
      <c r="G526" s="13" t="str">
        <f>IFERROR(IF((G525+nb_pas)&gt;nb_maxi,"",(G525+nb_pas)),"")</f>
        <v/>
      </c>
      <c r="H526" s="14" t="str">
        <f>IF($G526&lt;&gt;"",$G526+SUM(Mouvements[]),"")</f>
        <v/>
      </c>
    </row>
    <row r="527" spans="7:8" x14ac:dyDescent="0.25">
      <c r="G527" s="13" t="str">
        <f>IFERROR(IF((G526+nb_pas)&gt;nb_maxi,"",(G526+nb_pas)),"")</f>
        <v/>
      </c>
      <c r="H527" s="14" t="str">
        <f>IF($G527&lt;&gt;"",$G527+SUM(Mouvements[]),"")</f>
        <v/>
      </c>
    </row>
    <row r="528" spans="7:8" x14ac:dyDescent="0.25">
      <c r="G528" s="13" t="str">
        <f>IFERROR(IF((G527+nb_pas)&gt;nb_maxi,"",(G527+nb_pas)),"")</f>
        <v/>
      </c>
      <c r="H528" s="14" t="str">
        <f>IF($G528&lt;&gt;"",$G528+SUM(Mouvements[]),"")</f>
        <v/>
      </c>
    </row>
    <row r="529" spans="7:8" x14ac:dyDescent="0.25">
      <c r="G529" s="13" t="str">
        <f>IFERROR(IF((G528+nb_pas)&gt;nb_maxi,"",(G528+nb_pas)),"")</f>
        <v/>
      </c>
      <c r="H529" s="14" t="str">
        <f>IF($G529&lt;&gt;"",$G529+SUM(Mouvements[]),"")</f>
        <v/>
      </c>
    </row>
    <row r="530" spans="7:8" x14ac:dyDescent="0.25">
      <c r="G530" s="13" t="str">
        <f>IFERROR(IF((G529+nb_pas)&gt;nb_maxi,"",(G529+nb_pas)),"")</f>
        <v/>
      </c>
      <c r="H530" s="14" t="str">
        <f>IF($G530&lt;&gt;"",$G530+SUM(Mouvements[]),"")</f>
        <v/>
      </c>
    </row>
    <row r="531" spans="7:8" x14ac:dyDescent="0.25">
      <c r="G531" s="13" t="str">
        <f>IFERROR(IF((G530+nb_pas)&gt;nb_maxi,"",(G530+nb_pas)),"")</f>
        <v/>
      </c>
      <c r="H531" s="14" t="str">
        <f>IF($G531&lt;&gt;"",$G531+SUM(Mouvements[]),"")</f>
        <v/>
      </c>
    </row>
    <row r="532" spans="7:8" x14ac:dyDescent="0.25">
      <c r="G532" s="13" t="str">
        <f>IFERROR(IF((G531+nb_pas)&gt;nb_maxi,"",(G531+nb_pas)),"")</f>
        <v/>
      </c>
      <c r="H532" s="14" t="str">
        <f>IF($G532&lt;&gt;"",$G532+SUM(Mouvements[]),"")</f>
        <v/>
      </c>
    </row>
    <row r="533" spans="7:8" x14ac:dyDescent="0.25">
      <c r="G533" s="13" t="str">
        <f>IFERROR(IF((G532+nb_pas)&gt;nb_maxi,"",(G532+nb_pas)),"")</f>
        <v/>
      </c>
      <c r="H533" s="14" t="str">
        <f>IF($G533&lt;&gt;"",$G533+SUM(Mouvements[]),"")</f>
        <v/>
      </c>
    </row>
    <row r="534" spans="7:8" x14ac:dyDescent="0.25">
      <c r="G534" s="13" t="str">
        <f>IFERROR(IF((G533+nb_pas)&gt;nb_maxi,"",(G533+nb_pas)),"")</f>
        <v/>
      </c>
      <c r="H534" s="14" t="str">
        <f>IF($G534&lt;&gt;"",$G534+SUM(Mouvements[]),"")</f>
        <v/>
      </c>
    </row>
    <row r="535" spans="7:8" x14ac:dyDescent="0.25">
      <c r="G535" s="13" t="str">
        <f>IFERROR(IF((G534+nb_pas)&gt;nb_maxi,"",(G534+nb_pas)),"")</f>
        <v/>
      </c>
      <c r="H535" s="14" t="str">
        <f>IF($G535&lt;&gt;"",$G535+SUM(Mouvements[]),"")</f>
        <v/>
      </c>
    </row>
    <row r="536" spans="7:8" x14ac:dyDescent="0.25">
      <c r="G536" s="13" t="str">
        <f>IFERROR(IF((G535+nb_pas)&gt;nb_maxi,"",(G535+nb_pas)),"")</f>
        <v/>
      </c>
      <c r="H536" s="14" t="str">
        <f>IF($G536&lt;&gt;"",$G536+SUM(Mouvements[]),"")</f>
        <v/>
      </c>
    </row>
    <row r="537" spans="7:8" x14ac:dyDescent="0.25">
      <c r="G537" s="13" t="str">
        <f>IFERROR(IF((G536+nb_pas)&gt;nb_maxi,"",(G536+nb_pas)),"")</f>
        <v/>
      </c>
      <c r="H537" s="14" t="str">
        <f>IF($G537&lt;&gt;"",$G537+SUM(Mouvements[]),"")</f>
        <v/>
      </c>
    </row>
    <row r="538" spans="7:8" x14ac:dyDescent="0.25">
      <c r="G538" s="13" t="str">
        <f>IFERROR(IF((G537+nb_pas)&gt;nb_maxi,"",(G537+nb_pas)),"")</f>
        <v/>
      </c>
      <c r="H538" s="14" t="str">
        <f>IF($G538&lt;&gt;"",$G538+SUM(Mouvements[]),"")</f>
        <v/>
      </c>
    </row>
    <row r="539" spans="7:8" x14ac:dyDescent="0.25">
      <c r="G539" s="13" t="str">
        <f>IFERROR(IF((G538+nb_pas)&gt;nb_maxi,"",(G538+nb_pas)),"")</f>
        <v/>
      </c>
      <c r="H539" s="14" t="str">
        <f>IF($G539&lt;&gt;"",$G539+SUM(Mouvements[]),"")</f>
        <v/>
      </c>
    </row>
    <row r="540" spans="7:8" x14ac:dyDescent="0.25">
      <c r="G540" s="13" t="str">
        <f>IFERROR(IF((G539+nb_pas)&gt;nb_maxi,"",(G539+nb_pas)),"")</f>
        <v/>
      </c>
      <c r="H540" s="14" t="str">
        <f>IF($G540&lt;&gt;"",$G540+SUM(Mouvements[]),"")</f>
        <v/>
      </c>
    </row>
    <row r="541" spans="7:8" x14ac:dyDescent="0.25">
      <c r="G541" s="13" t="str">
        <f>IFERROR(IF((G540+nb_pas)&gt;nb_maxi,"",(G540+nb_pas)),"")</f>
        <v/>
      </c>
      <c r="H541" s="14" t="str">
        <f>IF($G541&lt;&gt;"",$G541+SUM(Mouvements[]),"")</f>
        <v/>
      </c>
    </row>
    <row r="542" spans="7:8" x14ac:dyDescent="0.25">
      <c r="G542" s="13" t="str">
        <f>IFERROR(IF((G541+nb_pas)&gt;nb_maxi,"",(G541+nb_pas)),"")</f>
        <v/>
      </c>
      <c r="H542" s="14" t="str">
        <f>IF($G542&lt;&gt;"",$G542+SUM(Mouvements[]),"")</f>
        <v/>
      </c>
    </row>
    <row r="543" spans="7:8" x14ac:dyDescent="0.25">
      <c r="G543" s="13" t="str">
        <f>IFERROR(IF((G542+nb_pas)&gt;nb_maxi,"",(G542+nb_pas)),"")</f>
        <v/>
      </c>
      <c r="H543" s="14" t="str">
        <f>IF($G543&lt;&gt;"",$G543+SUM(Mouvements[]),"")</f>
        <v/>
      </c>
    </row>
    <row r="544" spans="7:8" x14ac:dyDescent="0.25">
      <c r="G544" s="13" t="str">
        <f>IFERROR(IF((G543+nb_pas)&gt;nb_maxi,"",(G543+nb_pas)),"")</f>
        <v/>
      </c>
      <c r="H544" s="14" t="str">
        <f>IF($G544&lt;&gt;"",$G544+SUM(Mouvements[]),"")</f>
        <v/>
      </c>
    </row>
    <row r="545" spans="7:8" x14ac:dyDescent="0.25">
      <c r="G545" s="13" t="str">
        <f>IFERROR(IF((G544+nb_pas)&gt;nb_maxi,"",(G544+nb_pas)),"")</f>
        <v/>
      </c>
      <c r="H545" s="14" t="str">
        <f>IF($G545&lt;&gt;"",$G545+SUM(Mouvements[]),"")</f>
        <v/>
      </c>
    </row>
    <row r="546" spans="7:8" x14ac:dyDescent="0.25">
      <c r="G546" s="13" t="str">
        <f>IFERROR(IF((G545+nb_pas)&gt;nb_maxi,"",(G545+nb_pas)),"")</f>
        <v/>
      </c>
      <c r="H546" s="14" t="str">
        <f>IF($G546&lt;&gt;"",$G546+SUM(Mouvements[]),"")</f>
        <v/>
      </c>
    </row>
    <row r="547" spans="7:8" x14ac:dyDescent="0.25">
      <c r="G547" s="13" t="str">
        <f>IFERROR(IF((G546+nb_pas)&gt;nb_maxi,"",(G546+nb_pas)),"")</f>
        <v/>
      </c>
      <c r="H547" s="14" t="str">
        <f>IF($G547&lt;&gt;"",$G547+SUM(Mouvements[]),"")</f>
        <v/>
      </c>
    </row>
    <row r="548" spans="7:8" x14ac:dyDescent="0.25">
      <c r="G548" s="13" t="str">
        <f>IFERROR(IF((G547+nb_pas)&gt;nb_maxi,"",(G547+nb_pas)),"")</f>
        <v/>
      </c>
      <c r="H548" s="14" t="str">
        <f>IF($G548&lt;&gt;"",$G548+SUM(Mouvements[]),"")</f>
        <v/>
      </c>
    </row>
    <row r="549" spans="7:8" x14ac:dyDescent="0.25">
      <c r="G549" s="13" t="str">
        <f>IFERROR(IF((G548+nb_pas)&gt;nb_maxi,"",(G548+nb_pas)),"")</f>
        <v/>
      </c>
      <c r="H549" s="14" t="str">
        <f>IF($G549&lt;&gt;"",$G549+SUM(Mouvements[]),"")</f>
        <v/>
      </c>
    </row>
    <row r="550" spans="7:8" x14ac:dyDescent="0.25">
      <c r="G550" s="13" t="str">
        <f>IFERROR(IF((G549+nb_pas)&gt;nb_maxi,"",(G549+nb_pas)),"")</f>
        <v/>
      </c>
      <c r="H550" s="14" t="str">
        <f>IF($G550&lt;&gt;"",$G550+SUM(Mouvements[]),"")</f>
        <v/>
      </c>
    </row>
    <row r="551" spans="7:8" x14ac:dyDescent="0.25">
      <c r="G551" s="13" t="str">
        <f>IFERROR(IF((G550+nb_pas)&gt;nb_maxi,"",(G550+nb_pas)),"")</f>
        <v/>
      </c>
      <c r="H551" s="14" t="str">
        <f>IF($G551&lt;&gt;"",$G551+SUM(Mouvements[]),"")</f>
        <v/>
      </c>
    </row>
    <row r="552" spans="7:8" x14ac:dyDescent="0.25">
      <c r="G552" s="13" t="str">
        <f>IFERROR(IF((G551+nb_pas)&gt;nb_maxi,"",(G551+nb_pas)),"")</f>
        <v/>
      </c>
      <c r="H552" s="14" t="str">
        <f>IF($G552&lt;&gt;"",$G552+SUM(Mouvements[]),"")</f>
        <v/>
      </c>
    </row>
    <row r="553" spans="7:8" x14ac:dyDescent="0.25">
      <c r="G553" s="13" t="str">
        <f>IFERROR(IF((G552+nb_pas)&gt;nb_maxi,"",(G552+nb_pas)),"")</f>
        <v/>
      </c>
      <c r="H553" s="14" t="str">
        <f>IF($G553&lt;&gt;"",$G553+SUM(Mouvements[]),"")</f>
        <v/>
      </c>
    </row>
    <row r="554" spans="7:8" x14ac:dyDescent="0.25">
      <c r="G554" s="13" t="str">
        <f>IFERROR(IF((G553+nb_pas)&gt;nb_maxi,"",(G553+nb_pas)),"")</f>
        <v/>
      </c>
      <c r="H554" s="14" t="str">
        <f>IF($G554&lt;&gt;"",$G554+SUM(Mouvements[]),"")</f>
        <v/>
      </c>
    </row>
    <row r="555" spans="7:8" x14ac:dyDescent="0.25">
      <c r="G555" s="13" t="str">
        <f>IFERROR(IF((G554+nb_pas)&gt;nb_maxi,"",(G554+nb_pas)),"")</f>
        <v/>
      </c>
      <c r="H555" s="14" t="str">
        <f>IF($G555&lt;&gt;"",$G555+SUM(Mouvements[]),"")</f>
        <v/>
      </c>
    </row>
    <row r="556" spans="7:8" x14ac:dyDescent="0.25">
      <c r="G556" s="13" t="str">
        <f>IFERROR(IF((G555+nb_pas)&gt;nb_maxi,"",(G555+nb_pas)),"")</f>
        <v/>
      </c>
      <c r="H556" s="14" t="str">
        <f>IF($G556&lt;&gt;"",$G556+SUM(Mouvements[]),"")</f>
        <v/>
      </c>
    </row>
    <row r="557" spans="7:8" x14ac:dyDescent="0.25">
      <c r="G557" s="13" t="str">
        <f>IFERROR(IF((G556+nb_pas)&gt;nb_maxi,"",(G556+nb_pas)),"")</f>
        <v/>
      </c>
      <c r="H557" s="14" t="str">
        <f>IF($G557&lt;&gt;"",$G557+SUM(Mouvements[]),"")</f>
        <v/>
      </c>
    </row>
    <row r="558" spans="7:8" x14ac:dyDescent="0.25">
      <c r="G558" s="13" t="str">
        <f>IFERROR(IF((G557+nb_pas)&gt;nb_maxi,"",(G557+nb_pas)),"")</f>
        <v/>
      </c>
      <c r="H558" s="14" t="str">
        <f>IF($G558&lt;&gt;"",$G558+SUM(Mouvements[]),"")</f>
        <v/>
      </c>
    </row>
    <row r="559" spans="7:8" x14ac:dyDescent="0.25">
      <c r="G559" s="13" t="str">
        <f>IFERROR(IF((G558+nb_pas)&gt;nb_maxi,"",(G558+nb_pas)),"")</f>
        <v/>
      </c>
      <c r="H559" s="14" t="str">
        <f>IF($G559&lt;&gt;"",$G559+SUM(Mouvements[]),"")</f>
        <v/>
      </c>
    </row>
    <row r="560" spans="7:8" x14ac:dyDescent="0.25">
      <c r="G560" s="13" t="str">
        <f>IFERROR(IF((G559+nb_pas)&gt;nb_maxi,"",(G559+nb_pas)),"")</f>
        <v/>
      </c>
      <c r="H560" s="14" t="str">
        <f>IF($G560&lt;&gt;"",$G560+SUM(Mouvements[]),"")</f>
        <v/>
      </c>
    </row>
    <row r="561" spans="7:8" x14ac:dyDescent="0.25">
      <c r="G561" s="13" t="str">
        <f>IFERROR(IF((G560+nb_pas)&gt;nb_maxi,"",(G560+nb_pas)),"")</f>
        <v/>
      </c>
      <c r="H561" s="14" t="str">
        <f>IF($G561&lt;&gt;"",$G561+SUM(Mouvements[]),"")</f>
        <v/>
      </c>
    </row>
    <row r="562" spans="7:8" x14ac:dyDescent="0.25">
      <c r="G562" s="13" t="str">
        <f>IFERROR(IF((G561+nb_pas)&gt;nb_maxi,"",(G561+nb_pas)),"")</f>
        <v/>
      </c>
      <c r="H562" s="14" t="str">
        <f>IF($G562&lt;&gt;"",$G562+SUM(Mouvements[]),"")</f>
        <v/>
      </c>
    </row>
    <row r="563" spans="7:8" x14ac:dyDescent="0.25">
      <c r="G563" s="13" t="str">
        <f>IFERROR(IF((G562+nb_pas)&gt;nb_maxi,"",(G562+nb_pas)),"")</f>
        <v/>
      </c>
      <c r="H563" s="14" t="str">
        <f>IF($G563&lt;&gt;"",$G563+SUM(Mouvements[]),"")</f>
        <v/>
      </c>
    </row>
    <row r="564" spans="7:8" x14ac:dyDescent="0.25">
      <c r="G564" s="13" t="str">
        <f>IFERROR(IF((G563+nb_pas)&gt;nb_maxi,"",(G563+nb_pas)),"")</f>
        <v/>
      </c>
      <c r="H564" s="14" t="str">
        <f>IF($G564&lt;&gt;"",$G564+SUM(Mouvements[]),"")</f>
        <v/>
      </c>
    </row>
    <row r="565" spans="7:8" x14ac:dyDescent="0.25">
      <c r="G565" s="13" t="str">
        <f>IFERROR(IF((G564+nb_pas)&gt;nb_maxi,"",(G564+nb_pas)),"")</f>
        <v/>
      </c>
      <c r="H565" s="14" t="str">
        <f>IF($G565&lt;&gt;"",$G565+SUM(Mouvements[]),"")</f>
        <v/>
      </c>
    </row>
    <row r="566" spans="7:8" x14ac:dyDescent="0.25">
      <c r="G566" s="13" t="str">
        <f>IFERROR(IF((G565+nb_pas)&gt;nb_maxi,"",(G565+nb_pas)),"")</f>
        <v/>
      </c>
      <c r="H566" s="14" t="str">
        <f>IF($G566&lt;&gt;"",$G566+SUM(Mouvements[]),"")</f>
        <v/>
      </c>
    </row>
    <row r="567" spans="7:8" x14ac:dyDescent="0.25">
      <c r="G567" s="13" t="str">
        <f>IFERROR(IF((G566+nb_pas)&gt;nb_maxi,"",(G566+nb_pas)),"")</f>
        <v/>
      </c>
      <c r="H567" s="14" t="str">
        <f>IF($G567&lt;&gt;"",$G567+SUM(Mouvements[]),"")</f>
        <v/>
      </c>
    </row>
    <row r="568" spans="7:8" x14ac:dyDescent="0.25">
      <c r="G568" s="13" t="str">
        <f>IFERROR(IF((G567+nb_pas)&gt;nb_maxi,"",(G567+nb_pas)),"")</f>
        <v/>
      </c>
      <c r="H568" s="14" t="str">
        <f>IF($G568&lt;&gt;"",$G568+SUM(Mouvements[]),"")</f>
        <v/>
      </c>
    </row>
    <row r="569" spans="7:8" x14ac:dyDescent="0.25">
      <c r="G569" s="13" t="str">
        <f>IFERROR(IF((G568+nb_pas)&gt;nb_maxi,"",(G568+nb_pas)),"")</f>
        <v/>
      </c>
      <c r="H569" s="14" t="str">
        <f>IF($G569&lt;&gt;"",$G569+SUM(Mouvements[]),"")</f>
        <v/>
      </c>
    </row>
    <row r="570" spans="7:8" x14ac:dyDescent="0.25">
      <c r="G570" s="13" t="str">
        <f>IFERROR(IF((G569+nb_pas)&gt;nb_maxi,"",(G569+nb_pas)),"")</f>
        <v/>
      </c>
      <c r="H570" s="14" t="str">
        <f>IF($G570&lt;&gt;"",$G570+SUM(Mouvements[]),"")</f>
        <v/>
      </c>
    </row>
    <row r="571" spans="7:8" x14ac:dyDescent="0.25">
      <c r="G571" s="13" t="str">
        <f>IFERROR(IF((G570+nb_pas)&gt;nb_maxi,"",(G570+nb_pas)),"")</f>
        <v/>
      </c>
      <c r="H571" s="14" t="str">
        <f>IF($G571&lt;&gt;"",$G571+SUM(Mouvements[]),"")</f>
        <v/>
      </c>
    </row>
    <row r="572" spans="7:8" x14ac:dyDescent="0.25">
      <c r="G572" s="13" t="str">
        <f>IFERROR(IF((G571+nb_pas)&gt;nb_maxi,"",(G571+nb_pas)),"")</f>
        <v/>
      </c>
      <c r="H572" s="14" t="str">
        <f>IF($G572&lt;&gt;"",$G572+SUM(Mouvements[]),"")</f>
        <v/>
      </c>
    </row>
    <row r="573" spans="7:8" x14ac:dyDescent="0.25">
      <c r="G573" s="13" t="str">
        <f>IFERROR(IF((G572+nb_pas)&gt;nb_maxi,"",(G572+nb_pas)),"")</f>
        <v/>
      </c>
      <c r="H573" s="14" t="str">
        <f>IF($G573&lt;&gt;"",$G573+SUM(Mouvements[]),"")</f>
        <v/>
      </c>
    </row>
    <row r="574" spans="7:8" x14ac:dyDescent="0.25">
      <c r="G574" s="13" t="str">
        <f>IFERROR(IF((G573+nb_pas)&gt;nb_maxi,"",(G573+nb_pas)),"")</f>
        <v/>
      </c>
      <c r="H574" s="14" t="str">
        <f>IF($G574&lt;&gt;"",$G574+SUM(Mouvements[]),"")</f>
        <v/>
      </c>
    </row>
    <row r="575" spans="7:8" x14ac:dyDescent="0.25">
      <c r="G575" s="13" t="str">
        <f>IFERROR(IF((G574+nb_pas)&gt;nb_maxi,"",(G574+nb_pas)),"")</f>
        <v/>
      </c>
      <c r="H575" s="14" t="str">
        <f>IF($G575&lt;&gt;"",$G575+SUM(Mouvements[]),"")</f>
        <v/>
      </c>
    </row>
    <row r="576" spans="7:8" x14ac:dyDescent="0.25">
      <c r="G576" s="13" t="str">
        <f>IFERROR(IF((G575+nb_pas)&gt;nb_maxi,"",(G575+nb_pas)),"")</f>
        <v/>
      </c>
      <c r="H576" s="14" t="str">
        <f>IF($G576&lt;&gt;"",$G576+SUM(Mouvements[]),"")</f>
        <v/>
      </c>
    </row>
    <row r="577" spans="7:8" x14ac:dyDescent="0.25">
      <c r="G577" s="13" t="str">
        <f>IFERROR(IF((G576+nb_pas)&gt;nb_maxi,"",(G576+nb_pas)),"")</f>
        <v/>
      </c>
      <c r="H577" s="14" t="str">
        <f>IF($G577&lt;&gt;"",$G577+SUM(Mouvements[]),"")</f>
        <v/>
      </c>
    </row>
    <row r="578" spans="7:8" x14ac:dyDescent="0.25">
      <c r="G578" s="13" t="str">
        <f>IFERROR(IF((G577+nb_pas)&gt;nb_maxi,"",(G577+nb_pas)),"")</f>
        <v/>
      </c>
      <c r="H578" s="14" t="str">
        <f>IF($G578&lt;&gt;"",$G578+SUM(Mouvements[]),"")</f>
        <v/>
      </c>
    </row>
    <row r="579" spans="7:8" x14ac:dyDescent="0.25">
      <c r="G579" s="13" t="str">
        <f>IFERROR(IF((G578+nb_pas)&gt;nb_maxi,"",(G578+nb_pas)),"")</f>
        <v/>
      </c>
      <c r="H579" s="14" t="str">
        <f>IF($G579&lt;&gt;"",$G579+SUM(Mouvements[]),"")</f>
        <v/>
      </c>
    </row>
    <row r="580" spans="7:8" x14ac:dyDescent="0.25">
      <c r="G580" s="13" t="str">
        <f>IFERROR(IF((G579+nb_pas)&gt;nb_maxi,"",(G579+nb_pas)),"")</f>
        <v/>
      </c>
      <c r="H580" s="14" t="str">
        <f>IF($G580&lt;&gt;"",$G580+SUM(Mouvements[]),"")</f>
        <v/>
      </c>
    </row>
    <row r="581" spans="7:8" x14ac:dyDescent="0.25">
      <c r="G581" s="13" t="str">
        <f>IFERROR(IF((G580+nb_pas)&gt;nb_maxi,"",(G580+nb_pas)),"")</f>
        <v/>
      </c>
      <c r="H581" s="14" t="str">
        <f>IF($G581&lt;&gt;"",$G581+SUM(Mouvements[]),"")</f>
        <v/>
      </c>
    </row>
    <row r="582" spans="7:8" x14ac:dyDescent="0.25">
      <c r="G582" s="13" t="str">
        <f>IFERROR(IF((G581+nb_pas)&gt;nb_maxi,"",(G581+nb_pas)),"")</f>
        <v/>
      </c>
      <c r="H582" s="14" t="str">
        <f>IF($G582&lt;&gt;"",$G582+SUM(Mouvements[]),"")</f>
        <v/>
      </c>
    </row>
    <row r="583" spans="7:8" x14ac:dyDescent="0.25">
      <c r="G583" s="13" t="str">
        <f>IFERROR(IF((G582+nb_pas)&gt;nb_maxi,"",(G582+nb_pas)),"")</f>
        <v/>
      </c>
      <c r="H583" s="14" t="str">
        <f>IF($G583&lt;&gt;"",$G583+SUM(Mouvements[]),"")</f>
        <v/>
      </c>
    </row>
    <row r="584" spans="7:8" x14ac:dyDescent="0.25">
      <c r="G584" s="13" t="str">
        <f>IFERROR(IF((G583+nb_pas)&gt;nb_maxi,"",(G583+nb_pas)),"")</f>
        <v/>
      </c>
      <c r="H584" s="14" t="str">
        <f>IF($G584&lt;&gt;"",$G584+SUM(Mouvements[]),"")</f>
        <v/>
      </c>
    </row>
    <row r="585" spans="7:8" x14ac:dyDescent="0.25">
      <c r="G585" s="13" t="str">
        <f>IFERROR(IF((G584+nb_pas)&gt;nb_maxi,"",(G584+nb_pas)),"")</f>
        <v/>
      </c>
      <c r="H585" s="14" t="str">
        <f>IF($G585&lt;&gt;"",$G585+SUM(Mouvements[]),"")</f>
        <v/>
      </c>
    </row>
    <row r="586" spans="7:8" x14ac:dyDescent="0.25">
      <c r="G586" s="13" t="str">
        <f>IFERROR(IF((G585+nb_pas)&gt;nb_maxi,"",(G585+nb_pas)),"")</f>
        <v/>
      </c>
      <c r="H586" s="14" t="str">
        <f>IF($G586&lt;&gt;"",$G586+SUM(Mouvements[]),"")</f>
        <v/>
      </c>
    </row>
    <row r="587" spans="7:8" x14ac:dyDescent="0.25">
      <c r="G587" s="13" t="str">
        <f>IFERROR(IF((G586+nb_pas)&gt;nb_maxi,"",(G586+nb_pas)),"")</f>
        <v/>
      </c>
      <c r="H587" s="14" t="str">
        <f>IF($G587&lt;&gt;"",$G587+SUM(Mouvements[]),"")</f>
        <v/>
      </c>
    </row>
    <row r="588" spans="7:8" x14ac:dyDescent="0.25">
      <c r="G588" s="13" t="str">
        <f>IFERROR(IF((G587+nb_pas)&gt;nb_maxi,"",(G587+nb_pas)),"")</f>
        <v/>
      </c>
      <c r="H588" s="14" t="str">
        <f>IF($G588&lt;&gt;"",$G588+SUM(Mouvements[]),"")</f>
        <v/>
      </c>
    </row>
    <row r="589" spans="7:8" x14ac:dyDescent="0.25">
      <c r="G589" s="13" t="str">
        <f>IFERROR(IF((G588+nb_pas)&gt;nb_maxi,"",(G588+nb_pas)),"")</f>
        <v/>
      </c>
      <c r="H589" s="14" t="str">
        <f>IF($G589&lt;&gt;"",$G589+SUM(Mouvements[]),"")</f>
        <v/>
      </c>
    </row>
    <row r="590" spans="7:8" x14ac:dyDescent="0.25">
      <c r="G590" s="13" t="str">
        <f>IFERROR(IF((G589+nb_pas)&gt;nb_maxi,"",(G589+nb_pas)),"")</f>
        <v/>
      </c>
      <c r="H590" s="14" t="str">
        <f>IF($G590&lt;&gt;"",$G590+SUM(Mouvements[]),"")</f>
        <v/>
      </c>
    </row>
    <row r="591" spans="7:8" x14ac:dyDescent="0.25">
      <c r="G591" s="13" t="str">
        <f>IFERROR(IF((G590+nb_pas)&gt;nb_maxi,"",(G590+nb_pas)),"")</f>
        <v/>
      </c>
      <c r="H591" s="14" t="str">
        <f>IF($G591&lt;&gt;"",$G591+SUM(Mouvements[]),"")</f>
        <v/>
      </c>
    </row>
    <row r="592" spans="7:8" x14ac:dyDescent="0.25">
      <c r="G592" s="13" t="str">
        <f>IFERROR(IF((G591+nb_pas)&gt;nb_maxi,"",(G591+nb_pas)),"")</f>
        <v/>
      </c>
      <c r="H592" s="14" t="str">
        <f>IF($G592&lt;&gt;"",$G592+SUM(Mouvements[]),"")</f>
        <v/>
      </c>
    </row>
    <row r="593" spans="7:8" x14ac:dyDescent="0.25">
      <c r="G593" s="13" t="str">
        <f>IFERROR(IF((G592+nb_pas)&gt;nb_maxi,"",(G592+nb_pas)),"")</f>
        <v/>
      </c>
      <c r="H593" s="14" t="str">
        <f>IF($G593&lt;&gt;"",$G593+SUM(Mouvements[]),"")</f>
        <v/>
      </c>
    </row>
    <row r="594" spans="7:8" x14ac:dyDescent="0.25">
      <c r="G594" s="13" t="str">
        <f>IFERROR(IF((G593+nb_pas)&gt;nb_maxi,"",(G593+nb_pas)),"")</f>
        <v/>
      </c>
      <c r="H594" s="14" t="str">
        <f>IF($G594&lt;&gt;"",$G594+SUM(Mouvements[]),"")</f>
        <v/>
      </c>
    </row>
    <row r="595" spans="7:8" x14ac:dyDescent="0.25">
      <c r="G595" s="13" t="str">
        <f>IFERROR(IF((G594+nb_pas)&gt;nb_maxi,"",(G594+nb_pas)),"")</f>
        <v/>
      </c>
      <c r="H595" s="14" t="str">
        <f>IF($G595&lt;&gt;"",$G595+SUM(Mouvements[]),"")</f>
        <v/>
      </c>
    </row>
    <row r="596" spans="7:8" x14ac:dyDescent="0.25">
      <c r="G596" s="13" t="str">
        <f>IFERROR(IF((G595+nb_pas)&gt;nb_maxi,"",(G595+nb_pas)),"")</f>
        <v/>
      </c>
      <c r="H596" s="14" t="str">
        <f>IF($G596&lt;&gt;"",$G596+SUM(Mouvements[]),"")</f>
        <v/>
      </c>
    </row>
    <row r="597" spans="7:8" x14ac:dyDescent="0.25">
      <c r="G597" s="13" t="str">
        <f>IFERROR(IF((G596+nb_pas)&gt;nb_maxi,"",(G596+nb_pas)),"")</f>
        <v/>
      </c>
      <c r="H597" s="14" t="str">
        <f>IF($G597&lt;&gt;"",$G597+SUM(Mouvements[]),"")</f>
        <v/>
      </c>
    </row>
    <row r="598" spans="7:8" x14ac:dyDescent="0.25">
      <c r="G598" s="13" t="str">
        <f>IFERROR(IF((G597+nb_pas)&gt;nb_maxi,"",(G597+nb_pas)),"")</f>
        <v/>
      </c>
      <c r="H598" s="14" t="str">
        <f>IF($G598&lt;&gt;"",$G598+SUM(Mouvements[]),"")</f>
        <v/>
      </c>
    </row>
    <row r="599" spans="7:8" x14ac:dyDescent="0.25">
      <c r="G599" s="13" t="str">
        <f>IFERROR(IF((G598+nb_pas)&gt;nb_maxi,"",(G598+nb_pas)),"")</f>
        <v/>
      </c>
      <c r="H599" s="14" t="str">
        <f>IF($G599&lt;&gt;"",$G599+SUM(Mouvements[]),"")</f>
        <v/>
      </c>
    </row>
    <row r="600" spans="7:8" x14ac:dyDescent="0.25">
      <c r="G600" s="13" t="str">
        <f>IFERROR(IF((G599+nb_pas)&gt;nb_maxi,"",(G599+nb_pas)),"")</f>
        <v/>
      </c>
      <c r="H600" s="14" t="str">
        <f>IF($G600&lt;&gt;"",$G600+SUM(Mouvements[]),"")</f>
        <v/>
      </c>
    </row>
    <row r="601" spans="7:8" x14ac:dyDescent="0.25">
      <c r="G601" s="13" t="str">
        <f>IFERROR(IF((G600+nb_pas)&gt;nb_maxi,"",(G600+nb_pas)),"")</f>
        <v/>
      </c>
      <c r="H601" s="14" t="str">
        <f>IF($G601&lt;&gt;"",$G601+SUM(Mouvements[]),"")</f>
        <v/>
      </c>
    </row>
    <row r="602" spans="7:8" x14ac:dyDescent="0.25">
      <c r="G602" s="13" t="str">
        <f>IFERROR(IF((G601+nb_pas)&gt;nb_maxi,"",(G601+nb_pas)),"")</f>
        <v/>
      </c>
      <c r="H602" s="14" t="str">
        <f>IF($G602&lt;&gt;"",$G602+SUM(Mouvements[]),"")</f>
        <v/>
      </c>
    </row>
    <row r="603" spans="7:8" x14ac:dyDescent="0.25">
      <c r="G603" s="13" t="str">
        <f>IFERROR(IF((G602+nb_pas)&gt;nb_maxi,"",(G602+nb_pas)),"")</f>
        <v/>
      </c>
      <c r="H603" s="14" t="str">
        <f>IF($G603&lt;&gt;"",$G603+SUM(Mouvements[]),"")</f>
        <v/>
      </c>
    </row>
    <row r="604" spans="7:8" x14ac:dyDescent="0.25">
      <c r="G604" s="13" t="str">
        <f>IFERROR(IF((G603+nb_pas)&gt;nb_maxi,"",(G603+nb_pas)),"")</f>
        <v/>
      </c>
      <c r="H604" s="14" t="str">
        <f>IF($G604&lt;&gt;"",$G604+SUM(Mouvements[]),"")</f>
        <v/>
      </c>
    </row>
    <row r="605" spans="7:8" x14ac:dyDescent="0.25">
      <c r="G605" s="13" t="str">
        <f>IFERROR(IF((G604+nb_pas)&gt;nb_maxi,"",(G604+nb_pas)),"")</f>
        <v/>
      </c>
      <c r="H605" s="14" t="str">
        <f>IF($G605&lt;&gt;"",$G605+SUM(Mouvements[]),"")</f>
        <v/>
      </c>
    </row>
    <row r="606" spans="7:8" x14ac:dyDescent="0.25">
      <c r="G606" s="13" t="str">
        <f>IFERROR(IF((G605+nb_pas)&gt;nb_maxi,"",(G605+nb_pas)),"")</f>
        <v/>
      </c>
      <c r="H606" s="14" t="str">
        <f>IF($G606&lt;&gt;"",$G606+SUM(Mouvements[]),"")</f>
        <v/>
      </c>
    </row>
    <row r="607" spans="7:8" x14ac:dyDescent="0.25">
      <c r="G607" s="13" t="str">
        <f>IFERROR(IF((G606+nb_pas)&gt;nb_maxi,"",(G606+nb_pas)),"")</f>
        <v/>
      </c>
      <c r="H607" s="14" t="str">
        <f>IF($G607&lt;&gt;"",$G607+SUM(Mouvements[]),"")</f>
        <v/>
      </c>
    </row>
    <row r="608" spans="7:8" x14ac:dyDescent="0.25">
      <c r="G608" s="13" t="str">
        <f>IFERROR(IF((G607+nb_pas)&gt;nb_maxi,"",(G607+nb_pas)),"")</f>
        <v/>
      </c>
      <c r="H608" s="14" t="str">
        <f>IF($G608&lt;&gt;"",$G608+SUM(Mouvements[]),"")</f>
        <v/>
      </c>
    </row>
    <row r="609" spans="7:8" x14ac:dyDescent="0.25">
      <c r="G609" s="13" t="str">
        <f>IFERROR(IF((G608+nb_pas)&gt;nb_maxi,"",(G608+nb_pas)),"")</f>
        <v/>
      </c>
      <c r="H609" s="14" t="str">
        <f>IF($G609&lt;&gt;"",$G609+SUM(Mouvements[]),"")</f>
        <v/>
      </c>
    </row>
    <row r="610" spans="7:8" x14ac:dyDescent="0.25">
      <c r="G610" s="13" t="str">
        <f>IFERROR(IF((G609+nb_pas)&gt;nb_maxi,"",(G609+nb_pas)),"")</f>
        <v/>
      </c>
      <c r="H610" s="14" t="str">
        <f>IF($G610&lt;&gt;"",$G610+SUM(Mouvements[]),"")</f>
        <v/>
      </c>
    </row>
    <row r="611" spans="7:8" x14ac:dyDescent="0.25">
      <c r="G611" s="13" t="str">
        <f>IFERROR(IF((G610+nb_pas)&gt;nb_maxi,"",(G610+nb_pas)),"")</f>
        <v/>
      </c>
      <c r="H611" s="14" t="str">
        <f>IF($G611&lt;&gt;"",$G611+SUM(Mouvements[]),"")</f>
        <v/>
      </c>
    </row>
    <row r="612" spans="7:8" x14ac:dyDescent="0.25">
      <c r="G612" s="13" t="str">
        <f>IFERROR(IF((G611+nb_pas)&gt;nb_maxi,"",(G611+nb_pas)),"")</f>
        <v/>
      </c>
      <c r="H612" s="14" t="str">
        <f>IF($G612&lt;&gt;"",$G612+SUM(Mouvements[]),"")</f>
        <v/>
      </c>
    </row>
    <row r="613" spans="7:8" x14ac:dyDescent="0.25">
      <c r="G613" s="13" t="str">
        <f>IFERROR(IF((G612+nb_pas)&gt;nb_maxi,"",(G612+nb_pas)),"")</f>
        <v/>
      </c>
      <c r="H613" s="14" t="str">
        <f>IF($G613&lt;&gt;"",$G613+SUM(Mouvements[]),"")</f>
        <v/>
      </c>
    </row>
    <row r="614" spans="7:8" x14ac:dyDescent="0.25">
      <c r="G614" s="13" t="str">
        <f>IFERROR(IF((G613+nb_pas)&gt;nb_maxi,"",(G613+nb_pas)),"")</f>
        <v/>
      </c>
      <c r="H614" s="14" t="str">
        <f>IF($G614&lt;&gt;"",$G614+SUM(Mouvements[]),"")</f>
        <v/>
      </c>
    </row>
    <row r="615" spans="7:8" x14ac:dyDescent="0.25">
      <c r="G615" s="13" t="str">
        <f>IFERROR(IF((G614+nb_pas)&gt;nb_maxi,"",(G614+nb_pas)),"")</f>
        <v/>
      </c>
      <c r="H615" s="14" t="str">
        <f>IF($G615&lt;&gt;"",$G615+SUM(Mouvements[]),"")</f>
        <v/>
      </c>
    </row>
    <row r="616" spans="7:8" x14ac:dyDescent="0.25">
      <c r="G616" s="13" t="str">
        <f>IFERROR(IF((G615+nb_pas)&gt;nb_maxi,"",(G615+nb_pas)),"")</f>
        <v/>
      </c>
      <c r="H616" s="14" t="str">
        <f>IF($G616&lt;&gt;"",$G616+SUM(Mouvements[]),"")</f>
        <v/>
      </c>
    </row>
    <row r="617" spans="7:8" x14ac:dyDescent="0.25">
      <c r="G617" s="13" t="str">
        <f>IFERROR(IF((G616+nb_pas)&gt;nb_maxi,"",(G616+nb_pas)),"")</f>
        <v/>
      </c>
      <c r="H617" s="14" t="str">
        <f>IF($G617&lt;&gt;"",$G617+SUM(Mouvements[]),"")</f>
        <v/>
      </c>
    </row>
    <row r="618" spans="7:8" x14ac:dyDescent="0.25">
      <c r="G618" s="13" t="str">
        <f>IFERROR(IF((G617+nb_pas)&gt;nb_maxi,"",(G617+nb_pas)),"")</f>
        <v/>
      </c>
      <c r="H618" s="14" t="str">
        <f>IF($G618&lt;&gt;"",$G618+SUM(Mouvements[]),"")</f>
        <v/>
      </c>
    </row>
    <row r="619" spans="7:8" x14ac:dyDescent="0.25">
      <c r="G619" s="13" t="str">
        <f>IFERROR(IF((G618+nb_pas)&gt;nb_maxi,"",(G618+nb_pas)),"")</f>
        <v/>
      </c>
      <c r="H619" s="14" t="str">
        <f>IF($G619&lt;&gt;"",$G619+SUM(Mouvements[]),"")</f>
        <v/>
      </c>
    </row>
    <row r="620" spans="7:8" x14ac:dyDescent="0.25">
      <c r="G620" s="13" t="str">
        <f>IFERROR(IF((G619+nb_pas)&gt;nb_maxi,"",(G619+nb_pas)),"")</f>
        <v/>
      </c>
      <c r="H620" s="14" t="str">
        <f>IF($G620&lt;&gt;"",$G620+SUM(Mouvements[]),"")</f>
        <v/>
      </c>
    </row>
    <row r="621" spans="7:8" x14ac:dyDescent="0.25">
      <c r="G621" s="13" t="str">
        <f>IFERROR(IF((G620+nb_pas)&gt;nb_maxi,"",(G620+nb_pas)),"")</f>
        <v/>
      </c>
      <c r="H621" s="14" t="str">
        <f>IF($G621&lt;&gt;"",$G621+SUM(Mouvements[]),"")</f>
        <v/>
      </c>
    </row>
    <row r="622" spans="7:8" x14ac:dyDescent="0.25">
      <c r="G622" s="13" t="str">
        <f>IFERROR(IF((G621+nb_pas)&gt;nb_maxi,"",(G621+nb_pas)),"")</f>
        <v/>
      </c>
      <c r="H622" s="14" t="str">
        <f>IF($G622&lt;&gt;"",$G622+SUM(Mouvements[]),"")</f>
        <v/>
      </c>
    </row>
    <row r="623" spans="7:8" x14ac:dyDescent="0.25">
      <c r="G623" s="13" t="str">
        <f>IFERROR(IF((G622+nb_pas)&gt;nb_maxi,"",(G622+nb_pas)),"")</f>
        <v/>
      </c>
      <c r="H623" s="14" t="str">
        <f>IF($G623&lt;&gt;"",$G623+SUM(Mouvements[]),"")</f>
        <v/>
      </c>
    </row>
    <row r="624" spans="7:8" x14ac:dyDescent="0.25">
      <c r="G624" s="13" t="str">
        <f>IFERROR(IF((G623+nb_pas)&gt;nb_maxi,"",(G623+nb_pas)),"")</f>
        <v/>
      </c>
      <c r="H624" s="14" t="str">
        <f>IF($G624&lt;&gt;"",$G624+SUM(Mouvements[]),"")</f>
        <v/>
      </c>
    </row>
    <row r="625" spans="7:8" x14ac:dyDescent="0.25">
      <c r="G625" s="13" t="str">
        <f>IFERROR(IF((G624+nb_pas)&gt;nb_maxi,"",(G624+nb_pas)),"")</f>
        <v/>
      </c>
      <c r="H625" s="14" t="str">
        <f>IF($G625&lt;&gt;"",$G625+SUM(Mouvements[]),"")</f>
        <v/>
      </c>
    </row>
    <row r="626" spans="7:8" x14ac:dyDescent="0.25">
      <c r="G626" s="13" t="str">
        <f>IFERROR(IF((G625+nb_pas)&gt;nb_maxi,"",(G625+nb_pas)),"")</f>
        <v/>
      </c>
      <c r="H626" s="14" t="str">
        <f>IF($G626&lt;&gt;"",$G626+SUM(Mouvements[]),"")</f>
        <v/>
      </c>
    </row>
    <row r="627" spans="7:8" x14ac:dyDescent="0.25">
      <c r="G627" s="13" t="str">
        <f>IFERROR(IF((G626+nb_pas)&gt;nb_maxi,"",(G626+nb_pas)),"")</f>
        <v/>
      </c>
      <c r="H627" s="14" t="str">
        <f>IF($G627&lt;&gt;"",$G627+SUM(Mouvements[]),"")</f>
        <v/>
      </c>
    </row>
    <row r="628" spans="7:8" x14ac:dyDescent="0.25">
      <c r="G628" s="13" t="str">
        <f>IFERROR(IF((G627+nb_pas)&gt;nb_maxi,"",(G627+nb_pas)),"")</f>
        <v/>
      </c>
      <c r="H628" s="14" t="str">
        <f>IF($G628&lt;&gt;"",$G628+SUM(Mouvements[]),"")</f>
        <v/>
      </c>
    </row>
    <row r="629" spans="7:8" x14ac:dyDescent="0.25">
      <c r="G629" s="13" t="str">
        <f>IFERROR(IF((G628+nb_pas)&gt;nb_maxi,"",(G628+nb_pas)),"")</f>
        <v/>
      </c>
      <c r="H629" s="14" t="str">
        <f>IF($G629&lt;&gt;"",$G629+SUM(Mouvements[]),"")</f>
        <v/>
      </c>
    </row>
    <row r="630" spans="7:8" x14ac:dyDescent="0.25">
      <c r="G630" s="13" t="str">
        <f>IFERROR(IF((G629+nb_pas)&gt;nb_maxi,"",(G629+nb_pas)),"")</f>
        <v/>
      </c>
      <c r="H630" s="14" t="str">
        <f>IF($G630&lt;&gt;"",$G630+SUM(Mouvements[]),"")</f>
        <v/>
      </c>
    </row>
    <row r="631" spans="7:8" x14ac:dyDescent="0.25">
      <c r="G631" s="13" t="str">
        <f>IFERROR(IF((G630+nb_pas)&gt;nb_maxi,"",(G630+nb_pas)),"")</f>
        <v/>
      </c>
      <c r="H631" s="14" t="str">
        <f>IF($G631&lt;&gt;"",$G631+SUM(Mouvements[]),"")</f>
        <v/>
      </c>
    </row>
    <row r="632" spans="7:8" x14ac:dyDescent="0.25">
      <c r="G632" s="13" t="str">
        <f>IFERROR(IF((G631+nb_pas)&gt;nb_maxi,"",(G631+nb_pas)),"")</f>
        <v/>
      </c>
      <c r="H632" s="14" t="str">
        <f>IF($G632&lt;&gt;"",$G632+SUM(Mouvements[]),"")</f>
        <v/>
      </c>
    </row>
    <row r="633" spans="7:8" x14ac:dyDescent="0.25">
      <c r="G633" s="13" t="str">
        <f>IFERROR(IF((G632+nb_pas)&gt;nb_maxi,"",(G632+nb_pas)),"")</f>
        <v/>
      </c>
      <c r="H633" s="14" t="str">
        <f>IF($G633&lt;&gt;"",$G633+SUM(Mouvements[]),"")</f>
        <v/>
      </c>
    </row>
    <row r="634" spans="7:8" x14ac:dyDescent="0.25">
      <c r="G634" s="13" t="str">
        <f>IFERROR(IF((G633+nb_pas)&gt;nb_maxi,"",(G633+nb_pas)),"")</f>
        <v/>
      </c>
      <c r="H634" s="14" t="str">
        <f>IF($G634&lt;&gt;"",$G634+SUM(Mouvements[]),"")</f>
        <v/>
      </c>
    </row>
    <row r="635" spans="7:8" x14ac:dyDescent="0.25">
      <c r="G635" s="13" t="str">
        <f>IFERROR(IF((G634+nb_pas)&gt;nb_maxi,"",(G634+nb_pas)),"")</f>
        <v/>
      </c>
      <c r="H635" s="14" t="str">
        <f>IF($G635&lt;&gt;"",$G635+SUM(Mouvements[]),"")</f>
        <v/>
      </c>
    </row>
    <row r="636" spans="7:8" x14ac:dyDescent="0.25">
      <c r="G636" s="13" t="str">
        <f>IFERROR(IF((G635+nb_pas)&gt;nb_maxi,"",(G635+nb_pas)),"")</f>
        <v/>
      </c>
      <c r="H636" s="14" t="str">
        <f>IF($G636&lt;&gt;"",$G636+SUM(Mouvements[]),"")</f>
        <v/>
      </c>
    </row>
    <row r="637" spans="7:8" x14ac:dyDescent="0.25">
      <c r="G637" s="13" t="str">
        <f>IFERROR(IF((G636+nb_pas)&gt;nb_maxi,"",(G636+nb_pas)),"")</f>
        <v/>
      </c>
      <c r="H637" s="14" t="str">
        <f>IF($G637&lt;&gt;"",$G637+SUM(Mouvements[]),"")</f>
        <v/>
      </c>
    </row>
    <row r="638" spans="7:8" x14ac:dyDescent="0.25">
      <c r="G638" s="13" t="str">
        <f>IFERROR(IF((G637+nb_pas)&gt;nb_maxi,"",(G637+nb_pas)),"")</f>
        <v/>
      </c>
      <c r="H638" s="14" t="str">
        <f>IF($G638&lt;&gt;"",$G638+SUM(Mouvements[]),"")</f>
        <v/>
      </c>
    </row>
    <row r="639" spans="7:8" x14ac:dyDescent="0.25">
      <c r="G639" s="13" t="str">
        <f>IFERROR(IF((G638+nb_pas)&gt;nb_maxi,"",(G638+nb_pas)),"")</f>
        <v/>
      </c>
      <c r="H639" s="14" t="str">
        <f>IF($G639&lt;&gt;"",$G639+SUM(Mouvements[]),"")</f>
        <v/>
      </c>
    </row>
    <row r="640" spans="7:8" x14ac:dyDescent="0.25">
      <c r="G640" s="13" t="str">
        <f>IFERROR(IF((G639+nb_pas)&gt;nb_maxi,"",(G639+nb_pas)),"")</f>
        <v/>
      </c>
      <c r="H640" s="14" t="str">
        <f>IF($G640&lt;&gt;"",$G640+SUM(Mouvements[]),"")</f>
        <v/>
      </c>
    </row>
    <row r="641" spans="7:8" x14ac:dyDescent="0.25">
      <c r="G641" s="13" t="str">
        <f>IFERROR(IF((G640+nb_pas)&gt;nb_maxi,"",(G640+nb_pas)),"")</f>
        <v/>
      </c>
      <c r="H641" s="14" t="str">
        <f>IF($G641&lt;&gt;"",$G641+SUM(Mouvements[]),"")</f>
        <v/>
      </c>
    </row>
    <row r="642" spans="7:8" x14ac:dyDescent="0.25">
      <c r="G642" s="13" t="str">
        <f>IFERROR(IF((G641+nb_pas)&gt;nb_maxi,"",(G641+nb_pas)),"")</f>
        <v/>
      </c>
      <c r="H642" s="14" t="str">
        <f>IF($G642&lt;&gt;"",$G642+SUM(Mouvements[]),"")</f>
        <v/>
      </c>
    </row>
    <row r="643" spans="7:8" x14ac:dyDescent="0.25">
      <c r="G643" s="13" t="str">
        <f>IFERROR(IF((G642+nb_pas)&gt;nb_maxi,"",(G642+nb_pas)),"")</f>
        <v/>
      </c>
      <c r="H643" s="14" t="str">
        <f>IF($G643&lt;&gt;"",$G643+SUM(Mouvements[]),"")</f>
        <v/>
      </c>
    </row>
    <row r="644" spans="7:8" x14ac:dyDescent="0.25">
      <c r="G644" s="13" t="str">
        <f>IFERROR(IF((G643+nb_pas)&gt;nb_maxi,"",(G643+nb_pas)),"")</f>
        <v/>
      </c>
      <c r="H644" s="14" t="str">
        <f>IF($G644&lt;&gt;"",$G644+SUM(Mouvements[]),"")</f>
        <v/>
      </c>
    </row>
    <row r="645" spans="7:8" x14ac:dyDescent="0.25">
      <c r="G645" s="13" t="str">
        <f>IFERROR(IF((G644+nb_pas)&gt;nb_maxi,"",(G644+nb_pas)),"")</f>
        <v/>
      </c>
      <c r="H645" s="14" t="str">
        <f>IF($G645&lt;&gt;"",$G645+SUM(Mouvements[]),"")</f>
        <v/>
      </c>
    </row>
    <row r="646" spans="7:8" x14ac:dyDescent="0.25">
      <c r="G646" s="13" t="str">
        <f>IFERROR(IF((G645+nb_pas)&gt;nb_maxi,"",(G645+nb_pas)),"")</f>
        <v/>
      </c>
      <c r="H646" s="14" t="str">
        <f>IF($G646&lt;&gt;"",$G646+SUM(Mouvements[]),"")</f>
        <v/>
      </c>
    </row>
    <row r="647" spans="7:8" x14ac:dyDescent="0.25">
      <c r="G647" s="13" t="str">
        <f>IFERROR(IF((G646+nb_pas)&gt;nb_maxi,"",(G646+nb_pas)),"")</f>
        <v/>
      </c>
      <c r="H647" s="14" t="str">
        <f>IF($G647&lt;&gt;"",$G647+SUM(Mouvements[]),"")</f>
        <v/>
      </c>
    </row>
    <row r="648" spans="7:8" x14ac:dyDescent="0.25">
      <c r="G648" s="13" t="str">
        <f>IFERROR(IF((G647+nb_pas)&gt;nb_maxi,"",(G647+nb_pas)),"")</f>
        <v/>
      </c>
      <c r="H648" s="14" t="str">
        <f>IF($G648&lt;&gt;"",$G648+SUM(Mouvements[]),"")</f>
        <v/>
      </c>
    </row>
    <row r="649" spans="7:8" x14ac:dyDescent="0.25">
      <c r="G649" s="13" t="str">
        <f>IFERROR(IF((G648+nb_pas)&gt;nb_maxi,"",(G648+nb_pas)),"")</f>
        <v/>
      </c>
      <c r="H649" s="14" t="str">
        <f>IF($G649&lt;&gt;"",$G649+SUM(Mouvements[]),"")</f>
        <v/>
      </c>
    </row>
    <row r="650" spans="7:8" x14ac:dyDescent="0.25">
      <c r="G650" s="13" t="str">
        <f>IFERROR(IF((G649+nb_pas)&gt;nb_maxi,"",(G649+nb_pas)),"")</f>
        <v/>
      </c>
      <c r="H650" s="14" t="str">
        <f>IF($G650&lt;&gt;"",$G650+SUM(Mouvements[]),"")</f>
        <v/>
      </c>
    </row>
    <row r="651" spans="7:8" x14ac:dyDescent="0.25">
      <c r="G651" s="13" t="str">
        <f>IFERROR(IF((G650+nb_pas)&gt;nb_maxi,"",(G650+nb_pas)),"")</f>
        <v/>
      </c>
      <c r="H651" s="14" t="str">
        <f>IF($G651&lt;&gt;"",$G651+SUM(Mouvements[]),"")</f>
        <v/>
      </c>
    </row>
    <row r="652" spans="7:8" x14ac:dyDescent="0.25">
      <c r="G652" s="13" t="str">
        <f>IFERROR(IF((G651+nb_pas)&gt;nb_maxi,"",(G651+nb_pas)),"")</f>
        <v/>
      </c>
      <c r="H652" s="14" t="str">
        <f>IF($G652&lt;&gt;"",$G652+SUM(Mouvements[]),"")</f>
        <v/>
      </c>
    </row>
    <row r="653" spans="7:8" x14ac:dyDescent="0.25">
      <c r="G653" s="13" t="str">
        <f>IFERROR(IF((G652+nb_pas)&gt;nb_maxi,"",(G652+nb_pas)),"")</f>
        <v/>
      </c>
      <c r="H653" s="14" t="str">
        <f>IF($G653&lt;&gt;"",$G653+SUM(Mouvements[]),"")</f>
        <v/>
      </c>
    </row>
    <row r="654" spans="7:8" x14ac:dyDescent="0.25">
      <c r="G654" s="13" t="str">
        <f>IFERROR(IF((G653+nb_pas)&gt;nb_maxi,"",(G653+nb_pas)),"")</f>
        <v/>
      </c>
      <c r="H654" s="14" t="str">
        <f>IF($G654&lt;&gt;"",$G654+SUM(Mouvements[]),"")</f>
        <v/>
      </c>
    </row>
    <row r="655" spans="7:8" x14ac:dyDescent="0.25">
      <c r="G655" s="13" t="str">
        <f>IFERROR(IF((G654+nb_pas)&gt;nb_maxi,"",(G654+nb_pas)),"")</f>
        <v/>
      </c>
      <c r="H655" s="14" t="str">
        <f>IF($G655&lt;&gt;"",$G655+SUM(Mouvements[]),"")</f>
        <v/>
      </c>
    </row>
    <row r="656" spans="7:8" x14ac:dyDescent="0.25">
      <c r="G656" s="13" t="str">
        <f>IFERROR(IF((G655+nb_pas)&gt;nb_maxi,"",(G655+nb_pas)),"")</f>
        <v/>
      </c>
      <c r="H656" s="14" t="str">
        <f>IF($G656&lt;&gt;"",$G656+SUM(Mouvements[]),"")</f>
        <v/>
      </c>
    </row>
    <row r="657" spans="7:8" x14ac:dyDescent="0.25">
      <c r="G657" s="13" t="str">
        <f>IFERROR(IF((G656+nb_pas)&gt;nb_maxi,"",(G656+nb_pas)),"")</f>
        <v/>
      </c>
      <c r="H657" s="14" t="str">
        <f>IF($G657&lt;&gt;"",$G657+SUM(Mouvements[]),"")</f>
        <v/>
      </c>
    </row>
    <row r="658" spans="7:8" x14ac:dyDescent="0.25">
      <c r="G658" s="13" t="str">
        <f>IFERROR(IF((G657+nb_pas)&gt;nb_maxi,"",(G657+nb_pas)),"")</f>
        <v/>
      </c>
      <c r="H658" s="14" t="str">
        <f>IF($G658&lt;&gt;"",$G658+SUM(Mouvements[]),"")</f>
        <v/>
      </c>
    </row>
    <row r="659" spans="7:8" x14ac:dyDescent="0.25">
      <c r="G659" s="13" t="str">
        <f>IFERROR(IF((G658+nb_pas)&gt;nb_maxi,"",(G658+nb_pas)),"")</f>
        <v/>
      </c>
      <c r="H659" s="14" t="str">
        <f>IF($G659&lt;&gt;"",$G659+SUM(Mouvements[]),"")</f>
        <v/>
      </c>
    </row>
    <row r="660" spans="7:8" x14ac:dyDescent="0.25">
      <c r="G660" s="13" t="str">
        <f>IFERROR(IF((G659+nb_pas)&gt;nb_maxi,"",(G659+nb_pas)),"")</f>
        <v/>
      </c>
      <c r="H660" s="14" t="str">
        <f>IF($G660&lt;&gt;"",$G660+SUM(Mouvements[]),"")</f>
        <v/>
      </c>
    </row>
    <row r="661" spans="7:8" x14ac:dyDescent="0.25">
      <c r="G661" s="13" t="str">
        <f>IFERROR(IF((G660+nb_pas)&gt;nb_maxi,"",(G660+nb_pas)),"")</f>
        <v/>
      </c>
      <c r="H661" s="14" t="str">
        <f>IF($G661&lt;&gt;"",$G661+SUM(Mouvements[]),"")</f>
        <v/>
      </c>
    </row>
    <row r="662" spans="7:8" x14ac:dyDescent="0.25">
      <c r="G662" s="13" t="str">
        <f>IFERROR(IF((G661+nb_pas)&gt;nb_maxi,"",(G661+nb_pas)),"")</f>
        <v/>
      </c>
      <c r="H662" s="14" t="str">
        <f>IF($G662&lt;&gt;"",$G662+SUM(Mouvements[]),"")</f>
        <v/>
      </c>
    </row>
    <row r="663" spans="7:8" x14ac:dyDescent="0.25">
      <c r="G663" s="13" t="str">
        <f>IFERROR(IF((G662+nb_pas)&gt;nb_maxi,"",(G662+nb_pas)),"")</f>
        <v/>
      </c>
      <c r="H663" s="14" t="str">
        <f>IF($G663&lt;&gt;"",$G663+SUM(Mouvements[]),"")</f>
        <v/>
      </c>
    </row>
    <row r="664" spans="7:8" x14ac:dyDescent="0.25">
      <c r="G664" s="13" t="str">
        <f>IFERROR(IF((G663+nb_pas)&gt;nb_maxi,"",(G663+nb_pas)),"")</f>
        <v/>
      </c>
      <c r="H664" s="14" t="str">
        <f>IF($G664&lt;&gt;"",$G664+SUM(Mouvements[]),"")</f>
        <v/>
      </c>
    </row>
    <row r="665" spans="7:8" x14ac:dyDescent="0.25">
      <c r="G665" s="13" t="str">
        <f>IFERROR(IF((G664+nb_pas)&gt;nb_maxi,"",(G664+nb_pas)),"")</f>
        <v/>
      </c>
      <c r="H665" s="14" t="str">
        <f>IF($G665&lt;&gt;"",$G665+SUM(Mouvements[]),"")</f>
        <v/>
      </c>
    </row>
    <row r="666" spans="7:8" x14ac:dyDescent="0.25">
      <c r="G666" s="13" t="str">
        <f>IFERROR(IF((G665+nb_pas)&gt;nb_maxi,"",(G665+nb_pas)),"")</f>
        <v/>
      </c>
      <c r="H666" s="14" t="str">
        <f>IF($G666&lt;&gt;"",$G666+SUM(Mouvements[]),"")</f>
        <v/>
      </c>
    </row>
    <row r="667" spans="7:8" x14ac:dyDescent="0.25">
      <c r="G667" s="13" t="str">
        <f>IFERROR(IF((G666+nb_pas)&gt;nb_maxi,"",(G666+nb_pas)),"")</f>
        <v/>
      </c>
      <c r="H667" s="14" t="str">
        <f>IF($G667&lt;&gt;"",$G667+SUM(Mouvements[]),"")</f>
        <v/>
      </c>
    </row>
    <row r="668" spans="7:8" x14ac:dyDescent="0.25">
      <c r="G668" s="13" t="str">
        <f>IFERROR(IF((G667+nb_pas)&gt;nb_maxi,"",(G667+nb_pas)),"")</f>
        <v/>
      </c>
      <c r="H668" s="14" t="str">
        <f>IF($G668&lt;&gt;"",$G668+SUM(Mouvements[]),"")</f>
        <v/>
      </c>
    </row>
    <row r="669" spans="7:8" x14ac:dyDescent="0.25">
      <c r="G669" s="13" t="str">
        <f>IFERROR(IF((G668+nb_pas)&gt;nb_maxi,"",(G668+nb_pas)),"")</f>
        <v/>
      </c>
      <c r="H669" s="14" t="str">
        <f>IF($G669&lt;&gt;"",$G669+SUM(Mouvements[]),"")</f>
        <v/>
      </c>
    </row>
    <row r="670" spans="7:8" x14ac:dyDescent="0.25">
      <c r="G670" s="13" t="str">
        <f>IFERROR(IF((G669+nb_pas)&gt;nb_maxi,"",(G669+nb_pas)),"")</f>
        <v/>
      </c>
      <c r="H670" s="14" t="str">
        <f>IF($G670&lt;&gt;"",$G670+SUM(Mouvements[]),"")</f>
        <v/>
      </c>
    </row>
    <row r="671" spans="7:8" x14ac:dyDescent="0.25">
      <c r="G671" s="13" t="str">
        <f>IFERROR(IF((G670+nb_pas)&gt;nb_maxi,"",(G670+nb_pas)),"")</f>
        <v/>
      </c>
      <c r="H671" s="14" t="str">
        <f>IF($G671&lt;&gt;"",$G671+SUM(Mouvements[]),"")</f>
        <v/>
      </c>
    </row>
    <row r="672" spans="7:8" x14ac:dyDescent="0.25">
      <c r="G672" s="13" t="str">
        <f>IFERROR(IF((G671+nb_pas)&gt;nb_maxi,"",(G671+nb_pas)),"")</f>
        <v/>
      </c>
      <c r="H672" s="14" t="str">
        <f>IF($G672&lt;&gt;"",$G672+SUM(Mouvements[]),"")</f>
        <v/>
      </c>
    </row>
    <row r="673" spans="7:8" x14ac:dyDescent="0.25">
      <c r="G673" s="13" t="str">
        <f>IFERROR(IF((G672+nb_pas)&gt;nb_maxi,"",(G672+nb_pas)),"")</f>
        <v/>
      </c>
      <c r="H673" s="14" t="str">
        <f>IF($G673&lt;&gt;"",$G673+SUM(Mouvements[]),"")</f>
        <v/>
      </c>
    </row>
    <row r="674" spans="7:8" x14ac:dyDescent="0.25">
      <c r="G674" s="13" t="str">
        <f>IFERROR(IF((G673+nb_pas)&gt;nb_maxi,"",(G673+nb_pas)),"")</f>
        <v/>
      </c>
      <c r="H674" s="14" t="str">
        <f>IF($G674&lt;&gt;"",$G674+SUM(Mouvements[]),"")</f>
        <v/>
      </c>
    </row>
    <row r="675" spans="7:8" x14ac:dyDescent="0.25">
      <c r="G675" s="13" t="str">
        <f>IFERROR(IF((G674+nb_pas)&gt;nb_maxi,"",(G674+nb_pas)),"")</f>
        <v/>
      </c>
      <c r="H675" s="14" t="str">
        <f>IF($G675&lt;&gt;"",$G675+SUM(Mouvements[]),"")</f>
        <v/>
      </c>
    </row>
    <row r="676" spans="7:8" x14ac:dyDescent="0.25">
      <c r="G676" s="13" t="str">
        <f>IFERROR(IF((G675+nb_pas)&gt;nb_maxi,"",(G675+nb_pas)),"")</f>
        <v/>
      </c>
      <c r="H676" s="14" t="str">
        <f>IF($G676&lt;&gt;"",$G676+SUM(Mouvements[]),"")</f>
        <v/>
      </c>
    </row>
    <row r="677" spans="7:8" x14ac:dyDescent="0.25">
      <c r="G677" s="13" t="str">
        <f>IFERROR(IF((G676+nb_pas)&gt;nb_maxi,"",(G676+nb_pas)),"")</f>
        <v/>
      </c>
      <c r="H677" s="14" t="str">
        <f>IF($G677&lt;&gt;"",$G677+SUM(Mouvements[]),"")</f>
        <v/>
      </c>
    </row>
    <row r="678" spans="7:8" x14ac:dyDescent="0.25">
      <c r="G678" s="13" t="str">
        <f>IFERROR(IF((G677+nb_pas)&gt;nb_maxi,"",(G677+nb_pas)),"")</f>
        <v/>
      </c>
      <c r="H678" s="14" t="str">
        <f>IF($G678&lt;&gt;"",$G678+SUM(Mouvements[]),"")</f>
        <v/>
      </c>
    </row>
    <row r="679" spans="7:8" x14ac:dyDescent="0.25">
      <c r="G679" s="13" t="str">
        <f>IFERROR(IF((G678+nb_pas)&gt;nb_maxi,"",(G678+nb_pas)),"")</f>
        <v/>
      </c>
      <c r="H679" s="14" t="str">
        <f>IF($G679&lt;&gt;"",$G679+SUM(Mouvements[]),"")</f>
        <v/>
      </c>
    </row>
    <row r="680" spans="7:8" x14ac:dyDescent="0.25">
      <c r="G680" s="13" t="str">
        <f>IFERROR(IF((G679+nb_pas)&gt;nb_maxi,"",(G679+nb_pas)),"")</f>
        <v/>
      </c>
      <c r="H680" s="14" t="str">
        <f>IF($G680&lt;&gt;"",$G680+SUM(Mouvements[]),"")</f>
        <v/>
      </c>
    </row>
    <row r="681" spans="7:8" x14ac:dyDescent="0.25">
      <c r="G681" s="13" t="str">
        <f>IFERROR(IF((G680+nb_pas)&gt;nb_maxi,"",(G680+nb_pas)),"")</f>
        <v/>
      </c>
      <c r="H681" s="14" t="str">
        <f>IF($G681&lt;&gt;"",$G681+SUM(Mouvements[]),"")</f>
        <v/>
      </c>
    </row>
    <row r="682" spans="7:8" x14ac:dyDescent="0.25">
      <c r="G682" s="13" t="str">
        <f>IFERROR(IF((G681+nb_pas)&gt;nb_maxi,"",(G681+nb_pas)),"")</f>
        <v/>
      </c>
      <c r="H682" s="14" t="str">
        <f>IF($G682&lt;&gt;"",$G682+SUM(Mouvements[]),"")</f>
        <v/>
      </c>
    </row>
    <row r="683" spans="7:8" x14ac:dyDescent="0.25">
      <c r="G683" s="13" t="str">
        <f>IFERROR(IF((G682+nb_pas)&gt;nb_maxi,"",(G682+nb_pas)),"")</f>
        <v/>
      </c>
      <c r="H683" s="14" t="str">
        <f>IF($G683&lt;&gt;"",$G683+SUM(Mouvements[]),"")</f>
        <v/>
      </c>
    </row>
    <row r="684" spans="7:8" x14ac:dyDescent="0.25">
      <c r="G684" s="13" t="str">
        <f>IFERROR(IF((G683+nb_pas)&gt;nb_maxi,"",(G683+nb_pas)),"")</f>
        <v/>
      </c>
      <c r="H684" s="14" t="str">
        <f>IF($G684&lt;&gt;"",$G684+SUM(Mouvements[]),"")</f>
        <v/>
      </c>
    </row>
    <row r="685" spans="7:8" x14ac:dyDescent="0.25">
      <c r="G685" s="13" t="str">
        <f>IFERROR(IF((G684+nb_pas)&gt;nb_maxi,"",(G684+nb_pas)),"")</f>
        <v/>
      </c>
      <c r="H685" s="14" t="str">
        <f>IF($G685&lt;&gt;"",$G685+SUM(Mouvements[]),"")</f>
        <v/>
      </c>
    </row>
    <row r="686" spans="7:8" x14ac:dyDescent="0.25">
      <c r="G686" s="13" t="str">
        <f>IFERROR(IF((G685+nb_pas)&gt;nb_maxi,"",(G685+nb_pas)),"")</f>
        <v/>
      </c>
      <c r="H686" s="14" t="str">
        <f>IF($G686&lt;&gt;"",$G686+SUM(Mouvements[]),"")</f>
        <v/>
      </c>
    </row>
    <row r="687" spans="7:8" x14ac:dyDescent="0.25">
      <c r="G687" s="13" t="str">
        <f>IFERROR(IF((G686+nb_pas)&gt;nb_maxi,"",(G686+nb_pas)),"")</f>
        <v/>
      </c>
      <c r="H687" s="14" t="str">
        <f>IF($G687&lt;&gt;"",$G687+SUM(Mouvements[]),"")</f>
        <v/>
      </c>
    </row>
    <row r="688" spans="7:8" x14ac:dyDescent="0.25">
      <c r="G688" s="13" t="str">
        <f>IFERROR(IF((G687+nb_pas)&gt;nb_maxi,"",(G687+nb_pas)),"")</f>
        <v/>
      </c>
      <c r="H688" s="14" t="str">
        <f>IF($G688&lt;&gt;"",$G688+SUM(Mouvements[]),"")</f>
        <v/>
      </c>
    </row>
    <row r="689" spans="7:8" x14ac:dyDescent="0.25">
      <c r="G689" s="13" t="str">
        <f>IFERROR(IF((G688+nb_pas)&gt;nb_maxi,"",(G688+nb_pas)),"")</f>
        <v/>
      </c>
      <c r="H689" s="14" t="str">
        <f>IF($G689&lt;&gt;"",$G689+SUM(Mouvements[]),"")</f>
        <v/>
      </c>
    </row>
    <row r="690" spans="7:8" x14ac:dyDescent="0.25">
      <c r="G690" s="13" t="str">
        <f>IFERROR(IF((G689+nb_pas)&gt;nb_maxi,"",(G689+nb_pas)),"")</f>
        <v/>
      </c>
      <c r="H690" s="14" t="str">
        <f>IF($G690&lt;&gt;"",$G690+SUM(Mouvements[]),"")</f>
        <v/>
      </c>
    </row>
    <row r="691" spans="7:8" x14ac:dyDescent="0.25">
      <c r="G691" s="13" t="str">
        <f>IFERROR(IF((G690+nb_pas)&gt;nb_maxi,"",(G690+nb_pas)),"")</f>
        <v/>
      </c>
      <c r="H691" s="14" t="str">
        <f>IF($G691&lt;&gt;"",$G691+SUM(Mouvements[]),"")</f>
        <v/>
      </c>
    </row>
    <row r="692" spans="7:8" x14ac:dyDescent="0.25">
      <c r="G692" s="13" t="str">
        <f>IFERROR(IF((G691+nb_pas)&gt;nb_maxi,"",(G691+nb_pas)),"")</f>
        <v/>
      </c>
      <c r="H692" s="14" t="str">
        <f>IF($G692&lt;&gt;"",$G692+SUM(Mouvements[]),"")</f>
        <v/>
      </c>
    </row>
    <row r="693" spans="7:8" x14ac:dyDescent="0.25">
      <c r="G693" s="13" t="str">
        <f>IFERROR(IF((G692+nb_pas)&gt;nb_maxi,"",(G692+nb_pas)),"")</f>
        <v/>
      </c>
      <c r="H693" s="14" t="str">
        <f>IF($G693&lt;&gt;"",$G693+SUM(Mouvements[]),"")</f>
        <v/>
      </c>
    </row>
    <row r="694" spans="7:8" x14ac:dyDescent="0.25">
      <c r="G694" s="13" t="str">
        <f>IFERROR(IF((G693+nb_pas)&gt;nb_maxi,"",(G693+nb_pas)),"")</f>
        <v/>
      </c>
      <c r="H694" s="14" t="str">
        <f>IF($G694&lt;&gt;"",$G694+SUM(Mouvements[]),"")</f>
        <v/>
      </c>
    </row>
    <row r="695" spans="7:8" x14ac:dyDescent="0.25">
      <c r="G695" s="13" t="str">
        <f>IFERROR(IF((G694+nb_pas)&gt;nb_maxi,"",(G694+nb_pas)),"")</f>
        <v/>
      </c>
      <c r="H695" s="14" t="str">
        <f>IF($G695&lt;&gt;"",$G695+SUM(Mouvements[]),"")</f>
        <v/>
      </c>
    </row>
    <row r="696" spans="7:8" x14ac:dyDescent="0.25">
      <c r="G696" s="13" t="str">
        <f>IFERROR(IF((G695+nb_pas)&gt;nb_maxi,"",(G695+nb_pas)),"")</f>
        <v/>
      </c>
      <c r="H696" s="14" t="str">
        <f>IF($G696&lt;&gt;"",$G696+SUM(Mouvements[]),"")</f>
        <v/>
      </c>
    </row>
    <row r="697" spans="7:8" x14ac:dyDescent="0.25">
      <c r="G697" s="13" t="str">
        <f>IFERROR(IF((G696+nb_pas)&gt;nb_maxi,"",(G696+nb_pas)),"")</f>
        <v/>
      </c>
      <c r="H697" s="14" t="str">
        <f>IF($G697&lt;&gt;"",$G697+SUM(Mouvements[]),"")</f>
        <v/>
      </c>
    </row>
    <row r="698" spans="7:8" x14ac:dyDescent="0.25">
      <c r="G698" s="13" t="str">
        <f>IFERROR(IF((G697+nb_pas)&gt;nb_maxi,"",(G697+nb_pas)),"")</f>
        <v/>
      </c>
      <c r="H698" s="14" t="str">
        <f>IF($G698&lt;&gt;"",$G698+SUM(Mouvements[]),"")</f>
        <v/>
      </c>
    </row>
    <row r="699" spans="7:8" x14ac:dyDescent="0.25">
      <c r="G699" s="13" t="str">
        <f>IFERROR(IF((G698+nb_pas)&gt;nb_maxi,"",(G698+nb_pas)),"")</f>
        <v/>
      </c>
      <c r="H699" s="14" t="str">
        <f>IF($G699&lt;&gt;"",$G699+SUM(Mouvements[]),"")</f>
        <v/>
      </c>
    </row>
    <row r="700" spans="7:8" x14ac:dyDescent="0.25">
      <c r="G700" s="13" t="str">
        <f>IFERROR(IF((G699+nb_pas)&gt;nb_maxi,"",(G699+nb_pas)),"")</f>
        <v/>
      </c>
      <c r="H700" s="14" t="str">
        <f>IF($G700&lt;&gt;"",$G700+SUM(Mouvements[]),"")</f>
        <v/>
      </c>
    </row>
    <row r="701" spans="7:8" x14ac:dyDescent="0.25">
      <c r="G701" s="13" t="str">
        <f>IFERROR(IF((G700+nb_pas)&gt;nb_maxi,"",(G700+nb_pas)),"")</f>
        <v/>
      </c>
      <c r="H701" s="14" t="str">
        <f>IF($G701&lt;&gt;"",$G701+SUM(Mouvements[]),"")</f>
        <v/>
      </c>
    </row>
    <row r="702" spans="7:8" x14ac:dyDescent="0.25">
      <c r="G702" s="13" t="str">
        <f>IFERROR(IF((G701+nb_pas)&gt;nb_maxi,"",(G701+nb_pas)),"")</f>
        <v/>
      </c>
      <c r="H702" s="14" t="str">
        <f>IF($G702&lt;&gt;"",$G702+SUM(Mouvements[]),"")</f>
        <v/>
      </c>
    </row>
    <row r="703" spans="7:8" x14ac:dyDescent="0.25">
      <c r="G703" s="13" t="str">
        <f>IFERROR(IF((G702+nb_pas)&gt;nb_maxi,"",(G702+nb_pas)),"")</f>
        <v/>
      </c>
      <c r="H703" s="14" t="str">
        <f>IF($G703&lt;&gt;"",$G703+SUM(Mouvements[]),"")</f>
        <v/>
      </c>
    </row>
    <row r="704" spans="7:8" x14ac:dyDescent="0.25">
      <c r="G704" s="13" t="str">
        <f>IFERROR(IF((G703+nb_pas)&gt;nb_maxi,"",(G703+nb_pas)),"")</f>
        <v/>
      </c>
      <c r="H704" s="14" t="str">
        <f>IF($G704&lt;&gt;"",$G704+SUM(Mouvements[]),"")</f>
        <v/>
      </c>
    </row>
    <row r="705" spans="7:8" x14ac:dyDescent="0.25">
      <c r="G705" s="13" t="str">
        <f>IFERROR(IF((G704+nb_pas)&gt;nb_maxi,"",(G704+nb_pas)),"")</f>
        <v/>
      </c>
      <c r="H705" s="14" t="str">
        <f>IF($G705&lt;&gt;"",$G705+SUM(Mouvements[]),"")</f>
        <v/>
      </c>
    </row>
    <row r="706" spans="7:8" x14ac:dyDescent="0.25">
      <c r="G706" s="13" t="str">
        <f>IFERROR(IF((G705+nb_pas)&gt;nb_maxi,"",(G705+nb_pas)),"")</f>
        <v/>
      </c>
      <c r="H706" s="14" t="str">
        <f>IF($G706&lt;&gt;"",$G706+SUM(Mouvements[]),"")</f>
        <v/>
      </c>
    </row>
    <row r="707" spans="7:8" x14ac:dyDescent="0.25">
      <c r="G707" s="13" t="str">
        <f>IFERROR(IF((G706+nb_pas)&gt;nb_maxi,"",(G706+nb_pas)),"")</f>
        <v/>
      </c>
      <c r="H707" s="14" t="str">
        <f>IF($G707&lt;&gt;"",$G707+SUM(Mouvements[]),"")</f>
        <v/>
      </c>
    </row>
    <row r="708" spans="7:8" x14ac:dyDescent="0.25">
      <c r="G708" s="13" t="str">
        <f>IFERROR(IF((G707+nb_pas)&gt;nb_maxi,"",(G707+nb_pas)),"")</f>
        <v/>
      </c>
      <c r="H708" s="14" t="str">
        <f>IF($G708&lt;&gt;"",$G708+SUM(Mouvements[]),"")</f>
        <v/>
      </c>
    </row>
    <row r="709" spans="7:8" x14ac:dyDescent="0.25">
      <c r="G709" s="13" t="str">
        <f>IFERROR(IF((G708+nb_pas)&gt;nb_maxi,"",(G708+nb_pas)),"")</f>
        <v/>
      </c>
      <c r="H709" s="14" t="str">
        <f>IF($G709&lt;&gt;"",$G709+SUM(Mouvements[]),"")</f>
        <v/>
      </c>
    </row>
    <row r="710" spans="7:8" x14ac:dyDescent="0.25">
      <c r="G710" s="13" t="str">
        <f>IFERROR(IF((G709+nb_pas)&gt;nb_maxi,"",(G709+nb_pas)),"")</f>
        <v/>
      </c>
      <c r="H710" s="14" t="str">
        <f>IF($G710&lt;&gt;"",$G710+SUM(Mouvements[]),"")</f>
        <v/>
      </c>
    </row>
    <row r="711" spans="7:8" x14ac:dyDescent="0.25">
      <c r="G711" s="13" t="str">
        <f>IFERROR(IF((G710+nb_pas)&gt;nb_maxi,"",(G710+nb_pas)),"")</f>
        <v/>
      </c>
      <c r="H711" s="14" t="str">
        <f>IF($G711&lt;&gt;"",$G711+SUM(Mouvements[]),"")</f>
        <v/>
      </c>
    </row>
    <row r="712" spans="7:8" x14ac:dyDescent="0.25">
      <c r="G712" s="13" t="str">
        <f>IFERROR(IF((G711+nb_pas)&gt;nb_maxi,"",(G711+nb_pas)),"")</f>
        <v/>
      </c>
      <c r="H712" s="14" t="str">
        <f>IF($G712&lt;&gt;"",$G712+SUM(Mouvements[]),"")</f>
        <v/>
      </c>
    </row>
    <row r="713" spans="7:8" x14ac:dyDescent="0.25">
      <c r="G713" s="13" t="str">
        <f>IFERROR(IF((G712+nb_pas)&gt;nb_maxi,"",(G712+nb_pas)),"")</f>
        <v/>
      </c>
      <c r="H713" s="14" t="str">
        <f>IF($G713&lt;&gt;"",$G713+SUM(Mouvements[]),"")</f>
        <v/>
      </c>
    </row>
    <row r="714" spans="7:8" x14ac:dyDescent="0.25">
      <c r="G714" s="13" t="str">
        <f>IFERROR(IF((G713+nb_pas)&gt;nb_maxi,"",(G713+nb_pas)),"")</f>
        <v/>
      </c>
      <c r="H714" s="14" t="str">
        <f>IF($G714&lt;&gt;"",$G714+SUM(Mouvements[]),"")</f>
        <v/>
      </c>
    </row>
    <row r="715" spans="7:8" x14ac:dyDescent="0.25">
      <c r="G715" s="13" t="str">
        <f>IFERROR(IF((G714+nb_pas)&gt;nb_maxi,"",(G714+nb_pas)),"")</f>
        <v/>
      </c>
      <c r="H715" s="14" t="str">
        <f>IF($G715&lt;&gt;"",$G715+SUM(Mouvements[]),"")</f>
        <v/>
      </c>
    </row>
    <row r="716" spans="7:8" x14ac:dyDescent="0.25">
      <c r="G716" s="13" t="str">
        <f>IFERROR(IF((G715+nb_pas)&gt;nb_maxi,"",(G715+nb_pas)),"")</f>
        <v/>
      </c>
      <c r="H716" s="14" t="str">
        <f>IF($G716&lt;&gt;"",$G716+SUM(Mouvements[]),"")</f>
        <v/>
      </c>
    </row>
    <row r="717" spans="7:8" x14ac:dyDescent="0.25">
      <c r="G717" s="13" t="str">
        <f>IFERROR(IF((G716+nb_pas)&gt;nb_maxi,"",(G716+nb_pas)),"")</f>
        <v/>
      </c>
      <c r="H717" s="14" t="str">
        <f>IF($G717&lt;&gt;"",$G717+SUM(Mouvements[]),"")</f>
        <v/>
      </c>
    </row>
    <row r="718" spans="7:8" x14ac:dyDescent="0.25">
      <c r="G718" s="13" t="str">
        <f>IFERROR(IF((G717+nb_pas)&gt;nb_maxi,"",(G717+nb_pas)),"")</f>
        <v/>
      </c>
      <c r="H718" s="14" t="str">
        <f>IF($G718&lt;&gt;"",$G718+SUM(Mouvements[]),"")</f>
        <v/>
      </c>
    </row>
    <row r="719" spans="7:8" x14ac:dyDescent="0.25">
      <c r="G719" s="13" t="str">
        <f>IFERROR(IF((G718+nb_pas)&gt;nb_maxi,"",(G718+nb_pas)),"")</f>
        <v/>
      </c>
      <c r="H719" s="14" t="str">
        <f>IF($G719&lt;&gt;"",$G719+SUM(Mouvements[]),"")</f>
        <v/>
      </c>
    </row>
    <row r="720" spans="7:8" x14ac:dyDescent="0.25">
      <c r="G720" s="13" t="str">
        <f>IFERROR(IF((G719+nb_pas)&gt;nb_maxi,"",(G719+nb_pas)),"")</f>
        <v/>
      </c>
      <c r="H720" s="14" t="str">
        <f>IF($G720&lt;&gt;"",$G720+SUM(Mouvements[]),"")</f>
        <v/>
      </c>
    </row>
    <row r="721" spans="7:8" x14ac:dyDescent="0.25">
      <c r="G721" s="13" t="str">
        <f>IFERROR(IF((G720+nb_pas)&gt;nb_maxi,"",(G720+nb_pas)),"")</f>
        <v/>
      </c>
      <c r="H721" s="14" t="str">
        <f>IF($G721&lt;&gt;"",$G721+SUM(Mouvements[]),"")</f>
        <v/>
      </c>
    </row>
    <row r="722" spans="7:8" x14ac:dyDescent="0.25">
      <c r="G722" s="13" t="str">
        <f>IFERROR(IF((G721+nb_pas)&gt;nb_maxi,"",(G721+nb_pas)),"")</f>
        <v/>
      </c>
      <c r="H722" s="14" t="str">
        <f>IF($G722&lt;&gt;"",$G722+SUM(Mouvements[]),"")</f>
        <v/>
      </c>
    </row>
    <row r="723" spans="7:8" x14ac:dyDescent="0.25">
      <c r="G723" s="13" t="str">
        <f>IFERROR(IF((G722+nb_pas)&gt;nb_maxi,"",(G722+nb_pas)),"")</f>
        <v/>
      </c>
      <c r="H723" s="14" t="str">
        <f>IF($G723&lt;&gt;"",$G723+SUM(Mouvements[]),"")</f>
        <v/>
      </c>
    </row>
    <row r="724" spans="7:8" x14ac:dyDescent="0.25">
      <c r="G724" s="13" t="str">
        <f>IFERROR(IF((G723+nb_pas)&gt;nb_maxi,"",(G723+nb_pas)),"")</f>
        <v/>
      </c>
      <c r="H724" s="14" t="str">
        <f>IF($G724&lt;&gt;"",$G724+SUM(Mouvements[]),"")</f>
        <v/>
      </c>
    </row>
    <row r="725" spans="7:8" x14ac:dyDescent="0.25">
      <c r="G725" s="13" t="str">
        <f>IFERROR(IF((G724+nb_pas)&gt;nb_maxi,"",(G724+nb_pas)),"")</f>
        <v/>
      </c>
      <c r="H725" s="14" t="str">
        <f>IF($G725&lt;&gt;"",$G725+SUM(Mouvements[]),"")</f>
        <v/>
      </c>
    </row>
    <row r="726" spans="7:8" x14ac:dyDescent="0.25">
      <c r="G726" s="13" t="str">
        <f>IFERROR(IF((G725+nb_pas)&gt;nb_maxi,"",(G725+nb_pas)),"")</f>
        <v/>
      </c>
      <c r="H726" s="14" t="str">
        <f>IF($G726&lt;&gt;"",$G726+SUM(Mouvements[]),"")</f>
        <v/>
      </c>
    </row>
    <row r="727" spans="7:8" x14ac:dyDescent="0.25">
      <c r="G727" s="13" t="str">
        <f>IFERROR(IF((G726+nb_pas)&gt;nb_maxi,"",(G726+nb_pas)),"")</f>
        <v/>
      </c>
      <c r="H727" s="14" t="str">
        <f>IF($G727&lt;&gt;"",$G727+SUM(Mouvements[]),"")</f>
        <v/>
      </c>
    </row>
    <row r="728" spans="7:8" x14ac:dyDescent="0.25">
      <c r="G728" s="13" t="str">
        <f>IFERROR(IF((G727+nb_pas)&gt;nb_maxi,"",(G727+nb_pas)),"")</f>
        <v/>
      </c>
      <c r="H728" s="14" t="str">
        <f>IF($G728&lt;&gt;"",$G728+SUM(Mouvements[]),"")</f>
        <v/>
      </c>
    </row>
    <row r="729" spans="7:8" x14ac:dyDescent="0.25">
      <c r="G729" s="13" t="str">
        <f>IFERROR(IF((G728+nb_pas)&gt;nb_maxi,"",(G728+nb_pas)),"")</f>
        <v/>
      </c>
      <c r="H729" s="14" t="str">
        <f>IF($G729&lt;&gt;"",$G729+SUM(Mouvements[]),"")</f>
        <v/>
      </c>
    </row>
    <row r="730" spans="7:8" x14ac:dyDescent="0.25">
      <c r="G730" s="13" t="str">
        <f>IFERROR(IF((G729+nb_pas)&gt;nb_maxi,"",(G729+nb_pas)),"")</f>
        <v/>
      </c>
      <c r="H730" s="14" t="str">
        <f>IF($G730&lt;&gt;"",$G730+SUM(Mouvements[]),"")</f>
        <v/>
      </c>
    </row>
    <row r="731" spans="7:8" x14ac:dyDescent="0.25">
      <c r="G731" s="13" t="str">
        <f>IFERROR(IF((G730+nb_pas)&gt;nb_maxi,"",(G730+nb_pas)),"")</f>
        <v/>
      </c>
      <c r="H731" s="14" t="str">
        <f>IF($G731&lt;&gt;"",$G731+SUM(Mouvements[]),"")</f>
        <v/>
      </c>
    </row>
    <row r="732" spans="7:8" x14ac:dyDescent="0.25">
      <c r="G732" s="13" t="str">
        <f>IFERROR(IF((G731+nb_pas)&gt;nb_maxi,"",(G731+nb_pas)),"")</f>
        <v/>
      </c>
      <c r="H732" s="14" t="str">
        <f>IF($G732&lt;&gt;"",$G732+SUM(Mouvements[]),"")</f>
        <v/>
      </c>
    </row>
    <row r="733" spans="7:8" x14ac:dyDescent="0.25">
      <c r="G733" s="13" t="str">
        <f>IFERROR(IF((G732+nb_pas)&gt;nb_maxi,"",(G732+nb_pas)),"")</f>
        <v/>
      </c>
      <c r="H733" s="14" t="str">
        <f>IF($G733&lt;&gt;"",$G733+SUM(Mouvements[]),"")</f>
        <v/>
      </c>
    </row>
    <row r="734" spans="7:8" x14ac:dyDescent="0.25">
      <c r="G734" s="13" t="str">
        <f>IFERROR(IF((G733+nb_pas)&gt;nb_maxi,"",(G733+nb_pas)),"")</f>
        <v/>
      </c>
      <c r="H734" s="14" t="str">
        <f>IF($G734&lt;&gt;"",$G734+SUM(Mouvements[]),"")</f>
        <v/>
      </c>
    </row>
    <row r="735" spans="7:8" x14ac:dyDescent="0.25">
      <c r="G735" s="13" t="str">
        <f>IFERROR(IF((G734+nb_pas)&gt;nb_maxi,"",(G734+nb_pas)),"")</f>
        <v/>
      </c>
      <c r="H735" s="14" t="str">
        <f>IF($G735&lt;&gt;"",$G735+SUM(Mouvements[]),"")</f>
        <v/>
      </c>
    </row>
    <row r="736" spans="7:8" x14ac:dyDescent="0.25">
      <c r="G736" s="13" t="str">
        <f>IFERROR(IF((G735+nb_pas)&gt;nb_maxi,"",(G735+nb_pas)),"")</f>
        <v/>
      </c>
      <c r="H736" s="14" t="str">
        <f>IF($G736&lt;&gt;"",$G736+SUM(Mouvements[]),"")</f>
        <v/>
      </c>
    </row>
    <row r="737" spans="7:8" x14ac:dyDescent="0.25">
      <c r="G737" s="13" t="str">
        <f>IFERROR(IF((G736+nb_pas)&gt;nb_maxi,"",(G736+nb_pas)),"")</f>
        <v/>
      </c>
      <c r="H737" s="14" t="str">
        <f>IF($G737&lt;&gt;"",$G737+SUM(Mouvements[]),"")</f>
        <v/>
      </c>
    </row>
    <row r="738" spans="7:8" x14ac:dyDescent="0.25">
      <c r="G738" s="13" t="str">
        <f>IFERROR(IF((G737+nb_pas)&gt;nb_maxi,"",(G737+nb_pas)),"")</f>
        <v/>
      </c>
      <c r="H738" s="14" t="str">
        <f>IF($G738&lt;&gt;"",$G738+SUM(Mouvements[]),"")</f>
        <v/>
      </c>
    </row>
    <row r="739" spans="7:8" x14ac:dyDescent="0.25">
      <c r="G739" s="13" t="str">
        <f>IFERROR(IF((G738+nb_pas)&gt;nb_maxi,"",(G738+nb_pas)),"")</f>
        <v/>
      </c>
      <c r="H739" s="14" t="str">
        <f>IF($G739&lt;&gt;"",$G739+SUM(Mouvements[]),"")</f>
        <v/>
      </c>
    </row>
    <row r="740" spans="7:8" x14ac:dyDescent="0.25">
      <c r="G740" s="13" t="str">
        <f>IFERROR(IF((G739+nb_pas)&gt;nb_maxi,"",(G739+nb_pas)),"")</f>
        <v/>
      </c>
      <c r="H740" s="14" t="str">
        <f>IF($G740&lt;&gt;"",$G740+SUM(Mouvements[]),"")</f>
        <v/>
      </c>
    </row>
    <row r="741" spans="7:8" x14ac:dyDescent="0.25">
      <c r="G741" s="13" t="str">
        <f>IFERROR(IF((G740+nb_pas)&gt;nb_maxi,"",(G740+nb_pas)),"")</f>
        <v/>
      </c>
      <c r="H741" s="14" t="str">
        <f>IF($G741&lt;&gt;"",$G741+SUM(Mouvements[]),"")</f>
        <v/>
      </c>
    </row>
    <row r="742" spans="7:8" x14ac:dyDescent="0.25">
      <c r="G742" s="13" t="str">
        <f>IFERROR(IF((G741+nb_pas)&gt;nb_maxi,"",(G741+nb_pas)),"")</f>
        <v/>
      </c>
      <c r="H742" s="14" t="str">
        <f>IF($G742&lt;&gt;"",$G742+SUM(Mouvements[]),"")</f>
        <v/>
      </c>
    </row>
    <row r="743" spans="7:8" x14ac:dyDescent="0.25">
      <c r="G743" s="13" t="str">
        <f>IFERROR(IF((G742+nb_pas)&gt;nb_maxi,"",(G742+nb_pas)),"")</f>
        <v/>
      </c>
      <c r="H743" s="14" t="str">
        <f>IF($G743&lt;&gt;"",$G743+SUM(Mouvements[]),"")</f>
        <v/>
      </c>
    </row>
    <row r="744" spans="7:8" x14ac:dyDescent="0.25">
      <c r="G744" s="13" t="str">
        <f>IFERROR(IF((G743+nb_pas)&gt;nb_maxi,"",(G743+nb_pas)),"")</f>
        <v/>
      </c>
      <c r="H744" s="14" t="str">
        <f>IF($G744&lt;&gt;"",$G744+SUM(Mouvements[]),"")</f>
        <v/>
      </c>
    </row>
    <row r="745" spans="7:8" x14ac:dyDescent="0.25">
      <c r="G745" s="13" t="str">
        <f>IFERROR(IF((G744+nb_pas)&gt;nb_maxi,"",(G744+nb_pas)),"")</f>
        <v/>
      </c>
      <c r="H745" s="14" t="str">
        <f>IF($G745&lt;&gt;"",$G745+SUM(Mouvements[]),"")</f>
        <v/>
      </c>
    </row>
    <row r="746" spans="7:8" x14ac:dyDescent="0.25">
      <c r="G746" s="13" t="str">
        <f>IFERROR(IF((G745+nb_pas)&gt;nb_maxi,"",(G745+nb_pas)),"")</f>
        <v/>
      </c>
      <c r="H746" s="14" t="str">
        <f>IF($G746&lt;&gt;"",$G746+SUM(Mouvements[]),"")</f>
        <v/>
      </c>
    </row>
    <row r="747" spans="7:8" x14ac:dyDescent="0.25">
      <c r="G747" s="13" t="str">
        <f>IFERROR(IF((G746+nb_pas)&gt;nb_maxi,"",(G746+nb_pas)),"")</f>
        <v/>
      </c>
      <c r="H747" s="14" t="str">
        <f>IF($G747&lt;&gt;"",$G747+SUM(Mouvements[]),"")</f>
        <v/>
      </c>
    </row>
    <row r="748" spans="7:8" x14ac:dyDescent="0.25">
      <c r="G748" s="13" t="str">
        <f>IFERROR(IF((G747+nb_pas)&gt;nb_maxi,"",(G747+nb_pas)),"")</f>
        <v/>
      </c>
      <c r="H748" s="14" t="str">
        <f>IF($G748&lt;&gt;"",$G748+SUM(Mouvements[]),"")</f>
        <v/>
      </c>
    </row>
    <row r="749" spans="7:8" x14ac:dyDescent="0.25">
      <c r="G749" s="13" t="str">
        <f>IFERROR(IF((G748+nb_pas)&gt;nb_maxi,"",(G748+nb_pas)),"")</f>
        <v/>
      </c>
      <c r="H749" s="14" t="str">
        <f>IF($G749&lt;&gt;"",$G749+SUM(Mouvements[]),"")</f>
        <v/>
      </c>
    </row>
    <row r="750" spans="7:8" x14ac:dyDescent="0.25">
      <c r="G750" s="13" t="str">
        <f>IFERROR(IF((G749+nb_pas)&gt;nb_maxi,"",(G749+nb_pas)),"")</f>
        <v/>
      </c>
      <c r="H750" s="14" t="str">
        <f>IF($G750&lt;&gt;"",$G750+SUM(Mouvements[]),"")</f>
        <v/>
      </c>
    </row>
    <row r="751" spans="7:8" x14ac:dyDescent="0.25">
      <c r="G751" s="13" t="str">
        <f>IFERROR(IF((G750+nb_pas)&gt;nb_maxi,"",(G750+nb_pas)),"")</f>
        <v/>
      </c>
      <c r="H751" s="14" t="str">
        <f>IF($G751&lt;&gt;"",$G751+SUM(Mouvements[]),"")</f>
        <v/>
      </c>
    </row>
    <row r="752" spans="7:8" x14ac:dyDescent="0.25">
      <c r="G752" s="13" t="str">
        <f>IFERROR(IF((G751+nb_pas)&gt;nb_maxi,"",(G751+nb_pas)),"")</f>
        <v/>
      </c>
      <c r="H752" s="14" t="str">
        <f>IF($G752&lt;&gt;"",$G752+SUM(Mouvements[]),"")</f>
        <v/>
      </c>
    </row>
    <row r="753" spans="7:8" x14ac:dyDescent="0.25">
      <c r="G753" s="13" t="str">
        <f>IFERROR(IF((G752+nb_pas)&gt;nb_maxi,"",(G752+nb_pas)),"")</f>
        <v/>
      </c>
      <c r="H753" s="14" t="str">
        <f>IF($G753&lt;&gt;"",$G753+SUM(Mouvements[]),"")</f>
        <v/>
      </c>
    </row>
    <row r="754" spans="7:8" x14ac:dyDescent="0.25">
      <c r="G754" s="13" t="str">
        <f>IFERROR(IF((G753+nb_pas)&gt;nb_maxi,"",(G753+nb_pas)),"")</f>
        <v/>
      </c>
      <c r="H754" s="14" t="str">
        <f>IF($G754&lt;&gt;"",$G754+SUM(Mouvements[]),"")</f>
        <v/>
      </c>
    </row>
    <row r="755" spans="7:8" x14ac:dyDescent="0.25">
      <c r="G755" s="13" t="str">
        <f>IFERROR(IF((G754+nb_pas)&gt;nb_maxi,"",(G754+nb_pas)),"")</f>
        <v/>
      </c>
      <c r="H755" s="14" t="str">
        <f>IF($G755&lt;&gt;"",$G755+SUM(Mouvements[]),"")</f>
        <v/>
      </c>
    </row>
    <row r="756" spans="7:8" x14ac:dyDescent="0.25">
      <c r="G756" s="13" t="str">
        <f>IFERROR(IF((G755+nb_pas)&gt;nb_maxi,"",(G755+nb_pas)),"")</f>
        <v/>
      </c>
      <c r="H756" s="14" t="str">
        <f>IF($G756&lt;&gt;"",$G756+SUM(Mouvements[]),"")</f>
        <v/>
      </c>
    </row>
    <row r="757" spans="7:8" x14ac:dyDescent="0.25">
      <c r="G757" s="13" t="str">
        <f>IFERROR(IF((G756+nb_pas)&gt;nb_maxi,"",(G756+nb_pas)),"")</f>
        <v/>
      </c>
      <c r="H757" s="14" t="str">
        <f>IF($G757&lt;&gt;"",$G757+SUM(Mouvements[]),"")</f>
        <v/>
      </c>
    </row>
    <row r="758" spans="7:8" x14ac:dyDescent="0.25">
      <c r="G758" s="13" t="str">
        <f>IFERROR(IF((G757+nb_pas)&gt;nb_maxi,"",(G757+nb_pas)),"")</f>
        <v/>
      </c>
      <c r="H758" s="14" t="str">
        <f>IF($G758&lt;&gt;"",$G758+SUM(Mouvements[]),"")</f>
        <v/>
      </c>
    </row>
    <row r="759" spans="7:8" x14ac:dyDescent="0.25">
      <c r="G759" s="13" t="str">
        <f>IFERROR(IF((G758+nb_pas)&gt;nb_maxi,"",(G758+nb_pas)),"")</f>
        <v/>
      </c>
      <c r="H759" s="14" t="str">
        <f>IF($G759&lt;&gt;"",$G759+SUM(Mouvements[]),"")</f>
        <v/>
      </c>
    </row>
    <row r="760" spans="7:8" x14ac:dyDescent="0.25">
      <c r="G760" s="13" t="str">
        <f>IFERROR(IF((G759+nb_pas)&gt;nb_maxi,"",(G759+nb_pas)),"")</f>
        <v/>
      </c>
      <c r="H760" s="14" t="str">
        <f>IF($G760&lt;&gt;"",$G760+SUM(Mouvements[]),"")</f>
        <v/>
      </c>
    </row>
    <row r="761" spans="7:8" x14ac:dyDescent="0.25">
      <c r="G761" s="13" t="str">
        <f>IFERROR(IF((G760+nb_pas)&gt;nb_maxi,"",(G760+nb_pas)),"")</f>
        <v/>
      </c>
      <c r="H761" s="14" t="str">
        <f>IF($G761&lt;&gt;"",$G761+SUM(Mouvements[]),"")</f>
        <v/>
      </c>
    </row>
    <row r="762" spans="7:8" x14ac:dyDescent="0.25">
      <c r="G762" s="13" t="str">
        <f>IFERROR(IF((G761+nb_pas)&gt;nb_maxi,"",(G761+nb_pas)),"")</f>
        <v/>
      </c>
      <c r="H762" s="14" t="str">
        <f>IF($G762&lt;&gt;"",$G762+SUM(Mouvements[]),"")</f>
        <v/>
      </c>
    </row>
    <row r="763" spans="7:8" x14ac:dyDescent="0.25">
      <c r="G763" s="13" t="str">
        <f>IFERROR(IF((G762+nb_pas)&gt;nb_maxi,"",(G762+nb_pas)),"")</f>
        <v/>
      </c>
      <c r="H763" s="14" t="str">
        <f>IF($G763&lt;&gt;"",$G763+SUM(Mouvements[]),"")</f>
        <v/>
      </c>
    </row>
    <row r="764" spans="7:8" x14ac:dyDescent="0.25">
      <c r="G764" s="13" t="str">
        <f>IFERROR(IF((G763+nb_pas)&gt;nb_maxi,"",(G763+nb_pas)),"")</f>
        <v/>
      </c>
      <c r="H764" s="14" t="str">
        <f>IF($G764&lt;&gt;"",$G764+SUM(Mouvements[]),"")</f>
        <v/>
      </c>
    </row>
    <row r="765" spans="7:8" x14ac:dyDescent="0.25">
      <c r="G765" s="13" t="str">
        <f>IFERROR(IF((G764+nb_pas)&gt;nb_maxi,"",(G764+nb_pas)),"")</f>
        <v/>
      </c>
      <c r="H765" s="14" t="str">
        <f>IF($G765&lt;&gt;"",$G765+SUM(Mouvements[]),"")</f>
        <v/>
      </c>
    </row>
    <row r="766" spans="7:8" x14ac:dyDescent="0.25">
      <c r="G766" s="13" t="str">
        <f>IFERROR(IF((G765+nb_pas)&gt;nb_maxi,"",(G765+nb_pas)),"")</f>
        <v/>
      </c>
      <c r="H766" s="14" t="str">
        <f>IF($G766&lt;&gt;"",$G766+SUM(Mouvements[]),"")</f>
        <v/>
      </c>
    </row>
    <row r="767" spans="7:8" x14ac:dyDescent="0.25">
      <c r="G767" s="13" t="str">
        <f>IFERROR(IF((G766+nb_pas)&gt;nb_maxi,"",(G766+nb_pas)),"")</f>
        <v/>
      </c>
      <c r="H767" s="14" t="str">
        <f>IF($G767&lt;&gt;"",$G767+SUM(Mouvements[]),"")</f>
        <v/>
      </c>
    </row>
    <row r="768" spans="7:8" x14ac:dyDescent="0.25">
      <c r="G768" s="13" t="str">
        <f>IFERROR(IF((G767+nb_pas)&gt;nb_maxi,"",(G767+nb_pas)),"")</f>
        <v/>
      </c>
      <c r="H768" s="14" t="str">
        <f>IF($G768&lt;&gt;"",$G768+SUM(Mouvements[]),"")</f>
        <v/>
      </c>
    </row>
    <row r="769" spans="7:8" x14ac:dyDescent="0.25">
      <c r="G769" s="13" t="str">
        <f>IFERROR(IF((G768+nb_pas)&gt;nb_maxi,"",(G768+nb_pas)),"")</f>
        <v/>
      </c>
      <c r="H769" s="14" t="str">
        <f>IF($G769&lt;&gt;"",$G769+SUM(Mouvements[]),"")</f>
        <v/>
      </c>
    </row>
    <row r="770" spans="7:8" x14ac:dyDescent="0.25">
      <c r="G770" s="13" t="str">
        <f>IFERROR(IF((G769+nb_pas)&gt;nb_maxi,"",(G769+nb_pas)),"")</f>
        <v/>
      </c>
      <c r="H770" s="14" t="str">
        <f>IF($G770&lt;&gt;"",$G770+SUM(Mouvements[]),"")</f>
        <v/>
      </c>
    </row>
    <row r="771" spans="7:8" x14ac:dyDescent="0.25">
      <c r="G771" s="13" t="str">
        <f>IFERROR(IF((G770+nb_pas)&gt;nb_maxi,"",(G770+nb_pas)),"")</f>
        <v/>
      </c>
      <c r="H771" s="14" t="str">
        <f>IF($G771&lt;&gt;"",$G771+SUM(Mouvements[]),"")</f>
        <v/>
      </c>
    </row>
    <row r="772" spans="7:8" x14ac:dyDescent="0.25">
      <c r="G772" s="13" t="str">
        <f>IFERROR(IF((G771+nb_pas)&gt;nb_maxi,"",(G771+nb_pas)),"")</f>
        <v/>
      </c>
      <c r="H772" s="14" t="str">
        <f>IF($G772&lt;&gt;"",$G772+SUM(Mouvements[]),"")</f>
        <v/>
      </c>
    </row>
    <row r="773" spans="7:8" x14ac:dyDescent="0.25">
      <c r="G773" s="13" t="str">
        <f>IFERROR(IF((G772+nb_pas)&gt;nb_maxi,"",(G772+nb_pas)),"")</f>
        <v/>
      </c>
      <c r="H773" s="14" t="str">
        <f>IF($G773&lt;&gt;"",$G773+SUM(Mouvements[]),"")</f>
        <v/>
      </c>
    </row>
    <row r="774" spans="7:8" x14ac:dyDescent="0.25">
      <c r="G774" s="13" t="str">
        <f>IFERROR(IF((G773+nb_pas)&gt;nb_maxi,"",(G773+nb_pas)),"")</f>
        <v/>
      </c>
      <c r="H774" s="14" t="str">
        <f>IF($G774&lt;&gt;"",$G774+SUM(Mouvements[]),"")</f>
        <v/>
      </c>
    </row>
    <row r="775" spans="7:8" x14ac:dyDescent="0.25">
      <c r="G775" s="13" t="str">
        <f>IFERROR(IF((G774+nb_pas)&gt;nb_maxi,"",(G774+nb_pas)),"")</f>
        <v/>
      </c>
      <c r="H775" s="14" t="str">
        <f>IF($G775&lt;&gt;"",$G775+SUM(Mouvements[]),"")</f>
        <v/>
      </c>
    </row>
    <row r="776" spans="7:8" x14ac:dyDescent="0.25">
      <c r="G776" s="13" t="str">
        <f>IFERROR(IF((G775+nb_pas)&gt;nb_maxi,"",(G775+nb_pas)),"")</f>
        <v/>
      </c>
      <c r="H776" s="14" t="str">
        <f>IF($G776&lt;&gt;"",$G776+SUM(Mouvements[]),"")</f>
        <v/>
      </c>
    </row>
    <row r="777" spans="7:8" x14ac:dyDescent="0.25">
      <c r="G777" s="13" t="str">
        <f>IFERROR(IF((G776+nb_pas)&gt;nb_maxi,"",(G776+nb_pas)),"")</f>
        <v/>
      </c>
      <c r="H777" s="14" t="str">
        <f>IF($G777&lt;&gt;"",$G777+SUM(Mouvements[]),"")</f>
        <v/>
      </c>
    </row>
    <row r="778" spans="7:8" x14ac:dyDescent="0.25">
      <c r="G778" s="13" t="str">
        <f>IFERROR(IF((G777+nb_pas)&gt;nb_maxi,"",(G777+nb_pas)),"")</f>
        <v/>
      </c>
      <c r="H778" s="14" t="str">
        <f>IF($G778&lt;&gt;"",$G778+SUM(Mouvements[]),"")</f>
        <v/>
      </c>
    </row>
    <row r="779" spans="7:8" x14ac:dyDescent="0.25">
      <c r="G779" s="13" t="str">
        <f>IFERROR(IF((G778+nb_pas)&gt;nb_maxi,"",(G778+nb_pas)),"")</f>
        <v/>
      </c>
      <c r="H779" s="14" t="str">
        <f>IF($G779&lt;&gt;"",$G779+SUM(Mouvements[]),"")</f>
        <v/>
      </c>
    </row>
    <row r="780" spans="7:8" x14ac:dyDescent="0.25">
      <c r="G780" s="13" t="str">
        <f>IFERROR(IF((G779+nb_pas)&gt;nb_maxi,"",(G779+nb_pas)),"")</f>
        <v/>
      </c>
      <c r="H780" s="14" t="str">
        <f>IF($G780&lt;&gt;"",$G780+SUM(Mouvements[]),"")</f>
        <v/>
      </c>
    </row>
    <row r="781" spans="7:8" x14ac:dyDescent="0.25">
      <c r="G781" s="13" t="str">
        <f>IFERROR(IF((G780+nb_pas)&gt;nb_maxi,"",(G780+nb_pas)),"")</f>
        <v/>
      </c>
      <c r="H781" s="14" t="str">
        <f>IF($G781&lt;&gt;"",$G781+SUM(Mouvements[]),"")</f>
        <v/>
      </c>
    </row>
    <row r="782" spans="7:8" x14ac:dyDescent="0.25">
      <c r="G782" s="13" t="str">
        <f>IFERROR(IF((G781+nb_pas)&gt;nb_maxi,"",(G781+nb_pas)),"")</f>
        <v/>
      </c>
      <c r="H782" s="14" t="str">
        <f>IF($G782&lt;&gt;"",$G782+SUM(Mouvements[]),"")</f>
        <v/>
      </c>
    </row>
    <row r="783" spans="7:8" x14ac:dyDescent="0.25">
      <c r="G783" s="13" t="str">
        <f>IFERROR(IF((G782+nb_pas)&gt;nb_maxi,"",(G782+nb_pas)),"")</f>
        <v/>
      </c>
      <c r="H783" s="14" t="str">
        <f>IF($G783&lt;&gt;"",$G783+SUM(Mouvements[]),"")</f>
        <v/>
      </c>
    </row>
    <row r="784" spans="7:8" x14ac:dyDescent="0.25">
      <c r="G784" s="13" t="str">
        <f>IFERROR(IF((G783+nb_pas)&gt;nb_maxi,"",(G783+nb_pas)),"")</f>
        <v/>
      </c>
      <c r="H784" s="14" t="str">
        <f>IF($G784&lt;&gt;"",$G784+SUM(Mouvements[]),"")</f>
        <v/>
      </c>
    </row>
    <row r="785" spans="7:8" x14ac:dyDescent="0.25">
      <c r="G785" s="13" t="str">
        <f>IFERROR(IF((G784+nb_pas)&gt;nb_maxi,"",(G784+nb_pas)),"")</f>
        <v/>
      </c>
      <c r="H785" s="14" t="str">
        <f>IF($G785&lt;&gt;"",$G785+SUM(Mouvements[]),"")</f>
        <v/>
      </c>
    </row>
    <row r="786" spans="7:8" x14ac:dyDescent="0.25">
      <c r="G786" s="13" t="str">
        <f>IFERROR(IF((G785+nb_pas)&gt;nb_maxi,"",(G785+nb_pas)),"")</f>
        <v/>
      </c>
      <c r="H786" s="14" t="str">
        <f>IF($G786&lt;&gt;"",$G786+SUM(Mouvements[]),"")</f>
        <v/>
      </c>
    </row>
    <row r="787" spans="7:8" x14ac:dyDescent="0.25">
      <c r="G787" s="13" t="str">
        <f>IFERROR(IF((G786+nb_pas)&gt;nb_maxi,"",(G786+nb_pas)),"")</f>
        <v/>
      </c>
      <c r="H787" s="14" t="str">
        <f>IF($G787&lt;&gt;"",$G787+SUM(Mouvements[]),"")</f>
        <v/>
      </c>
    </row>
    <row r="788" spans="7:8" x14ac:dyDescent="0.25">
      <c r="G788" s="13" t="str">
        <f>IFERROR(IF((G787+nb_pas)&gt;nb_maxi,"",(G787+nb_pas)),"")</f>
        <v/>
      </c>
      <c r="H788" s="14" t="str">
        <f>IF($G788&lt;&gt;"",$G788+SUM(Mouvements[]),"")</f>
        <v/>
      </c>
    </row>
    <row r="789" spans="7:8" x14ac:dyDescent="0.25">
      <c r="G789" s="13" t="str">
        <f>IFERROR(IF((G788+nb_pas)&gt;nb_maxi,"",(G788+nb_pas)),"")</f>
        <v/>
      </c>
      <c r="H789" s="14" t="str">
        <f>IF($G789&lt;&gt;"",$G789+SUM(Mouvements[]),"")</f>
        <v/>
      </c>
    </row>
    <row r="790" spans="7:8" x14ac:dyDescent="0.25">
      <c r="G790" s="13" t="str">
        <f>IFERROR(IF((G789+nb_pas)&gt;nb_maxi,"",(G789+nb_pas)),"")</f>
        <v/>
      </c>
      <c r="H790" s="14" t="str">
        <f>IF($G790&lt;&gt;"",$G790+SUM(Mouvements[]),"")</f>
        <v/>
      </c>
    </row>
    <row r="791" spans="7:8" x14ac:dyDescent="0.25">
      <c r="G791" s="13" t="str">
        <f>IFERROR(IF((G790+nb_pas)&gt;nb_maxi,"",(G790+nb_pas)),"")</f>
        <v/>
      </c>
      <c r="H791" s="14" t="str">
        <f>IF($G791&lt;&gt;"",$G791+SUM(Mouvements[]),"")</f>
        <v/>
      </c>
    </row>
    <row r="792" spans="7:8" x14ac:dyDescent="0.25">
      <c r="G792" s="13" t="str">
        <f>IFERROR(IF((G791+nb_pas)&gt;nb_maxi,"",(G791+nb_pas)),"")</f>
        <v/>
      </c>
      <c r="H792" s="14" t="str">
        <f>IF($G792&lt;&gt;"",$G792+SUM(Mouvements[]),"")</f>
        <v/>
      </c>
    </row>
    <row r="793" spans="7:8" x14ac:dyDescent="0.25">
      <c r="G793" s="13" t="str">
        <f>IFERROR(IF((G792+nb_pas)&gt;nb_maxi,"",(G792+nb_pas)),"")</f>
        <v/>
      </c>
      <c r="H793" s="14" t="str">
        <f>IF($G793&lt;&gt;"",$G793+SUM(Mouvements[]),"")</f>
        <v/>
      </c>
    </row>
    <row r="794" spans="7:8" x14ac:dyDescent="0.25">
      <c r="G794" s="13" t="str">
        <f>IFERROR(IF((G793+nb_pas)&gt;nb_maxi,"",(G793+nb_pas)),"")</f>
        <v/>
      </c>
      <c r="H794" s="14" t="str">
        <f>IF($G794&lt;&gt;"",$G794+SUM(Mouvements[]),"")</f>
        <v/>
      </c>
    </row>
    <row r="795" spans="7:8" x14ac:dyDescent="0.25">
      <c r="G795" s="13" t="str">
        <f>IFERROR(IF((G794+nb_pas)&gt;nb_maxi,"",(G794+nb_pas)),"")</f>
        <v/>
      </c>
      <c r="H795" s="14" t="str">
        <f>IF($G795&lt;&gt;"",$G795+SUM(Mouvements[]),"")</f>
        <v/>
      </c>
    </row>
    <row r="796" spans="7:8" x14ac:dyDescent="0.25">
      <c r="G796" s="13" t="str">
        <f>IFERROR(IF((G795+nb_pas)&gt;nb_maxi,"",(G795+nb_pas)),"")</f>
        <v/>
      </c>
      <c r="H796" s="14" t="str">
        <f>IF($G796&lt;&gt;"",$G796+SUM(Mouvements[]),"")</f>
        <v/>
      </c>
    </row>
    <row r="797" spans="7:8" x14ac:dyDescent="0.25">
      <c r="G797" s="13" t="str">
        <f>IFERROR(IF((G796+nb_pas)&gt;nb_maxi,"",(G796+nb_pas)),"")</f>
        <v/>
      </c>
      <c r="H797" s="14" t="str">
        <f>IF($G797&lt;&gt;"",$G797+SUM(Mouvements[]),"")</f>
        <v/>
      </c>
    </row>
    <row r="798" spans="7:8" x14ac:dyDescent="0.25">
      <c r="G798" s="13" t="str">
        <f>IFERROR(IF((G797+nb_pas)&gt;nb_maxi,"",(G797+nb_pas)),"")</f>
        <v/>
      </c>
      <c r="H798" s="14" t="str">
        <f>IF($G798&lt;&gt;"",$G798+SUM(Mouvements[]),"")</f>
        <v/>
      </c>
    </row>
    <row r="799" spans="7:8" x14ac:dyDescent="0.25">
      <c r="G799" s="13" t="str">
        <f>IFERROR(IF((G798+nb_pas)&gt;nb_maxi,"",(G798+nb_pas)),"")</f>
        <v/>
      </c>
      <c r="H799" s="14" t="str">
        <f>IF($G799&lt;&gt;"",$G799+SUM(Mouvements[]),"")</f>
        <v/>
      </c>
    </row>
    <row r="800" spans="7:8" x14ac:dyDescent="0.25">
      <c r="G800" s="13" t="str">
        <f>IFERROR(IF((G799+nb_pas)&gt;nb_maxi,"",(G799+nb_pas)),"")</f>
        <v/>
      </c>
      <c r="H800" s="14" t="str">
        <f>IF($G800&lt;&gt;"",$G800+SUM(Mouvements[]),"")</f>
        <v/>
      </c>
    </row>
    <row r="801" spans="7:8" x14ac:dyDescent="0.25">
      <c r="G801" s="13" t="str">
        <f>IFERROR(IF((G800+nb_pas)&gt;nb_maxi,"",(G800+nb_pas)),"")</f>
        <v/>
      </c>
      <c r="H801" s="14" t="str">
        <f>IF($G801&lt;&gt;"",$G801+SUM(Mouvements[]),"")</f>
        <v/>
      </c>
    </row>
    <row r="802" spans="7:8" x14ac:dyDescent="0.25">
      <c r="G802" s="13" t="str">
        <f>IFERROR(IF((G801+nb_pas)&gt;nb_maxi,"",(G801+nb_pas)),"")</f>
        <v/>
      </c>
      <c r="H802" s="14" t="str">
        <f>IF($G802&lt;&gt;"",$G802+SUM(Mouvements[]),"")</f>
        <v/>
      </c>
    </row>
    <row r="803" spans="7:8" x14ac:dyDescent="0.25">
      <c r="G803" s="13" t="str">
        <f>IFERROR(IF((G802+nb_pas)&gt;nb_maxi,"",(G802+nb_pas)),"")</f>
        <v/>
      </c>
      <c r="H803" s="14" t="str">
        <f>IF($G803&lt;&gt;"",$G803+SUM(Mouvements[]),"")</f>
        <v/>
      </c>
    </row>
    <row r="804" spans="7:8" x14ac:dyDescent="0.25">
      <c r="G804" s="13" t="str">
        <f>IFERROR(IF((G803+nb_pas)&gt;nb_maxi,"",(G803+nb_pas)),"")</f>
        <v/>
      </c>
      <c r="H804" s="14" t="str">
        <f>IF($G804&lt;&gt;"",$G804+SUM(Mouvements[]),"")</f>
        <v/>
      </c>
    </row>
    <row r="805" spans="7:8" x14ac:dyDescent="0.25">
      <c r="G805" s="13" t="str">
        <f>IFERROR(IF((G804+nb_pas)&gt;nb_maxi,"",(G804+nb_pas)),"")</f>
        <v/>
      </c>
      <c r="H805" s="14" t="str">
        <f>IF($G805&lt;&gt;"",$G805+SUM(Mouvements[]),"")</f>
        <v/>
      </c>
    </row>
    <row r="806" spans="7:8" x14ac:dyDescent="0.25">
      <c r="G806" s="13" t="str">
        <f>IFERROR(IF((G805+nb_pas)&gt;nb_maxi,"",(G805+nb_pas)),"")</f>
        <v/>
      </c>
      <c r="H806" s="14" t="str">
        <f>IF($G806&lt;&gt;"",$G806+SUM(Mouvements[]),"")</f>
        <v/>
      </c>
    </row>
    <row r="807" spans="7:8" x14ac:dyDescent="0.25">
      <c r="G807" s="13" t="str">
        <f>IFERROR(IF((G806+nb_pas)&gt;nb_maxi,"",(G806+nb_pas)),"")</f>
        <v/>
      </c>
      <c r="H807" s="14" t="str">
        <f>IF($G807&lt;&gt;"",$G807+SUM(Mouvements[]),"")</f>
        <v/>
      </c>
    </row>
    <row r="808" spans="7:8" x14ac:dyDescent="0.25">
      <c r="G808" s="13" t="str">
        <f>IFERROR(IF((G807+nb_pas)&gt;nb_maxi,"",(G807+nb_pas)),"")</f>
        <v/>
      </c>
      <c r="H808" s="14" t="str">
        <f>IF($G808&lt;&gt;"",$G808+SUM(Mouvements[]),"")</f>
        <v/>
      </c>
    </row>
    <row r="809" spans="7:8" x14ac:dyDescent="0.25">
      <c r="G809" s="13" t="str">
        <f>IFERROR(IF((G808+nb_pas)&gt;nb_maxi,"",(G808+nb_pas)),"")</f>
        <v/>
      </c>
      <c r="H809" s="14" t="str">
        <f>IF($G809&lt;&gt;"",$G809+SUM(Mouvements[]),"")</f>
        <v/>
      </c>
    </row>
    <row r="810" spans="7:8" x14ac:dyDescent="0.25">
      <c r="G810" s="13" t="str">
        <f>IFERROR(IF((G809+nb_pas)&gt;nb_maxi,"",(G809+nb_pas)),"")</f>
        <v/>
      </c>
      <c r="H810" s="14" t="str">
        <f>IF($G810&lt;&gt;"",$G810+SUM(Mouvements[]),"")</f>
        <v/>
      </c>
    </row>
    <row r="811" spans="7:8" x14ac:dyDescent="0.25">
      <c r="G811" s="13" t="str">
        <f>IFERROR(IF((G810+nb_pas)&gt;nb_maxi,"",(G810+nb_pas)),"")</f>
        <v/>
      </c>
      <c r="H811" s="14" t="str">
        <f>IF($G811&lt;&gt;"",$G811+SUM(Mouvements[]),"")</f>
        <v/>
      </c>
    </row>
    <row r="812" spans="7:8" x14ac:dyDescent="0.25">
      <c r="G812" s="13" t="str">
        <f>IFERROR(IF((G811+nb_pas)&gt;nb_maxi,"",(G811+nb_pas)),"")</f>
        <v/>
      </c>
      <c r="H812" s="14" t="str">
        <f>IF($G812&lt;&gt;"",$G812+SUM(Mouvements[]),"")</f>
        <v/>
      </c>
    </row>
    <row r="813" spans="7:8" x14ac:dyDescent="0.25">
      <c r="G813" s="13" t="str">
        <f>IFERROR(IF((G812+nb_pas)&gt;nb_maxi,"",(G812+nb_pas)),"")</f>
        <v/>
      </c>
      <c r="H813" s="14" t="str">
        <f>IF($G813&lt;&gt;"",$G813+SUM(Mouvements[]),"")</f>
        <v/>
      </c>
    </row>
    <row r="814" spans="7:8" x14ac:dyDescent="0.25">
      <c r="G814" s="13" t="str">
        <f>IFERROR(IF((G813+nb_pas)&gt;nb_maxi,"",(G813+nb_pas)),"")</f>
        <v/>
      </c>
      <c r="H814" s="14" t="str">
        <f>IF($G814&lt;&gt;"",$G814+SUM(Mouvements[]),"")</f>
        <v/>
      </c>
    </row>
    <row r="815" spans="7:8" x14ac:dyDescent="0.25">
      <c r="G815" s="13" t="str">
        <f>IFERROR(IF((G814+nb_pas)&gt;nb_maxi,"",(G814+nb_pas)),"")</f>
        <v/>
      </c>
      <c r="H815" s="14" t="str">
        <f>IF($G815&lt;&gt;"",$G815+SUM(Mouvements[]),"")</f>
        <v/>
      </c>
    </row>
    <row r="816" spans="7:8" x14ac:dyDescent="0.25">
      <c r="G816" s="13" t="str">
        <f>IFERROR(IF((G815+nb_pas)&gt;nb_maxi,"",(G815+nb_pas)),"")</f>
        <v/>
      </c>
      <c r="H816" s="14" t="str">
        <f>IF($G816&lt;&gt;"",$G816+SUM(Mouvements[]),"")</f>
        <v/>
      </c>
    </row>
    <row r="817" spans="7:8" x14ac:dyDescent="0.25">
      <c r="G817" s="13" t="str">
        <f>IFERROR(IF((G816+nb_pas)&gt;nb_maxi,"",(G816+nb_pas)),"")</f>
        <v/>
      </c>
      <c r="H817" s="14" t="str">
        <f>IF($G817&lt;&gt;"",$G817+SUM(Mouvements[]),"")</f>
        <v/>
      </c>
    </row>
    <row r="818" spans="7:8" x14ac:dyDescent="0.25">
      <c r="G818" s="13" t="str">
        <f>IFERROR(IF((G817+nb_pas)&gt;nb_maxi,"",(G817+nb_pas)),"")</f>
        <v/>
      </c>
      <c r="H818" s="14" t="str">
        <f>IF($G818&lt;&gt;"",$G818+SUM(Mouvements[]),"")</f>
        <v/>
      </c>
    </row>
    <row r="819" spans="7:8" x14ac:dyDescent="0.25">
      <c r="G819" s="13" t="str">
        <f>IFERROR(IF((G818+nb_pas)&gt;nb_maxi,"",(G818+nb_pas)),"")</f>
        <v/>
      </c>
      <c r="H819" s="14" t="str">
        <f>IF($G819&lt;&gt;"",$G819+SUM(Mouvements[]),"")</f>
        <v/>
      </c>
    </row>
    <row r="820" spans="7:8" x14ac:dyDescent="0.25">
      <c r="G820" s="13" t="str">
        <f>IFERROR(IF((G819+nb_pas)&gt;nb_maxi,"",(G819+nb_pas)),"")</f>
        <v/>
      </c>
      <c r="H820" s="14" t="str">
        <f>IF($G820&lt;&gt;"",$G820+SUM(Mouvements[]),"")</f>
        <v/>
      </c>
    </row>
    <row r="821" spans="7:8" x14ac:dyDescent="0.25">
      <c r="G821" s="13" t="str">
        <f>IFERROR(IF((G820+nb_pas)&gt;nb_maxi,"",(G820+nb_pas)),"")</f>
        <v/>
      </c>
      <c r="H821" s="14" t="str">
        <f>IF($G821&lt;&gt;"",$G821+SUM(Mouvements[]),"")</f>
        <v/>
      </c>
    </row>
    <row r="822" spans="7:8" x14ac:dyDescent="0.25">
      <c r="G822" s="13" t="str">
        <f>IFERROR(IF((G821+nb_pas)&gt;nb_maxi,"",(G821+nb_pas)),"")</f>
        <v/>
      </c>
      <c r="H822" s="14" t="str">
        <f>IF($G822&lt;&gt;"",$G822+SUM(Mouvements[]),"")</f>
        <v/>
      </c>
    </row>
    <row r="823" spans="7:8" x14ac:dyDescent="0.25">
      <c r="G823" s="13" t="str">
        <f>IFERROR(IF((G822+nb_pas)&gt;nb_maxi,"",(G822+nb_pas)),"")</f>
        <v/>
      </c>
      <c r="H823" s="14" t="str">
        <f>IF($G823&lt;&gt;"",$G823+SUM(Mouvements[]),"")</f>
        <v/>
      </c>
    </row>
    <row r="824" spans="7:8" x14ac:dyDescent="0.25">
      <c r="G824" s="13" t="str">
        <f>IFERROR(IF((G823+nb_pas)&gt;nb_maxi,"",(G823+nb_pas)),"")</f>
        <v/>
      </c>
      <c r="H824" s="14" t="str">
        <f>IF($G824&lt;&gt;"",$G824+SUM(Mouvements[]),"")</f>
        <v/>
      </c>
    </row>
    <row r="825" spans="7:8" x14ac:dyDescent="0.25">
      <c r="G825" s="13" t="str">
        <f>IFERROR(IF((G824+nb_pas)&gt;nb_maxi,"",(G824+nb_pas)),"")</f>
        <v/>
      </c>
      <c r="H825" s="14" t="str">
        <f>IF($G825&lt;&gt;"",$G825+SUM(Mouvements[]),"")</f>
        <v/>
      </c>
    </row>
    <row r="826" spans="7:8" x14ac:dyDescent="0.25">
      <c r="G826" s="13" t="str">
        <f>IFERROR(IF((G825+nb_pas)&gt;nb_maxi,"",(G825+nb_pas)),"")</f>
        <v/>
      </c>
      <c r="H826" s="14" t="str">
        <f>IF($G826&lt;&gt;"",$G826+SUM(Mouvements[]),"")</f>
        <v/>
      </c>
    </row>
    <row r="827" spans="7:8" x14ac:dyDescent="0.25">
      <c r="G827" s="13" t="str">
        <f>IFERROR(IF((G826+nb_pas)&gt;nb_maxi,"",(G826+nb_pas)),"")</f>
        <v/>
      </c>
      <c r="H827" s="14" t="str">
        <f>IF($G827&lt;&gt;"",$G827+SUM(Mouvements[]),"")</f>
        <v/>
      </c>
    </row>
    <row r="828" spans="7:8" x14ac:dyDescent="0.25">
      <c r="G828" s="13" t="str">
        <f>IFERROR(IF((G827+nb_pas)&gt;nb_maxi,"",(G827+nb_pas)),"")</f>
        <v/>
      </c>
      <c r="H828" s="14" t="str">
        <f>IF($G828&lt;&gt;"",$G828+SUM(Mouvements[]),"")</f>
        <v/>
      </c>
    </row>
    <row r="829" spans="7:8" x14ac:dyDescent="0.25">
      <c r="G829" s="13" t="str">
        <f>IFERROR(IF((G828+nb_pas)&gt;nb_maxi,"",(G828+nb_pas)),"")</f>
        <v/>
      </c>
      <c r="H829" s="14" t="str">
        <f>IF($G829&lt;&gt;"",$G829+SUM(Mouvements[]),"")</f>
        <v/>
      </c>
    </row>
    <row r="830" spans="7:8" x14ac:dyDescent="0.25">
      <c r="G830" s="13" t="str">
        <f>IFERROR(IF((G829+nb_pas)&gt;nb_maxi,"",(G829+nb_pas)),"")</f>
        <v/>
      </c>
      <c r="H830" s="14" t="str">
        <f>IF($G830&lt;&gt;"",$G830+SUM(Mouvements[]),"")</f>
        <v/>
      </c>
    </row>
    <row r="831" spans="7:8" x14ac:dyDescent="0.25">
      <c r="G831" s="13" t="str">
        <f>IFERROR(IF((G830+nb_pas)&gt;nb_maxi,"",(G830+nb_pas)),"")</f>
        <v/>
      </c>
      <c r="H831" s="14" t="str">
        <f>IF($G831&lt;&gt;"",$G831+SUM(Mouvements[]),"")</f>
        <v/>
      </c>
    </row>
    <row r="832" spans="7:8" x14ac:dyDescent="0.25">
      <c r="G832" s="13" t="str">
        <f>IFERROR(IF((G831+nb_pas)&gt;nb_maxi,"",(G831+nb_pas)),"")</f>
        <v/>
      </c>
      <c r="H832" s="14" t="str">
        <f>IF($G832&lt;&gt;"",$G832+SUM(Mouvements[]),"")</f>
        <v/>
      </c>
    </row>
    <row r="833" spans="7:8" x14ac:dyDescent="0.25">
      <c r="G833" s="13" t="str">
        <f>IFERROR(IF((G832+nb_pas)&gt;nb_maxi,"",(G832+nb_pas)),"")</f>
        <v/>
      </c>
      <c r="H833" s="14" t="str">
        <f>IF($G833&lt;&gt;"",$G833+SUM(Mouvements[]),"")</f>
        <v/>
      </c>
    </row>
    <row r="834" spans="7:8" x14ac:dyDescent="0.25">
      <c r="G834" s="13" t="str">
        <f>IFERROR(IF((G833+nb_pas)&gt;nb_maxi,"",(G833+nb_pas)),"")</f>
        <v/>
      </c>
      <c r="H834" s="14" t="str">
        <f>IF($G834&lt;&gt;"",$G834+SUM(Mouvements[]),"")</f>
        <v/>
      </c>
    </row>
    <row r="835" spans="7:8" x14ac:dyDescent="0.25">
      <c r="G835" s="13" t="str">
        <f>IFERROR(IF((G834+nb_pas)&gt;nb_maxi,"",(G834+nb_pas)),"")</f>
        <v/>
      </c>
      <c r="H835" s="14" t="str">
        <f>IF($G835&lt;&gt;"",$G835+SUM(Mouvements[]),"")</f>
        <v/>
      </c>
    </row>
    <row r="836" spans="7:8" x14ac:dyDescent="0.25">
      <c r="G836" s="13" t="str">
        <f>IFERROR(IF((G835+nb_pas)&gt;nb_maxi,"",(G835+nb_pas)),"")</f>
        <v/>
      </c>
      <c r="H836" s="14" t="str">
        <f>IF($G836&lt;&gt;"",$G836+SUM(Mouvements[]),"")</f>
        <v/>
      </c>
    </row>
    <row r="837" spans="7:8" x14ac:dyDescent="0.25">
      <c r="G837" s="13" t="str">
        <f>IFERROR(IF((G836+nb_pas)&gt;nb_maxi,"",(G836+nb_pas)),"")</f>
        <v/>
      </c>
      <c r="H837" s="14" t="str">
        <f>IF($G837&lt;&gt;"",$G837+SUM(Mouvements[]),"")</f>
        <v/>
      </c>
    </row>
    <row r="838" spans="7:8" x14ac:dyDescent="0.25">
      <c r="G838" s="13" t="str">
        <f>IFERROR(IF((G837+nb_pas)&gt;nb_maxi,"",(G837+nb_pas)),"")</f>
        <v/>
      </c>
      <c r="H838" s="14" t="str">
        <f>IF($G838&lt;&gt;"",$G838+SUM(Mouvements[]),"")</f>
        <v/>
      </c>
    </row>
    <row r="839" spans="7:8" x14ac:dyDescent="0.25">
      <c r="G839" s="13" t="str">
        <f>IFERROR(IF((G838+nb_pas)&gt;nb_maxi,"",(G838+nb_pas)),"")</f>
        <v/>
      </c>
      <c r="H839" s="14" t="str">
        <f>IF($G839&lt;&gt;"",$G839+SUM(Mouvements[]),"")</f>
        <v/>
      </c>
    </row>
    <row r="840" spans="7:8" x14ac:dyDescent="0.25">
      <c r="G840" s="13" t="str">
        <f>IFERROR(IF((G839+nb_pas)&gt;nb_maxi,"",(G839+nb_pas)),"")</f>
        <v/>
      </c>
      <c r="H840" s="14" t="str">
        <f>IF($G840&lt;&gt;"",$G840+SUM(Mouvements[]),"")</f>
        <v/>
      </c>
    </row>
    <row r="841" spans="7:8" x14ac:dyDescent="0.25">
      <c r="G841" s="13" t="str">
        <f>IFERROR(IF((G840+nb_pas)&gt;nb_maxi,"",(G840+nb_pas)),"")</f>
        <v/>
      </c>
      <c r="H841" s="14" t="str">
        <f>IF($G841&lt;&gt;"",$G841+SUM(Mouvements[]),"")</f>
        <v/>
      </c>
    </row>
    <row r="842" spans="7:8" x14ac:dyDescent="0.25">
      <c r="G842" s="13" t="str">
        <f>IFERROR(IF((G841+nb_pas)&gt;nb_maxi,"",(G841+nb_pas)),"")</f>
        <v/>
      </c>
      <c r="H842" s="14" t="str">
        <f>IF($G842&lt;&gt;"",$G842+SUM(Mouvements[]),"")</f>
        <v/>
      </c>
    </row>
    <row r="843" spans="7:8" x14ac:dyDescent="0.25">
      <c r="G843" s="13" t="str">
        <f>IFERROR(IF((G842+nb_pas)&gt;nb_maxi,"",(G842+nb_pas)),"")</f>
        <v/>
      </c>
      <c r="H843" s="14" t="str">
        <f>IF($G843&lt;&gt;"",$G843+SUM(Mouvements[]),"")</f>
        <v/>
      </c>
    </row>
    <row r="844" spans="7:8" x14ac:dyDescent="0.25">
      <c r="G844" s="13" t="str">
        <f>IFERROR(IF((G843+nb_pas)&gt;nb_maxi,"",(G843+nb_pas)),"")</f>
        <v/>
      </c>
      <c r="H844" s="14" t="str">
        <f>IF($G844&lt;&gt;"",$G844+SUM(Mouvements[]),"")</f>
        <v/>
      </c>
    </row>
    <row r="845" spans="7:8" x14ac:dyDescent="0.25">
      <c r="G845" s="13" t="str">
        <f>IFERROR(IF((G844+nb_pas)&gt;nb_maxi,"",(G844+nb_pas)),"")</f>
        <v/>
      </c>
      <c r="H845" s="14" t="str">
        <f>IF($G845&lt;&gt;"",$G845+SUM(Mouvements[]),"")</f>
        <v/>
      </c>
    </row>
    <row r="846" spans="7:8" x14ac:dyDescent="0.25">
      <c r="G846" s="13" t="str">
        <f>IFERROR(IF((G845+nb_pas)&gt;nb_maxi,"",(G845+nb_pas)),"")</f>
        <v/>
      </c>
      <c r="H846" s="14" t="str">
        <f>IF($G846&lt;&gt;"",$G846+SUM(Mouvements[]),"")</f>
        <v/>
      </c>
    </row>
    <row r="847" spans="7:8" x14ac:dyDescent="0.25">
      <c r="G847" s="13" t="str">
        <f>IFERROR(IF((G846+nb_pas)&gt;nb_maxi,"",(G846+nb_pas)),"")</f>
        <v/>
      </c>
      <c r="H847" s="14" t="str">
        <f>IF($G847&lt;&gt;"",$G847+SUM(Mouvements[]),"")</f>
        <v/>
      </c>
    </row>
    <row r="848" spans="7:8" x14ac:dyDescent="0.25">
      <c r="G848" s="13" t="str">
        <f>IFERROR(IF((G847+nb_pas)&gt;nb_maxi,"",(G847+nb_pas)),"")</f>
        <v/>
      </c>
      <c r="H848" s="14" t="str">
        <f>IF($G848&lt;&gt;"",$G848+SUM(Mouvements[]),"")</f>
        <v/>
      </c>
    </row>
    <row r="849" spans="7:8" x14ac:dyDescent="0.25">
      <c r="G849" s="13" t="str">
        <f>IFERROR(IF((G848+nb_pas)&gt;nb_maxi,"",(G848+nb_pas)),"")</f>
        <v/>
      </c>
      <c r="H849" s="14" t="str">
        <f>IF($G849&lt;&gt;"",$G849+SUM(Mouvements[]),"")</f>
        <v/>
      </c>
    </row>
    <row r="850" spans="7:8" x14ac:dyDescent="0.25">
      <c r="G850" s="13" t="str">
        <f>IFERROR(IF((G849+nb_pas)&gt;nb_maxi,"",(G849+nb_pas)),"")</f>
        <v/>
      </c>
      <c r="H850" s="14" t="str">
        <f>IF($G850&lt;&gt;"",$G850+SUM(Mouvements[]),"")</f>
        <v/>
      </c>
    </row>
    <row r="851" spans="7:8" x14ac:dyDescent="0.25">
      <c r="G851" s="13" t="str">
        <f>IFERROR(IF((G850+nb_pas)&gt;nb_maxi,"",(G850+nb_pas)),"")</f>
        <v/>
      </c>
      <c r="H851" s="14" t="str">
        <f>IF($G851&lt;&gt;"",$G851+SUM(Mouvements[]),"")</f>
        <v/>
      </c>
    </row>
    <row r="852" spans="7:8" x14ac:dyDescent="0.25">
      <c r="G852" s="13" t="str">
        <f>IFERROR(IF((G851+nb_pas)&gt;nb_maxi,"",(G851+nb_pas)),"")</f>
        <v/>
      </c>
      <c r="H852" s="14" t="str">
        <f>IF($G852&lt;&gt;"",$G852+SUM(Mouvements[]),"")</f>
        <v/>
      </c>
    </row>
    <row r="853" spans="7:8" x14ac:dyDescent="0.25">
      <c r="G853" s="13" t="str">
        <f>IFERROR(IF((G852+nb_pas)&gt;nb_maxi,"",(G852+nb_pas)),"")</f>
        <v/>
      </c>
      <c r="H853" s="14" t="str">
        <f>IF($G853&lt;&gt;"",$G853+SUM(Mouvements[]),"")</f>
        <v/>
      </c>
    </row>
    <row r="854" spans="7:8" x14ac:dyDescent="0.25">
      <c r="G854" s="13" t="str">
        <f>IFERROR(IF((G853+nb_pas)&gt;nb_maxi,"",(G853+nb_pas)),"")</f>
        <v/>
      </c>
      <c r="H854" s="14" t="str">
        <f>IF($G854&lt;&gt;"",$G854+SUM(Mouvements[]),"")</f>
        <v/>
      </c>
    </row>
    <row r="855" spans="7:8" x14ac:dyDescent="0.25">
      <c r="G855" s="13" t="str">
        <f>IFERROR(IF((G854+nb_pas)&gt;nb_maxi,"",(G854+nb_pas)),"")</f>
        <v/>
      </c>
      <c r="H855" s="14" t="str">
        <f>IF($G855&lt;&gt;"",$G855+SUM(Mouvements[]),"")</f>
        <v/>
      </c>
    </row>
    <row r="856" spans="7:8" x14ac:dyDescent="0.25">
      <c r="G856" s="13" t="str">
        <f>IFERROR(IF((G855+nb_pas)&gt;nb_maxi,"",(G855+nb_pas)),"")</f>
        <v/>
      </c>
      <c r="H856" s="14" t="str">
        <f>IF($G856&lt;&gt;"",$G856+SUM(Mouvements[]),"")</f>
        <v/>
      </c>
    </row>
    <row r="857" spans="7:8" x14ac:dyDescent="0.25">
      <c r="G857" s="13" t="str">
        <f>IFERROR(IF((G856+nb_pas)&gt;nb_maxi,"",(G856+nb_pas)),"")</f>
        <v/>
      </c>
      <c r="H857" s="14" t="str">
        <f>IF($G857&lt;&gt;"",$G857+SUM(Mouvements[]),"")</f>
        <v/>
      </c>
    </row>
    <row r="858" spans="7:8" x14ac:dyDescent="0.25">
      <c r="G858" s="13" t="str">
        <f>IFERROR(IF((G857+nb_pas)&gt;nb_maxi,"",(G857+nb_pas)),"")</f>
        <v/>
      </c>
      <c r="H858" s="14" t="str">
        <f>IF($G858&lt;&gt;"",$G858+SUM(Mouvements[]),"")</f>
        <v/>
      </c>
    </row>
    <row r="859" spans="7:8" x14ac:dyDescent="0.25">
      <c r="G859" s="13" t="str">
        <f>IFERROR(IF((G858+nb_pas)&gt;nb_maxi,"",(G858+nb_pas)),"")</f>
        <v/>
      </c>
      <c r="H859" s="14" t="str">
        <f>IF($G859&lt;&gt;"",$G859+SUM(Mouvements[]),"")</f>
        <v/>
      </c>
    </row>
    <row r="860" spans="7:8" x14ac:dyDescent="0.25">
      <c r="G860" s="13" t="str">
        <f>IFERROR(IF((G859+nb_pas)&gt;nb_maxi,"",(G859+nb_pas)),"")</f>
        <v/>
      </c>
      <c r="H860" s="14" t="str">
        <f>IF($G860&lt;&gt;"",$G860+SUM(Mouvements[]),"")</f>
        <v/>
      </c>
    </row>
    <row r="861" spans="7:8" x14ac:dyDescent="0.25">
      <c r="G861" s="13" t="str">
        <f>IFERROR(IF((G860+nb_pas)&gt;nb_maxi,"",(G860+nb_pas)),"")</f>
        <v/>
      </c>
      <c r="H861" s="14" t="str">
        <f>IF($G861&lt;&gt;"",$G861+SUM(Mouvements[]),"")</f>
        <v/>
      </c>
    </row>
    <row r="862" spans="7:8" x14ac:dyDescent="0.25">
      <c r="G862" s="13" t="str">
        <f>IFERROR(IF((G861+nb_pas)&gt;nb_maxi,"",(G861+nb_pas)),"")</f>
        <v/>
      </c>
      <c r="H862" s="14" t="str">
        <f>IF($G862&lt;&gt;"",$G862+SUM(Mouvements[]),"")</f>
        <v/>
      </c>
    </row>
    <row r="863" spans="7:8" x14ac:dyDescent="0.25">
      <c r="G863" s="13" t="str">
        <f>IFERROR(IF((G862+nb_pas)&gt;nb_maxi,"",(G862+nb_pas)),"")</f>
        <v/>
      </c>
      <c r="H863" s="14" t="str">
        <f>IF($G863&lt;&gt;"",$G863+SUM(Mouvements[]),"")</f>
        <v/>
      </c>
    </row>
    <row r="864" spans="7:8" x14ac:dyDescent="0.25">
      <c r="G864" s="13" t="str">
        <f>IFERROR(IF((G863+nb_pas)&gt;nb_maxi,"",(G863+nb_pas)),"")</f>
        <v/>
      </c>
      <c r="H864" s="14" t="str">
        <f>IF($G864&lt;&gt;"",$G864+SUM(Mouvements[]),"")</f>
        <v/>
      </c>
    </row>
    <row r="865" spans="7:8" x14ac:dyDescent="0.25">
      <c r="G865" s="13" t="str">
        <f>IFERROR(IF((G864+nb_pas)&gt;nb_maxi,"",(G864+nb_pas)),"")</f>
        <v/>
      </c>
      <c r="H865" s="14" t="str">
        <f>IF($G865&lt;&gt;"",$G865+SUM(Mouvements[]),"")</f>
        <v/>
      </c>
    </row>
    <row r="866" spans="7:8" x14ac:dyDescent="0.25">
      <c r="G866" s="13" t="str">
        <f>IFERROR(IF((G865+nb_pas)&gt;nb_maxi,"",(G865+nb_pas)),"")</f>
        <v/>
      </c>
      <c r="H866" s="14" t="str">
        <f>IF($G866&lt;&gt;"",$G866+SUM(Mouvements[]),"")</f>
        <v/>
      </c>
    </row>
    <row r="867" spans="7:8" x14ac:dyDescent="0.25">
      <c r="G867" s="13" t="str">
        <f>IFERROR(IF((G866+nb_pas)&gt;nb_maxi,"",(G866+nb_pas)),"")</f>
        <v/>
      </c>
      <c r="H867" s="14" t="str">
        <f>IF($G867&lt;&gt;"",$G867+SUM(Mouvements[]),"")</f>
        <v/>
      </c>
    </row>
    <row r="868" spans="7:8" x14ac:dyDescent="0.25">
      <c r="G868" s="13" t="str">
        <f>IFERROR(IF((G867+nb_pas)&gt;nb_maxi,"",(G867+nb_pas)),"")</f>
        <v/>
      </c>
      <c r="H868" s="14" t="str">
        <f>IF($G868&lt;&gt;"",$G868+SUM(Mouvements[]),"")</f>
        <v/>
      </c>
    </row>
    <row r="869" spans="7:8" x14ac:dyDescent="0.25">
      <c r="G869" s="13" t="str">
        <f>IFERROR(IF((G868+nb_pas)&gt;nb_maxi,"",(G868+nb_pas)),"")</f>
        <v/>
      </c>
      <c r="H869" s="14" t="str">
        <f>IF($G869&lt;&gt;"",$G869+SUM(Mouvements[]),"")</f>
        <v/>
      </c>
    </row>
    <row r="870" spans="7:8" x14ac:dyDescent="0.25">
      <c r="G870" s="13" t="str">
        <f>IFERROR(IF((G869+nb_pas)&gt;nb_maxi,"",(G869+nb_pas)),"")</f>
        <v/>
      </c>
      <c r="H870" s="14" t="str">
        <f>IF($G870&lt;&gt;"",$G870+SUM(Mouvements[]),"")</f>
        <v/>
      </c>
    </row>
    <row r="871" spans="7:8" x14ac:dyDescent="0.25">
      <c r="G871" s="13" t="str">
        <f>IFERROR(IF((G870+nb_pas)&gt;nb_maxi,"",(G870+nb_pas)),"")</f>
        <v/>
      </c>
      <c r="H871" s="14" t="str">
        <f>IF($G871&lt;&gt;"",$G871+SUM(Mouvements[]),"")</f>
        <v/>
      </c>
    </row>
    <row r="872" spans="7:8" x14ac:dyDescent="0.25">
      <c r="G872" s="13" t="str">
        <f>IFERROR(IF((G871+nb_pas)&gt;nb_maxi,"",(G871+nb_pas)),"")</f>
        <v/>
      </c>
      <c r="H872" s="14" t="str">
        <f>IF($G872&lt;&gt;"",$G872+SUM(Mouvements[]),"")</f>
        <v/>
      </c>
    </row>
    <row r="873" spans="7:8" x14ac:dyDescent="0.25">
      <c r="G873" s="13" t="str">
        <f>IFERROR(IF((G872+nb_pas)&gt;nb_maxi,"",(G872+nb_pas)),"")</f>
        <v/>
      </c>
      <c r="H873" s="14" t="str">
        <f>IF($G873&lt;&gt;"",$G873+SUM(Mouvements[]),"")</f>
        <v/>
      </c>
    </row>
    <row r="874" spans="7:8" x14ac:dyDescent="0.25">
      <c r="G874" s="13" t="str">
        <f>IFERROR(IF((G873+nb_pas)&gt;nb_maxi,"",(G873+nb_pas)),"")</f>
        <v/>
      </c>
      <c r="H874" s="14" t="str">
        <f>IF($G874&lt;&gt;"",$G874+SUM(Mouvements[]),"")</f>
        <v/>
      </c>
    </row>
    <row r="875" spans="7:8" x14ac:dyDescent="0.25">
      <c r="G875" s="13" t="str">
        <f>IFERROR(IF((G874+nb_pas)&gt;nb_maxi,"",(G874+nb_pas)),"")</f>
        <v/>
      </c>
      <c r="H875" s="14" t="str">
        <f>IF($G875&lt;&gt;"",$G875+SUM(Mouvements[]),"")</f>
        <v/>
      </c>
    </row>
    <row r="876" spans="7:8" x14ac:dyDescent="0.25">
      <c r="G876" s="13" t="str">
        <f>IFERROR(IF((G875+nb_pas)&gt;nb_maxi,"",(G875+nb_pas)),"")</f>
        <v/>
      </c>
      <c r="H876" s="14" t="str">
        <f>IF($G876&lt;&gt;"",$G876+SUM(Mouvements[]),"")</f>
        <v/>
      </c>
    </row>
    <row r="877" spans="7:8" x14ac:dyDescent="0.25">
      <c r="G877" s="13" t="str">
        <f>IFERROR(IF((G876+nb_pas)&gt;nb_maxi,"",(G876+nb_pas)),"")</f>
        <v/>
      </c>
      <c r="H877" s="14" t="str">
        <f>IF($G877&lt;&gt;"",$G877+SUM(Mouvements[]),"")</f>
        <v/>
      </c>
    </row>
    <row r="878" spans="7:8" x14ac:dyDescent="0.25">
      <c r="G878" s="13" t="str">
        <f>IFERROR(IF((G877+nb_pas)&gt;nb_maxi,"",(G877+nb_pas)),"")</f>
        <v/>
      </c>
      <c r="H878" s="14" t="str">
        <f>IF($G878&lt;&gt;"",$G878+SUM(Mouvements[]),"")</f>
        <v/>
      </c>
    </row>
    <row r="879" spans="7:8" x14ac:dyDescent="0.25">
      <c r="G879" s="13" t="str">
        <f>IFERROR(IF((G878+nb_pas)&gt;nb_maxi,"",(G878+nb_pas)),"")</f>
        <v/>
      </c>
      <c r="H879" s="14" t="str">
        <f>IF($G879&lt;&gt;"",$G879+SUM(Mouvements[]),"")</f>
        <v/>
      </c>
    </row>
    <row r="880" spans="7:8" x14ac:dyDescent="0.25">
      <c r="G880" s="13" t="str">
        <f>IFERROR(IF((G879+nb_pas)&gt;nb_maxi,"",(G879+nb_pas)),"")</f>
        <v/>
      </c>
      <c r="H880" s="14" t="str">
        <f>IF($G880&lt;&gt;"",$G880+SUM(Mouvements[]),"")</f>
        <v/>
      </c>
    </row>
    <row r="881" spans="7:8" x14ac:dyDescent="0.25">
      <c r="G881" s="13" t="str">
        <f>IFERROR(IF((G880+nb_pas)&gt;nb_maxi,"",(G880+nb_pas)),"")</f>
        <v/>
      </c>
      <c r="H881" s="14" t="str">
        <f>IF($G881&lt;&gt;"",$G881+SUM(Mouvements[]),"")</f>
        <v/>
      </c>
    </row>
    <row r="882" spans="7:8" x14ac:dyDescent="0.25">
      <c r="G882" s="13" t="str">
        <f>IFERROR(IF((G881+nb_pas)&gt;nb_maxi,"",(G881+nb_pas)),"")</f>
        <v/>
      </c>
      <c r="H882" s="14" t="str">
        <f>IF($G882&lt;&gt;"",$G882+SUM(Mouvements[]),"")</f>
        <v/>
      </c>
    </row>
    <row r="883" spans="7:8" x14ac:dyDescent="0.25">
      <c r="G883" s="13" t="str">
        <f>IFERROR(IF((G882+nb_pas)&gt;nb_maxi,"",(G882+nb_pas)),"")</f>
        <v/>
      </c>
      <c r="H883" s="14" t="str">
        <f>IF($G883&lt;&gt;"",$G883+SUM(Mouvements[]),"")</f>
        <v/>
      </c>
    </row>
    <row r="884" spans="7:8" x14ac:dyDescent="0.25">
      <c r="G884" s="13" t="str">
        <f>IFERROR(IF((G883+nb_pas)&gt;nb_maxi,"",(G883+nb_pas)),"")</f>
        <v/>
      </c>
      <c r="H884" s="14" t="str">
        <f>IF($G884&lt;&gt;"",$G884+SUM(Mouvements[]),"")</f>
        <v/>
      </c>
    </row>
    <row r="885" spans="7:8" x14ac:dyDescent="0.25">
      <c r="G885" s="13" t="str">
        <f>IFERROR(IF((G884+nb_pas)&gt;nb_maxi,"",(G884+nb_pas)),"")</f>
        <v/>
      </c>
      <c r="H885" s="14" t="str">
        <f>IF($G885&lt;&gt;"",$G885+SUM(Mouvements[]),"")</f>
        <v/>
      </c>
    </row>
    <row r="886" spans="7:8" x14ac:dyDescent="0.25">
      <c r="G886" s="13" t="str">
        <f>IFERROR(IF((G885+nb_pas)&gt;nb_maxi,"",(G885+nb_pas)),"")</f>
        <v/>
      </c>
      <c r="H886" s="14" t="str">
        <f>IF($G886&lt;&gt;"",$G886+SUM(Mouvements[]),"")</f>
        <v/>
      </c>
    </row>
    <row r="887" spans="7:8" x14ac:dyDescent="0.25">
      <c r="G887" s="13" t="str">
        <f>IFERROR(IF((G886+nb_pas)&gt;nb_maxi,"",(G886+nb_pas)),"")</f>
        <v/>
      </c>
      <c r="H887" s="14" t="str">
        <f>IF($G887&lt;&gt;"",$G887+SUM(Mouvements[]),"")</f>
        <v/>
      </c>
    </row>
    <row r="888" spans="7:8" x14ac:dyDescent="0.25">
      <c r="G888" s="13" t="str">
        <f>IFERROR(IF((G887+nb_pas)&gt;nb_maxi,"",(G887+nb_pas)),"")</f>
        <v/>
      </c>
      <c r="H888" s="14" t="str">
        <f>IF($G888&lt;&gt;"",$G888+SUM(Mouvements[]),"")</f>
        <v/>
      </c>
    </row>
    <row r="889" spans="7:8" x14ac:dyDescent="0.25">
      <c r="G889" s="13" t="str">
        <f>IFERROR(IF((G888+nb_pas)&gt;nb_maxi,"",(G888+nb_pas)),"")</f>
        <v/>
      </c>
      <c r="H889" s="14" t="str">
        <f>IF($G889&lt;&gt;"",$G889+SUM(Mouvements[]),"")</f>
        <v/>
      </c>
    </row>
    <row r="890" spans="7:8" x14ac:dyDescent="0.25">
      <c r="G890" s="13" t="str">
        <f>IFERROR(IF((G889+nb_pas)&gt;nb_maxi,"",(G889+nb_pas)),"")</f>
        <v/>
      </c>
      <c r="H890" s="14" t="str">
        <f>IF($G890&lt;&gt;"",$G890+SUM(Mouvements[]),"")</f>
        <v/>
      </c>
    </row>
    <row r="891" spans="7:8" x14ac:dyDescent="0.25">
      <c r="G891" s="13" t="str">
        <f>IFERROR(IF((G890+nb_pas)&gt;nb_maxi,"",(G890+nb_pas)),"")</f>
        <v/>
      </c>
      <c r="H891" s="14" t="str">
        <f>IF($G891&lt;&gt;"",$G891+SUM(Mouvements[]),"")</f>
        <v/>
      </c>
    </row>
    <row r="892" spans="7:8" x14ac:dyDescent="0.25">
      <c r="G892" s="13" t="str">
        <f>IFERROR(IF((G891+nb_pas)&gt;nb_maxi,"",(G891+nb_pas)),"")</f>
        <v/>
      </c>
      <c r="H892" s="14" t="str">
        <f>IF($G892&lt;&gt;"",$G892+SUM(Mouvements[]),"")</f>
        <v/>
      </c>
    </row>
    <row r="893" spans="7:8" x14ac:dyDescent="0.25">
      <c r="G893" s="13" t="str">
        <f>IFERROR(IF((G892+nb_pas)&gt;nb_maxi,"",(G892+nb_pas)),"")</f>
        <v/>
      </c>
      <c r="H893" s="14" t="str">
        <f>IF($G893&lt;&gt;"",$G893+SUM(Mouvements[]),"")</f>
        <v/>
      </c>
    </row>
    <row r="894" spans="7:8" x14ac:dyDescent="0.25">
      <c r="G894" s="13" t="str">
        <f>IFERROR(IF((G893+nb_pas)&gt;nb_maxi,"",(G893+nb_pas)),"")</f>
        <v/>
      </c>
      <c r="H894" s="14" t="str">
        <f>IF($G894&lt;&gt;"",$G894+SUM(Mouvements[]),"")</f>
        <v/>
      </c>
    </row>
    <row r="895" spans="7:8" x14ac:dyDescent="0.25">
      <c r="G895" s="13" t="str">
        <f>IFERROR(IF((G894+nb_pas)&gt;nb_maxi,"",(G894+nb_pas)),"")</f>
        <v/>
      </c>
      <c r="H895" s="14" t="str">
        <f>IF($G895&lt;&gt;"",$G895+SUM(Mouvements[]),"")</f>
        <v/>
      </c>
    </row>
    <row r="896" spans="7:8" x14ac:dyDescent="0.25">
      <c r="G896" s="13" t="str">
        <f>IFERROR(IF((G895+nb_pas)&gt;nb_maxi,"",(G895+nb_pas)),"")</f>
        <v/>
      </c>
      <c r="H896" s="14" t="str">
        <f>IF($G896&lt;&gt;"",$G896+SUM(Mouvements[]),"")</f>
        <v/>
      </c>
    </row>
    <row r="897" spans="7:8" x14ac:dyDescent="0.25">
      <c r="G897" s="13" t="str">
        <f>IFERROR(IF((G896+nb_pas)&gt;nb_maxi,"",(G896+nb_pas)),"")</f>
        <v/>
      </c>
      <c r="H897" s="14" t="str">
        <f>IF($G897&lt;&gt;"",$G897+SUM(Mouvements[]),"")</f>
        <v/>
      </c>
    </row>
    <row r="898" spans="7:8" x14ac:dyDescent="0.25">
      <c r="G898" s="13" t="str">
        <f>IFERROR(IF((G897+nb_pas)&gt;nb_maxi,"",(G897+nb_pas)),"")</f>
        <v/>
      </c>
      <c r="H898" s="14" t="str">
        <f>IF($G898&lt;&gt;"",$G898+SUM(Mouvements[]),"")</f>
        <v/>
      </c>
    </row>
    <row r="899" spans="7:8" x14ac:dyDescent="0.25">
      <c r="G899" s="13" t="str">
        <f>IFERROR(IF((G898+nb_pas)&gt;nb_maxi,"",(G898+nb_pas)),"")</f>
        <v/>
      </c>
      <c r="H899" s="14" t="str">
        <f>IF($G899&lt;&gt;"",$G899+SUM(Mouvements[]),"")</f>
        <v/>
      </c>
    </row>
    <row r="900" spans="7:8" x14ac:dyDescent="0.25">
      <c r="G900" s="13" t="str">
        <f>IFERROR(IF((G899+nb_pas)&gt;nb_maxi,"",(G899+nb_pas)),"")</f>
        <v/>
      </c>
      <c r="H900" s="14" t="str">
        <f>IF($G900&lt;&gt;"",$G900+SUM(Mouvements[]),"")</f>
        <v/>
      </c>
    </row>
    <row r="901" spans="7:8" x14ac:dyDescent="0.25">
      <c r="G901" s="13" t="str">
        <f>IFERROR(IF((G900+nb_pas)&gt;nb_maxi,"",(G900+nb_pas)),"")</f>
        <v/>
      </c>
      <c r="H901" s="14" t="str">
        <f>IF($G901&lt;&gt;"",$G901+SUM(Mouvements[]),"")</f>
        <v/>
      </c>
    </row>
    <row r="902" spans="7:8" x14ac:dyDescent="0.25">
      <c r="G902" s="13" t="str">
        <f>IFERROR(IF((G901+nb_pas)&gt;nb_maxi,"",(G901+nb_pas)),"")</f>
        <v/>
      </c>
      <c r="H902" s="14" t="str">
        <f>IF($G902&lt;&gt;"",$G902+SUM(Mouvements[]),"")</f>
        <v/>
      </c>
    </row>
    <row r="903" spans="7:8" x14ac:dyDescent="0.25">
      <c r="G903" s="13" t="str">
        <f>IFERROR(IF((G902+nb_pas)&gt;nb_maxi,"",(G902+nb_pas)),"")</f>
        <v/>
      </c>
      <c r="H903" s="14" t="str">
        <f>IF($G903&lt;&gt;"",$G903+SUM(Mouvements[]),"")</f>
        <v/>
      </c>
    </row>
    <row r="904" spans="7:8" x14ac:dyDescent="0.25">
      <c r="G904" s="13" t="str">
        <f>IFERROR(IF((G903+nb_pas)&gt;nb_maxi,"",(G903+nb_pas)),"")</f>
        <v/>
      </c>
      <c r="H904" s="14" t="str">
        <f>IF($G904&lt;&gt;"",$G904+SUM(Mouvements[]),"")</f>
        <v/>
      </c>
    </row>
    <row r="905" spans="7:8" x14ac:dyDescent="0.25">
      <c r="G905" s="13" t="str">
        <f>IFERROR(IF((G904+nb_pas)&gt;nb_maxi,"",(G904+nb_pas)),"")</f>
        <v/>
      </c>
      <c r="H905" s="14" t="str">
        <f>IF($G905&lt;&gt;"",$G905+SUM(Mouvements[]),"")</f>
        <v/>
      </c>
    </row>
    <row r="906" spans="7:8" x14ac:dyDescent="0.25">
      <c r="G906" s="13" t="str">
        <f>IFERROR(IF((G905+nb_pas)&gt;nb_maxi,"",(G905+nb_pas)),"")</f>
        <v/>
      </c>
      <c r="H906" s="14" t="str">
        <f>IF($G906&lt;&gt;"",$G906+SUM(Mouvements[]),"")</f>
        <v/>
      </c>
    </row>
    <row r="907" spans="7:8" x14ac:dyDescent="0.25">
      <c r="G907" s="13" t="str">
        <f>IFERROR(IF((G906+nb_pas)&gt;nb_maxi,"",(G906+nb_pas)),"")</f>
        <v/>
      </c>
      <c r="H907" s="14" t="str">
        <f>IF($G907&lt;&gt;"",$G907+SUM(Mouvements[]),"")</f>
        <v/>
      </c>
    </row>
    <row r="908" spans="7:8" x14ac:dyDescent="0.25">
      <c r="G908" s="13" t="str">
        <f>IFERROR(IF((G907+nb_pas)&gt;nb_maxi,"",(G907+nb_pas)),"")</f>
        <v/>
      </c>
      <c r="H908" s="14" t="str">
        <f>IF($G908&lt;&gt;"",$G908+SUM(Mouvements[]),"")</f>
        <v/>
      </c>
    </row>
    <row r="909" spans="7:8" x14ac:dyDescent="0.25">
      <c r="G909" s="13" t="str">
        <f>IFERROR(IF((G908+nb_pas)&gt;nb_maxi,"",(G908+nb_pas)),"")</f>
        <v/>
      </c>
      <c r="H909" s="14" t="str">
        <f>IF($G909&lt;&gt;"",$G909+SUM(Mouvements[]),"")</f>
        <v/>
      </c>
    </row>
    <row r="910" spans="7:8" x14ac:dyDescent="0.25">
      <c r="G910" s="13" t="str">
        <f>IFERROR(IF((G909+nb_pas)&gt;nb_maxi,"",(G909+nb_pas)),"")</f>
        <v/>
      </c>
      <c r="H910" s="14" t="str">
        <f>IF($G910&lt;&gt;"",$G910+SUM(Mouvements[]),"")</f>
        <v/>
      </c>
    </row>
    <row r="911" spans="7:8" x14ac:dyDescent="0.25">
      <c r="G911" s="13" t="str">
        <f>IFERROR(IF((G910+nb_pas)&gt;nb_maxi,"",(G910+nb_pas)),"")</f>
        <v/>
      </c>
      <c r="H911" s="14" t="str">
        <f>IF($G911&lt;&gt;"",$G911+SUM(Mouvements[]),"")</f>
        <v/>
      </c>
    </row>
    <row r="912" spans="7:8" x14ac:dyDescent="0.25">
      <c r="G912" s="13" t="str">
        <f>IFERROR(IF((G911+nb_pas)&gt;nb_maxi,"",(G911+nb_pas)),"")</f>
        <v/>
      </c>
      <c r="H912" s="14" t="str">
        <f>IF($G912&lt;&gt;"",$G912+SUM(Mouvements[]),"")</f>
        <v/>
      </c>
    </row>
    <row r="913" spans="7:8" x14ac:dyDescent="0.25">
      <c r="G913" s="13" t="str">
        <f>IFERROR(IF((G912+nb_pas)&gt;nb_maxi,"",(G912+nb_pas)),"")</f>
        <v/>
      </c>
      <c r="H913" s="14" t="str">
        <f>IF($G913&lt;&gt;"",$G913+SUM(Mouvements[]),"")</f>
        <v/>
      </c>
    </row>
    <row r="914" spans="7:8" x14ac:dyDescent="0.25">
      <c r="G914" s="13" t="str">
        <f>IFERROR(IF((G913+nb_pas)&gt;nb_maxi,"",(G913+nb_pas)),"")</f>
        <v/>
      </c>
      <c r="H914" s="14" t="str">
        <f>IF($G914&lt;&gt;"",$G914+SUM(Mouvements[]),"")</f>
        <v/>
      </c>
    </row>
    <row r="915" spans="7:8" x14ac:dyDescent="0.25">
      <c r="G915" s="13" t="str">
        <f>IFERROR(IF((G914+nb_pas)&gt;nb_maxi,"",(G914+nb_pas)),"")</f>
        <v/>
      </c>
      <c r="H915" s="14" t="str">
        <f>IF($G915&lt;&gt;"",$G915+SUM(Mouvements[]),"")</f>
        <v/>
      </c>
    </row>
    <row r="916" spans="7:8" x14ac:dyDescent="0.25">
      <c r="G916" s="13" t="str">
        <f>IFERROR(IF((G915+nb_pas)&gt;nb_maxi,"",(G915+nb_pas)),"")</f>
        <v/>
      </c>
      <c r="H916" s="14" t="str">
        <f>IF($G916&lt;&gt;"",$G916+SUM(Mouvements[]),"")</f>
        <v/>
      </c>
    </row>
    <row r="917" spans="7:8" x14ac:dyDescent="0.25">
      <c r="G917" s="13" t="str">
        <f>IFERROR(IF((G916+nb_pas)&gt;nb_maxi,"",(G916+nb_pas)),"")</f>
        <v/>
      </c>
      <c r="H917" s="14" t="str">
        <f>IF($G917&lt;&gt;"",$G917+SUM(Mouvements[]),"")</f>
        <v/>
      </c>
    </row>
    <row r="918" spans="7:8" x14ac:dyDescent="0.25">
      <c r="G918" s="13" t="str">
        <f>IFERROR(IF((G917+nb_pas)&gt;nb_maxi,"",(G917+nb_pas)),"")</f>
        <v/>
      </c>
      <c r="H918" s="14" t="str">
        <f>IF($G918&lt;&gt;"",$G918+SUM(Mouvements[]),"")</f>
        <v/>
      </c>
    </row>
    <row r="919" spans="7:8" x14ac:dyDescent="0.25">
      <c r="G919" s="13" t="str">
        <f>IFERROR(IF((G918+nb_pas)&gt;nb_maxi,"",(G918+nb_pas)),"")</f>
        <v/>
      </c>
      <c r="H919" s="14" t="str">
        <f>IF($G919&lt;&gt;"",$G919+SUM(Mouvements[]),"")</f>
        <v/>
      </c>
    </row>
    <row r="920" spans="7:8" x14ac:dyDescent="0.25">
      <c r="G920" s="13" t="str">
        <f>IFERROR(IF((G919+nb_pas)&gt;nb_maxi,"",(G919+nb_pas)),"")</f>
        <v/>
      </c>
      <c r="H920" s="14" t="str">
        <f>IF($G920&lt;&gt;"",$G920+SUM(Mouvements[]),"")</f>
        <v/>
      </c>
    </row>
    <row r="921" spans="7:8" x14ac:dyDescent="0.25">
      <c r="G921" s="13" t="str">
        <f>IFERROR(IF((G920+nb_pas)&gt;nb_maxi,"",(G920+nb_pas)),"")</f>
        <v/>
      </c>
      <c r="H921" s="14" t="str">
        <f>IF($G921&lt;&gt;"",$G921+SUM(Mouvements[]),"")</f>
        <v/>
      </c>
    </row>
    <row r="922" spans="7:8" x14ac:dyDescent="0.25">
      <c r="G922" s="13" t="str">
        <f>IFERROR(IF((G921+nb_pas)&gt;nb_maxi,"",(G921+nb_pas)),"")</f>
        <v/>
      </c>
      <c r="H922" s="14" t="str">
        <f>IF($G922&lt;&gt;"",$G922+SUM(Mouvements[]),"")</f>
        <v/>
      </c>
    </row>
    <row r="923" spans="7:8" x14ac:dyDescent="0.25">
      <c r="G923" s="13" t="str">
        <f>IFERROR(IF((G922+nb_pas)&gt;nb_maxi,"",(G922+nb_pas)),"")</f>
        <v/>
      </c>
      <c r="H923" s="14" t="str">
        <f>IF($G923&lt;&gt;"",$G923+SUM(Mouvements[]),"")</f>
        <v/>
      </c>
    </row>
    <row r="924" spans="7:8" x14ac:dyDescent="0.25">
      <c r="G924" s="13" t="str">
        <f>IFERROR(IF((G923+nb_pas)&gt;nb_maxi,"",(G923+nb_pas)),"")</f>
        <v/>
      </c>
      <c r="H924" s="14" t="str">
        <f>IF($G924&lt;&gt;"",$G924+SUM(Mouvements[]),"")</f>
        <v/>
      </c>
    </row>
    <row r="925" spans="7:8" x14ac:dyDescent="0.25">
      <c r="G925" s="13" t="str">
        <f>IFERROR(IF((G924+nb_pas)&gt;nb_maxi,"",(G924+nb_pas)),"")</f>
        <v/>
      </c>
      <c r="H925" s="14" t="str">
        <f>IF($G925&lt;&gt;"",$G925+SUM(Mouvements[]),"")</f>
        <v/>
      </c>
    </row>
    <row r="926" spans="7:8" x14ac:dyDescent="0.25">
      <c r="G926" s="13" t="str">
        <f>IFERROR(IF((G925+nb_pas)&gt;nb_maxi,"",(G925+nb_pas)),"")</f>
        <v/>
      </c>
      <c r="H926" s="14" t="str">
        <f>IF($G926&lt;&gt;"",$G926+SUM(Mouvements[]),"")</f>
        <v/>
      </c>
    </row>
    <row r="927" spans="7:8" x14ac:dyDescent="0.25">
      <c r="G927" s="13" t="str">
        <f>IFERROR(IF((G926+nb_pas)&gt;nb_maxi,"",(G926+nb_pas)),"")</f>
        <v/>
      </c>
      <c r="H927" s="14" t="str">
        <f>IF($G927&lt;&gt;"",$G927+SUM(Mouvements[]),"")</f>
        <v/>
      </c>
    </row>
    <row r="928" spans="7:8" x14ac:dyDescent="0.25">
      <c r="G928" s="13" t="str">
        <f>IFERROR(IF((G927+nb_pas)&gt;nb_maxi,"",(G927+nb_pas)),"")</f>
        <v/>
      </c>
      <c r="H928" s="14" t="str">
        <f>IF($G928&lt;&gt;"",$G928+SUM(Mouvements[]),"")</f>
        <v/>
      </c>
    </row>
    <row r="929" spans="7:8" x14ac:dyDescent="0.25">
      <c r="G929" s="13" t="str">
        <f>IFERROR(IF((G928+nb_pas)&gt;nb_maxi,"",(G928+nb_pas)),"")</f>
        <v/>
      </c>
      <c r="H929" s="14" t="str">
        <f>IF($G929&lt;&gt;"",$G929+SUM(Mouvements[]),"")</f>
        <v/>
      </c>
    </row>
    <row r="930" spans="7:8" x14ac:dyDescent="0.25">
      <c r="G930" s="13" t="str">
        <f>IFERROR(IF((G929+nb_pas)&gt;nb_maxi,"",(G929+nb_pas)),"")</f>
        <v/>
      </c>
      <c r="H930" s="14" t="str">
        <f>IF($G930&lt;&gt;"",$G930+SUM(Mouvements[]),"")</f>
        <v/>
      </c>
    </row>
    <row r="931" spans="7:8" x14ac:dyDescent="0.25">
      <c r="G931" s="13" t="str">
        <f>IFERROR(IF((G930+nb_pas)&gt;nb_maxi,"",(G930+nb_pas)),"")</f>
        <v/>
      </c>
      <c r="H931" s="14" t="str">
        <f>IF($G931&lt;&gt;"",$G931+SUM(Mouvements[]),"")</f>
        <v/>
      </c>
    </row>
    <row r="932" spans="7:8" x14ac:dyDescent="0.25">
      <c r="G932" s="13" t="str">
        <f>IFERROR(IF((G931+nb_pas)&gt;nb_maxi,"",(G931+nb_pas)),"")</f>
        <v/>
      </c>
      <c r="H932" s="14" t="str">
        <f>IF($G932&lt;&gt;"",$G932+SUM(Mouvements[]),"")</f>
        <v/>
      </c>
    </row>
    <row r="933" spans="7:8" x14ac:dyDescent="0.25">
      <c r="G933" s="13" t="str">
        <f>IFERROR(IF((G932+nb_pas)&gt;nb_maxi,"",(G932+nb_pas)),"")</f>
        <v/>
      </c>
      <c r="H933" s="14" t="str">
        <f>IF($G933&lt;&gt;"",$G933+SUM(Mouvements[]),"")</f>
        <v/>
      </c>
    </row>
    <row r="934" spans="7:8" x14ac:dyDescent="0.25">
      <c r="G934" s="13" t="str">
        <f>IFERROR(IF((G933+nb_pas)&gt;nb_maxi,"",(G933+nb_pas)),"")</f>
        <v/>
      </c>
      <c r="H934" s="14" t="str">
        <f>IF($G934&lt;&gt;"",$G934+SUM(Mouvements[]),"")</f>
        <v/>
      </c>
    </row>
    <row r="935" spans="7:8" x14ac:dyDescent="0.25">
      <c r="G935" s="13" t="str">
        <f>IFERROR(IF((G934+nb_pas)&gt;nb_maxi,"",(G934+nb_pas)),"")</f>
        <v/>
      </c>
      <c r="H935" s="14" t="str">
        <f>IF($G935&lt;&gt;"",$G935+SUM(Mouvements[]),"")</f>
        <v/>
      </c>
    </row>
    <row r="936" spans="7:8" x14ac:dyDescent="0.25">
      <c r="G936" s="13" t="str">
        <f>IFERROR(IF((G935+nb_pas)&gt;nb_maxi,"",(G935+nb_pas)),"")</f>
        <v/>
      </c>
      <c r="H936" s="14" t="str">
        <f>IF($G936&lt;&gt;"",$G936+SUM(Mouvements[]),"")</f>
        <v/>
      </c>
    </row>
    <row r="937" spans="7:8" x14ac:dyDescent="0.25">
      <c r="G937" s="13" t="str">
        <f>IFERROR(IF((G936+nb_pas)&gt;nb_maxi,"",(G936+nb_pas)),"")</f>
        <v/>
      </c>
      <c r="H937" s="14" t="str">
        <f>IF($G937&lt;&gt;"",$G937+SUM(Mouvements[]),"")</f>
        <v/>
      </c>
    </row>
    <row r="938" spans="7:8" x14ac:dyDescent="0.25">
      <c r="G938" s="13" t="str">
        <f>IFERROR(IF((G937+nb_pas)&gt;nb_maxi,"",(G937+nb_pas)),"")</f>
        <v/>
      </c>
      <c r="H938" s="14" t="str">
        <f>IF($G938&lt;&gt;"",$G938+SUM(Mouvements[]),"")</f>
        <v/>
      </c>
    </row>
    <row r="939" spans="7:8" x14ac:dyDescent="0.25">
      <c r="G939" s="13" t="str">
        <f>IFERROR(IF((G938+nb_pas)&gt;nb_maxi,"",(G938+nb_pas)),"")</f>
        <v/>
      </c>
      <c r="H939" s="14" t="str">
        <f>IF($G939&lt;&gt;"",$G939+SUM(Mouvements[]),"")</f>
        <v/>
      </c>
    </row>
    <row r="940" spans="7:8" x14ac:dyDescent="0.25">
      <c r="G940" s="13" t="str">
        <f>IFERROR(IF((G939+nb_pas)&gt;nb_maxi,"",(G939+nb_pas)),"")</f>
        <v/>
      </c>
      <c r="H940" s="14" t="str">
        <f>IF($G940&lt;&gt;"",$G940+SUM(Mouvements[]),"")</f>
        <v/>
      </c>
    </row>
    <row r="941" spans="7:8" x14ac:dyDescent="0.25">
      <c r="G941" s="13" t="str">
        <f>IFERROR(IF((G940+nb_pas)&gt;nb_maxi,"",(G940+nb_pas)),"")</f>
        <v/>
      </c>
      <c r="H941" s="14" t="str">
        <f>IF($G941&lt;&gt;"",$G941+SUM(Mouvements[]),"")</f>
        <v/>
      </c>
    </row>
    <row r="942" spans="7:8" x14ac:dyDescent="0.25">
      <c r="G942" s="13" t="str">
        <f>IFERROR(IF((G941+nb_pas)&gt;nb_maxi,"",(G941+nb_pas)),"")</f>
        <v/>
      </c>
      <c r="H942" s="14" t="str">
        <f>IF($G942&lt;&gt;"",$G942+SUM(Mouvements[]),"")</f>
        <v/>
      </c>
    </row>
    <row r="943" spans="7:8" x14ac:dyDescent="0.25">
      <c r="G943" s="13" t="str">
        <f>IFERROR(IF((G942+nb_pas)&gt;nb_maxi,"",(G942+nb_pas)),"")</f>
        <v/>
      </c>
      <c r="H943" s="14" t="str">
        <f>IF($G943&lt;&gt;"",$G943+SUM(Mouvements[]),"")</f>
        <v/>
      </c>
    </row>
    <row r="944" spans="7:8" x14ac:dyDescent="0.25">
      <c r="G944" s="13" t="str">
        <f>IFERROR(IF((G943+nb_pas)&gt;nb_maxi,"",(G943+nb_pas)),"")</f>
        <v/>
      </c>
      <c r="H944" s="14" t="str">
        <f>IF($G944&lt;&gt;"",$G944+SUM(Mouvements[]),"")</f>
        <v/>
      </c>
    </row>
    <row r="945" spans="7:8" x14ac:dyDescent="0.25">
      <c r="G945" s="13" t="str">
        <f>IFERROR(IF((G944+nb_pas)&gt;nb_maxi,"",(G944+nb_pas)),"")</f>
        <v/>
      </c>
      <c r="H945" s="14" t="str">
        <f>IF($G945&lt;&gt;"",$G945+SUM(Mouvements[]),"")</f>
        <v/>
      </c>
    </row>
    <row r="946" spans="7:8" x14ac:dyDescent="0.25">
      <c r="G946" s="13" t="str">
        <f>IFERROR(IF((G945+nb_pas)&gt;nb_maxi,"",(G945+nb_pas)),"")</f>
        <v/>
      </c>
      <c r="H946" s="14" t="str">
        <f>IF($G946&lt;&gt;"",$G946+SUM(Mouvements[]),"")</f>
        <v/>
      </c>
    </row>
    <row r="947" spans="7:8" x14ac:dyDescent="0.25">
      <c r="G947" s="13" t="str">
        <f>IFERROR(IF((G946+nb_pas)&gt;nb_maxi,"",(G946+nb_pas)),"")</f>
        <v/>
      </c>
      <c r="H947" s="14" t="str">
        <f>IF($G947&lt;&gt;"",$G947+SUM(Mouvements[]),"")</f>
        <v/>
      </c>
    </row>
    <row r="948" spans="7:8" x14ac:dyDescent="0.25">
      <c r="G948" s="13" t="str">
        <f>IFERROR(IF((G947+nb_pas)&gt;nb_maxi,"",(G947+nb_pas)),"")</f>
        <v/>
      </c>
      <c r="H948" s="14" t="str">
        <f>IF($G948&lt;&gt;"",$G948+SUM(Mouvements[]),"")</f>
        <v/>
      </c>
    </row>
    <row r="949" spans="7:8" x14ac:dyDescent="0.25">
      <c r="G949" s="13" t="str">
        <f>IFERROR(IF((G948+nb_pas)&gt;nb_maxi,"",(G948+nb_pas)),"")</f>
        <v/>
      </c>
      <c r="H949" s="14" t="str">
        <f>IF($G949&lt;&gt;"",$G949+SUM(Mouvements[]),"")</f>
        <v/>
      </c>
    </row>
    <row r="950" spans="7:8" x14ac:dyDescent="0.25">
      <c r="G950" s="13" t="str">
        <f>IFERROR(IF((G949+nb_pas)&gt;nb_maxi,"",(G949+nb_pas)),"")</f>
        <v/>
      </c>
      <c r="H950" s="14" t="str">
        <f>IF($G950&lt;&gt;"",$G950+SUM(Mouvements[]),"")</f>
        <v/>
      </c>
    </row>
    <row r="951" spans="7:8" x14ac:dyDescent="0.25">
      <c r="G951" s="13" t="str">
        <f>IFERROR(IF((G950+nb_pas)&gt;nb_maxi,"",(G950+nb_pas)),"")</f>
        <v/>
      </c>
      <c r="H951" s="14" t="str">
        <f>IF($G951&lt;&gt;"",$G951+SUM(Mouvements[]),"")</f>
        <v/>
      </c>
    </row>
    <row r="952" spans="7:8" x14ac:dyDescent="0.25">
      <c r="G952" s="13" t="str">
        <f>IFERROR(IF((G951+nb_pas)&gt;nb_maxi,"",(G951+nb_pas)),"")</f>
        <v/>
      </c>
      <c r="H952" s="14" t="str">
        <f>IF($G952&lt;&gt;"",$G952+SUM(Mouvements[]),"")</f>
        <v/>
      </c>
    </row>
    <row r="953" spans="7:8" x14ac:dyDescent="0.25">
      <c r="G953" s="13" t="str">
        <f>IFERROR(IF((G952+nb_pas)&gt;nb_maxi,"",(G952+nb_pas)),"")</f>
        <v/>
      </c>
      <c r="H953" s="14" t="str">
        <f>IF($G953&lt;&gt;"",$G953+SUM(Mouvements[]),"")</f>
        <v/>
      </c>
    </row>
    <row r="954" spans="7:8" x14ac:dyDescent="0.25">
      <c r="G954" s="13" t="str">
        <f>IFERROR(IF((G953+nb_pas)&gt;nb_maxi,"",(G953+nb_pas)),"")</f>
        <v/>
      </c>
      <c r="H954" s="14" t="str">
        <f>IF($G954&lt;&gt;"",$G954+SUM(Mouvements[]),"")</f>
        <v/>
      </c>
    </row>
    <row r="955" spans="7:8" x14ac:dyDescent="0.25">
      <c r="G955" s="13" t="str">
        <f>IFERROR(IF((G954+nb_pas)&gt;nb_maxi,"",(G954+nb_pas)),"")</f>
        <v/>
      </c>
      <c r="H955" s="14" t="str">
        <f>IF($G955&lt;&gt;"",$G955+SUM(Mouvements[]),"")</f>
        <v/>
      </c>
    </row>
    <row r="956" spans="7:8" x14ac:dyDescent="0.25">
      <c r="G956" s="13" t="str">
        <f>IFERROR(IF((G955+nb_pas)&gt;nb_maxi,"",(G955+nb_pas)),"")</f>
        <v/>
      </c>
      <c r="H956" s="14" t="str">
        <f>IF($G956&lt;&gt;"",$G956+SUM(Mouvements[]),"")</f>
        <v/>
      </c>
    </row>
    <row r="957" spans="7:8" x14ac:dyDescent="0.25">
      <c r="G957" s="13" t="str">
        <f>IFERROR(IF((G956+nb_pas)&gt;nb_maxi,"",(G956+nb_pas)),"")</f>
        <v/>
      </c>
      <c r="H957" s="14" t="str">
        <f>IF($G957&lt;&gt;"",$G957+SUM(Mouvements[]),"")</f>
        <v/>
      </c>
    </row>
    <row r="958" spans="7:8" x14ac:dyDescent="0.25">
      <c r="G958" s="13" t="str">
        <f>IFERROR(IF((G957+nb_pas)&gt;nb_maxi,"",(G957+nb_pas)),"")</f>
        <v/>
      </c>
      <c r="H958" s="14" t="str">
        <f>IF($G958&lt;&gt;"",$G958+SUM(Mouvements[]),"")</f>
        <v/>
      </c>
    </row>
    <row r="959" spans="7:8" x14ac:dyDescent="0.25">
      <c r="G959" s="13" t="str">
        <f>IFERROR(IF((G958+nb_pas)&gt;nb_maxi,"",(G958+nb_pas)),"")</f>
        <v/>
      </c>
      <c r="H959" s="14" t="str">
        <f>IF($G959&lt;&gt;"",$G959+SUM(Mouvements[]),"")</f>
        <v/>
      </c>
    </row>
    <row r="960" spans="7:8" x14ac:dyDescent="0.25">
      <c r="G960" s="13" t="str">
        <f>IFERROR(IF((G959+nb_pas)&gt;nb_maxi,"",(G959+nb_pas)),"")</f>
        <v/>
      </c>
      <c r="H960" s="14" t="str">
        <f>IF($G960&lt;&gt;"",$G960+SUM(Mouvements[]),"")</f>
        <v/>
      </c>
    </row>
    <row r="961" spans="7:8" x14ac:dyDescent="0.25">
      <c r="G961" s="13" t="str">
        <f>IFERROR(IF((G960+nb_pas)&gt;nb_maxi,"",(G960+nb_pas)),"")</f>
        <v/>
      </c>
      <c r="H961" s="14" t="str">
        <f>IF($G961&lt;&gt;"",$G961+SUM(Mouvements[]),"")</f>
        <v/>
      </c>
    </row>
    <row r="962" spans="7:8" x14ac:dyDescent="0.25">
      <c r="G962" s="13" t="str">
        <f>IFERROR(IF((G961+nb_pas)&gt;nb_maxi,"",(G961+nb_pas)),"")</f>
        <v/>
      </c>
      <c r="H962" s="14" t="str">
        <f>IF($G962&lt;&gt;"",$G962+SUM(Mouvements[]),"")</f>
        <v/>
      </c>
    </row>
    <row r="963" spans="7:8" x14ac:dyDescent="0.25">
      <c r="G963" s="13" t="str">
        <f>IFERROR(IF((G962+nb_pas)&gt;nb_maxi,"",(G962+nb_pas)),"")</f>
        <v/>
      </c>
      <c r="H963" s="14" t="str">
        <f>IF($G963&lt;&gt;"",$G963+SUM(Mouvements[]),"")</f>
        <v/>
      </c>
    </row>
    <row r="964" spans="7:8" x14ac:dyDescent="0.25">
      <c r="G964" s="13" t="str">
        <f>IFERROR(IF((G963+nb_pas)&gt;nb_maxi,"",(G963+nb_pas)),"")</f>
        <v/>
      </c>
      <c r="H964" s="14" t="str">
        <f>IF($G964&lt;&gt;"",$G964+SUM(Mouvements[]),"")</f>
        <v/>
      </c>
    </row>
    <row r="965" spans="7:8" x14ac:dyDescent="0.25">
      <c r="G965" s="13" t="str">
        <f>IFERROR(IF((G964+nb_pas)&gt;nb_maxi,"",(G964+nb_pas)),"")</f>
        <v/>
      </c>
      <c r="H965" s="14" t="str">
        <f>IF($G965&lt;&gt;"",$G965+SUM(Mouvements[]),"")</f>
        <v/>
      </c>
    </row>
    <row r="966" spans="7:8" x14ac:dyDescent="0.25">
      <c r="G966" s="13" t="str">
        <f>IFERROR(IF((G965+nb_pas)&gt;nb_maxi,"",(G965+nb_pas)),"")</f>
        <v/>
      </c>
      <c r="H966" s="14" t="str">
        <f>IF($G966&lt;&gt;"",$G966+SUM(Mouvements[]),"")</f>
        <v/>
      </c>
    </row>
    <row r="967" spans="7:8" x14ac:dyDescent="0.25">
      <c r="G967" s="13" t="str">
        <f>IFERROR(IF((G966+nb_pas)&gt;nb_maxi,"",(G966+nb_pas)),"")</f>
        <v/>
      </c>
      <c r="H967" s="14" t="str">
        <f>IF($G967&lt;&gt;"",$G967+SUM(Mouvements[]),"")</f>
        <v/>
      </c>
    </row>
    <row r="968" spans="7:8" x14ac:dyDescent="0.25">
      <c r="G968" s="13" t="str">
        <f>IFERROR(IF((G967+nb_pas)&gt;nb_maxi,"",(G967+nb_pas)),"")</f>
        <v/>
      </c>
      <c r="H968" s="14" t="str">
        <f>IF($G968&lt;&gt;"",$G968+SUM(Mouvements[]),"")</f>
        <v/>
      </c>
    </row>
    <row r="969" spans="7:8" x14ac:dyDescent="0.25">
      <c r="G969" s="13" t="str">
        <f>IFERROR(IF((G968+nb_pas)&gt;nb_maxi,"",(G968+nb_pas)),"")</f>
        <v/>
      </c>
      <c r="H969" s="14" t="str">
        <f>IF($G969&lt;&gt;"",$G969+SUM(Mouvements[]),"")</f>
        <v/>
      </c>
    </row>
    <row r="970" spans="7:8" x14ac:dyDescent="0.25">
      <c r="G970" s="13" t="str">
        <f>IFERROR(IF((G969+nb_pas)&gt;nb_maxi,"",(G969+nb_pas)),"")</f>
        <v/>
      </c>
      <c r="H970" s="14" t="str">
        <f>IF($G970&lt;&gt;"",$G970+SUM(Mouvements[]),"")</f>
        <v/>
      </c>
    </row>
    <row r="971" spans="7:8" x14ac:dyDescent="0.25">
      <c r="G971" s="13" t="str">
        <f>IFERROR(IF((G970+nb_pas)&gt;nb_maxi,"",(G970+nb_pas)),"")</f>
        <v/>
      </c>
      <c r="H971" s="14" t="str">
        <f>IF($G971&lt;&gt;"",$G971+SUM(Mouvements[]),"")</f>
        <v/>
      </c>
    </row>
    <row r="972" spans="7:8" x14ac:dyDescent="0.25">
      <c r="G972" s="13" t="str">
        <f>IFERROR(IF((G971+nb_pas)&gt;nb_maxi,"",(G971+nb_pas)),"")</f>
        <v/>
      </c>
      <c r="H972" s="14" t="str">
        <f>IF($G972&lt;&gt;"",$G972+SUM(Mouvements[]),"")</f>
        <v/>
      </c>
    </row>
    <row r="973" spans="7:8" x14ac:dyDescent="0.25">
      <c r="G973" s="13" t="str">
        <f>IFERROR(IF((G972+nb_pas)&gt;nb_maxi,"",(G972+nb_pas)),"")</f>
        <v/>
      </c>
      <c r="H973" s="14" t="str">
        <f>IF($G973&lt;&gt;"",$G973+SUM(Mouvements[]),"")</f>
        <v/>
      </c>
    </row>
    <row r="974" spans="7:8" x14ac:dyDescent="0.25">
      <c r="G974" s="13" t="str">
        <f>IFERROR(IF((G973+nb_pas)&gt;nb_maxi,"",(G973+nb_pas)),"")</f>
        <v/>
      </c>
      <c r="H974" s="14" t="str">
        <f>IF($G974&lt;&gt;"",$G974+SUM(Mouvements[]),"")</f>
        <v/>
      </c>
    </row>
    <row r="975" spans="7:8" x14ac:dyDescent="0.25">
      <c r="G975" s="13" t="str">
        <f>IFERROR(IF((G974+nb_pas)&gt;nb_maxi,"",(G974+nb_pas)),"")</f>
        <v/>
      </c>
      <c r="H975" s="14" t="str">
        <f>IF($G975&lt;&gt;"",$G975+SUM(Mouvements[]),"")</f>
        <v/>
      </c>
    </row>
    <row r="976" spans="7:8" x14ac:dyDescent="0.25">
      <c r="G976" s="13" t="str">
        <f>IFERROR(IF((G975+nb_pas)&gt;nb_maxi,"",(G975+nb_pas)),"")</f>
        <v/>
      </c>
      <c r="H976" s="14" t="str">
        <f>IF($G976&lt;&gt;"",$G976+SUM(Mouvements[]),"")</f>
        <v/>
      </c>
    </row>
    <row r="977" spans="7:8" x14ac:dyDescent="0.25">
      <c r="G977" s="13" t="str">
        <f>IFERROR(IF((G976+nb_pas)&gt;nb_maxi,"",(G976+nb_pas)),"")</f>
        <v/>
      </c>
      <c r="H977" s="14" t="str">
        <f>IF($G977&lt;&gt;"",$G977+SUM(Mouvements[]),"")</f>
        <v/>
      </c>
    </row>
    <row r="978" spans="7:8" x14ac:dyDescent="0.25">
      <c r="G978" s="13" t="str">
        <f>IFERROR(IF((G977+nb_pas)&gt;nb_maxi,"",(G977+nb_pas)),"")</f>
        <v/>
      </c>
      <c r="H978" s="14" t="str">
        <f>IF($G978&lt;&gt;"",$G978+SUM(Mouvements[]),"")</f>
        <v/>
      </c>
    </row>
    <row r="979" spans="7:8" x14ac:dyDescent="0.25">
      <c r="G979" s="13" t="str">
        <f>IFERROR(IF((G978+nb_pas)&gt;nb_maxi,"",(G978+nb_pas)),"")</f>
        <v/>
      </c>
      <c r="H979" s="14" t="str">
        <f>IF($G979&lt;&gt;"",$G979+SUM(Mouvements[]),"")</f>
        <v/>
      </c>
    </row>
    <row r="980" spans="7:8" x14ac:dyDescent="0.25">
      <c r="G980" s="13" t="str">
        <f>IFERROR(IF((G979+nb_pas)&gt;nb_maxi,"",(G979+nb_pas)),"")</f>
        <v/>
      </c>
      <c r="H980" s="14" t="str">
        <f>IF($G980&lt;&gt;"",$G980+SUM(Mouvements[]),"")</f>
        <v/>
      </c>
    </row>
    <row r="981" spans="7:8" x14ac:dyDescent="0.25">
      <c r="G981" s="13" t="str">
        <f>IFERROR(IF((G980+nb_pas)&gt;nb_maxi,"",(G980+nb_pas)),"")</f>
        <v/>
      </c>
      <c r="H981" s="14" t="str">
        <f>IF($G981&lt;&gt;"",$G981+SUM(Mouvements[]),"")</f>
        <v/>
      </c>
    </row>
    <row r="982" spans="7:8" x14ac:dyDescent="0.25">
      <c r="G982" s="13" t="str">
        <f>IFERROR(IF((G981+nb_pas)&gt;nb_maxi,"",(G981+nb_pas)),"")</f>
        <v/>
      </c>
      <c r="H982" s="14" t="str">
        <f>IF($G982&lt;&gt;"",$G982+SUM(Mouvements[]),"")</f>
        <v/>
      </c>
    </row>
    <row r="983" spans="7:8" x14ac:dyDescent="0.25">
      <c r="G983" s="13" t="str">
        <f>IFERROR(IF((G982+nb_pas)&gt;nb_maxi,"",(G982+nb_pas)),"")</f>
        <v/>
      </c>
      <c r="H983" s="14" t="str">
        <f>IF($G983&lt;&gt;"",$G983+SUM(Mouvements[]),"")</f>
        <v/>
      </c>
    </row>
    <row r="984" spans="7:8" x14ac:dyDescent="0.25">
      <c r="G984" s="13" t="str">
        <f>IFERROR(IF((G983+nb_pas)&gt;nb_maxi,"",(G983+nb_pas)),"")</f>
        <v/>
      </c>
      <c r="H984" s="14" t="str">
        <f>IF($G984&lt;&gt;"",$G984+SUM(Mouvements[]),"")</f>
        <v/>
      </c>
    </row>
    <row r="985" spans="7:8" x14ac:dyDescent="0.25">
      <c r="G985" s="13" t="str">
        <f>IFERROR(IF((G984+nb_pas)&gt;nb_maxi,"",(G984+nb_pas)),"")</f>
        <v/>
      </c>
      <c r="H985" s="14" t="str">
        <f>IF($G985&lt;&gt;"",$G985+SUM(Mouvements[]),"")</f>
        <v/>
      </c>
    </row>
    <row r="986" spans="7:8" x14ac:dyDescent="0.25">
      <c r="G986" s="13" t="str">
        <f>IFERROR(IF((G985+nb_pas)&gt;nb_maxi,"",(G985+nb_pas)),"")</f>
        <v/>
      </c>
      <c r="H986" s="14" t="str">
        <f>IF($G986&lt;&gt;"",$G986+SUM(Mouvements[]),"")</f>
        <v/>
      </c>
    </row>
    <row r="987" spans="7:8" x14ac:dyDescent="0.25">
      <c r="G987" s="13" t="str">
        <f>IFERROR(IF((G986+nb_pas)&gt;nb_maxi,"",(G986+nb_pas)),"")</f>
        <v/>
      </c>
      <c r="H987" s="14" t="str">
        <f>IF($G987&lt;&gt;"",$G987+SUM(Mouvements[]),"")</f>
        <v/>
      </c>
    </row>
    <row r="988" spans="7:8" x14ac:dyDescent="0.25">
      <c r="G988" s="13" t="str">
        <f>IFERROR(IF((G987+nb_pas)&gt;nb_maxi,"",(G987+nb_pas)),"")</f>
        <v/>
      </c>
      <c r="H988" s="14" t="str">
        <f>IF($G988&lt;&gt;"",$G988+SUM(Mouvements[]),"")</f>
        <v/>
      </c>
    </row>
    <row r="989" spans="7:8" x14ac:dyDescent="0.25">
      <c r="G989" s="13" t="str">
        <f>IFERROR(IF((G988+nb_pas)&gt;nb_maxi,"",(G988+nb_pas)),"")</f>
        <v/>
      </c>
      <c r="H989" s="14" t="str">
        <f>IF($G989&lt;&gt;"",$G989+SUM(Mouvements[]),"")</f>
        <v/>
      </c>
    </row>
    <row r="990" spans="7:8" x14ac:dyDescent="0.25">
      <c r="G990" s="13" t="str">
        <f>IFERROR(IF((G989+nb_pas)&gt;nb_maxi,"",(G989+nb_pas)),"")</f>
        <v/>
      </c>
      <c r="H990" s="14" t="str">
        <f>IF($G990&lt;&gt;"",$G990+SUM(Mouvements[]),"")</f>
        <v/>
      </c>
    </row>
    <row r="991" spans="7:8" x14ac:dyDescent="0.25">
      <c r="G991" s="13" t="str">
        <f>IFERROR(IF((G990+nb_pas)&gt;nb_maxi,"",(G990+nb_pas)),"")</f>
        <v/>
      </c>
      <c r="H991" s="14" t="str">
        <f>IF($G991&lt;&gt;"",$G991+SUM(Mouvements[]),"")</f>
        <v/>
      </c>
    </row>
    <row r="992" spans="7:8" x14ac:dyDescent="0.25">
      <c r="G992" s="13" t="str">
        <f>IFERROR(IF((G991+nb_pas)&gt;nb_maxi,"",(G991+nb_pas)),"")</f>
        <v/>
      </c>
      <c r="H992" s="14" t="str">
        <f>IF($G992&lt;&gt;"",$G992+SUM(Mouvements[]),"")</f>
        <v/>
      </c>
    </row>
    <row r="993" spans="7:8" x14ac:dyDescent="0.25">
      <c r="G993" s="13" t="str">
        <f>IFERROR(IF((G992+nb_pas)&gt;nb_maxi,"",(G992+nb_pas)),"")</f>
        <v/>
      </c>
      <c r="H993" s="14" t="str">
        <f>IF($G993&lt;&gt;"",$G993+SUM(Mouvements[]),"")</f>
        <v/>
      </c>
    </row>
    <row r="994" spans="7:8" x14ac:dyDescent="0.25">
      <c r="G994" s="13" t="str">
        <f>IFERROR(IF((G993+nb_pas)&gt;nb_maxi,"",(G993+nb_pas)),"")</f>
        <v/>
      </c>
      <c r="H994" s="14" t="str">
        <f>IF($G994&lt;&gt;"",$G994+SUM(Mouvements[]),"")</f>
        <v/>
      </c>
    </row>
    <row r="995" spans="7:8" x14ac:dyDescent="0.25">
      <c r="G995" s="13" t="str">
        <f>IFERROR(IF((G994+nb_pas)&gt;nb_maxi,"",(G994+nb_pas)),"")</f>
        <v/>
      </c>
      <c r="H995" s="14" t="str">
        <f>IF($G995&lt;&gt;"",$G995+SUM(Mouvements[]),"")</f>
        <v/>
      </c>
    </row>
    <row r="996" spans="7:8" x14ac:dyDescent="0.25">
      <c r="G996" s="13" t="str">
        <f>IFERROR(IF((G995+nb_pas)&gt;nb_maxi,"",(G995+nb_pas)),"")</f>
        <v/>
      </c>
      <c r="H996" s="14" t="str">
        <f>IF($G996&lt;&gt;"",$G996+SUM(Mouvements[]),"")</f>
        <v/>
      </c>
    </row>
    <row r="997" spans="7:8" x14ac:dyDescent="0.25">
      <c r="G997" s="13" t="str">
        <f>IFERROR(IF((G996+nb_pas)&gt;nb_maxi,"",(G996+nb_pas)),"")</f>
        <v/>
      </c>
      <c r="H997" s="14" t="str">
        <f>IF($G997&lt;&gt;"",$G997+SUM(Mouvements[]),"")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resultat</vt:lpstr>
      <vt:lpstr>nb_maxi</vt:lpstr>
      <vt:lpstr>nb_mini</vt:lpstr>
      <vt:lpstr>nb_pas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Jean_Cul</cp:lastModifiedBy>
  <dcterms:created xsi:type="dcterms:W3CDTF">2022-09-01T13:23:48Z</dcterms:created>
  <dcterms:modified xsi:type="dcterms:W3CDTF">2022-09-07T20:44:13Z</dcterms:modified>
</cp:coreProperties>
</file>