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Jean_Cul\Downloads\"/>
    </mc:Choice>
  </mc:AlternateContent>
  <xr:revisionPtr revIDLastSave="0" documentId="13_ncr:1_{0CB0CA8E-F2FE-4843-87F1-E1CEFBAADCC9}" xr6:coauthVersionLast="47" xr6:coauthVersionMax="47" xr10:uidLastSave="{00000000-0000-0000-0000-000000000000}"/>
  <bookViews>
    <workbookView xWindow="-120" yWindow="-120" windowWidth="29040" windowHeight="15990" xr2:uid="{FA99E450-D496-45DB-9F63-1D92418BEB48}"/>
  </bookViews>
  <sheets>
    <sheet name="par jour janvier" sheetId="1" r:id="rId1"/>
    <sheet name="impression" sheetId="2" r:id="rId2"/>
  </sheets>
  <externalReferences>
    <externalReference r:id="rId3"/>
  </externalReferences>
  <definedNames>
    <definedName name="N">#REF!</definedName>
    <definedName name="o">#REF!</definedName>
    <definedName name="_xlnm.Print_Area" localSheetId="0">'par jour janvier'!$E$158:$L$195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46" i="1" l="1"/>
  <c r="K635" i="1"/>
  <c r="N635" i="1" s="1"/>
  <c r="O635" i="1" s="1"/>
  <c r="K634" i="1"/>
  <c r="N634" i="1" s="1"/>
  <c r="O634" i="1" s="1"/>
  <c r="K633" i="1"/>
  <c r="N633" i="1" s="1"/>
  <c r="O633" i="1" s="1"/>
  <c r="K632" i="1"/>
  <c r="N632" i="1" s="1"/>
  <c r="O632" i="1" s="1"/>
  <c r="K631" i="1"/>
  <c r="N631" i="1" s="1"/>
  <c r="O631" i="1" s="1"/>
  <c r="K630" i="1"/>
  <c r="N630" i="1" s="1"/>
  <c r="O630" i="1" s="1"/>
  <c r="K629" i="1"/>
  <c r="N629" i="1" s="1"/>
  <c r="O629" i="1" s="1"/>
  <c r="K628" i="1"/>
  <c r="N628" i="1" s="1"/>
  <c r="O628" i="1" s="1"/>
  <c r="K627" i="1"/>
  <c r="N627" i="1" s="1"/>
  <c r="O627" i="1" s="1"/>
  <c r="K626" i="1"/>
  <c r="N626" i="1" s="1"/>
  <c r="O626" i="1" s="1"/>
  <c r="K625" i="1"/>
  <c r="N625" i="1" s="1"/>
  <c r="O625" i="1" s="1"/>
  <c r="E625" i="1"/>
  <c r="E626" i="1" s="1"/>
  <c r="E627" i="1" s="1"/>
  <c r="E628" i="1" s="1"/>
  <c r="E629" i="1" s="1"/>
  <c r="E630" i="1" s="1"/>
  <c r="E631" i="1" s="1"/>
  <c r="E632" i="1" s="1"/>
  <c r="E633" i="1" s="1"/>
  <c r="E634" i="1" s="1"/>
  <c r="C625" i="1"/>
  <c r="B625" i="1"/>
  <c r="K624" i="1"/>
  <c r="N624" i="1" s="1"/>
  <c r="O624" i="1" s="1"/>
  <c r="C624" i="1"/>
  <c r="B624" i="1"/>
  <c r="K623" i="1"/>
  <c r="N623" i="1" s="1"/>
  <c r="O623" i="1" s="1"/>
  <c r="K622" i="1"/>
  <c r="N622" i="1" s="1"/>
  <c r="O622" i="1" s="1"/>
  <c r="K621" i="1"/>
  <c r="N621" i="1" s="1"/>
  <c r="O621" i="1" s="1"/>
  <c r="I618" i="1"/>
  <c r="H618" i="1"/>
  <c r="G618" i="1"/>
  <c r="F618" i="1"/>
  <c r="K615" i="1"/>
  <c r="N615" i="1" s="1"/>
  <c r="O615" i="1" s="1"/>
  <c r="K614" i="1"/>
  <c r="N614" i="1" s="1"/>
  <c r="O614" i="1" s="1"/>
  <c r="K613" i="1"/>
  <c r="N613" i="1" s="1"/>
  <c r="O613" i="1" s="1"/>
  <c r="K612" i="1"/>
  <c r="N612" i="1" s="1"/>
  <c r="O612" i="1" s="1"/>
  <c r="K611" i="1"/>
  <c r="N611" i="1" s="1"/>
  <c r="O611" i="1" s="1"/>
  <c r="K610" i="1"/>
  <c r="N610" i="1" s="1"/>
  <c r="O610" i="1" s="1"/>
  <c r="K609" i="1"/>
  <c r="N609" i="1" s="1"/>
  <c r="O609" i="1" s="1"/>
  <c r="K608" i="1"/>
  <c r="N608" i="1" s="1"/>
  <c r="O608" i="1" s="1"/>
  <c r="K607" i="1"/>
  <c r="N607" i="1" s="1"/>
  <c r="O607" i="1" s="1"/>
  <c r="K606" i="1"/>
  <c r="N606" i="1" s="1"/>
  <c r="O606" i="1" s="1"/>
  <c r="K605" i="1"/>
  <c r="N605" i="1" s="1"/>
  <c r="O605" i="1" s="1"/>
  <c r="E605" i="1"/>
  <c r="E606" i="1" s="1"/>
  <c r="E607" i="1" s="1"/>
  <c r="E608" i="1" s="1"/>
  <c r="E609" i="1" s="1"/>
  <c r="E610" i="1" s="1"/>
  <c r="E611" i="1" s="1"/>
  <c r="E612" i="1" s="1"/>
  <c r="E613" i="1" s="1"/>
  <c r="E614" i="1" s="1"/>
  <c r="C605" i="1"/>
  <c r="B605" i="1"/>
  <c r="K604" i="1"/>
  <c r="N604" i="1" s="1"/>
  <c r="O604" i="1" s="1"/>
  <c r="C604" i="1"/>
  <c r="B604" i="1"/>
  <c r="K603" i="1"/>
  <c r="N603" i="1" s="1"/>
  <c r="O603" i="1" s="1"/>
  <c r="K602" i="1"/>
  <c r="N602" i="1" s="1"/>
  <c r="O602" i="1" s="1"/>
  <c r="K601" i="1"/>
  <c r="N601" i="1" s="1"/>
  <c r="O601" i="1" s="1"/>
  <c r="I598" i="1"/>
  <c r="H598" i="1"/>
  <c r="G598" i="1"/>
  <c r="F598" i="1"/>
  <c r="K595" i="1"/>
  <c r="N595" i="1" s="1"/>
  <c r="O595" i="1" s="1"/>
  <c r="K594" i="1"/>
  <c r="N594" i="1" s="1"/>
  <c r="O594" i="1" s="1"/>
  <c r="K593" i="1"/>
  <c r="N593" i="1" s="1"/>
  <c r="O593" i="1" s="1"/>
  <c r="K592" i="1"/>
  <c r="N592" i="1" s="1"/>
  <c r="O592" i="1" s="1"/>
  <c r="K591" i="1"/>
  <c r="N591" i="1" s="1"/>
  <c r="O591" i="1" s="1"/>
  <c r="K590" i="1"/>
  <c r="N590" i="1" s="1"/>
  <c r="O590" i="1" s="1"/>
  <c r="K589" i="1"/>
  <c r="N589" i="1" s="1"/>
  <c r="O589" i="1" s="1"/>
  <c r="K588" i="1"/>
  <c r="N588" i="1" s="1"/>
  <c r="O588" i="1" s="1"/>
  <c r="K587" i="1"/>
  <c r="N587" i="1" s="1"/>
  <c r="O587" i="1" s="1"/>
  <c r="K586" i="1"/>
  <c r="N586" i="1" s="1"/>
  <c r="O586" i="1" s="1"/>
  <c r="K585" i="1"/>
  <c r="N585" i="1" s="1"/>
  <c r="O585" i="1" s="1"/>
  <c r="E585" i="1"/>
  <c r="E586" i="1" s="1"/>
  <c r="E587" i="1" s="1"/>
  <c r="E588" i="1" s="1"/>
  <c r="E589" i="1" s="1"/>
  <c r="E590" i="1" s="1"/>
  <c r="E591" i="1" s="1"/>
  <c r="E592" i="1" s="1"/>
  <c r="E593" i="1" s="1"/>
  <c r="E594" i="1" s="1"/>
  <c r="C585" i="1"/>
  <c r="B585" i="1"/>
  <c r="K584" i="1"/>
  <c r="N584" i="1" s="1"/>
  <c r="O584" i="1" s="1"/>
  <c r="C584" i="1"/>
  <c r="B584" i="1"/>
  <c r="K583" i="1"/>
  <c r="N583" i="1" s="1"/>
  <c r="O583" i="1" s="1"/>
  <c r="K582" i="1"/>
  <c r="N582" i="1" s="1"/>
  <c r="O582" i="1" s="1"/>
  <c r="K581" i="1"/>
  <c r="N581" i="1" s="1"/>
  <c r="O581" i="1" s="1"/>
  <c r="I578" i="1"/>
  <c r="H578" i="1"/>
  <c r="G578" i="1"/>
  <c r="F578" i="1" s="1"/>
  <c r="K575" i="1"/>
  <c r="N575" i="1" s="1"/>
  <c r="O575" i="1" s="1"/>
  <c r="K574" i="1"/>
  <c r="N574" i="1" s="1"/>
  <c r="O574" i="1" s="1"/>
  <c r="K573" i="1"/>
  <c r="N573" i="1" s="1"/>
  <c r="O573" i="1" s="1"/>
  <c r="K572" i="1"/>
  <c r="N572" i="1" s="1"/>
  <c r="O572" i="1" s="1"/>
  <c r="K571" i="1"/>
  <c r="N571" i="1" s="1"/>
  <c r="O571" i="1" s="1"/>
  <c r="K570" i="1"/>
  <c r="N570" i="1" s="1"/>
  <c r="O570" i="1" s="1"/>
  <c r="K569" i="1"/>
  <c r="N569" i="1" s="1"/>
  <c r="O569" i="1" s="1"/>
  <c r="K568" i="1"/>
  <c r="N568" i="1" s="1"/>
  <c r="O568" i="1" s="1"/>
  <c r="K567" i="1"/>
  <c r="N567" i="1" s="1"/>
  <c r="O567" i="1" s="1"/>
  <c r="K566" i="1"/>
  <c r="N566" i="1" s="1"/>
  <c r="O566" i="1" s="1"/>
  <c r="K565" i="1"/>
  <c r="N565" i="1" s="1"/>
  <c r="O565" i="1" s="1"/>
  <c r="E565" i="1"/>
  <c r="E566" i="1" s="1"/>
  <c r="E567" i="1" s="1"/>
  <c r="E568" i="1" s="1"/>
  <c r="E569" i="1" s="1"/>
  <c r="E570" i="1" s="1"/>
  <c r="E571" i="1" s="1"/>
  <c r="E572" i="1" s="1"/>
  <c r="E573" i="1" s="1"/>
  <c r="E574" i="1" s="1"/>
  <c r="C565" i="1"/>
  <c r="B565" i="1"/>
  <c r="K564" i="1"/>
  <c r="N564" i="1" s="1"/>
  <c r="O564" i="1" s="1"/>
  <c r="C564" i="1"/>
  <c r="B564" i="1"/>
  <c r="K563" i="1"/>
  <c r="N563" i="1" s="1"/>
  <c r="O563" i="1" s="1"/>
  <c r="K562" i="1"/>
  <c r="N562" i="1" s="1"/>
  <c r="O562" i="1" s="1"/>
  <c r="K561" i="1"/>
  <c r="N561" i="1" s="1"/>
  <c r="O561" i="1" s="1"/>
  <c r="I558" i="1"/>
  <c r="H558" i="1"/>
  <c r="G558" i="1"/>
  <c r="F558" i="1"/>
  <c r="K555" i="1"/>
  <c r="N555" i="1" s="1"/>
  <c r="O555" i="1" s="1"/>
  <c r="K554" i="1"/>
  <c r="N554" i="1" s="1"/>
  <c r="O554" i="1" s="1"/>
  <c r="K553" i="1"/>
  <c r="N553" i="1" s="1"/>
  <c r="O553" i="1" s="1"/>
  <c r="K552" i="1"/>
  <c r="N552" i="1" s="1"/>
  <c r="O552" i="1" s="1"/>
  <c r="K551" i="1"/>
  <c r="N551" i="1" s="1"/>
  <c r="O551" i="1" s="1"/>
  <c r="K550" i="1"/>
  <c r="N550" i="1" s="1"/>
  <c r="O550" i="1" s="1"/>
  <c r="K549" i="1"/>
  <c r="N549" i="1" s="1"/>
  <c r="O549" i="1" s="1"/>
  <c r="K548" i="1"/>
  <c r="N548" i="1" s="1"/>
  <c r="O548" i="1" s="1"/>
  <c r="K547" i="1"/>
  <c r="N547" i="1" s="1"/>
  <c r="O547" i="1" s="1"/>
  <c r="K546" i="1"/>
  <c r="N546" i="1" s="1"/>
  <c r="O546" i="1" s="1"/>
  <c r="K545" i="1"/>
  <c r="N545" i="1" s="1"/>
  <c r="O545" i="1" s="1"/>
  <c r="E545" i="1"/>
  <c r="E546" i="1" s="1"/>
  <c r="E547" i="1" s="1"/>
  <c r="E548" i="1" s="1"/>
  <c r="E549" i="1" s="1"/>
  <c r="E550" i="1" s="1"/>
  <c r="E551" i="1" s="1"/>
  <c r="E552" i="1" s="1"/>
  <c r="E553" i="1" s="1"/>
  <c r="E554" i="1" s="1"/>
  <c r="C545" i="1"/>
  <c r="B545" i="1"/>
  <c r="K544" i="1"/>
  <c r="N544" i="1" s="1"/>
  <c r="O544" i="1" s="1"/>
  <c r="C544" i="1"/>
  <c r="B544" i="1"/>
  <c r="K543" i="1"/>
  <c r="N543" i="1" s="1"/>
  <c r="O543" i="1" s="1"/>
  <c r="K542" i="1"/>
  <c r="N542" i="1" s="1"/>
  <c r="O542" i="1" s="1"/>
  <c r="K541" i="1"/>
  <c r="N541" i="1" s="1"/>
  <c r="O541" i="1" s="1"/>
  <c r="I538" i="1"/>
  <c r="H538" i="1"/>
  <c r="G538" i="1"/>
  <c r="F538" i="1"/>
  <c r="K535" i="1"/>
  <c r="N535" i="1" s="1"/>
  <c r="O535" i="1" s="1"/>
  <c r="K534" i="1"/>
  <c r="N534" i="1" s="1"/>
  <c r="O534" i="1" s="1"/>
  <c r="K533" i="1"/>
  <c r="N533" i="1" s="1"/>
  <c r="O533" i="1" s="1"/>
  <c r="K532" i="1"/>
  <c r="N532" i="1" s="1"/>
  <c r="O532" i="1" s="1"/>
  <c r="K531" i="1"/>
  <c r="N531" i="1" s="1"/>
  <c r="O531" i="1" s="1"/>
  <c r="K530" i="1"/>
  <c r="N530" i="1" s="1"/>
  <c r="O530" i="1" s="1"/>
  <c r="K529" i="1"/>
  <c r="N529" i="1" s="1"/>
  <c r="O529" i="1" s="1"/>
  <c r="K528" i="1"/>
  <c r="N528" i="1" s="1"/>
  <c r="O528" i="1" s="1"/>
  <c r="K527" i="1"/>
  <c r="N527" i="1" s="1"/>
  <c r="O527" i="1" s="1"/>
  <c r="K526" i="1"/>
  <c r="N526" i="1" s="1"/>
  <c r="O526" i="1" s="1"/>
  <c r="K525" i="1"/>
  <c r="N525" i="1" s="1"/>
  <c r="O525" i="1" s="1"/>
  <c r="E525" i="1"/>
  <c r="E526" i="1" s="1"/>
  <c r="E527" i="1" s="1"/>
  <c r="E528" i="1" s="1"/>
  <c r="E529" i="1" s="1"/>
  <c r="E530" i="1" s="1"/>
  <c r="E531" i="1" s="1"/>
  <c r="E532" i="1" s="1"/>
  <c r="E533" i="1" s="1"/>
  <c r="E534" i="1" s="1"/>
  <c r="C525" i="1"/>
  <c r="B525" i="1"/>
  <c r="K524" i="1"/>
  <c r="N524" i="1" s="1"/>
  <c r="O524" i="1" s="1"/>
  <c r="C524" i="1"/>
  <c r="B524" i="1"/>
  <c r="K523" i="1"/>
  <c r="N523" i="1" s="1"/>
  <c r="O523" i="1" s="1"/>
  <c r="K522" i="1"/>
  <c r="N522" i="1" s="1"/>
  <c r="O522" i="1" s="1"/>
  <c r="K521" i="1"/>
  <c r="N521" i="1" s="1"/>
  <c r="O521" i="1" s="1"/>
  <c r="I518" i="1"/>
  <c r="H518" i="1"/>
  <c r="G518" i="1"/>
  <c r="F518" i="1" s="1"/>
  <c r="K515" i="1"/>
  <c r="N515" i="1" s="1"/>
  <c r="O515" i="1" s="1"/>
  <c r="K514" i="1"/>
  <c r="N514" i="1" s="1"/>
  <c r="O514" i="1" s="1"/>
  <c r="K513" i="1"/>
  <c r="N513" i="1" s="1"/>
  <c r="O513" i="1" s="1"/>
  <c r="K512" i="1"/>
  <c r="N512" i="1" s="1"/>
  <c r="O512" i="1" s="1"/>
  <c r="K511" i="1"/>
  <c r="N511" i="1" s="1"/>
  <c r="O511" i="1" s="1"/>
  <c r="K510" i="1"/>
  <c r="N510" i="1" s="1"/>
  <c r="O510" i="1" s="1"/>
  <c r="K509" i="1"/>
  <c r="N509" i="1" s="1"/>
  <c r="O509" i="1" s="1"/>
  <c r="K508" i="1"/>
  <c r="N508" i="1" s="1"/>
  <c r="O508" i="1" s="1"/>
  <c r="K507" i="1"/>
  <c r="N507" i="1" s="1"/>
  <c r="O507" i="1" s="1"/>
  <c r="K506" i="1"/>
  <c r="N506" i="1" s="1"/>
  <c r="O506" i="1" s="1"/>
  <c r="K505" i="1"/>
  <c r="N505" i="1" s="1"/>
  <c r="O505" i="1" s="1"/>
  <c r="E505" i="1"/>
  <c r="E506" i="1" s="1"/>
  <c r="E507" i="1" s="1"/>
  <c r="E508" i="1" s="1"/>
  <c r="E509" i="1" s="1"/>
  <c r="E510" i="1" s="1"/>
  <c r="E511" i="1" s="1"/>
  <c r="E512" i="1" s="1"/>
  <c r="E513" i="1" s="1"/>
  <c r="E514" i="1" s="1"/>
  <c r="C505" i="1"/>
  <c r="B505" i="1"/>
  <c r="K504" i="1"/>
  <c r="N504" i="1" s="1"/>
  <c r="O504" i="1" s="1"/>
  <c r="C504" i="1"/>
  <c r="B504" i="1"/>
  <c r="K503" i="1"/>
  <c r="N503" i="1" s="1"/>
  <c r="O503" i="1" s="1"/>
  <c r="K502" i="1"/>
  <c r="N502" i="1" s="1"/>
  <c r="O502" i="1" s="1"/>
  <c r="K501" i="1"/>
  <c r="N501" i="1" s="1"/>
  <c r="O501" i="1" s="1"/>
  <c r="I498" i="1"/>
  <c r="H498" i="1"/>
  <c r="G498" i="1"/>
  <c r="F498" i="1"/>
  <c r="K495" i="1"/>
  <c r="N495" i="1" s="1"/>
  <c r="O495" i="1" s="1"/>
  <c r="K494" i="1"/>
  <c r="N494" i="1" s="1"/>
  <c r="O494" i="1" s="1"/>
  <c r="K493" i="1"/>
  <c r="N493" i="1" s="1"/>
  <c r="O493" i="1" s="1"/>
  <c r="K492" i="1"/>
  <c r="N492" i="1" s="1"/>
  <c r="O492" i="1" s="1"/>
  <c r="K491" i="1"/>
  <c r="N491" i="1" s="1"/>
  <c r="O491" i="1" s="1"/>
  <c r="K490" i="1"/>
  <c r="N490" i="1" s="1"/>
  <c r="O490" i="1" s="1"/>
  <c r="K489" i="1"/>
  <c r="N489" i="1" s="1"/>
  <c r="O489" i="1" s="1"/>
  <c r="K488" i="1"/>
  <c r="N488" i="1" s="1"/>
  <c r="O488" i="1" s="1"/>
  <c r="K487" i="1"/>
  <c r="N487" i="1" s="1"/>
  <c r="O487" i="1" s="1"/>
  <c r="K486" i="1"/>
  <c r="N486" i="1" s="1"/>
  <c r="O486" i="1" s="1"/>
  <c r="K485" i="1"/>
  <c r="N485" i="1" s="1"/>
  <c r="O485" i="1" s="1"/>
  <c r="E485" i="1"/>
  <c r="E486" i="1" s="1"/>
  <c r="E487" i="1" s="1"/>
  <c r="E488" i="1" s="1"/>
  <c r="E489" i="1" s="1"/>
  <c r="E490" i="1" s="1"/>
  <c r="E491" i="1" s="1"/>
  <c r="E492" i="1" s="1"/>
  <c r="E493" i="1" s="1"/>
  <c r="E494" i="1" s="1"/>
  <c r="C485" i="1"/>
  <c r="B485" i="1"/>
  <c r="K484" i="1"/>
  <c r="N484" i="1" s="1"/>
  <c r="O484" i="1" s="1"/>
  <c r="C484" i="1"/>
  <c r="B484" i="1"/>
  <c r="K483" i="1"/>
  <c r="N483" i="1" s="1"/>
  <c r="O483" i="1" s="1"/>
  <c r="K482" i="1"/>
  <c r="N482" i="1" s="1"/>
  <c r="O482" i="1" s="1"/>
  <c r="K481" i="1"/>
  <c r="N481" i="1" s="1"/>
  <c r="O481" i="1" s="1"/>
  <c r="I478" i="1"/>
  <c r="H478" i="1"/>
  <c r="G478" i="1"/>
  <c r="F478" i="1" s="1"/>
  <c r="K475" i="1"/>
  <c r="N475" i="1" s="1"/>
  <c r="O475" i="1" s="1"/>
  <c r="K474" i="1"/>
  <c r="N474" i="1" s="1"/>
  <c r="O474" i="1" s="1"/>
  <c r="K473" i="1"/>
  <c r="N473" i="1" s="1"/>
  <c r="O473" i="1" s="1"/>
  <c r="K472" i="1"/>
  <c r="N472" i="1" s="1"/>
  <c r="O472" i="1" s="1"/>
  <c r="K471" i="1"/>
  <c r="N471" i="1" s="1"/>
  <c r="O471" i="1" s="1"/>
  <c r="K470" i="1"/>
  <c r="N470" i="1" s="1"/>
  <c r="O470" i="1" s="1"/>
  <c r="K469" i="1"/>
  <c r="N469" i="1" s="1"/>
  <c r="O469" i="1" s="1"/>
  <c r="K468" i="1"/>
  <c r="N468" i="1" s="1"/>
  <c r="O468" i="1" s="1"/>
  <c r="K467" i="1"/>
  <c r="N467" i="1" s="1"/>
  <c r="O467" i="1" s="1"/>
  <c r="K466" i="1"/>
  <c r="N466" i="1" s="1"/>
  <c r="O466" i="1" s="1"/>
  <c r="K465" i="1"/>
  <c r="N465" i="1" s="1"/>
  <c r="O465" i="1" s="1"/>
  <c r="E465" i="1"/>
  <c r="E466" i="1" s="1"/>
  <c r="E467" i="1" s="1"/>
  <c r="E468" i="1" s="1"/>
  <c r="E469" i="1" s="1"/>
  <c r="E470" i="1" s="1"/>
  <c r="E471" i="1" s="1"/>
  <c r="E472" i="1" s="1"/>
  <c r="E473" i="1" s="1"/>
  <c r="E474" i="1" s="1"/>
  <c r="C465" i="1"/>
  <c r="B465" i="1"/>
  <c r="K464" i="1"/>
  <c r="N464" i="1" s="1"/>
  <c r="O464" i="1" s="1"/>
  <c r="C464" i="1"/>
  <c r="B464" i="1"/>
  <c r="K463" i="1"/>
  <c r="N463" i="1" s="1"/>
  <c r="O463" i="1" s="1"/>
  <c r="K462" i="1"/>
  <c r="N462" i="1" s="1"/>
  <c r="O462" i="1" s="1"/>
  <c r="K461" i="1"/>
  <c r="N461" i="1" s="1"/>
  <c r="O461" i="1" s="1"/>
  <c r="I458" i="1"/>
  <c r="H458" i="1"/>
  <c r="G458" i="1"/>
  <c r="F458" i="1"/>
  <c r="K455" i="1"/>
  <c r="N455" i="1" s="1"/>
  <c r="O455" i="1" s="1"/>
  <c r="K454" i="1"/>
  <c r="N454" i="1" s="1"/>
  <c r="O454" i="1" s="1"/>
  <c r="K453" i="1"/>
  <c r="N453" i="1" s="1"/>
  <c r="O453" i="1" s="1"/>
  <c r="K452" i="1"/>
  <c r="N452" i="1" s="1"/>
  <c r="O452" i="1" s="1"/>
  <c r="K451" i="1"/>
  <c r="N451" i="1" s="1"/>
  <c r="O451" i="1" s="1"/>
  <c r="K450" i="1"/>
  <c r="N450" i="1" s="1"/>
  <c r="O450" i="1" s="1"/>
  <c r="K449" i="1"/>
  <c r="N449" i="1" s="1"/>
  <c r="O449" i="1" s="1"/>
  <c r="K448" i="1"/>
  <c r="N448" i="1" s="1"/>
  <c r="O448" i="1" s="1"/>
  <c r="K447" i="1"/>
  <c r="N447" i="1" s="1"/>
  <c r="O447" i="1" s="1"/>
  <c r="K446" i="1"/>
  <c r="N446" i="1" s="1"/>
  <c r="O446" i="1" s="1"/>
  <c r="K445" i="1"/>
  <c r="N445" i="1" s="1"/>
  <c r="O445" i="1" s="1"/>
  <c r="E445" i="1"/>
  <c r="E446" i="1" s="1"/>
  <c r="E447" i="1" s="1"/>
  <c r="E448" i="1" s="1"/>
  <c r="E449" i="1" s="1"/>
  <c r="E450" i="1" s="1"/>
  <c r="E451" i="1" s="1"/>
  <c r="E452" i="1" s="1"/>
  <c r="E453" i="1" s="1"/>
  <c r="E454" i="1" s="1"/>
  <c r="C445" i="1"/>
  <c r="B445" i="1"/>
  <c r="K444" i="1"/>
  <c r="N444" i="1" s="1"/>
  <c r="O444" i="1" s="1"/>
  <c r="C444" i="1"/>
  <c r="B444" i="1"/>
  <c r="K443" i="1"/>
  <c r="N443" i="1" s="1"/>
  <c r="O443" i="1" s="1"/>
  <c r="K442" i="1"/>
  <c r="N442" i="1" s="1"/>
  <c r="O442" i="1" s="1"/>
  <c r="K441" i="1"/>
  <c r="N441" i="1" s="1"/>
  <c r="O441" i="1" s="1"/>
  <c r="I438" i="1"/>
  <c r="H438" i="1"/>
  <c r="G438" i="1"/>
  <c r="F438" i="1"/>
  <c r="K435" i="1"/>
  <c r="N435" i="1" s="1"/>
  <c r="O435" i="1" s="1"/>
  <c r="K434" i="1"/>
  <c r="N434" i="1" s="1"/>
  <c r="O434" i="1" s="1"/>
  <c r="K433" i="1"/>
  <c r="N433" i="1" s="1"/>
  <c r="O433" i="1" s="1"/>
  <c r="K432" i="1"/>
  <c r="N432" i="1" s="1"/>
  <c r="O432" i="1" s="1"/>
  <c r="K431" i="1"/>
  <c r="N431" i="1" s="1"/>
  <c r="O431" i="1" s="1"/>
  <c r="K430" i="1"/>
  <c r="N430" i="1" s="1"/>
  <c r="O430" i="1" s="1"/>
  <c r="K429" i="1"/>
  <c r="N429" i="1" s="1"/>
  <c r="O429" i="1" s="1"/>
  <c r="K428" i="1"/>
  <c r="N428" i="1" s="1"/>
  <c r="O428" i="1" s="1"/>
  <c r="K427" i="1"/>
  <c r="N427" i="1" s="1"/>
  <c r="O427" i="1" s="1"/>
  <c r="K426" i="1"/>
  <c r="N426" i="1" s="1"/>
  <c r="O426" i="1" s="1"/>
  <c r="K425" i="1"/>
  <c r="N425" i="1" s="1"/>
  <c r="O425" i="1" s="1"/>
  <c r="E425" i="1"/>
  <c r="E426" i="1" s="1"/>
  <c r="E427" i="1" s="1"/>
  <c r="E428" i="1" s="1"/>
  <c r="E429" i="1" s="1"/>
  <c r="E430" i="1" s="1"/>
  <c r="E431" i="1" s="1"/>
  <c r="E432" i="1" s="1"/>
  <c r="E433" i="1" s="1"/>
  <c r="E434" i="1" s="1"/>
  <c r="C425" i="1"/>
  <c r="B425" i="1"/>
  <c r="K424" i="1"/>
  <c r="N424" i="1" s="1"/>
  <c r="O424" i="1" s="1"/>
  <c r="C424" i="1"/>
  <c r="B424" i="1"/>
  <c r="K423" i="1"/>
  <c r="N423" i="1" s="1"/>
  <c r="O423" i="1" s="1"/>
  <c r="K422" i="1"/>
  <c r="N422" i="1" s="1"/>
  <c r="O422" i="1" s="1"/>
  <c r="K421" i="1"/>
  <c r="N421" i="1" s="1"/>
  <c r="O421" i="1" s="1"/>
  <c r="I418" i="1"/>
  <c r="H418" i="1"/>
  <c r="G418" i="1"/>
  <c r="F418" i="1" s="1"/>
  <c r="K415" i="1"/>
  <c r="N415" i="1" s="1"/>
  <c r="O415" i="1" s="1"/>
  <c r="K414" i="1"/>
  <c r="N414" i="1" s="1"/>
  <c r="O414" i="1" s="1"/>
  <c r="K413" i="1"/>
  <c r="N413" i="1" s="1"/>
  <c r="O413" i="1" s="1"/>
  <c r="K412" i="1"/>
  <c r="N412" i="1" s="1"/>
  <c r="O412" i="1" s="1"/>
  <c r="K411" i="1"/>
  <c r="N411" i="1" s="1"/>
  <c r="O411" i="1" s="1"/>
  <c r="K410" i="1"/>
  <c r="N410" i="1" s="1"/>
  <c r="O410" i="1" s="1"/>
  <c r="K409" i="1"/>
  <c r="N409" i="1" s="1"/>
  <c r="O409" i="1" s="1"/>
  <c r="K408" i="1"/>
  <c r="N408" i="1" s="1"/>
  <c r="O408" i="1" s="1"/>
  <c r="K407" i="1"/>
  <c r="N407" i="1" s="1"/>
  <c r="O407" i="1" s="1"/>
  <c r="K406" i="1"/>
  <c r="N406" i="1" s="1"/>
  <c r="O406" i="1" s="1"/>
  <c r="K405" i="1"/>
  <c r="N405" i="1" s="1"/>
  <c r="O405" i="1" s="1"/>
  <c r="E405" i="1"/>
  <c r="E406" i="1" s="1"/>
  <c r="E407" i="1" s="1"/>
  <c r="E408" i="1" s="1"/>
  <c r="E409" i="1" s="1"/>
  <c r="E410" i="1" s="1"/>
  <c r="E411" i="1" s="1"/>
  <c r="E412" i="1" s="1"/>
  <c r="E413" i="1" s="1"/>
  <c r="E414" i="1" s="1"/>
  <c r="C405" i="1"/>
  <c r="B405" i="1"/>
  <c r="K404" i="1"/>
  <c r="N404" i="1" s="1"/>
  <c r="O404" i="1" s="1"/>
  <c r="C404" i="1"/>
  <c r="B404" i="1"/>
  <c r="K403" i="1"/>
  <c r="N403" i="1" s="1"/>
  <c r="O403" i="1" s="1"/>
  <c r="K402" i="1"/>
  <c r="N402" i="1" s="1"/>
  <c r="O402" i="1" s="1"/>
  <c r="K401" i="1"/>
  <c r="N401" i="1" s="1"/>
  <c r="O401" i="1" s="1"/>
  <c r="I398" i="1"/>
  <c r="H398" i="1"/>
  <c r="G398" i="1"/>
  <c r="F398" i="1" s="1"/>
  <c r="K395" i="1"/>
  <c r="N395" i="1" s="1"/>
  <c r="O395" i="1" s="1"/>
  <c r="K394" i="1"/>
  <c r="N394" i="1" s="1"/>
  <c r="O394" i="1" s="1"/>
  <c r="K393" i="1"/>
  <c r="N393" i="1" s="1"/>
  <c r="O393" i="1" s="1"/>
  <c r="K392" i="1"/>
  <c r="N392" i="1" s="1"/>
  <c r="O392" i="1" s="1"/>
  <c r="K391" i="1"/>
  <c r="N391" i="1" s="1"/>
  <c r="O391" i="1" s="1"/>
  <c r="K390" i="1"/>
  <c r="N390" i="1" s="1"/>
  <c r="O390" i="1" s="1"/>
  <c r="K389" i="1"/>
  <c r="N389" i="1" s="1"/>
  <c r="O389" i="1" s="1"/>
  <c r="K388" i="1"/>
  <c r="N388" i="1" s="1"/>
  <c r="O388" i="1" s="1"/>
  <c r="K387" i="1"/>
  <c r="N387" i="1" s="1"/>
  <c r="O387" i="1" s="1"/>
  <c r="K386" i="1"/>
  <c r="N386" i="1" s="1"/>
  <c r="O386" i="1" s="1"/>
  <c r="K385" i="1"/>
  <c r="N385" i="1" s="1"/>
  <c r="O385" i="1" s="1"/>
  <c r="E385" i="1"/>
  <c r="E386" i="1" s="1"/>
  <c r="E387" i="1" s="1"/>
  <c r="E388" i="1" s="1"/>
  <c r="E389" i="1" s="1"/>
  <c r="E390" i="1" s="1"/>
  <c r="E391" i="1" s="1"/>
  <c r="E392" i="1" s="1"/>
  <c r="E393" i="1" s="1"/>
  <c r="E394" i="1" s="1"/>
  <c r="C385" i="1"/>
  <c r="B385" i="1"/>
  <c r="K384" i="1"/>
  <c r="N384" i="1" s="1"/>
  <c r="O384" i="1" s="1"/>
  <c r="C384" i="1"/>
  <c r="B384" i="1"/>
  <c r="K383" i="1"/>
  <c r="N383" i="1" s="1"/>
  <c r="O383" i="1" s="1"/>
  <c r="K382" i="1"/>
  <c r="N382" i="1" s="1"/>
  <c r="O382" i="1" s="1"/>
  <c r="K381" i="1"/>
  <c r="N381" i="1" s="1"/>
  <c r="O381" i="1" s="1"/>
  <c r="I378" i="1"/>
  <c r="H378" i="1"/>
  <c r="G378" i="1"/>
  <c r="F378" i="1" s="1"/>
  <c r="K375" i="1"/>
  <c r="N375" i="1" s="1"/>
  <c r="O375" i="1" s="1"/>
  <c r="K374" i="1"/>
  <c r="N374" i="1" s="1"/>
  <c r="O374" i="1" s="1"/>
  <c r="K373" i="1"/>
  <c r="N373" i="1" s="1"/>
  <c r="O373" i="1" s="1"/>
  <c r="K372" i="1"/>
  <c r="N372" i="1" s="1"/>
  <c r="O372" i="1" s="1"/>
  <c r="K371" i="1"/>
  <c r="N371" i="1" s="1"/>
  <c r="O371" i="1" s="1"/>
  <c r="K370" i="1"/>
  <c r="N370" i="1" s="1"/>
  <c r="O370" i="1" s="1"/>
  <c r="K369" i="1"/>
  <c r="N369" i="1" s="1"/>
  <c r="O369" i="1" s="1"/>
  <c r="K368" i="1"/>
  <c r="N368" i="1" s="1"/>
  <c r="O368" i="1" s="1"/>
  <c r="K367" i="1"/>
  <c r="N367" i="1" s="1"/>
  <c r="O367" i="1" s="1"/>
  <c r="K366" i="1"/>
  <c r="N366" i="1" s="1"/>
  <c r="O366" i="1" s="1"/>
  <c r="K365" i="1"/>
  <c r="N365" i="1" s="1"/>
  <c r="O365" i="1" s="1"/>
  <c r="E365" i="1"/>
  <c r="E366" i="1" s="1"/>
  <c r="E367" i="1" s="1"/>
  <c r="E368" i="1" s="1"/>
  <c r="E369" i="1" s="1"/>
  <c r="E370" i="1" s="1"/>
  <c r="E371" i="1" s="1"/>
  <c r="E372" i="1" s="1"/>
  <c r="E373" i="1" s="1"/>
  <c r="E374" i="1" s="1"/>
  <c r="C365" i="1"/>
  <c r="B365" i="1"/>
  <c r="K364" i="1"/>
  <c r="N364" i="1" s="1"/>
  <c r="O364" i="1" s="1"/>
  <c r="C364" i="1"/>
  <c r="B364" i="1"/>
  <c r="K363" i="1"/>
  <c r="N363" i="1" s="1"/>
  <c r="O363" i="1" s="1"/>
  <c r="K362" i="1"/>
  <c r="N362" i="1" s="1"/>
  <c r="O362" i="1" s="1"/>
  <c r="K361" i="1"/>
  <c r="N361" i="1" s="1"/>
  <c r="O361" i="1" s="1"/>
  <c r="I358" i="1"/>
  <c r="H358" i="1"/>
  <c r="G358" i="1"/>
  <c r="F358" i="1"/>
  <c r="K355" i="1"/>
  <c r="N355" i="1" s="1"/>
  <c r="O355" i="1" s="1"/>
  <c r="K354" i="1"/>
  <c r="N354" i="1" s="1"/>
  <c r="O354" i="1" s="1"/>
  <c r="K353" i="1"/>
  <c r="N353" i="1" s="1"/>
  <c r="O353" i="1" s="1"/>
  <c r="K352" i="1"/>
  <c r="N352" i="1" s="1"/>
  <c r="O352" i="1" s="1"/>
  <c r="K351" i="1"/>
  <c r="N351" i="1" s="1"/>
  <c r="O351" i="1" s="1"/>
  <c r="K350" i="1"/>
  <c r="N350" i="1" s="1"/>
  <c r="O350" i="1" s="1"/>
  <c r="K349" i="1"/>
  <c r="N349" i="1" s="1"/>
  <c r="O349" i="1" s="1"/>
  <c r="K348" i="1"/>
  <c r="N348" i="1" s="1"/>
  <c r="O348" i="1" s="1"/>
  <c r="K347" i="1"/>
  <c r="N347" i="1" s="1"/>
  <c r="O347" i="1" s="1"/>
  <c r="K346" i="1"/>
  <c r="N346" i="1" s="1"/>
  <c r="O346" i="1" s="1"/>
  <c r="K345" i="1"/>
  <c r="N345" i="1" s="1"/>
  <c r="O345" i="1" s="1"/>
  <c r="E345" i="1"/>
  <c r="E346" i="1" s="1"/>
  <c r="E347" i="1" s="1"/>
  <c r="E348" i="1" s="1"/>
  <c r="E349" i="1" s="1"/>
  <c r="E350" i="1" s="1"/>
  <c r="E351" i="1" s="1"/>
  <c r="E352" i="1" s="1"/>
  <c r="E353" i="1" s="1"/>
  <c r="E354" i="1" s="1"/>
  <c r="C345" i="1"/>
  <c r="B345" i="1"/>
  <c r="K344" i="1"/>
  <c r="N344" i="1" s="1"/>
  <c r="O344" i="1" s="1"/>
  <c r="C344" i="1"/>
  <c r="B344" i="1"/>
  <c r="K343" i="1"/>
  <c r="N343" i="1" s="1"/>
  <c r="O343" i="1" s="1"/>
  <c r="K342" i="1"/>
  <c r="N342" i="1" s="1"/>
  <c r="O342" i="1" s="1"/>
  <c r="K341" i="1"/>
  <c r="N341" i="1" s="1"/>
  <c r="O341" i="1" s="1"/>
  <c r="I338" i="1"/>
  <c r="H338" i="1"/>
  <c r="G338" i="1"/>
  <c r="F338" i="1"/>
  <c r="K335" i="1"/>
  <c r="N335" i="1" s="1"/>
  <c r="O335" i="1" s="1"/>
  <c r="K334" i="1"/>
  <c r="N334" i="1" s="1"/>
  <c r="O334" i="1" s="1"/>
  <c r="K333" i="1"/>
  <c r="N333" i="1" s="1"/>
  <c r="O333" i="1" s="1"/>
  <c r="K332" i="1"/>
  <c r="N332" i="1" s="1"/>
  <c r="O332" i="1" s="1"/>
  <c r="K331" i="1"/>
  <c r="N331" i="1" s="1"/>
  <c r="O331" i="1" s="1"/>
  <c r="K330" i="1"/>
  <c r="N330" i="1" s="1"/>
  <c r="O330" i="1" s="1"/>
  <c r="K329" i="1"/>
  <c r="N329" i="1" s="1"/>
  <c r="O329" i="1" s="1"/>
  <c r="K328" i="1"/>
  <c r="N328" i="1" s="1"/>
  <c r="O328" i="1" s="1"/>
  <c r="K327" i="1"/>
  <c r="N327" i="1" s="1"/>
  <c r="O327" i="1" s="1"/>
  <c r="K326" i="1"/>
  <c r="N326" i="1" s="1"/>
  <c r="O326" i="1" s="1"/>
  <c r="K325" i="1"/>
  <c r="N325" i="1" s="1"/>
  <c r="O325" i="1" s="1"/>
  <c r="E325" i="1"/>
  <c r="E326" i="1" s="1"/>
  <c r="E327" i="1" s="1"/>
  <c r="E328" i="1" s="1"/>
  <c r="E329" i="1" s="1"/>
  <c r="E330" i="1" s="1"/>
  <c r="E331" i="1" s="1"/>
  <c r="E332" i="1" s="1"/>
  <c r="E333" i="1" s="1"/>
  <c r="E334" i="1" s="1"/>
  <c r="C325" i="1"/>
  <c r="B325" i="1"/>
  <c r="K324" i="1"/>
  <c r="N324" i="1" s="1"/>
  <c r="O324" i="1" s="1"/>
  <c r="C324" i="1"/>
  <c r="B324" i="1"/>
  <c r="K323" i="1"/>
  <c r="N323" i="1" s="1"/>
  <c r="O323" i="1" s="1"/>
  <c r="K322" i="1"/>
  <c r="N322" i="1" s="1"/>
  <c r="O322" i="1" s="1"/>
  <c r="K321" i="1"/>
  <c r="N321" i="1" s="1"/>
  <c r="O321" i="1" s="1"/>
  <c r="I318" i="1"/>
  <c r="H318" i="1"/>
  <c r="G318" i="1"/>
  <c r="F318" i="1" s="1"/>
  <c r="K315" i="1"/>
  <c r="N315" i="1" s="1"/>
  <c r="O315" i="1" s="1"/>
  <c r="K314" i="1"/>
  <c r="N314" i="1" s="1"/>
  <c r="O314" i="1" s="1"/>
  <c r="K313" i="1"/>
  <c r="N313" i="1" s="1"/>
  <c r="O313" i="1" s="1"/>
  <c r="K312" i="1"/>
  <c r="N312" i="1" s="1"/>
  <c r="O312" i="1" s="1"/>
  <c r="K311" i="1"/>
  <c r="N311" i="1" s="1"/>
  <c r="O311" i="1" s="1"/>
  <c r="K310" i="1"/>
  <c r="N310" i="1" s="1"/>
  <c r="O310" i="1" s="1"/>
  <c r="K309" i="1"/>
  <c r="N309" i="1" s="1"/>
  <c r="O309" i="1" s="1"/>
  <c r="K308" i="1"/>
  <c r="N308" i="1" s="1"/>
  <c r="O308" i="1" s="1"/>
  <c r="K307" i="1"/>
  <c r="N307" i="1" s="1"/>
  <c r="O307" i="1" s="1"/>
  <c r="K306" i="1"/>
  <c r="N306" i="1" s="1"/>
  <c r="O306" i="1" s="1"/>
  <c r="K305" i="1"/>
  <c r="N305" i="1" s="1"/>
  <c r="O305" i="1" s="1"/>
  <c r="E305" i="1"/>
  <c r="E306" i="1" s="1"/>
  <c r="E307" i="1" s="1"/>
  <c r="E308" i="1" s="1"/>
  <c r="E309" i="1" s="1"/>
  <c r="E310" i="1" s="1"/>
  <c r="E311" i="1" s="1"/>
  <c r="E312" i="1" s="1"/>
  <c r="E313" i="1" s="1"/>
  <c r="E314" i="1" s="1"/>
  <c r="C305" i="1"/>
  <c r="B305" i="1"/>
  <c r="K304" i="1"/>
  <c r="N304" i="1" s="1"/>
  <c r="O304" i="1" s="1"/>
  <c r="C304" i="1"/>
  <c r="B304" i="1"/>
  <c r="K303" i="1"/>
  <c r="N303" i="1" s="1"/>
  <c r="O303" i="1" s="1"/>
  <c r="K302" i="1"/>
  <c r="N302" i="1" s="1"/>
  <c r="O302" i="1" s="1"/>
  <c r="K301" i="1"/>
  <c r="N301" i="1" s="1"/>
  <c r="O301" i="1" s="1"/>
  <c r="I298" i="1"/>
  <c r="H298" i="1"/>
  <c r="G298" i="1"/>
  <c r="F298" i="1"/>
  <c r="K295" i="1"/>
  <c r="N295" i="1" s="1"/>
  <c r="O295" i="1" s="1"/>
  <c r="K294" i="1"/>
  <c r="N294" i="1" s="1"/>
  <c r="O294" i="1" s="1"/>
  <c r="K293" i="1"/>
  <c r="N293" i="1" s="1"/>
  <c r="O293" i="1" s="1"/>
  <c r="K292" i="1"/>
  <c r="N292" i="1" s="1"/>
  <c r="O292" i="1" s="1"/>
  <c r="K291" i="1"/>
  <c r="N291" i="1" s="1"/>
  <c r="O291" i="1" s="1"/>
  <c r="K290" i="1"/>
  <c r="N290" i="1" s="1"/>
  <c r="O290" i="1" s="1"/>
  <c r="K289" i="1"/>
  <c r="N289" i="1" s="1"/>
  <c r="O289" i="1" s="1"/>
  <c r="K288" i="1"/>
  <c r="N288" i="1" s="1"/>
  <c r="O288" i="1" s="1"/>
  <c r="K287" i="1"/>
  <c r="N287" i="1" s="1"/>
  <c r="O287" i="1" s="1"/>
  <c r="K286" i="1"/>
  <c r="N286" i="1" s="1"/>
  <c r="O286" i="1" s="1"/>
  <c r="K285" i="1"/>
  <c r="N285" i="1" s="1"/>
  <c r="O285" i="1" s="1"/>
  <c r="E285" i="1"/>
  <c r="E286" i="1" s="1"/>
  <c r="E287" i="1" s="1"/>
  <c r="E288" i="1" s="1"/>
  <c r="E289" i="1" s="1"/>
  <c r="E290" i="1" s="1"/>
  <c r="E291" i="1" s="1"/>
  <c r="E292" i="1" s="1"/>
  <c r="E293" i="1" s="1"/>
  <c r="E294" i="1" s="1"/>
  <c r="C285" i="1"/>
  <c r="B285" i="1"/>
  <c r="K284" i="1"/>
  <c r="N284" i="1" s="1"/>
  <c r="O284" i="1" s="1"/>
  <c r="C284" i="1"/>
  <c r="B284" i="1"/>
  <c r="K283" i="1"/>
  <c r="N283" i="1" s="1"/>
  <c r="O283" i="1" s="1"/>
  <c r="K282" i="1"/>
  <c r="N282" i="1" s="1"/>
  <c r="O282" i="1" s="1"/>
  <c r="K281" i="1"/>
  <c r="N281" i="1" s="1"/>
  <c r="O281" i="1" s="1"/>
  <c r="I278" i="1"/>
  <c r="H278" i="1"/>
  <c r="G278" i="1"/>
  <c r="F278" i="1" s="1"/>
  <c r="K275" i="1"/>
  <c r="N275" i="1" s="1"/>
  <c r="O275" i="1" s="1"/>
  <c r="K274" i="1"/>
  <c r="N274" i="1" s="1"/>
  <c r="O274" i="1" s="1"/>
  <c r="K273" i="1"/>
  <c r="N273" i="1" s="1"/>
  <c r="O273" i="1" s="1"/>
  <c r="K272" i="1"/>
  <c r="N272" i="1" s="1"/>
  <c r="O272" i="1" s="1"/>
  <c r="K271" i="1"/>
  <c r="N271" i="1" s="1"/>
  <c r="O271" i="1" s="1"/>
  <c r="K270" i="1"/>
  <c r="N270" i="1" s="1"/>
  <c r="O270" i="1" s="1"/>
  <c r="K269" i="1"/>
  <c r="N269" i="1" s="1"/>
  <c r="O269" i="1" s="1"/>
  <c r="K268" i="1"/>
  <c r="N268" i="1" s="1"/>
  <c r="O268" i="1" s="1"/>
  <c r="K267" i="1"/>
  <c r="N267" i="1" s="1"/>
  <c r="O267" i="1" s="1"/>
  <c r="K266" i="1"/>
  <c r="N266" i="1" s="1"/>
  <c r="O266" i="1" s="1"/>
  <c r="K265" i="1"/>
  <c r="N265" i="1" s="1"/>
  <c r="O265" i="1" s="1"/>
  <c r="E265" i="1"/>
  <c r="E266" i="1" s="1"/>
  <c r="E267" i="1" s="1"/>
  <c r="E268" i="1" s="1"/>
  <c r="E269" i="1" s="1"/>
  <c r="E270" i="1" s="1"/>
  <c r="E271" i="1" s="1"/>
  <c r="E272" i="1" s="1"/>
  <c r="E273" i="1" s="1"/>
  <c r="E274" i="1" s="1"/>
  <c r="C265" i="1"/>
  <c r="B265" i="1"/>
  <c r="K264" i="1"/>
  <c r="N264" i="1" s="1"/>
  <c r="O264" i="1" s="1"/>
  <c r="C264" i="1"/>
  <c r="B264" i="1"/>
  <c r="K263" i="1"/>
  <c r="N263" i="1" s="1"/>
  <c r="O263" i="1" s="1"/>
  <c r="K262" i="1"/>
  <c r="N262" i="1" s="1"/>
  <c r="O262" i="1" s="1"/>
  <c r="K261" i="1"/>
  <c r="N261" i="1" s="1"/>
  <c r="O261" i="1" s="1"/>
  <c r="I258" i="1"/>
  <c r="H258" i="1"/>
  <c r="G258" i="1"/>
  <c r="F258" i="1"/>
  <c r="O256" i="1"/>
  <c r="K255" i="1"/>
  <c r="N255" i="1" s="1"/>
  <c r="O255" i="1" s="1"/>
  <c r="K254" i="1"/>
  <c r="N254" i="1" s="1"/>
  <c r="O254" i="1" s="1"/>
  <c r="K253" i="1"/>
  <c r="N253" i="1" s="1"/>
  <c r="O253" i="1" s="1"/>
  <c r="K252" i="1"/>
  <c r="N252" i="1" s="1"/>
  <c r="O252" i="1" s="1"/>
  <c r="K251" i="1"/>
  <c r="N251" i="1" s="1"/>
  <c r="O251" i="1" s="1"/>
  <c r="K250" i="1"/>
  <c r="N250" i="1" s="1"/>
  <c r="O250" i="1" s="1"/>
  <c r="K249" i="1"/>
  <c r="N249" i="1" s="1"/>
  <c r="O249" i="1" s="1"/>
  <c r="K248" i="1"/>
  <c r="N248" i="1" s="1"/>
  <c r="O248" i="1" s="1"/>
  <c r="K247" i="1"/>
  <c r="N247" i="1" s="1"/>
  <c r="O247" i="1" s="1"/>
  <c r="K246" i="1"/>
  <c r="N246" i="1" s="1"/>
  <c r="O246" i="1" s="1"/>
  <c r="K245" i="1"/>
  <c r="N245" i="1" s="1"/>
  <c r="O245" i="1" s="1"/>
  <c r="E245" i="1"/>
  <c r="E246" i="1" s="1"/>
  <c r="E247" i="1" s="1"/>
  <c r="E248" i="1" s="1"/>
  <c r="E249" i="1" s="1"/>
  <c r="E250" i="1" s="1"/>
  <c r="E251" i="1" s="1"/>
  <c r="E252" i="1" s="1"/>
  <c r="E253" i="1" s="1"/>
  <c r="E254" i="1" s="1"/>
  <c r="C245" i="1"/>
  <c r="B245" i="1"/>
  <c r="K244" i="1"/>
  <c r="N244" i="1" s="1"/>
  <c r="O244" i="1" s="1"/>
  <c r="C244" i="1"/>
  <c r="B244" i="1"/>
  <c r="K243" i="1"/>
  <c r="N243" i="1" s="1"/>
  <c r="O243" i="1" s="1"/>
  <c r="K242" i="1"/>
  <c r="N242" i="1" s="1"/>
  <c r="O242" i="1" s="1"/>
  <c r="K241" i="1"/>
  <c r="N241" i="1" s="1"/>
  <c r="O241" i="1" s="1"/>
  <c r="I238" i="1"/>
  <c r="H238" i="1"/>
  <c r="G238" i="1"/>
  <c r="F238" i="1"/>
  <c r="K235" i="1"/>
  <c r="N235" i="1" s="1"/>
  <c r="O235" i="1" s="1"/>
  <c r="K234" i="1"/>
  <c r="N234" i="1" s="1"/>
  <c r="O234" i="1" s="1"/>
  <c r="K233" i="1"/>
  <c r="N233" i="1" s="1"/>
  <c r="O233" i="1" s="1"/>
  <c r="K232" i="1"/>
  <c r="N232" i="1" s="1"/>
  <c r="O232" i="1" s="1"/>
  <c r="K231" i="1"/>
  <c r="N231" i="1" s="1"/>
  <c r="O231" i="1" s="1"/>
  <c r="K230" i="1"/>
  <c r="N230" i="1" s="1"/>
  <c r="O230" i="1" s="1"/>
  <c r="K229" i="1"/>
  <c r="N229" i="1" s="1"/>
  <c r="O229" i="1" s="1"/>
  <c r="K228" i="1"/>
  <c r="N228" i="1" s="1"/>
  <c r="O228" i="1" s="1"/>
  <c r="K227" i="1"/>
  <c r="N227" i="1" s="1"/>
  <c r="O227" i="1" s="1"/>
  <c r="K226" i="1"/>
  <c r="N226" i="1" s="1"/>
  <c r="O226" i="1" s="1"/>
  <c r="K225" i="1"/>
  <c r="N225" i="1" s="1"/>
  <c r="O225" i="1" s="1"/>
  <c r="E225" i="1"/>
  <c r="E226" i="1" s="1"/>
  <c r="E227" i="1" s="1"/>
  <c r="E228" i="1" s="1"/>
  <c r="E229" i="1" s="1"/>
  <c r="E230" i="1" s="1"/>
  <c r="E231" i="1" s="1"/>
  <c r="E232" i="1" s="1"/>
  <c r="E233" i="1" s="1"/>
  <c r="E234" i="1" s="1"/>
  <c r="C225" i="1"/>
  <c r="B225" i="1"/>
  <c r="K224" i="1"/>
  <c r="N224" i="1" s="1"/>
  <c r="O224" i="1" s="1"/>
  <c r="C224" i="1"/>
  <c r="B224" i="1"/>
  <c r="K223" i="1"/>
  <c r="N223" i="1" s="1"/>
  <c r="O223" i="1" s="1"/>
  <c r="K222" i="1"/>
  <c r="N222" i="1" s="1"/>
  <c r="O222" i="1" s="1"/>
  <c r="K221" i="1"/>
  <c r="N221" i="1" s="1"/>
  <c r="O221" i="1" s="1"/>
  <c r="I218" i="1"/>
  <c r="H218" i="1"/>
  <c r="G218" i="1"/>
  <c r="F218" i="1" s="1"/>
  <c r="K215" i="1"/>
  <c r="N215" i="1" s="1"/>
  <c r="O215" i="1" s="1"/>
  <c r="K214" i="1"/>
  <c r="N214" i="1" s="1"/>
  <c r="O214" i="1" s="1"/>
  <c r="K213" i="1"/>
  <c r="N213" i="1" s="1"/>
  <c r="O213" i="1" s="1"/>
  <c r="K212" i="1"/>
  <c r="N212" i="1" s="1"/>
  <c r="O212" i="1" s="1"/>
  <c r="K211" i="1"/>
  <c r="N211" i="1" s="1"/>
  <c r="O211" i="1" s="1"/>
  <c r="K210" i="1"/>
  <c r="N210" i="1" s="1"/>
  <c r="O210" i="1" s="1"/>
  <c r="K209" i="1"/>
  <c r="N209" i="1" s="1"/>
  <c r="O209" i="1" s="1"/>
  <c r="K208" i="1"/>
  <c r="N208" i="1" s="1"/>
  <c r="O208" i="1" s="1"/>
  <c r="K207" i="1"/>
  <c r="N207" i="1" s="1"/>
  <c r="O207" i="1" s="1"/>
  <c r="K206" i="1"/>
  <c r="N206" i="1" s="1"/>
  <c r="O206" i="1" s="1"/>
  <c r="K205" i="1"/>
  <c r="N205" i="1" s="1"/>
  <c r="O205" i="1" s="1"/>
  <c r="E205" i="1"/>
  <c r="E206" i="1" s="1"/>
  <c r="E207" i="1" s="1"/>
  <c r="E208" i="1" s="1"/>
  <c r="E209" i="1" s="1"/>
  <c r="E210" i="1" s="1"/>
  <c r="E211" i="1" s="1"/>
  <c r="E212" i="1" s="1"/>
  <c r="E213" i="1" s="1"/>
  <c r="E214" i="1" s="1"/>
  <c r="C205" i="1"/>
  <c r="B205" i="1"/>
  <c r="K204" i="1"/>
  <c r="N204" i="1" s="1"/>
  <c r="O204" i="1" s="1"/>
  <c r="C204" i="1"/>
  <c r="B204" i="1"/>
  <c r="K203" i="1"/>
  <c r="N203" i="1" s="1"/>
  <c r="O203" i="1" s="1"/>
  <c r="K202" i="1"/>
  <c r="N202" i="1" s="1"/>
  <c r="O202" i="1" s="1"/>
  <c r="K201" i="1"/>
  <c r="N201" i="1" s="1"/>
  <c r="O201" i="1" s="1"/>
  <c r="I198" i="1"/>
  <c r="H198" i="1"/>
  <c r="G198" i="1"/>
  <c r="F198" i="1"/>
  <c r="K195" i="1"/>
  <c r="N195" i="1" s="1"/>
  <c r="O195" i="1" s="1"/>
  <c r="K194" i="1"/>
  <c r="N194" i="1" s="1"/>
  <c r="O194" i="1" s="1"/>
  <c r="K193" i="1"/>
  <c r="N193" i="1" s="1"/>
  <c r="O193" i="1" s="1"/>
  <c r="K192" i="1"/>
  <c r="N192" i="1" s="1"/>
  <c r="O192" i="1" s="1"/>
  <c r="K191" i="1"/>
  <c r="N191" i="1" s="1"/>
  <c r="O191" i="1" s="1"/>
  <c r="K190" i="1"/>
  <c r="N190" i="1" s="1"/>
  <c r="O190" i="1" s="1"/>
  <c r="K189" i="1"/>
  <c r="N189" i="1" s="1"/>
  <c r="O189" i="1" s="1"/>
  <c r="K188" i="1"/>
  <c r="N188" i="1" s="1"/>
  <c r="O188" i="1" s="1"/>
  <c r="K187" i="1"/>
  <c r="N187" i="1" s="1"/>
  <c r="O187" i="1" s="1"/>
  <c r="K186" i="1"/>
  <c r="N186" i="1" s="1"/>
  <c r="O186" i="1" s="1"/>
  <c r="K185" i="1"/>
  <c r="N185" i="1" s="1"/>
  <c r="O185" i="1" s="1"/>
  <c r="E185" i="1"/>
  <c r="E186" i="1" s="1"/>
  <c r="E187" i="1" s="1"/>
  <c r="E188" i="1" s="1"/>
  <c r="E189" i="1" s="1"/>
  <c r="E190" i="1" s="1"/>
  <c r="E191" i="1" s="1"/>
  <c r="E192" i="1" s="1"/>
  <c r="E193" i="1" s="1"/>
  <c r="E194" i="1" s="1"/>
  <c r="C185" i="1"/>
  <c r="B185" i="1"/>
  <c r="K184" i="1"/>
  <c r="N184" i="1" s="1"/>
  <c r="O184" i="1" s="1"/>
  <c r="C184" i="1"/>
  <c r="B184" i="1"/>
  <c r="K183" i="1"/>
  <c r="N183" i="1" s="1"/>
  <c r="O183" i="1" s="1"/>
  <c r="K182" i="1"/>
  <c r="N182" i="1" s="1"/>
  <c r="O182" i="1" s="1"/>
  <c r="K181" i="1"/>
  <c r="N181" i="1" s="1"/>
  <c r="O181" i="1" s="1"/>
  <c r="I178" i="1"/>
  <c r="H178" i="1"/>
  <c r="G178" i="1"/>
  <c r="F178" i="1" s="1"/>
  <c r="K175" i="1"/>
  <c r="N175" i="1" s="1"/>
  <c r="O175" i="1" s="1"/>
  <c r="K174" i="1"/>
  <c r="N174" i="1" s="1"/>
  <c r="O174" i="1" s="1"/>
  <c r="K173" i="1"/>
  <c r="N173" i="1" s="1"/>
  <c r="O173" i="1" s="1"/>
  <c r="K172" i="1"/>
  <c r="N172" i="1" s="1"/>
  <c r="O172" i="1" s="1"/>
  <c r="K171" i="1"/>
  <c r="N171" i="1" s="1"/>
  <c r="O171" i="1" s="1"/>
  <c r="K170" i="1"/>
  <c r="N170" i="1" s="1"/>
  <c r="O170" i="1" s="1"/>
  <c r="K169" i="1"/>
  <c r="N169" i="1" s="1"/>
  <c r="O169" i="1" s="1"/>
  <c r="K168" i="1"/>
  <c r="N168" i="1" s="1"/>
  <c r="O168" i="1" s="1"/>
  <c r="K167" i="1"/>
  <c r="N167" i="1" s="1"/>
  <c r="O167" i="1" s="1"/>
  <c r="K166" i="1"/>
  <c r="N166" i="1" s="1"/>
  <c r="O166" i="1" s="1"/>
  <c r="K165" i="1"/>
  <c r="N165" i="1" s="1"/>
  <c r="O165" i="1" s="1"/>
  <c r="E165" i="1"/>
  <c r="E166" i="1" s="1"/>
  <c r="E167" i="1" s="1"/>
  <c r="E168" i="1" s="1"/>
  <c r="E169" i="1" s="1"/>
  <c r="E170" i="1" s="1"/>
  <c r="E171" i="1" s="1"/>
  <c r="E172" i="1" s="1"/>
  <c r="E173" i="1" s="1"/>
  <c r="E174" i="1" s="1"/>
  <c r="C165" i="1"/>
  <c r="B165" i="1"/>
  <c r="K164" i="1"/>
  <c r="N164" i="1" s="1"/>
  <c r="O164" i="1" s="1"/>
  <c r="C164" i="1"/>
  <c r="B164" i="1"/>
  <c r="K163" i="1"/>
  <c r="N163" i="1" s="1"/>
  <c r="O163" i="1" s="1"/>
  <c r="K162" i="1"/>
  <c r="N162" i="1" s="1"/>
  <c r="O162" i="1" s="1"/>
  <c r="K161" i="1"/>
  <c r="N161" i="1" s="1"/>
  <c r="O161" i="1" s="1"/>
  <c r="I158" i="1"/>
  <c r="H158" i="1"/>
  <c r="G158" i="1"/>
  <c r="F158" i="1"/>
  <c r="K155" i="1"/>
  <c r="N155" i="1" s="1"/>
  <c r="O155" i="1" s="1"/>
  <c r="K154" i="1"/>
  <c r="N154" i="1" s="1"/>
  <c r="O154" i="1" s="1"/>
  <c r="K153" i="1"/>
  <c r="N153" i="1" s="1"/>
  <c r="O153" i="1" s="1"/>
  <c r="K152" i="1"/>
  <c r="N152" i="1" s="1"/>
  <c r="O152" i="1" s="1"/>
  <c r="K151" i="1"/>
  <c r="N151" i="1" s="1"/>
  <c r="O151" i="1" s="1"/>
  <c r="K150" i="1"/>
  <c r="N150" i="1" s="1"/>
  <c r="O150" i="1" s="1"/>
  <c r="K149" i="1"/>
  <c r="N149" i="1" s="1"/>
  <c r="O149" i="1" s="1"/>
  <c r="K148" i="1"/>
  <c r="N148" i="1" s="1"/>
  <c r="O148" i="1" s="1"/>
  <c r="K147" i="1"/>
  <c r="N147" i="1" s="1"/>
  <c r="O147" i="1" s="1"/>
  <c r="K146" i="1"/>
  <c r="N146" i="1" s="1"/>
  <c r="O146" i="1" s="1"/>
  <c r="K145" i="1"/>
  <c r="N145" i="1" s="1"/>
  <c r="O145" i="1" s="1"/>
  <c r="E145" i="1"/>
  <c r="E146" i="1" s="1"/>
  <c r="E147" i="1" s="1"/>
  <c r="E148" i="1" s="1"/>
  <c r="E149" i="1" s="1"/>
  <c r="E150" i="1" s="1"/>
  <c r="E151" i="1" s="1"/>
  <c r="E152" i="1" s="1"/>
  <c r="E153" i="1" s="1"/>
  <c r="E154" i="1" s="1"/>
  <c r="C145" i="1"/>
  <c r="B145" i="1"/>
  <c r="K144" i="1"/>
  <c r="N144" i="1" s="1"/>
  <c r="O144" i="1" s="1"/>
  <c r="C144" i="1"/>
  <c r="B144" i="1"/>
  <c r="K143" i="1"/>
  <c r="N143" i="1" s="1"/>
  <c r="O143" i="1" s="1"/>
  <c r="K142" i="1"/>
  <c r="N142" i="1" s="1"/>
  <c r="O142" i="1" s="1"/>
  <c r="K141" i="1"/>
  <c r="N141" i="1" s="1"/>
  <c r="O141" i="1" s="1"/>
  <c r="I138" i="1"/>
  <c r="H138" i="1"/>
  <c r="G138" i="1"/>
  <c r="F138" i="1" s="1"/>
  <c r="K135" i="1"/>
  <c r="N135" i="1" s="1"/>
  <c r="O135" i="1" s="1"/>
  <c r="K134" i="1"/>
  <c r="N134" i="1" s="1"/>
  <c r="O134" i="1" s="1"/>
  <c r="K133" i="1"/>
  <c r="N133" i="1" s="1"/>
  <c r="O133" i="1" s="1"/>
  <c r="K132" i="1"/>
  <c r="N132" i="1" s="1"/>
  <c r="O132" i="1" s="1"/>
  <c r="K131" i="1"/>
  <c r="N131" i="1" s="1"/>
  <c r="O131" i="1" s="1"/>
  <c r="K130" i="1"/>
  <c r="N130" i="1" s="1"/>
  <c r="O130" i="1" s="1"/>
  <c r="K129" i="1"/>
  <c r="N129" i="1" s="1"/>
  <c r="O129" i="1" s="1"/>
  <c r="K128" i="1"/>
  <c r="N128" i="1" s="1"/>
  <c r="O128" i="1" s="1"/>
  <c r="K127" i="1"/>
  <c r="N127" i="1" s="1"/>
  <c r="O127" i="1" s="1"/>
  <c r="K126" i="1"/>
  <c r="N126" i="1" s="1"/>
  <c r="O126" i="1" s="1"/>
  <c r="K125" i="1"/>
  <c r="N125" i="1" s="1"/>
  <c r="O125" i="1" s="1"/>
  <c r="E125" i="1"/>
  <c r="E126" i="1" s="1"/>
  <c r="E127" i="1" s="1"/>
  <c r="E128" i="1" s="1"/>
  <c r="E129" i="1" s="1"/>
  <c r="E130" i="1" s="1"/>
  <c r="E131" i="1" s="1"/>
  <c r="E132" i="1" s="1"/>
  <c r="E133" i="1" s="1"/>
  <c r="E134" i="1" s="1"/>
  <c r="C125" i="1"/>
  <c r="B125" i="1"/>
  <c r="K124" i="1"/>
  <c r="N124" i="1" s="1"/>
  <c r="O124" i="1" s="1"/>
  <c r="C124" i="1"/>
  <c r="B124" i="1"/>
  <c r="K123" i="1"/>
  <c r="N123" i="1" s="1"/>
  <c r="O123" i="1" s="1"/>
  <c r="K122" i="1"/>
  <c r="N122" i="1" s="1"/>
  <c r="O122" i="1" s="1"/>
  <c r="K121" i="1"/>
  <c r="N121" i="1" s="1"/>
  <c r="O121" i="1" s="1"/>
  <c r="I118" i="1"/>
  <c r="H118" i="1"/>
  <c r="G118" i="1"/>
  <c r="F118" i="1"/>
  <c r="K115" i="1"/>
  <c r="N115" i="1" s="1"/>
  <c r="O115" i="1" s="1"/>
  <c r="K114" i="1"/>
  <c r="N114" i="1" s="1"/>
  <c r="O114" i="1" s="1"/>
  <c r="K113" i="1"/>
  <c r="N113" i="1" s="1"/>
  <c r="O113" i="1" s="1"/>
  <c r="K112" i="1"/>
  <c r="N112" i="1" s="1"/>
  <c r="O112" i="1" s="1"/>
  <c r="K111" i="1"/>
  <c r="N111" i="1" s="1"/>
  <c r="O111" i="1" s="1"/>
  <c r="K110" i="1"/>
  <c r="N110" i="1" s="1"/>
  <c r="O110" i="1" s="1"/>
  <c r="K109" i="1"/>
  <c r="N109" i="1" s="1"/>
  <c r="O109" i="1" s="1"/>
  <c r="K108" i="1"/>
  <c r="N108" i="1" s="1"/>
  <c r="O108" i="1" s="1"/>
  <c r="K107" i="1"/>
  <c r="N107" i="1" s="1"/>
  <c r="O107" i="1" s="1"/>
  <c r="K106" i="1"/>
  <c r="N106" i="1" s="1"/>
  <c r="O106" i="1" s="1"/>
  <c r="K105" i="1"/>
  <c r="N105" i="1" s="1"/>
  <c r="O105" i="1" s="1"/>
  <c r="E105" i="1"/>
  <c r="E106" i="1" s="1"/>
  <c r="E107" i="1" s="1"/>
  <c r="E108" i="1" s="1"/>
  <c r="E109" i="1" s="1"/>
  <c r="E110" i="1" s="1"/>
  <c r="E111" i="1" s="1"/>
  <c r="E112" i="1" s="1"/>
  <c r="E113" i="1" s="1"/>
  <c r="E114" i="1" s="1"/>
  <c r="C105" i="1"/>
  <c r="B105" i="1"/>
  <c r="K104" i="1"/>
  <c r="N104" i="1" s="1"/>
  <c r="O104" i="1" s="1"/>
  <c r="C104" i="1"/>
  <c r="B104" i="1"/>
  <c r="K103" i="1"/>
  <c r="N103" i="1" s="1"/>
  <c r="O103" i="1" s="1"/>
  <c r="K102" i="1"/>
  <c r="N102" i="1" s="1"/>
  <c r="O102" i="1" s="1"/>
  <c r="K101" i="1"/>
  <c r="N101" i="1" s="1"/>
  <c r="O101" i="1" s="1"/>
  <c r="I98" i="1"/>
  <c r="H98" i="1"/>
  <c r="G98" i="1"/>
  <c r="F98" i="1" s="1"/>
  <c r="K95" i="1"/>
  <c r="N95" i="1" s="1"/>
  <c r="O95" i="1" s="1"/>
  <c r="K94" i="1"/>
  <c r="N94" i="1" s="1"/>
  <c r="O94" i="1" s="1"/>
  <c r="K93" i="1"/>
  <c r="N93" i="1" s="1"/>
  <c r="O93" i="1" s="1"/>
  <c r="K92" i="1"/>
  <c r="N92" i="1" s="1"/>
  <c r="O92" i="1" s="1"/>
  <c r="K91" i="1"/>
  <c r="N91" i="1" s="1"/>
  <c r="O91" i="1" s="1"/>
  <c r="K90" i="1"/>
  <c r="N90" i="1" s="1"/>
  <c r="O90" i="1" s="1"/>
  <c r="K89" i="1"/>
  <c r="N89" i="1" s="1"/>
  <c r="O89" i="1" s="1"/>
  <c r="K88" i="1"/>
  <c r="N88" i="1" s="1"/>
  <c r="O88" i="1" s="1"/>
  <c r="K87" i="1"/>
  <c r="N87" i="1" s="1"/>
  <c r="O87" i="1" s="1"/>
  <c r="K86" i="1"/>
  <c r="N86" i="1" s="1"/>
  <c r="O86" i="1" s="1"/>
  <c r="K85" i="1"/>
  <c r="N85" i="1" s="1"/>
  <c r="O85" i="1" s="1"/>
  <c r="E85" i="1"/>
  <c r="E86" i="1" s="1"/>
  <c r="E87" i="1" s="1"/>
  <c r="E88" i="1" s="1"/>
  <c r="E89" i="1" s="1"/>
  <c r="E90" i="1" s="1"/>
  <c r="E91" i="1" s="1"/>
  <c r="E92" i="1" s="1"/>
  <c r="E93" i="1" s="1"/>
  <c r="E94" i="1" s="1"/>
  <c r="C85" i="1"/>
  <c r="B85" i="1"/>
  <c r="K84" i="1"/>
  <c r="N84" i="1" s="1"/>
  <c r="O84" i="1" s="1"/>
  <c r="C84" i="1"/>
  <c r="B84" i="1"/>
  <c r="K83" i="1"/>
  <c r="N83" i="1" s="1"/>
  <c r="O83" i="1" s="1"/>
  <c r="K82" i="1"/>
  <c r="N82" i="1" s="1"/>
  <c r="O82" i="1" s="1"/>
  <c r="K81" i="1"/>
  <c r="N81" i="1" s="1"/>
  <c r="O81" i="1" s="1"/>
  <c r="I78" i="1"/>
  <c r="H78" i="1"/>
  <c r="G78" i="1"/>
  <c r="F78" i="1"/>
  <c r="K75" i="1"/>
  <c r="N75" i="1" s="1"/>
  <c r="O75" i="1" s="1"/>
  <c r="K74" i="1"/>
  <c r="N74" i="1" s="1"/>
  <c r="O74" i="1" s="1"/>
  <c r="K73" i="1"/>
  <c r="N73" i="1" s="1"/>
  <c r="O73" i="1" s="1"/>
  <c r="K72" i="1"/>
  <c r="N72" i="1" s="1"/>
  <c r="O72" i="1" s="1"/>
  <c r="K71" i="1"/>
  <c r="N71" i="1" s="1"/>
  <c r="O71" i="1" s="1"/>
  <c r="K70" i="1"/>
  <c r="N70" i="1" s="1"/>
  <c r="O70" i="1" s="1"/>
  <c r="K69" i="1"/>
  <c r="N69" i="1" s="1"/>
  <c r="O69" i="1" s="1"/>
  <c r="K68" i="1"/>
  <c r="N68" i="1" s="1"/>
  <c r="O68" i="1" s="1"/>
  <c r="K67" i="1"/>
  <c r="N67" i="1" s="1"/>
  <c r="O67" i="1" s="1"/>
  <c r="K66" i="1"/>
  <c r="N66" i="1" s="1"/>
  <c r="O66" i="1" s="1"/>
  <c r="K65" i="1"/>
  <c r="N65" i="1" s="1"/>
  <c r="O65" i="1" s="1"/>
  <c r="E65" i="1"/>
  <c r="E66" i="1" s="1"/>
  <c r="E67" i="1" s="1"/>
  <c r="E68" i="1" s="1"/>
  <c r="E69" i="1" s="1"/>
  <c r="E70" i="1" s="1"/>
  <c r="E71" i="1" s="1"/>
  <c r="E72" i="1" s="1"/>
  <c r="E73" i="1" s="1"/>
  <c r="E74" i="1" s="1"/>
  <c r="C65" i="1"/>
  <c r="B65" i="1"/>
  <c r="K64" i="1"/>
  <c r="N64" i="1" s="1"/>
  <c r="O64" i="1" s="1"/>
  <c r="C64" i="1"/>
  <c r="B64" i="1"/>
  <c r="K63" i="1"/>
  <c r="N63" i="1" s="1"/>
  <c r="O63" i="1" s="1"/>
  <c r="K62" i="1"/>
  <c r="N62" i="1" s="1"/>
  <c r="O62" i="1" s="1"/>
  <c r="K61" i="1"/>
  <c r="N61" i="1" s="1"/>
  <c r="O61" i="1" s="1"/>
  <c r="I58" i="1"/>
  <c r="H58" i="1"/>
  <c r="G58" i="1"/>
  <c r="F58" i="1" s="1"/>
  <c r="K55" i="1"/>
  <c r="N55" i="1" s="1"/>
  <c r="O55" i="1" s="1"/>
  <c r="K54" i="1"/>
  <c r="N54" i="1" s="1"/>
  <c r="O54" i="1" s="1"/>
  <c r="K53" i="1"/>
  <c r="N53" i="1" s="1"/>
  <c r="O53" i="1" s="1"/>
  <c r="K52" i="1"/>
  <c r="N52" i="1" s="1"/>
  <c r="O52" i="1" s="1"/>
  <c r="K51" i="1"/>
  <c r="N51" i="1" s="1"/>
  <c r="O51" i="1" s="1"/>
  <c r="K50" i="1"/>
  <c r="N50" i="1" s="1"/>
  <c r="O50" i="1" s="1"/>
  <c r="K49" i="1"/>
  <c r="N49" i="1" s="1"/>
  <c r="O49" i="1" s="1"/>
  <c r="K48" i="1"/>
  <c r="N48" i="1" s="1"/>
  <c r="O48" i="1" s="1"/>
  <c r="K47" i="1"/>
  <c r="N47" i="1" s="1"/>
  <c r="O47" i="1" s="1"/>
  <c r="C47" i="1"/>
  <c r="B47" i="1"/>
  <c r="N46" i="1"/>
  <c r="O46" i="1" s="1"/>
  <c r="C46" i="1"/>
  <c r="B46" i="1"/>
  <c r="K45" i="1"/>
  <c r="N45" i="1" s="1"/>
  <c r="O45" i="1" s="1"/>
  <c r="E45" i="1"/>
  <c r="E46" i="1" s="1"/>
  <c r="E47" i="1" s="1"/>
  <c r="E48" i="1" s="1"/>
  <c r="E49" i="1" s="1"/>
  <c r="E50" i="1" s="1"/>
  <c r="E51" i="1" s="1"/>
  <c r="E52" i="1" s="1"/>
  <c r="E53" i="1" s="1"/>
  <c r="E54" i="1" s="1"/>
  <c r="K44" i="1"/>
  <c r="N44" i="1" s="1"/>
  <c r="O44" i="1" s="1"/>
  <c r="K43" i="1"/>
  <c r="N43" i="1" s="1"/>
  <c r="O43" i="1" s="1"/>
  <c r="K42" i="1"/>
  <c r="N42" i="1" s="1"/>
  <c r="O42" i="1" s="1"/>
  <c r="K41" i="1"/>
  <c r="N41" i="1" s="1"/>
  <c r="O41" i="1" s="1"/>
  <c r="I38" i="1"/>
  <c r="H38" i="1"/>
  <c r="G38" i="1"/>
  <c r="F38" i="1"/>
  <c r="K35" i="1"/>
  <c r="N35" i="1" s="1"/>
  <c r="O35" i="1" s="1"/>
  <c r="K34" i="1"/>
  <c r="N34" i="1" s="1"/>
  <c r="O34" i="1" s="1"/>
  <c r="K33" i="1"/>
  <c r="N33" i="1" s="1"/>
  <c r="O33" i="1" s="1"/>
  <c r="K32" i="1"/>
  <c r="N32" i="1" s="1"/>
  <c r="O32" i="1" s="1"/>
  <c r="K31" i="1"/>
  <c r="N31" i="1" s="1"/>
  <c r="O31" i="1" s="1"/>
  <c r="K30" i="1"/>
  <c r="N30" i="1" s="1"/>
  <c r="O30" i="1" s="1"/>
  <c r="K29" i="1"/>
  <c r="N29" i="1" s="1"/>
  <c r="O29" i="1" s="1"/>
  <c r="K28" i="1"/>
  <c r="N28" i="1" s="1"/>
  <c r="O28" i="1" s="1"/>
  <c r="K27" i="1"/>
  <c r="N27" i="1" s="1"/>
  <c r="O27" i="1" s="1"/>
  <c r="C27" i="1"/>
  <c r="B27" i="1"/>
  <c r="K26" i="1"/>
  <c r="N26" i="1" s="1"/>
  <c r="O26" i="1" s="1"/>
  <c r="C26" i="1"/>
  <c r="B26" i="1"/>
  <c r="I12" i="1" s="1"/>
  <c r="K25" i="1"/>
  <c r="N25" i="1" s="1"/>
  <c r="O25" i="1" s="1"/>
  <c r="E25" i="1"/>
  <c r="E26" i="1" s="1"/>
  <c r="E27" i="1" s="1"/>
  <c r="E28" i="1" s="1"/>
  <c r="E29" i="1" s="1"/>
  <c r="E30" i="1" s="1"/>
  <c r="E31" i="1" s="1"/>
  <c r="E32" i="1" s="1"/>
  <c r="E33" i="1" s="1"/>
  <c r="E34" i="1" s="1"/>
  <c r="K24" i="1"/>
  <c r="N24" i="1" s="1"/>
  <c r="O24" i="1" s="1"/>
  <c r="K23" i="1"/>
  <c r="N23" i="1" s="1"/>
  <c r="O23" i="1" s="1"/>
  <c r="K22" i="1"/>
  <c r="N22" i="1" s="1"/>
  <c r="O22" i="1" s="1"/>
  <c r="K21" i="1"/>
  <c r="N21" i="1" s="1"/>
  <c r="O21" i="1" s="1"/>
  <c r="I18" i="1"/>
  <c r="H18" i="1"/>
  <c r="G18" i="1"/>
  <c r="F18" i="1" s="1"/>
  <c r="G10" i="1"/>
</calcChain>
</file>

<file path=xl/sharedStrings.xml><?xml version="1.0" encoding="utf-8"?>
<sst xmlns="http://schemas.openxmlformats.org/spreadsheetml/2006/main" count="613" uniqueCount="18">
  <si>
    <t>Le planning est</t>
  </si>
  <si>
    <t>DATE</t>
  </si>
  <si>
    <t>Heure d'arrivée</t>
  </si>
  <si>
    <t>MATIN</t>
  </si>
  <si>
    <t>REPAS</t>
  </si>
  <si>
    <t>APRES MIDI</t>
  </si>
  <si>
    <t>Heure départ</t>
  </si>
  <si>
    <t>Nombre d'heure</t>
  </si>
  <si>
    <t>Contrat</t>
  </si>
  <si>
    <t>Sup</t>
  </si>
  <si>
    <t xml:space="preserve">Arrondi </t>
  </si>
  <si>
    <t>Comparatif</t>
  </si>
  <si>
    <t>Par Jours</t>
  </si>
  <si>
    <t>Par Mois</t>
  </si>
  <si>
    <t>Total Matin</t>
  </si>
  <si>
    <t>Total Après midi</t>
  </si>
  <si>
    <t>Je souhaiterais imprimer tous les jours sauf samedi et dimanche, mais les samedi et dimanches ne se trouve pas toujours au meme endroits celon les mois définis. Je veux uniquement imprimer de la colonne E à L à partir de la ligne 18 et si possible 3 jours par page, MERCI</t>
  </si>
  <si>
    <t>décembre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</si>
</sst>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dddd"/>
    <numFmt numFmtId="165" formatCode="d"/>
    <numFmt numFmtId="166" formatCode="mmmm"/>
    <numFmt numFmtId="167" formatCode="h:mm;@"/>
  </numFmts>
  <fonts count="8" x14ac:knownFonts="1">
    <font>
      <sz val="10"/>
      <name val="Arial"/>
    </font>
    <font>
      <sz val="10"/>
      <name val="Arial"/>
      <family val="2"/>
    </font>
    <font>
      <sz val="24"/>
      <name val="Arial"/>
      <family val="2"/>
    </font>
    <font>
      <b/>
      <sz val="10"/>
      <name val="Arial"/>
      <family val="2"/>
    </font>
    <font>
      <b/>
      <sz val="12"/>
      <name val="Arial"/>
      <family val="2"/>
    </font>
    <font>
      <b/>
      <u/>
      <sz val="12"/>
      <name val="Arial"/>
      <family val="2"/>
    </font>
    <font>
      <sz val="10"/>
      <color rgb="FF0A0101"/>
      <name val="Arial"/>
      <family val="2"/>
    </font>
    <font>
      <b/>
      <sz val="10"/>
      <color rgb="FFFF0000"/>
      <name val="Arial"/>
      <family val="2"/>
    </font>
  </fonts>
  <fills count="5">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rgb="FFFFC000"/>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theme="3"/>
      </left>
      <right style="thin">
        <color theme="3"/>
      </right>
      <top style="thin">
        <color theme="3"/>
      </top>
      <bottom style="thin">
        <color theme="3"/>
      </bottom>
      <diagonal/>
    </border>
    <border>
      <left style="thin">
        <color theme="3"/>
      </left>
      <right style="thin">
        <color theme="3"/>
      </right>
      <top style="thin">
        <color theme="3"/>
      </top>
      <bottom/>
      <diagonal/>
    </border>
    <border>
      <left style="thin">
        <color theme="3"/>
      </left>
      <right/>
      <top style="thin">
        <color theme="3"/>
      </top>
      <bottom style="thin">
        <color theme="3"/>
      </bottom>
      <diagonal/>
    </border>
    <border>
      <left/>
      <right style="thin">
        <color indexed="64"/>
      </right>
      <top style="thin">
        <color theme="3"/>
      </top>
      <bottom style="thin">
        <color theme="3"/>
      </bottom>
      <diagonal/>
    </border>
    <border>
      <left/>
      <right style="thin">
        <color theme="3"/>
      </right>
      <top style="thin">
        <color theme="3"/>
      </top>
      <bottom style="thin">
        <color theme="3"/>
      </bottom>
      <diagonal/>
    </border>
    <border>
      <left style="thin">
        <color theme="3"/>
      </left>
      <right/>
      <top style="thin">
        <color theme="3"/>
      </top>
      <bottom/>
      <diagonal/>
    </border>
    <border>
      <left/>
      <right style="thin">
        <color theme="3"/>
      </right>
      <top style="thin">
        <color theme="3"/>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theme="3"/>
      </left>
      <right style="thin">
        <color theme="3"/>
      </right>
      <top/>
      <bottom style="thin">
        <color theme="3"/>
      </bottom>
      <diagonal/>
    </border>
  </borders>
  <cellStyleXfs count="1">
    <xf numFmtId="0" fontId="0" fillId="0" borderId="0"/>
  </cellStyleXfs>
  <cellXfs count="79">
    <xf numFmtId="0" fontId="0" fillId="0" borderId="0" xfId="0"/>
    <xf numFmtId="0" fontId="0" fillId="0" borderId="4" xfId="0" applyBorder="1" applyAlignment="1">
      <alignment horizontal="left"/>
    </xf>
    <xf numFmtId="0" fontId="0" fillId="0" borderId="0" xfId="0" applyAlignment="1">
      <alignment horizontal="left"/>
    </xf>
    <xf numFmtId="0" fontId="0" fillId="0" borderId="1" xfId="0" applyBorder="1"/>
    <xf numFmtId="0" fontId="1" fillId="0" borderId="0" xfId="0" applyFont="1" applyAlignment="1">
      <alignment vertical="center"/>
    </xf>
    <xf numFmtId="0" fontId="0" fillId="0" borderId="0" xfId="0" applyAlignment="1">
      <alignment vertical="center"/>
    </xf>
    <xf numFmtId="0" fontId="3" fillId="0" borderId="0" xfId="0" applyFont="1"/>
    <xf numFmtId="164" fontId="4" fillId="0" borderId="0" xfId="0" applyNumberFormat="1" applyFont="1" applyAlignment="1">
      <alignment horizontal="center" vertical="center"/>
    </xf>
    <xf numFmtId="14" fontId="5" fillId="0" borderId="0" xfId="0" applyNumberFormat="1" applyFont="1" applyAlignment="1">
      <alignment horizontal="center" vertical="center"/>
    </xf>
    <xf numFmtId="165" fontId="3" fillId="0" borderId="0" xfId="0" applyNumberFormat="1" applyFont="1" applyAlignment="1">
      <alignment horizontal="center" vertical="center"/>
    </xf>
    <xf numFmtId="166" fontId="3" fillId="0" borderId="0" xfId="0" applyNumberFormat="1" applyFont="1" applyAlignment="1">
      <alignment horizontal="center" vertical="center"/>
    </xf>
    <xf numFmtId="0" fontId="6" fillId="0" borderId="0" xfId="0" applyFont="1"/>
    <xf numFmtId="0" fontId="1" fillId="0" borderId="0" xfId="0" applyFont="1"/>
    <xf numFmtId="0" fontId="0" fillId="0" borderId="0" xfId="0" applyAlignment="1">
      <alignment horizontal="center" vertical="center"/>
    </xf>
    <xf numFmtId="14" fontId="1" fillId="0" borderId="0" xfId="0" applyNumberFormat="1" applyFont="1" applyAlignment="1">
      <alignment horizontal="center"/>
    </xf>
    <xf numFmtId="0" fontId="0" fillId="0" borderId="0" xfId="0" applyAlignment="1">
      <alignment horizontal="center"/>
    </xf>
    <xf numFmtId="0" fontId="3" fillId="0" borderId="5" xfId="0" applyFont="1" applyBorder="1" applyAlignment="1">
      <alignment horizontal="center"/>
    </xf>
    <xf numFmtId="14" fontId="3" fillId="0" borderId="5" xfId="0" applyNumberFormat="1" applyFont="1" applyBorder="1" applyAlignment="1">
      <alignment horizontal="center"/>
    </xf>
    <xf numFmtId="0" fontId="3" fillId="0" borderId="6" xfId="0" applyFont="1" applyBorder="1" applyAlignment="1">
      <alignment horizontal="center"/>
    </xf>
    <xf numFmtId="0" fontId="1" fillId="0" borderId="1" xfId="0" applyFont="1" applyBorder="1" applyAlignment="1">
      <alignment horizontal="center"/>
    </xf>
    <xf numFmtId="167" fontId="0" fillId="0" borderId="0" xfId="0" applyNumberFormat="1" applyAlignment="1">
      <alignment horizontal="center" vertical="center"/>
    </xf>
    <xf numFmtId="0" fontId="1" fillId="0" borderId="5" xfId="0" applyFont="1" applyBorder="1"/>
    <xf numFmtId="167" fontId="1" fillId="0" borderId="7" xfId="0" applyNumberFormat="1" applyFont="1" applyBorder="1" applyAlignment="1" applyProtection="1">
      <alignment horizontal="center" vertical="center"/>
      <protection locked="0"/>
    </xf>
    <xf numFmtId="14" fontId="1" fillId="0" borderId="1" xfId="0" applyNumberFormat="1"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167" fontId="1" fillId="0" borderId="9" xfId="0" applyNumberFormat="1" applyFont="1" applyBorder="1" applyAlignment="1" applyProtection="1">
      <alignment horizontal="center" vertical="center"/>
      <protection locked="0"/>
    </xf>
    <xf numFmtId="167" fontId="0" fillId="0" borderId="0" xfId="0" applyNumberFormat="1" applyProtection="1">
      <protection locked="0"/>
    </xf>
    <xf numFmtId="167" fontId="0" fillId="4" borderId="0" xfId="0" applyNumberFormat="1" applyFill="1"/>
    <xf numFmtId="0" fontId="0" fillId="0" borderId="1" xfId="0" applyBorder="1" applyAlignment="1">
      <alignment horizontal="center" vertical="center"/>
    </xf>
    <xf numFmtId="0" fontId="0" fillId="0" borderId="1" xfId="0" applyBorder="1" applyAlignment="1" applyProtection="1">
      <alignment horizontal="center" vertical="center"/>
      <protection locked="0"/>
    </xf>
    <xf numFmtId="14" fontId="0" fillId="0" borderId="1" xfId="0" applyNumberFormat="1" applyBorder="1" applyAlignment="1" applyProtection="1">
      <alignment horizontal="center" vertical="center"/>
      <protection locked="0"/>
    </xf>
    <xf numFmtId="0" fontId="3" fillId="0" borderId="0" xfId="0" applyFont="1" applyAlignment="1">
      <alignment horizontal="left"/>
    </xf>
    <xf numFmtId="0" fontId="1" fillId="0" borderId="0" xfId="0" applyFont="1" applyProtection="1">
      <protection locked="0"/>
    </xf>
    <xf numFmtId="0" fontId="0" fillId="0" borderId="0" xfId="0" applyProtection="1">
      <protection locked="0"/>
    </xf>
    <xf numFmtId="0" fontId="1" fillId="0" borderId="0" xfId="0" applyFont="1" applyAlignment="1">
      <alignment horizontal="left"/>
    </xf>
    <xf numFmtId="164" fontId="4" fillId="0" borderId="0" xfId="0" applyNumberFormat="1" applyFont="1" applyAlignment="1" applyProtection="1">
      <alignment horizontal="center" vertical="center"/>
      <protection locked="0"/>
    </xf>
    <xf numFmtId="165" fontId="3" fillId="0" borderId="0" xfId="0" applyNumberFormat="1" applyFont="1" applyAlignment="1" applyProtection="1">
      <alignment horizontal="center" vertical="center"/>
      <protection locked="0"/>
    </xf>
    <xf numFmtId="0" fontId="3" fillId="0" borderId="5" xfId="0" applyFont="1" applyBorder="1" applyAlignment="1" applyProtection="1">
      <alignment horizontal="center"/>
      <protection locked="0"/>
    </xf>
    <xf numFmtId="0" fontId="3" fillId="0" borderId="6" xfId="0" applyFont="1" applyBorder="1" applyAlignment="1" applyProtection="1">
      <alignment horizontal="center"/>
      <protection locked="0"/>
    </xf>
    <xf numFmtId="0" fontId="1" fillId="0" borderId="1" xfId="0" applyFont="1" applyBorder="1" applyAlignment="1" applyProtection="1">
      <alignment horizontal="center"/>
      <protection locked="0"/>
    </xf>
    <xf numFmtId="14"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14" fontId="1" fillId="0" borderId="1" xfId="0" applyNumberFormat="1" applyFont="1" applyBorder="1" applyAlignment="1" applyProtection="1">
      <alignment horizontal="center"/>
      <protection locked="0"/>
    </xf>
    <xf numFmtId="0" fontId="1" fillId="0" borderId="1" xfId="0" applyFont="1" applyBorder="1" applyAlignment="1">
      <alignment horizontal="center" vertical="center"/>
    </xf>
    <xf numFmtId="0" fontId="0" fillId="0" borderId="1" xfId="0" applyBorder="1" applyProtection="1">
      <protection locked="0"/>
    </xf>
    <xf numFmtId="14" fontId="0" fillId="0" borderId="0" xfId="0" applyNumberFormat="1" applyAlignment="1">
      <alignment horizontal="center"/>
    </xf>
    <xf numFmtId="0" fontId="6" fillId="0" borderId="0" xfId="0" applyFont="1" applyProtection="1">
      <protection locked="0"/>
    </xf>
    <xf numFmtId="167" fontId="1" fillId="0" borderId="5" xfId="0" applyNumberFormat="1" applyFont="1" applyBorder="1" applyAlignment="1" applyProtection="1">
      <alignment horizontal="center" vertical="center"/>
      <protection locked="0"/>
    </xf>
    <xf numFmtId="14" fontId="1" fillId="0" borderId="7" xfId="0" applyNumberFormat="1" applyFont="1" applyBorder="1" applyAlignment="1" applyProtection="1">
      <alignment horizontal="center"/>
      <protection locked="0"/>
    </xf>
    <xf numFmtId="0" fontId="1" fillId="0" borderId="9" xfId="0" applyFont="1" applyBorder="1" applyAlignment="1" applyProtection="1">
      <alignment horizontal="center"/>
      <protection locked="0"/>
    </xf>
    <xf numFmtId="0" fontId="0" fillId="0" borderId="0" xfId="0" applyAlignment="1" applyProtection="1">
      <alignment horizontal="center"/>
      <protection locked="0"/>
    </xf>
    <xf numFmtId="14" fontId="1" fillId="0" borderId="10" xfId="0" applyNumberFormat="1" applyFont="1" applyBorder="1" applyAlignment="1" applyProtection="1">
      <alignment horizontal="center"/>
      <protection locked="0"/>
    </xf>
    <xf numFmtId="0" fontId="1" fillId="0" borderId="11" xfId="0" applyFont="1" applyBorder="1" applyAlignment="1" applyProtection="1">
      <alignment horizontal="center"/>
      <protection locked="0"/>
    </xf>
    <xf numFmtId="14" fontId="1" fillId="0" borderId="12" xfId="0" applyNumberFormat="1" applyFont="1" applyBorder="1" applyAlignment="1" applyProtection="1">
      <alignment horizontal="center"/>
      <protection locked="0"/>
    </xf>
    <xf numFmtId="0" fontId="1" fillId="0" borderId="13" xfId="0" applyFont="1" applyBorder="1" applyAlignment="1" applyProtection="1">
      <alignment horizontal="center"/>
      <protection locked="0"/>
    </xf>
    <xf numFmtId="14" fontId="0" fillId="0" borderId="12" xfId="0" applyNumberFormat="1" applyBorder="1" applyAlignment="1" applyProtection="1">
      <alignment horizontal="center"/>
      <protection locked="0"/>
    </xf>
    <xf numFmtId="0" fontId="0" fillId="0" borderId="13" xfId="0" applyBorder="1" applyAlignment="1" applyProtection="1">
      <alignment horizontal="center"/>
      <protection locked="0"/>
    </xf>
    <xf numFmtId="14" fontId="1" fillId="0" borderId="14" xfId="0" applyNumberFormat="1" applyFont="1" applyBorder="1" applyAlignment="1" applyProtection="1">
      <alignment horizontal="center"/>
      <protection locked="0"/>
    </xf>
    <xf numFmtId="0" fontId="1" fillId="0" borderId="14" xfId="0" applyFont="1" applyBorder="1" applyProtection="1">
      <protection locked="0"/>
    </xf>
    <xf numFmtId="14" fontId="3" fillId="0" borderId="6" xfId="0" applyNumberFormat="1" applyFont="1" applyBorder="1" applyAlignment="1">
      <alignment horizontal="center"/>
    </xf>
    <xf numFmtId="0" fontId="1" fillId="0" borderId="1" xfId="0" applyFont="1" applyBorder="1" applyProtection="1">
      <protection locked="0"/>
    </xf>
    <xf numFmtId="167" fontId="1" fillId="0" borderId="0" xfId="0" applyNumberFormat="1" applyFont="1" applyAlignment="1" applyProtection="1">
      <alignment horizontal="center" vertical="center"/>
      <protection locked="0"/>
    </xf>
    <xf numFmtId="167" fontId="1" fillId="0" borderId="0" xfId="0" applyNumberFormat="1" applyFont="1" applyAlignment="1">
      <alignment horizontal="center" vertical="center"/>
    </xf>
    <xf numFmtId="167" fontId="0" fillId="0" borderId="0" xfId="0" applyNumberFormat="1"/>
    <xf numFmtId="0" fontId="1" fillId="0" borderId="14" xfId="0" applyFont="1" applyBorder="1" applyAlignment="1" applyProtection="1">
      <alignment horizontal="center"/>
      <protection locked="0"/>
    </xf>
    <xf numFmtId="0" fontId="1" fillId="0" borderId="0" xfId="0" applyFont="1" applyAlignment="1" applyProtection="1">
      <alignment horizontal="center"/>
      <protection locked="0"/>
    </xf>
    <xf numFmtId="0" fontId="1" fillId="2" borderId="1" xfId="0" applyFont="1" applyFill="1" applyBorder="1" applyAlignment="1">
      <alignment horizontal="center"/>
    </xf>
    <xf numFmtId="0" fontId="0" fillId="2" borderId="1" xfId="0" applyFill="1" applyBorder="1" applyAlignment="1">
      <alignment horizontal="center"/>
    </xf>
    <xf numFmtId="0" fontId="1" fillId="3" borderId="2" xfId="0" applyFont="1" applyFill="1" applyBorder="1" applyAlignment="1">
      <alignment horizontal="center"/>
    </xf>
    <xf numFmtId="0" fontId="1" fillId="3" borderId="3" xfId="0" applyFont="1" applyFill="1" applyBorder="1" applyAlignment="1">
      <alignment horizontal="center"/>
    </xf>
    <xf numFmtId="0" fontId="0" fillId="0" borderId="4" xfId="0" applyBorder="1" applyAlignment="1">
      <alignment horizontal="center"/>
    </xf>
    <xf numFmtId="0" fontId="0" fillId="0" borderId="1" xfId="0" applyBorder="1" applyAlignment="1">
      <alignment horizontal="left"/>
    </xf>
    <xf numFmtId="167" fontId="1" fillId="0" borderId="7" xfId="0" applyNumberFormat="1" applyFont="1" applyBorder="1" applyAlignment="1">
      <alignment horizontal="center" vertical="center"/>
    </xf>
    <xf numFmtId="167" fontId="1" fillId="0" borderId="9" xfId="0" applyNumberFormat="1" applyFont="1" applyBorder="1" applyAlignment="1">
      <alignment horizontal="center" vertical="center"/>
    </xf>
    <xf numFmtId="0" fontId="2" fillId="2" borderId="0" xfId="0" applyFont="1" applyFill="1" applyAlignment="1">
      <alignment horizontal="center" vertical="center"/>
    </xf>
    <xf numFmtId="0" fontId="2" fillId="0" borderId="0" xfId="0" applyFont="1" applyAlignment="1">
      <alignment horizontal="left" vertical="center"/>
    </xf>
    <xf numFmtId="0" fontId="3" fillId="0" borderId="7" xfId="0" applyFont="1" applyBorder="1" applyAlignment="1">
      <alignment horizontal="center"/>
    </xf>
    <xf numFmtId="0" fontId="3" fillId="0" borderId="8" xfId="0" applyFont="1" applyBorder="1" applyAlignment="1">
      <alignment horizontal="center"/>
    </xf>
    <xf numFmtId="0" fontId="7" fillId="0" borderId="0" xfId="0" applyFont="1" applyAlignment="1">
      <alignment horizontal="center" vertical="center" wrapText="1"/>
    </xf>
  </cellXfs>
  <cellStyles count="1">
    <cellStyle name="Normal" xfId="0" builtinId="0"/>
  </cellStyles>
  <dxfs count="289">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ont>
        <color theme="0"/>
      </font>
      <fill>
        <patternFill patternType="none">
          <bgColor auto="1"/>
        </patternFill>
      </fill>
    </dxf>
    <dxf>
      <fill>
        <patternFill>
          <bgColor rgb="FF92D05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color theme="0"/>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11</xdr:col>
      <xdr:colOff>440532</xdr:colOff>
      <xdr:row>2</xdr:row>
      <xdr:rowOff>142875</xdr:rowOff>
    </xdr:from>
    <xdr:to>
      <xdr:col>14</xdr:col>
      <xdr:colOff>381000</xdr:colOff>
      <xdr:row>6</xdr:row>
      <xdr:rowOff>107156</xdr:rowOff>
    </xdr:to>
    <xdr:sp macro="[0]!ImprimerPlanning" textlink="">
      <xdr:nvSpPr>
        <xdr:cNvPr id="2" name="Plaque 1">
          <a:extLst>
            <a:ext uri="{FF2B5EF4-FFF2-40B4-BE49-F238E27FC236}">
              <a16:creationId xmlns:a16="http://schemas.microsoft.com/office/drawing/2014/main" id="{C52DFC4E-99A4-4AE2-8DE0-F8240D4AA29F}"/>
            </a:ext>
          </a:extLst>
        </xdr:cNvPr>
        <xdr:cNvSpPr/>
      </xdr:nvSpPr>
      <xdr:spPr bwMode="auto">
        <a:xfrm>
          <a:off x="12045792" y="478155"/>
          <a:ext cx="2317908" cy="634841"/>
        </a:xfrm>
        <a:prstGeom prst="bevel">
          <a:avLst/>
        </a:prstGeom>
        <a:ln>
          <a:headEnd type="none" w="med" len="med"/>
          <a:tailEnd type="none" w="med" len="med"/>
        </a:ln>
      </xdr:spPr>
      <xdr:style>
        <a:lnRef idx="0">
          <a:schemeClr val="accent6"/>
        </a:lnRef>
        <a:fillRef idx="3">
          <a:schemeClr val="accent6"/>
        </a:fillRef>
        <a:effectRef idx="3">
          <a:schemeClr val="accent6"/>
        </a:effectRef>
        <a:fontRef idx="minor">
          <a:schemeClr val="lt1"/>
        </a:fontRef>
      </xdr:style>
      <xdr:txBody>
        <a:bodyPr vertOverflow="clip" wrap="square" lIns="18288" tIns="0" rIns="0" bIns="0" rtlCol="0" anchor="ctr" upright="1"/>
        <a:lstStyle/>
        <a:p>
          <a:pPr algn="ctr"/>
          <a:r>
            <a:rPr lang="fr-FR" sz="24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IMPRIMER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trick/OneDrive/Bureau/PLANNING%20general%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is decembre"/>
      <sheetName val="par jour decembre"/>
      <sheetName val="data decembre"/>
      <sheetName val="mois decembre (2)"/>
      <sheetName val="par jour decembre (2)"/>
      <sheetName val="data decembre (2)"/>
      <sheetName val="mois decembre (3)"/>
      <sheetName val="par jour decembre (3)"/>
      <sheetName val="data decembre (3)"/>
      <sheetName val="mois janvier"/>
      <sheetName val="par jour janvier"/>
      <sheetName val="data janvier"/>
      <sheetName val="mois janvier (2)"/>
      <sheetName val="par jour janvier (2)"/>
      <sheetName val="data janvier (2)"/>
      <sheetName val="mois janvier (3)"/>
      <sheetName val="par jour janvier (3)"/>
      <sheetName val="data janvier (3)"/>
      <sheetName val="mois fevrier"/>
      <sheetName val="par jour fevrier"/>
      <sheetName val="data fevrier"/>
      <sheetName val="mois fevrier (2)"/>
      <sheetName val="par jour fevrier (2)"/>
      <sheetName val="data fevrier (2)"/>
      <sheetName val="mois fevrier (3)"/>
      <sheetName val="par jour fevrier (3)"/>
      <sheetName val="data fevrier (3)"/>
      <sheetName val="mois novembre"/>
      <sheetName val="par jour novembre"/>
      <sheetName val="data novembre"/>
      <sheetName val="mois novembre (2)"/>
      <sheetName val="par jour novembre (2)"/>
      <sheetName val="data novembre (2)"/>
      <sheetName val="mois novembre (3)"/>
      <sheetName val="par jour novembre (3)"/>
      <sheetName val="data novembre (3)"/>
      <sheetName val="mois octobre"/>
      <sheetName val="par jour octobre"/>
      <sheetName val="data octobre"/>
      <sheetName val="mois octobre (2)"/>
      <sheetName val="par jour octobre (2)"/>
      <sheetName val="data octobre (2)"/>
      <sheetName val="mois octobre (3)"/>
      <sheetName val="par jour octobre (3)"/>
      <sheetName val="data octobre (3)"/>
      <sheetName val="mois septembre"/>
      <sheetName val="par jour septembre"/>
      <sheetName val="data septembre"/>
      <sheetName val="mois septembre (2)"/>
      <sheetName val="par jour septembre (2)"/>
      <sheetName val="data septembre (2)"/>
      <sheetName val="mois septembre (3)"/>
      <sheetName val="par jour septembre (3)"/>
      <sheetName val="data septembre (3)"/>
      <sheetName val="Notes enfants"/>
      <sheetName val="Attest Resp civile"/>
      <sheetName val="Listing"/>
      <sheetName val="Récap Annuelle Frais de Dossier"/>
      <sheetName val="accueil"/>
      <sheetName val="autorisation sortie"/>
      <sheetName val="contact pro"/>
      <sheetName val="mois avril"/>
      <sheetName val="par jour avril"/>
      <sheetName val="data avril"/>
      <sheetName val="mois avril (2)"/>
      <sheetName val="par jour avril (2)"/>
      <sheetName val="data avril (2)"/>
      <sheetName val="mois avril (3)"/>
      <sheetName val="par jour avril (3)"/>
      <sheetName val="data avril (3)"/>
      <sheetName val="mois mai"/>
      <sheetName val="par jour mai"/>
      <sheetName val="data mai"/>
      <sheetName val="mois mai (2)"/>
      <sheetName val="par jour mai (2)"/>
      <sheetName val="data mai (2)"/>
      <sheetName val="mois mai (3)"/>
      <sheetName val="par jour mai (3)"/>
      <sheetName val="data mai (3)"/>
      <sheetName val="mois juin"/>
      <sheetName val="par jour juin"/>
      <sheetName val="data juin"/>
      <sheetName val="mois juin (2)"/>
      <sheetName val="par jour juin (2)"/>
      <sheetName val="data juin (2)"/>
      <sheetName val="mois juin (3)"/>
      <sheetName val="par jour juin (3)"/>
      <sheetName val="data juin (3)"/>
      <sheetName val="mois juillet"/>
      <sheetName val="par jour juillet"/>
      <sheetName val="data juillet"/>
      <sheetName val="mois juillet (2)"/>
      <sheetName val="par jour juillet (2)"/>
      <sheetName val="data juillet (2)"/>
      <sheetName val="mois juillet (3)"/>
      <sheetName val="par jour juillet (3)"/>
      <sheetName val="data juillet (3)"/>
      <sheetName val="mois aout"/>
      <sheetName val="par jour aout"/>
      <sheetName val="data aout"/>
      <sheetName val="mois aout (2)"/>
      <sheetName val="par jour aout (2)"/>
      <sheetName val="data aout (2)"/>
      <sheetName val="mois aout (3)"/>
      <sheetName val="par jour aout (3)"/>
      <sheetName val="data aout (3)"/>
      <sheetName val="mois mars"/>
      <sheetName val="par jour mars"/>
      <sheetName val="data mars"/>
      <sheetName val="mois mars (2)"/>
      <sheetName val="par jour mars (2)"/>
      <sheetName val="data mars (2)"/>
      <sheetName val="mois mars (3)"/>
      <sheetName val="par jour mars (3)"/>
      <sheetName val="data mars (3)"/>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v>12</v>
          </cell>
        </row>
        <row r="5">
          <cell r="E5">
            <v>44896</v>
          </cell>
          <cell r="F5">
            <v>44897</v>
          </cell>
          <cell r="G5">
            <v>44898</v>
          </cell>
          <cell r="H5">
            <v>44899</v>
          </cell>
          <cell r="I5">
            <v>44900</v>
          </cell>
          <cell r="J5">
            <v>44901</v>
          </cell>
          <cell r="K5">
            <v>44902</v>
          </cell>
          <cell r="L5">
            <v>44903</v>
          </cell>
          <cell r="M5">
            <v>44904</v>
          </cell>
          <cell r="N5">
            <v>44905</v>
          </cell>
          <cell r="O5">
            <v>44906</v>
          </cell>
          <cell r="P5">
            <v>44907</v>
          </cell>
          <cell r="Q5">
            <v>44908</v>
          </cell>
          <cell r="R5">
            <v>44909</v>
          </cell>
          <cell r="S5">
            <v>44910</v>
          </cell>
          <cell r="T5">
            <v>44911</v>
          </cell>
          <cell r="U5">
            <v>44912</v>
          </cell>
          <cell r="V5">
            <v>44913</v>
          </cell>
          <cell r="W5">
            <v>44914</v>
          </cell>
          <cell r="X5">
            <v>44915</v>
          </cell>
          <cell r="Y5">
            <v>44916</v>
          </cell>
          <cell r="Z5">
            <v>44917</v>
          </cell>
          <cell r="AA5">
            <v>44918</v>
          </cell>
          <cell r="AB5">
            <v>44919</v>
          </cell>
          <cell r="AC5">
            <v>44920</v>
          </cell>
          <cell r="AD5">
            <v>44921</v>
          </cell>
          <cell r="AE5">
            <v>44922</v>
          </cell>
          <cell r="AF5">
            <v>44923</v>
          </cell>
          <cell r="AG5">
            <v>44924</v>
          </cell>
          <cell r="AH5">
            <v>44925</v>
          </cell>
          <cell r="AI5">
            <v>44926</v>
          </cell>
        </row>
        <row r="6">
          <cell r="E6">
            <v>4384</v>
          </cell>
          <cell r="F6">
            <v>4385</v>
          </cell>
          <cell r="G6">
            <v>4386</v>
          </cell>
          <cell r="H6">
            <v>4387</v>
          </cell>
          <cell r="I6">
            <v>4388</v>
          </cell>
          <cell r="J6">
            <v>4389</v>
          </cell>
          <cell r="K6">
            <v>4390</v>
          </cell>
          <cell r="L6">
            <v>4391</v>
          </cell>
          <cell r="M6">
            <v>4392</v>
          </cell>
          <cell r="N6">
            <v>4393</v>
          </cell>
          <cell r="O6">
            <v>4394</v>
          </cell>
          <cell r="P6">
            <v>4395</v>
          </cell>
          <cell r="Q6">
            <v>4396</v>
          </cell>
          <cell r="R6">
            <v>4397</v>
          </cell>
          <cell r="S6">
            <v>4398</v>
          </cell>
          <cell r="T6">
            <v>4399</v>
          </cell>
          <cell r="U6">
            <v>4400</v>
          </cell>
          <cell r="V6">
            <v>4401</v>
          </cell>
          <cell r="W6">
            <v>4402</v>
          </cell>
          <cell r="X6">
            <v>4403</v>
          </cell>
          <cell r="Y6">
            <v>4404</v>
          </cell>
          <cell r="Z6">
            <v>4405</v>
          </cell>
          <cell r="AA6">
            <v>4406</v>
          </cell>
          <cell r="AB6">
            <v>4407</v>
          </cell>
          <cell r="AC6">
            <v>4408</v>
          </cell>
          <cell r="AD6">
            <v>4409</v>
          </cell>
          <cell r="AE6">
            <v>4410</v>
          </cell>
          <cell r="AF6">
            <v>4411</v>
          </cell>
          <cell r="AG6">
            <v>4412</v>
          </cell>
          <cell r="AH6">
            <v>4413</v>
          </cell>
          <cell r="AI6">
            <v>4414</v>
          </cell>
        </row>
        <row r="41">
          <cell r="E41">
            <v>0</v>
          </cell>
          <cell r="F41">
            <v>0</v>
          </cell>
          <cell r="G41">
            <v>0</v>
          </cell>
          <cell r="H41">
            <v>0</v>
          </cell>
          <cell r="I41">
            <v>0</v>
          </cell>
          <cell r="J41">
            <v>0</v>
          </cell>
          <cell r="K41">
            <v>0</v>
          </cell>
          <cell r="L41">
            <v>0</v>
          </cell>
          <cell r="M41">
            <v>0</v>
          </cell>
          <cell r="N41">
            <v>0</v>
          </cell>
          <cell r="O41">
            <v>0</v>
          </cell>
          <cell r="P41">
            <v>0</v>
          </cell>
          <cell r="Q41">
            <v>0</v>
          </cell>
          <cell r="R41">
            <v>0</v>
          </cell>
          <cell r="S41">
            <v>0</v>
          </cell>
          <cell r="T41">
            <v>0</v>
          </cell>
          <cell r="U41">
            <v>0</v>
          </cell>
          <cell r="V41">
            <v>0</v>
          </cell>
          <cell r="W41">
            <v>0</v>
          </cell>
          <cell r="X41">
            <v>0</v>
          </cell>
          <cell r="Y41">
            <v>0</v>
          </cell>
          <cell r="Z41">
            <v>0</v>
          </cell>
          <cell r="AA41">
            <v>0</v>
          </cell>
          <cell r="AB41">
            <v>0</v>
          </cell>
          <cell r="AC41">
            <v>0</v>
          </cell>
          <cell r="AD41">
            <v>0</v>
          </cell>
          <cell r="AE41">
            <v>0</v>
          </cell>
          <cell r="AF41">
            <v>0</v>
          </cell>
          <cell r="AG41">
            <v>0</v>
          </cell>
          <cell r="AH41">
            <v>0</v>
          </cell>
          <cell r="AI41">
            <v>0</v>
          </cell>
        </row>
        <row r="42">
          <cell r="E42">
            <v>0</v>
          </cell>
          <cell r="F42">
            <v>0</v>
          </cell>
          <cell r="G42">
            <v>0</v>
          </cell>
          <cell r="H42">
            <v>0</v>
          </cell>
          <cell r="I42">
            <v>0</v>
          </cell>
          <cell r="J42">
            <v>0</v>
          </cell>
          <cell r="K42">
            <v>0</v>
          </cell>
          <cell r="L42">
            <v>0</v>
          </cell>
          <cell r="M42">
            <v>0</v>
          </cell>
          <cell r="N42">
            <v>0</v>
          </cell>
          <cell r="O42">
            <v>0</v>
          </cell>
          <cell r="P42">
            <v>0</v>
          </cell>
          <cell r="Q42">
            <v>0</v>
          </cell>
          <cell r="R42">
            <v>0</v>
          </cell>
          <cell r="S42">
            <v>0</v>
          </cell>
          <cell r="T42">
            <v>0</v>
          </cell>
          <cell r="U42">
            <v>0</v>
          </cell>
          <cell r="V42">
            <v>0</v>
          </cell>
          <cell r="W42">
            <v>0</v>
          </cell>
          <cell r="X42">
            <v>0</v>
          </cell>
          <cell r="Y42">
            <v>0</v>
          </cell>
          <cell r="Z42">
            <v>0</v>
          </cell>
          <cell r="AA42">
            <v>0</v>
          </cell>
          <cell r="AB42">
            <v>0</v>
          </cell>
          <cell r="AC42">
            <v>0</v>
          </cell>
          <cell r="AD42">
            <v>0</v>
          </cell>
          <cell r="AE42">
            <v>0</v>
          </cell>
          <cell r="AF42">
            <v>0</v>
          </cell>
          <cell r="AG42">
            <v>0</v>
          </cell>
          <cell r="AH42">
            <v>0</v>
          </cell>
          <cell r="AI42">
            <v>0</v>
          </cell>
        </row>
      </sheetData>
      <sheetData sheetId="10"/>
      <sheetData sheetId="1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 sheetId="54" refreshError="1"/>
      <sheetData sheetId="55" refreshError="1"/>
      <sheetData sheetId="56" refreshError="1"/>
      <sheetData sheetId="57" refreshError="1"/>
      <sheetData sheetId="58" refreshError="1"/>
      <sheetData sheetId="59" refreshError="1"/>
      <sheetData sheetId="60" refreshError="1"/>
      <sheetData sheetId="61" refreshError="1"/>
      <sheetData sheetId="62" refreshError="1"/>
      <sheetData sheetId="63" refreshError="1"/>
      <sheetData sheetId="64" refreshError="1"/>
      <sheetData sheetId="65" refreshError="1"/>
      <sheetData sheetId="66" refreshError="1"/>
      <sheetData sheetId="67" refreshError="1"/>
      <sheetData sheetId="68" refreshError="1"/>
      <sheetData sheetId="69" refreshError="1"/>
      <sheetData sheetId="70" refreshError="1"/>
      <sheetData sheetId="71" refreshError="1"/>
      <sheetData sheetId="72" refreshError="1"/>
      <sheetData sheetId="73" refreshError="1"/>
      <sheetData sheetId="74" refreshError="1"/>
      <sheetData sheetId="75" refreshError="1"/>
      <sheetData sheetId="76" refreshError="1"/>
      <sheetData sheetId="77" refreshError="1"/>
      <sheetData sheetId="78" refreshError="1"/>
      <sheetData sheetId="79" refreshError="1"/>
      <sheetData sheetId="80" refreshError="1"/>
      <sheetData sheetId="81" refreshError="1"/>
      <sheetData sheetId="82" refreshError="1"/>
      <sheetData sheetId="83" refreshError="1"/>
      <sheetData sheetId="84" refreshError="1"/>
      <sheetData sheetId="85" refreshError="1"/>
      <sheetData sheetId="86" refreshError="1"/>
      <sheetData sheetId="87" refreshError="1"/>
      <sheetData sheetId="88" refreshError="1"/>
      <sheetData sheetId="89" refreshError="1"/>
      <sheetData sheetId="90" refreshError="1"/>
      <sheetData sheetId="91" refreshError="1"/>
      <sheetData sheetId="92" refreshError="1"/>
      <sheetData sheetId="93" refreshError="1"/>
      <sheetData sheetId="94" refreshError="1"/>
      <sheetData sheetId="95" refreshError="1"/>
      <sheetData sheetId="96" refreshError="1"/>
      <sheetData sheetId="97" refreshError="1"/>
      <sheetData sheetId="98" refreshError="1"/>
      <sheetData sheetId="99" refreshError="1"/>
      <sheetData sheetId="100" refreshError="1"/>
      <sheetData sheetId="101" refreshError="1"/>
      <sheetData sheetId="102" refreshError="1"/>
      <sheetData sheetId="103" refreshError="1"/>
      <sheetData sheetId="104" refreshError="1"/>
      <sheetData sheetId="105" refreshError="1"/>
      <sheetData sheetId="106" refreshError="1"/>
      <sheetData sheetId="107" refreshError="1"/>
      <sheetData sheetId="108" refreshError="1"/>
      <sheetData sheetId="109" refreshError="1"/>
      <sheetData sheetId="110" refreshError="1"/>
      <sheetData sheetId="111" refreshError="1"/>
      <sheetData sheetId="112" refreshError="1"/>
      <sheetData sheetId="113" refreshError="1"/>
      <sheetData sheetId="11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F8E77F-7575-4D68-A14E-CED2137287C7}">
  <sheetPr codeName="Feuil19">
    <pageSetUpPr fitToPage="1"/>
  </sheetPr>
  <dimension ref="A1:O637"/>
  <sheetViews>
    <sheetView showZeros="0" tabSelected="1" zoomScale="70" zoomScaleNormal="70" workbookViewId="0">
      <pane ySplit="10" topLeftCell="A572" activePane="bottomLeft" state="frozen"/>
      <selection activeCell="J15" sqref="J15"/>
      <selection pane="bottomLeft" activeCell="G578" sqref="G578"/>
    </sheetView>
  </sheetViews>
  <sheetFormatPr baseColWidth="10" defaultRowHeight="12.75" x14ac:dyDescent="0.2"/>
  <cols>
    <col min="1" max="1" width="27.85546875" style="2" bestFit="1" customWidth="1"/>
    <col min="2" max="3" width="11.5703125" style="2"/>
    <col min="5" max="5" width="5.85546875" bestFit="1" customWidth="1"/>
    <col min="6" max="6" width="14.28515625" customWidth="1"/>
    <col min="7" max="7" width="28.140625" style="45" customWidth="1"/>
    <col min="8" max="8" width="7.42578125" bestFit="1" customWidth="1"/>
    <col min="9" max="9" width="28.140625" customWidth="1"/>
    <col min="10" max="10" width="13.140625" customWidth="1"/>
    <col min="11" max="11" width="9.7109375" customWidth="1"/>
    <col min="15" max="15" width="11.5703125" style="13"/>
  </cols>
  <sheetData>
    <row r="1" spans="1:10" x14ac:dyDescent="0.2">
      <c r="A1" s="66"/>
      <c r="B1" s="67"/>
      <c r="C1" s="67"/>
      <c r="D1" s="67"/>
      <c r="E1" s="67"/>
      <c r="G1" s="68"/>
      <c r="H1" s="69"/>
      <c r="I1" s="69"/>
    </row>
    <row r="2" spans="1:10" x14ac:dyDescent="0.2">
      <c r="A2" s="1"/>
      <c r="C2" s="70"/>
      <c r="D2" s="70"/>
      <c r="E2" s="70"/>
      <c r="G2" s="71"/>
      <c r="H2" s="71"/>
      <c r="I2" s="3"/>
    </row>
    <row r="3" spans="1:10" x14ac:dyDescent="0.2">
      <c r="A3" s="1"/>
      <c r="C3" s="70"/>
      <c r="D3" s="70"/>
      <c r="E3" s="70"/>
      <c r="G3" s="71"/>
      <c r="H3" s="71"/>
      <c r="I3" s="3"/>
    </row>
    <row r="4" spans="1:10" x14ac:dyDescent="0.2">
      <c r="A4" s="1"/>
      <c r="C4" s="70"/>
      <c r="D4" s="70"/>
      <c r="E4" s="70"/>
      <c r="G4" s="71"/>
      <c r="H4" s="71"/>
      <c r="I4" s="3"/>
    </row>
    <row r="5" spans="1:10" x14ac:dyDescent="0.2">
      <c r="A5" s="1"/>
      <c r="C5" s="70"/>
      <c r="D5" s="70"/>
      <c r="E5" s="70"/>
      <c r="G5" s="71"/>
      <c r="H5" s="71"/>
      <c r="I5" s="3"/>
    </row>
    <row r="6" spans="1:10" x14ac:dyDescent="0.2">
      <c r="A6" s="1"/>
      <c r="C6" s="70"/>
      <c r="D6" s="70"/>
      <c r="E6" s="70"/>
      <c r="G6" s="71"/>
      <c r="H6" s="71"/>
    </row>
    <row r="7" spans="1:10" x14ac:dyDescent="0.2">
      <c r="A7" s="1"/>
      <c r="C7" s="70"/>
      <c r="D7" s="70"/>
      <c r="E7" s="70"/>
      <c r="G7" s="71"/>
      <c r="H7" s="71"/>
    </row>
    <row r="8" spans="1:10" x14ac:dyDescent="0.2">
      <c r="A8" s="1"/>
      <c r="C8" s="70"/>
      <c r="D8" s="70"/>
      <c r="E8" s="70"/>
      <c r="G8" s="71"/>
      <c r="H8" s="71"/>
    </row>
    <row r="9" spans="1:10" x14ac:dyDescent="0.2">
      <c r="A9" s="1"/>
      <c r="C9" s="70"/>
      <c r="D9" s="70"/>
      <c r="E9" s="70"/>
      <c r="G9" s="71"/>
      <c r="H9" s="71"/>
    </row>
    <row r="10" spans="1:10" x14ac:dyDescent="0.2">
      <c r="A10" s="1"/>
      <c r="C10" s="70"/>
      <c r="D10" s="70"/>
      <c r="E10" s="70"/>
      <c r="G10" s="71">
        <f>'[1]data janvier'!K29</f>
        <v>0</v>
      </c>
      <c r="H10" s="71"/>
    </row>
    <row r="12" spans="1:10" x14ac:dyDescent="0.2">
      <c r="A12" s="78" t="s">
        <v>16</v>
      </c>
      <c r="B12" s="78"/>
      <c r="C12" s="78"/>
      <c r="D12" s="78"/>
      <c r="E12" s="4"/>
      <c r="F12" s="5"/>
      <c r="G12" s="74" t="s">
        <v>0</v>
      </c>
      <c r="H12" s="74"/>
      <c r="I12" s="75" t="str">
        <f>IF((C26=B26)*(C27=B27)*(C46=B46)*(C47=B47)*(C64=B64)*(C65=B65)*(C84=B84)*(C85=B85)*(C104=B104)*(C105=B105)*(C124=B124)*(C125=B125)*(C144=B144)*(C145=B145)*(C164=B164)*(C165=B165)*(C184=B184)*(C185=B185)*(C204=B204)*(C205=B205)*(C224=B224)*(C225=B225)*(C244=B244)*(C245=B245)*(C264=B264)*(C265=B265)*(C284=B284)*(C285=B285)*(C304=B304)*(C305=B305)*(C324=B324)*(C325=B325)*(C344=B344)*(C345=B345)*(C364=B364)*(C365=B365)*(C384=B384)*(C385=B385)*(C404=B404)*(C405=B405)*(C424=B424)*(C425=B425)*(C444=B444)*(C445=B445)*(C464=B464)*(C465=B465)*(C484=B484)*(C485=B485)*(C504=B504)*(C505=B505)*(C524=B524)*(C525=B525)*(C544=B544)*(C545=B545)*(C564=B564)*(C565=B565)*(C584=B584)*(C585=B585)*(C604=B604)*(C605=B605)*(C624=B624)*(C625=B625),"OK","NON OK")</f>
        <v>OK</v>
      </c>
      <c r="J12" s="5"/>
    </row>
    <row r="13" spans="1:10" x14ac:dyDescent="0.2">
      <c r="A13" s="78"/>
      <c r="B13" s="78"/>
      <c r="C13" s="78"/>
      <c r="D13" s="78"/>
      <c r="E13" s="5"/>
      <c r="F13" s="5"/>
      <c r="G13" s="74"/>
      <c r="H13" s="74"/>
      <c r="I13" s="75"/>
      <c r="J13" s="5"/>
    </row>
    <row r="14" spans="1:10" x14ac:dyDescent="0.2">
      <c r="A14" s="78"/>
      <c r="B14" s="78"/>
      <c r="C14" s="78"/>
      <c r="D14" s="78"/>
      <c r="E14" s="5"/>
      <c r="F14" s="5"/>
      <c r="G14" s="74"/>
      <c r="H14" s="74"/>
      <c r="I14" s="75"/>
      <c r="J14" s="5"/>
    </row>
    <row r="15" spans="1:10" x14ac:dyDescent="0.2">
      <c r="A15" s="78"/>
      <c r="B15" s="78"/>
      <c r="C15" s="78"/>
      <c r="D15" s="78"/>
      <c r="E15" s="5"/>
      <c r="F15" s="5"/>
      <c r="G15" s="74"/>
      <c r="H15" s="74"/>
      <c r="I15" s="75"/>
      <c r="J15" s="5"/>
    </row>
    <row r="16" spans="1:10" x14ac:dyDescent="0.2">
      <c r="A16" s="78"/>
      <c r="B16" s="78"/>
      <c r="C16" s="78"/>
      <c r="D16" s="78"/>
    </row>
    <row r="17" spans="1:15" x14ac:dyDescent="0.2">
      <c r="A17" s="78"/>
      <c r="B17" s="78"/>
      <c r="C17" s="78"/>
      <c r="D17" s="78"/>
    </row>
    <row r="18" spans="1:15" ht="15.75" x14ac:dyDescent="0.2">
      <c r="A18" s="78"/>
      <c r="B18" s="78"/>
      <c r="C18" s="78"/>
      <c r="D18" s="78"/>
      <c r="E18" s="6" t="s">
        <v>1</v>
      </c>
      <c r="F18" s="7">
        <f>G18</f>
        <v>44896</v>
      </c>
      <c r="G18" s="8">
        <f>'[1]mois janvier'!E5</f>
        <v>44896</v>
      </c>
      <c r="H18" s="9">
        <f>'[1]mois janvier'!E6</f>
        <v>4384</v>
      </c>
      <c r="I18" s="10" t="str">
        <f>TEXT("1/"&amp;'[1]mois janvier'!A1,"mmmm")</f>
        <v>décembre</v>
      </c>
      <c r="J18" s="11"/>
      <c r="K18" s="12"/>
      <c r="L18" s="12"/>
    </row>
    <row r="19" spans="1:15" x14ac:dyDescent="0.2">
      <c r="A19" s="78"/>
      <c r="B19" s="78"/>
      <c r="C19" s="78"/>
      <c r="D19" s="78"/>
      <c r="E19" s="12"/>
      <c r="F19" s="12"/>
      <c r="G19" s="14"/>
      <c r="H19" s="12"/>
      <c r="I19" s="12"/>
      <c r="J19" s="12"/>
      <c r="K19" s="12"/>
      <c r="L19" s="12"/>
    </row>
    <row r="20" spans="1:15" s="15" customFormat="1" x14ac:dyDescent="0.2">
      <c r="A20" s="78"/>
      <c r="B20" s="78"/>
      <c r="C20" s="78"/>
      <c r="D20" s="78"/>
      <c r="E20" s="16"/>
      <c r="F20" s="16" t="s">
        <v>2</v>
      </c>
      <c r="G20" s="17" t="s">
        <v>3</v>
      </c>
      <c r="H20" s="18" t="s">
        <v>4</v>
      </c>
      <c r="I20" s="16" t="s">
        <v>5</v>
      </c>
      <c r="J20" s="16" t="s">
        <v>6</v>
      </c>
      <c r="K20" s="76" t="s">
        <v>7</v>
      </c>
      <c r="L20" s="77"/>
      <c r="M20" s="19" t="s">
        <v>8</v>
      </c>
      <c r="N20" s="19" t="s">
        <v>9</v>
      </c>
      <c r="O20" s="20" t="s">
        <v>10</v>
      </c>
    </row>
    <row r="21" spans="1:15" x14ac:dyDescent="0.2">
      <c r="A21" s="78"/>
      <c r="B21" s="78"/>
      <c r="C21" s="78"/>
      <c r="D21" s="78"/>
      <c r="E21" s="21">
        <v>1</v>
      </c>
      <c r="F21" s="22"/>
      <c r="G21" s="23"/>
      <c r="H21" s="24"/>
      <c r="I21" s="24"/>
      <c r="J21" s="25"/>
      <c r="K21" s="72">
        <f>J21-F21</f>
        <v>0</v>
      </c>
      <c r="L21" s="73"/>
      <c r="M21" s="26"/>
      <c r="N21" s="27">
        <f>K21-M21</f>
        <v>0</v>
      </c>
      <c r="O21" s="20">
        <f t="shared" ref="O21:O35" si="0">ROUNDUP(N21*48,0)/48</f>
        <v>0</v>
      </c>
    </row>
    <row r="22" spans="1:15" x14ac:dyDescent="0.2">
      <c r="A22" s="78"/>
      <c r="B22" s="78"/>
      <c r="C22" s="78"/>
      <c r="D22" s="78"/>
      <c r="E22" s="21">
        <v>2</v>
      </c>
      <c r="F22" s="22"/>
      <c r="G22" s="23"/>
      <c r="H22" s="24"/>
      <c r="I22" s="24"/>
      <c r="J22" s="25"/>
      <c r="K22" s="72">
        <f t="shared" ref="K22:K35" si="1">J22-F22</f>
        <v>0</v>
      </c>
      <c r="L22" s="73"/>
      <c r="M22" s="26"/>
      <c r="N22" s="27">
        <f t="shared" ref="N22:N35" si="2">K22-M22</f>
        <v>0</v>
      </c>
      <c r="O22" s="20">
        <f t="shared" si="0"/>
        <v>0</v>
      </c>
    </row>
    <row r="23" spans="1:15" x14ac:dyDescent="0.2">
      <c r="E23" s="21">
        <v>3</v>
      </c>
      <c r="F23" s="22"/>
      <c r="G23" s="23"/>
      <c r="H23" s="24"/>
      <c r="I23" s="24"/>
      <c r="J23" s="25"/>
      <c r="K23" s="72">
        <f t="shared" si="1"/>
        <v>0</v>
      </c>
      <c r="L23" s="73"/>
      <c r="M23" s="26"/>
      <c r="N23" s="27">
        <f t="shared" si="2"/>
        <v>0</v>
      </c>
      <c r="O23" s="20">
        <f t="shared" si="0"/>
        <v>0</v>
      </c>
    </row>
    <row r="24" spans="1:15" x14ac:dyDescent="0.2">
      <c r="E24" s="21">
        <v>4</v>
      </c>
      <c r="F24" s="22"/>
      <c r="G24" s="23"/>
      <c r="H24" s="24"/>
      <c r="I24" s="24"/>
      <c r="J24" s="25"/>
      <c r="K24" s="72">
        <f t="shared" si="1"/>
        <v>0</v>
      </c>
      <c r="L24" s="73"/>
      <c r="M24" s="26"/>
      <c r="N24" s="27">
        <f t="shared" si="2"/>
        <v>0</v>
      </c>
      <c r="O24" s="20">
        <f t="shared" si="0"/>
        <v>0</v>
      </c>
    </row>
    <row r="25" spans="1:15" x14ac:dyDescent="0.2">
      <c r="A25" s="28" t="s">
        <v>11</v>
      </c>
      <c r="B25" s="28" t="s">
        <v>12</v>
      </c>
      <c r="C25" s="28" t="s">
        <v>13</v>
      </c>
      <c r="E25" s="21">
        <f t="shared" ref="E25:E34" si="3">+E24+1</f>
        <v>5</v>
      </c>
      <c r="F25" s="22"/>
      <c r="G25" s="23"/>
      <c r="H25" s="24"/>
      <c r="I25" s="24"/>
      <c r="J25" s="25"/>
      <c r="K25" s="72">
        <f t="shared" si="1"/>
        <v>0</v>
      </c>
      <c r="L25" s="73"/>
      <c r="M25" s="26"/>
      <c r="N25" s="27">
        <f t="shared" si="2"/>
        <v>0</v>
      </c>
      <c r="O25" s="20">
        <f t="shared" si="0"/>
        <v>0</v>
      </c>
    </row>
    <row r="26" spans="1:15" x14ac:dyDescent="0.2">
      <c r="A26" s="28" t="s">
        <v>14</v>
      </c>
      <c r="B26" s="28">
        <f>'[1]mois janvier'!E41</f>
        <v>0</v>
      </c>
      <c r="C26" s="28">
        <f>COUNTA(G21:G35)</f>
        <v>0</v>
      </c>
      <c r="E26" s="21">
        <f t="shared" si="3"/>
        <v>6</v>
      </c>
      <c r="F26" s="22"/>
      <c r="G26" s="23"/>
      <c r="H26" s="24"/>
      <c r="I26" s="24"/>
      <c r="J26" s="25"/>
      <c r="K26" s="72">
        <f t="shared" si="1"/>
        <v>0</v>
      </c>
      <c r="L26" s="73"/>
      <c r="M26" s="26"/>
      <c r="N26" s="27">
        <f t="shared" si="2"/>
        <v>0</v>
      </c>
      <c r="O26" s="20">
        <f t="shared" si="0"/>
        <v>0</v>
      </c>
    </row>
    <row r="27" spans="1:15" x14ac:dyDescent="0.2">
      <c r="A27" s="28" t="s">
        <v>15</v>
      </c>
      <c r="B27" s="28">
        <f>'[1]mois janvier'!E42</f>
        <v>0</v>
      </c>
      <c r="C27" s="28">
        <f>COUNTA(I21:I35)</f>
        <v>0</v>
      </c>
      <c r="E27" s="21">
        <f t="shared" si="3"/>
        <v>7</v>
      </c>
      <c r="F27" s="22"/>
      <c r="G27" s="23"/>
      <c r="H27" s="24"/>
      <c r="I27" s="24"/>
      <c r="J27" s="25"/>
      <c r="K27" s="72">
        <f t="shared" si="1"/>
        <v>0</v>
      </c>
      <c r="L27" s="73"/>
      <c r="M27" s="26"/>
      <c r="N27" s="27">
        <f t="shared" si="2"/>
        <v>0</v>
      </c>
      <c r="O27" s="20">
        <f t="shared" si="0"/>
        <v>0</v>
      </c>
    </row>
    <row r="28" spans="1:15" x14ac:dyDescent="0.2">
      <c r="E28" s="21">
        <f t="shared" si="3"/>
        <v>8</v>
      </c>
      <c r="F28" s="22"/>
      <c r="G28" s="23"/>
      <c r="H28" s="24"/>
      <c r="I28" s="24"/>
      <c r="J28" s="25"/>
      <c r="K28" s="72">
        <f t="shared" si="1"/>
        <v>0</v>
      </c>
      <c r="L28" s="73"/>
      <c r="M28" s="26"/>
      <c r="N28" s="27">
        <f t="shared" si="2"/>
        <v>0</v>
      </c>
      <c r="O28" s="20">
        <f t="shared" si="0"/>
        <v>0</v>
      </c>
    </row>
    <row r="29" spans="1:15" x14ac:dyDescent="0.2">
      <c r="E29" s="21">
        <f t="shared" si="3"/>
        <v>9</v>
      </c>
      <c r="F29" s="22"/>
      <c r="G29" s="23"/>
      <c r="H29" s="24"/>
      <c r="I29" s="24"/>
      <c r="J29" s="25"/>
      <c r="K29" s="72">
        <f t="shared" si="1"/>
        <v>0</v>
      </c>
      <c r="L29" s="73"/>
      <c r="M29" s="26"/>
      <c r="N29" s="27">
        <f t="shared" si="2"/>
        <v>0</v>
      </c>
      <c r="O29" s="20">
        <f t="shared" si="0"/>
        <v>0</v>
      </c>
    </row>
    <row r="30" spans="1:15" x14ac:dyDescent="0.2">
      <c r="E30" s="21">
        <f t="shared" si="3"/>
        <v>10</v>
      </c>
      <c r="F30" s="22"/>
      <c r="G30" s="23"/>
      <c r="H30" s="24"/>
      <c r="I30" s="24"/>
      <c r="J30" s="25"/>
      <c r="K30" s="72">
        <f t="shared" si="1"/>
        <v>0</v>
      </c>
      <c r="L30" s="73"/>
      <c r="M30" s="26"/>
      <c r="N30" s="27">
        <f t="shared" si="2"/>
        <v>0</v>
      </c>
      <c r="O30" s="20">
        <f t="shared" si="0"/>
        <v>0</v>
      </c>
    </row>
    <row r="31" spans="1:15" x14ac:dyDescent="0.2">
      <c r="E31" s="21">
        <f t="shared" si="3"/>
        <v>11</v>
      </c>
      <c r="F31" s="22"/>
      <c r="G31" s="23"/>
      <c r="H31" s="29"/>
      <c r="I31" s="29"/>
      <c r="J31" s="25"/>
      <c r="K31" s="72">
        <f t="shared" si="1"/>
        <v>0</v>
      </c>
      <c r="L31" s="73"/>
      <c r="M31" s="26"/>
      <c r="N31" s="27">
        <f t="shared" si="2"/>
        <v>0</v>
      </c>
      <c r="O31" s="20">
        <f t="shared" si="0"/>
        <v>0</v>
      </c>
    </row>
    <row r="32" spans="1:15" x14ac:dyDescent="0.2">
      <c r="E32" s="21">
        <f t="shared" si="3"/>
        <v>12</v>
      </c>
      <c r="F32" s="22"/>
      <c r="G32" s="30"/>
      <c r="H32" s="29"/>
      <c r="I32" s="24"/>
      <c r="J32" s="25"/>
      <c r="K32" s="72">
        <f t="shared" si="1"/>
        <v>0</v>
      </c>
      <c r="L32" s="73"/>
      <c r="M32" s="26"/>
      <c r="N32" s="27">
        <f t="shared" si="2"/>
        <v>0</v>
      </c>
      <c r="O32" s="20">
        <f t="shared" si="0"/>
        <v>0</v>
      </c>
    </row>
    <row r="33" spans="1:15" x14ac:dyDescent="0.2">
      <c r="E33" s="21">
        <f t="shared" si="3"/>
        <v>13</v>
      </c>
      <c r="F33" s="22"/>
      <c r="G33" s="30"/>
      <c r="H33" s="29"/>
      <c r="I33" s="29"/>
      <c r="J33" s="25"/>
      <c r="K33" s="72">
        <f t="shared" si="1"/>
        <v>0</v>
      </c>
      <c r="L33" s="73"/>
      <c r="M33" s="26"/>
      <c r="N33" s="27">
        <f t="shared" si="2"/>
        <v>0</v>
      </c>
      <c r="O33" s="20">
        <f t="shared" si="0"/>
        <v>0</v>
      </c>
    </row>
    <row r="34" spans="1:15" x14ac:dyDescent="0.2">
      <c r="E34" s="21">
        <f t="shared" si="3"/>
        <v>14</v>
      </c>
      <c r="F34" s="22"/>
      <c r="G34" s="23"/>
      <c r="H34" s="29"/>
      <c r="I34" s="29"/>
      <c r="J34" s="25"/>
      <c r="K34" s="72">
        <f t="shared" si="1"/>
        <v>0</v>
      </c>
      <c r="L34" s="73"/>
      <c r="M34" s="26"/>
      <c r="N34" s="27">
        <f t="shared" si="2"/>
        <v>0</v>
      </c>
      <c r="O34" s="20">
        <f t="shared" si="0"/>
        <v>0</v>
      </c>
    </row>
    <row r="35" spans="1:15" x14ac:dyDescent="0.2">
      <c r="E35" s="21">
        <v>15</v>
      </c>
      <c r="F35" s="22"/>
      <c r="G35" s="23"/>
      <c r="H35" s="24"/>
      <c r="I35" s="24"/>
      <c r="J35" s="25"/>
      <c r="K35" s="72">
        <f t="shared" si="1"/>
        <v>0</v>
      </c>
      <c r="L35" s="73"/>
      <c r="M35" s="26"/>
      <c r="N35" s="27">
        <f t="shared" si="2"/>
        <v>0</v>
      </c>
      <c r="O35" s="20">
        <f t="shared" si="0"/>
        <v>0</v>
      </c>
    </row>
    <row r="36" spans="1:15" x14ac:dyDescent="0.2">
      <c r="A36" s="31"/>
      <c r="E36" s="12"/>
      <c r="F36" s="32"/>
      <c r="G36" s="14"/>
      <c r="H36" s="32"/>
      <c r="I36" s="12"/>
      <c r="J36" s="12"/>
      <c r="K36" s="12"/>
      <c r="L36" s="12"/>
      <c r="M36" s="33"/>
      <c r="O36" s="20"/>
    </row>
    <row r="37" spans="1:15" x14ac:dyDescent="0.2">
      <c r="A37" s="34"/>
      <c r="E37" s="12"/>
      <c r="F37" s="32"/>
      <c r="G37" s="14"/>
      <c r="H37" s="32"/>
      <c r="I37" s="12"/>
      <c r="J37" s="12"/>
      <c r="K37" s="12"/>
      <c r="L37" s="12"/>
      <c r="M37" s="33"/>
      <c r="O37" s="20"/>
    </row>
    <row r="38" spans="1:15" ht="15.75" x14ac:dyDescent="0.2">
      <c r="E38" s="6" t="s">
        <v>1</v>
      </c>
      <c r="F38" s="35">
        <f>G38</f>
        <v>44897</v>
      </c>
      <c r="G38" s="8">
        <f>'[1]mois janvier'!F5</f>
        <v>44897</v>
      </c>
      <c r="H38" s="36">
        <f>'[1]mois janvier'!F6</f>
        <v>4385</v>
      </c>
      <c r="I38" s="10" t="str">
        <f>TEXT("1/"&amp;'[1]mois janvier'!A1,"mmmm")</f>
        <v>décembre</v>
      </c>
      <c r="J38" s="11"/>
      <c r="K38" s="12"/>
      <c r="L38" s="12"/>
      <c r="M38" s="33"/>
      <c r="O38" s="20"/>
    </row>
    <row r="39" spans="1:15" x14ac:dyDescent="0.2">
      <c r="E39" s="12"/>
      <c r="F39" s="32"/>
      <c r="G39" s="14"/>
      <c r="H39" s="32"/>
      <c r="I39" s="12"/>
      <c r="J39" s="12"/>
      <c r="K39" s="12"/>
      <c r="L39" s="12"/>
      <c r="M39" s="33"/>
      <c r="O39" s="20"/>
    </row>
    <row r="40" spans="1:15" x14ac:dyDescent="0.2">
      <c r="E40" s="16"/>
      <c r="F40" s="37" t="s">
        <v>2</v>
      </c>
      <c r="G40" s="17" t="s">
        <v>3</v>
      </c>
      <c r="H40" s="38" t="s">
        <v>4</v>
      </c>
      <c r="I40" s="16" t="s">
        <v>5</v>
      </c>
      <c r="J40" s="16" t="s">
        <v>6</v>
      </c>
      <c r="K40" s="76" t="s">
        <v>7</v>
      </c>
      <c r="L40" s="77"/>
      <c r="M40" s="39" t="s">
        <v>8</v>
      </c>
      <c r="N40" s="19" t="s">
        <v>9</v>
      </c>
      <c r="O40" s="20"/>
    </row>
    <row r="41" spans="1:15" x14ac:dyDescent="0.2">
      <c r="E41" s="21">
        <v>1</v>
      </c>
      <c r="F41" s="22"/>
      <c r="G41" s="40"/>
      <c r="H41" s="41"/>
      <c r="I41" s="41"/>
      <c r="J41" s="25"/>
      <c r="K41" s="72">
        <f>J41-F41</f>
        <v>0</v>
      </c>
      <c r="L41" s="73"/>
      <c r="M41" s="26"/>
      <c r="N41" s="27">
        <f>K41-M41</f>
        <v>0</v>
      </c>
      <c r="O41" s="20">
        <f>ROUNDUP(N41*48,0)/48</f>
        <v>0</v>
      </c>
    </row>
    <row r="42" spans="1:15" x14ac:dyDescent="0.2">
      <c r="E42" s="21">
        <v>2</v>
      </c>
      <c r="F42" s="22"/>
      <c r="G42" s="40"/>
      <c r="H42" s="41"/>
      <c r="I42" s="41"/>
      <c r="J42" s="25"/>
      <c r="K42" s="72">
        <f t="shared" ref="K42:K55" si="4">J42-F42</f>
        <v>0</v>
      </c>
      <c r="L42" s="73"/>
      <c r="M42" s="26"/>
      <c r="N42" s="27">
        <f t="shared" ref="N42:N55" si="5">K42-M42</f>
        <v>0</v>
      </c>
      <c r="O42" s="20">
        <f t="shared" ref="O42:O105" si="6">ROUNDUP(N42*48,0)/48</f>
        <v>0</v>
      </c>
    </row>
    <row r="43" spans="1:15" x14ac:dyDescent="0.2">
      <c r="E43" s="21">
        <v>3</v>
      </c>
      <c r="F43" s="22"/>
      <c r="G43" s="42"/>
      <c r="H43" s="39"/>
      <c r="I43" s="39"/>
      <c r="J43" s="25"/>
      <c r="K43" s="72">
        <f t="shared" si="4"/>
        <v>0</v>
      </c>
      <c r="L43" s="73"/>
      <c r="M43" s="26"/>
      <c r="N43" s="27">
        <f t="shared" si="5"/>
        <v>0</v>
      </c>
      <c r="O43" s="20">
        <f t="shared" si="6"/>
        <v>0</v>
      </c>
    </row>
    <row r="44" spans="1:15" x14ac:dyDescent="0.2">
      <c r="E44" s="21">
        <v>4</v>
      </c>
      <c r="F44" s="22"/>
      <c r="G44" s="42"/>
      <c r="H44" s="39"/>
      <c r="I44" s="39"/>
      <c r="J44" s="25"/>
      <c r="K44" s="72">
        <f t="shared" si="4"/>
        <v>0</v>
      </c>
      <c r="L44" s="73"/>
      <c r="M44" s="26"/>
      <c r="N44" s="27">
        <f t="shared" si="5"/>
        <v>0</v>
      </c>
      <c r="O44" s="20">
        <f t="shared" si="6"/>
        <v>0</v>
      </c>
    </row>
    <row r="45" spans="1:15" x14ac:dyDescent="0.2">
      <c r="A45" s="43" t="s">
        <v>11</v>
      </c>
      <c r="B45" s="43" t="s">
        <v>12</v>
      </c>
      <c r="C45" s="43" t="s">
        <v>13</v>
      </c>
      <c r="E45" s="21">
        <f t="shared" ref="E45:E54" si="7">+E44+1</f>
        <v>5</v>
      </c>
      <c r="F45" s="22"/>
      <c r="G45" s="42"/>
      <c r="H45" s="39"/>
      <c r="I45" s="39"/>
      <c r="J45" s="25"/>
      <c r="K45" s="72">
        <f t="shared" si="4"/>
        <v>0</v>
      </c>
      <c r="L45" s="73"/>
      <c r="M45" s="26"/>
      <c r="N45" s="27">
        <f t="shared" si="5"/>
        <v>0</v>
      </c>
      <c r="O45" s="20">
        <f t="shared" si="6"/>
        <v>0</v>
      </c>
    </row>
    <row r="46" spans="1:15" x14ac:dyDescent="0.2">
      <c r="A46" s="28" t="s">
        <v>14</v>
      </c>
      <c r="B46" s="28">
        <f>'[1]mois janvier'!F41</f>
        <v>0</v>
      </c>
      <c r="C46" s="28">
        <f>COUNTA(G41:G53)</f>
        <v>0</v>
      </c>
      <c r="E46" s="21">
        <f t="shared" si="7"/>
        <v>6</v>
      </c>
      <c r="F46" s="22"/>
      <c r="G46" s="42"/>
      <c r="H46" s="39"/>
      <c r="I46" s="39"/>
      <c r="J46" s="25"/>
      <c r="K46" s="72">
        <f>J46-F46</f>
        <v>0</v>
      </c>
      <c r="L46" s="73"/>
      <c r="M46" s="26"/>
      <c r="N46" s="27">
        <f t="shared" si="5"/>
        <v>0</v>
      </c>
      <c r="O46" s="20">
        <f t="shared" si="6"/>
        <v>0</v>
      </c>
    </row>
    <row r="47" spans="1:15" x14ac:dyDescent="0.2">
      <c r="A47" s="28" t="s">
        <v>15</v>
      </c>
      <c r="B47" s="28">
        <f>'[1]mois janvier'!F42</f>
        <v>0</v>
      </c>
      <c r="C47" s="28">
        <f>COUNTA(I41:I54)</f>
        <v>0</v>
      </c>
      <c r="E47" s="21">
        <f t="shared" si="7"/>
        <v>7</v>
      </c>
      <c r="F47" s="22"/>
      <c r="G47" s="42"/>
      <c r="H47" s="39"/>
      <c r="I47" s="39"/>
      <c r="J47" s="25"/>
      <c r="K47" s="72">
        <f t="shared" si="4"/>
        <v>0</v>
      </c>
      <c r="L47" s="73"/>
      <c r="M47" s="26"/>
      <c r="N47" s="27">
        <f t="shared" si="5"/>
        <v>0</v>
      </c>
      <c r="O47" s="20">
        <f t="shared" si="6"/>
        <v>0</v>
      </c>
    </row>
    <row r="48" spans="1:15" x14ac:dyDescent="0.2">
      <c r="E48" s="21">
        <f t="shared" si="7"/>
        <v>8</v>
      </c>
      <c r="F48" s="22"/>
      <c r="G48" s="42"/>
      <c r="H48" s="39"/>
      <c r="I48" s="39"/>
      <c r="J48" s="25"/>
      <c r="K48" s="72">
        <f t="shared" si="4"/>
        <v>0</v>
      </c>
      <c r="L48" s="73"/>
      <c r="M48" s="26"/>
      <c r="N48" s="27">
        <f t="shared" si="5"/>
        <v>0</v>
      </c>
      <c r="O48" s="20">
        <f t="shared" si="6"/>
        <v>0</v>
      </c>
    </row>
    <row r="49" spans="1:15" x14ac:dyDescent="0.2">
      <c r="E49" s="21">
        <f t="shared" si="7"/>
        <v>9</v>
      </c>
      <c r="F49" s="22"/>
      <c r="G49" s="40"/>
      <c r="H49" s="41"/>
      <c r="I49" s="41"/>
      <c r="J49" s="25"/>
      <c r="K49" s="72">
        <f t="shared" si="4"/>
        <v>0</v>
      </c>
      <c r="L49" s="73"/>
      <c r="M49" s="26"/>
      <c r="N49" s="27">
        <f t="shared" si="5"/>
        <v>0</v>
      </c>
      <c r="O49" s="20">
        <f t="shared" si="6"/>
        <v>0</v>
      </c>
    </row>
    <row r="50" spans="1:15" x14ac:dyDescent="0.2">
      <c r="E50" s="21">
        <f t="shared" si="7"/>
        <v>10</v>
      </c>
      <c r="F50" s="22"/>
      <c r="G50" s="40"/>
      <c r="H50" s="41"/>
      <c r="I50" s="41"/>
      <c r="J50" s="25"/>
      <c r="K50" s="72">
        <f t="shared" si="4"/>
        <v>0</v>
      </c>
      <c r="L50" s="73"/>
      <c r="M50" s="26"/>
      <c r="N50" s="27">
        <f t="shared" si="5"/>
        <v>0</v>
      </c>
      <c r="O50" s="20">
        <f t="shared" si="6"/>
        <v>0</v>
      </c>
    </row>
    <row r="51" spans="1:15" x14ac:dyDescent="0.2">
      <c r="E51" s="21">
        <f t="shared" si="7"/>
        <v>11</v>
      </c>
      <c r="F51" s="22"/>
      <c r="G51" s="40"/>
      <c r="H51" s="41"/>
      <c r="I51" s="41"/>
      <c r="J51" s="25"/>
      <c r="K51" s="72">
        <f t="shared" si="4"/>
        <v>0</v>
      </c>
      <c r="L51" s="73"/>
      <c r="M51" s="26"/>
      <c r="N51" s="27">
        <f t="shared" si="5"/>
        <v>0</v>
      </c>
      <c r="O51" s="20">
        <f t="shared" si="6"/>
        <v>0</v>
      </c>
    </row>
    <row r="52" spans="1:15" x14ac:dyDescent="0.2">
      <c r="E52" s="21">
        <f t="shared" si="7"/>
        <v>12</v>
      </c>
      <c r="F52" s="22"/>
      <c r="G52" s="40"/>
      <c r="H52" s="41"/>
      <c r="I52" s="41"/>
      <c r="J52" s="25"/>
      <c r="K52" s="72">
        <f t="shared" si="4"/>
        <v>0</v>
      </c>
      <c r="L52" s="73"/>
      <c r="M52" s="26"/>
      <c r="N52" s="27">
        <f t="shared" si="5"/>
        <v>0</v>
      </c>
      <c r="O52" s="20">
        <f t="shared" si="6"/>
        <v>0</v>
      </c>
    </row>
    <row r="53" spans="1:15" x14ac:dyDescent="0.2">
      <c r="E53" s="21">
        <f t="shared" si="7"/>
        <v>13</v>
      </c>
      <c r="F53" s="22"/>
      <c r="G53" s="40"/>
      <c r="H53" s="41"/>
      <c r="I53" s="41"/>
      <c r="J53" s="25"/>
      <c r="K53" s="72">
        <f t="shared" si="4"/>
        <v>0</v>
      </c>
      <c r="L53" s="73"/>
      <c r="M53" s="26"/>
      <c r="N53" s="27">
        <f t="shared" si="5"/>
        <v>0</v>
      </c>
      <c r="O53" s="20">
        <f t="shared" si="6"/>
        <v>0</v>
      </c>
    </row>
    <row r="54" spans="1:15" x14ac:dyDescent="0.2">
      <c r="E54" s="21">
        <f t="shared" si="7"/>
        <v>14</v>
      </c>
      <c r="F54" s="22"/>
      <c r="G54" s="40"/>
      <c r="H54" s="44"/>
      <c r="I54" s="44"/>
      <c r="J54" s="25"/>
      <c r="K54" s="72">
        <f t="shared" si="4"/>
        <v>0</v>
      </c>
      <c r="L54" s="73"/>
      <c r="M54" s="26"/>
      <c r="N54" s="27">
        <f t="shared" si="5"/>
        <v>0</v>
      </c>
      <c r="O54" s="20">
        <f t="shared" si="6"/>
        <v>0</v>
      </c>
    </row>
    <row r="55" spans="1:15" x14ac:dyDescent="0.2">
      <c r="E55" s="21">
        <v>15</v>
      </c>
      <c r="F55" s="22"/>
      <c r="G55" s="40"/>
      <c r="H55" s="44"/>
      <c r="I55" s="44"/>
      <c r="J55" s="25"/>
      <c r="K55" s="72">
        <f t="shared" si="4"/>
        <v>0</v>
      </c>
      <c r="L55" s="73"/>
      <c r="M55" s="26"/>
      <c r="N55" s="27">
        <f t="shared" si="5"/>
        <v>0</v>
      </c>
      <c r="O55" s="20">
        <f t="shared" si="6"/>
        <v>0</v>
      </c>
    </row>
    <row r="56" spans="1:15" x14ac:dyDescent="0.2">
      <c r="F56" s="33"/>
      <c r="H56" s="33"/>
      <c r="J56" s="33"/>
      <c r="M56" s="33"/>
      <c r="O56" s="20"/>
    </row>
    <row r="57" spans="1:15" x14ac:dyDescent="0.2">
      <c r="F57" s="33"/>
      <c r="H57" s="33"/>
      <c r="J57" s="33"/>
      <c r="M57" s="33"/>
      <c r="O57" s="20"/>
    </row>
    <row r="58" spans="1:15" ht="15.75" x14ac:dyDescent="0.2">
      <c r="E58" s="6" t="s">
        <v>1</v>
      </c>
      <c r="F58" s="35">
        <f>G58</f>
        <v>44898</v>
      </c>
      <c r="G58" s="8">
        <f>'[1]mois janvier'!G5</f>
        <v>44898</v>
      </c>
      <c r="H58" s="36">
        <f>'[1]mois janvier'!G6</f>
        <v>4386</v>
      </c>
      <c r="I58" s="10" t="str">
        <f>TEXT("1/"&amp;'[1]mois janvier'!A1,"mmmm")</f>
        <v>décembre</v>
      </c>
      <c r="J58" s="46"/>
      <c r="K58" s="12"/>
      <c r="L58" s="12"/>
      <c r="M58" s="33"/>
      <c r="O58" s="20"/>
    </row>
    <row r="59" spans="1:15" x14ac:dyDescent="0.2">
      <c r="E59" s="12"/>
      <c r="F59" s="32"/>
      <c r="G59" s="14"/>
      <c r="H59" s="32"/>
      <c r="I59" s="12"/>
      <c r="J59" s="32"/>
      <c r="K59" s="12"/>
      <c r="L59" s="12"/>
      <c r="M59" s="33"/>
      <c r="O59" s="20"/>
    </row>
    <row r="60" spans="1:15" x14ac:dyDescent="0.2">
      <c r="E60" s="16"/>
      <c r="F60" s="37" t="s">
        <v>2</v>
      </c>
      <c r="G60" s="17" t="s">
        <v>3</v>
      </c>
      <c r="H60" s="38" t="s">
        <v>4</v>
      </c>
      <c r="I60" s="16" t="s">
        <v>5</v>
      </c>
      <c r="J60" s="37" t="s">
        <v>6</v>
      </c>
      <c r="K60" s="76" t="s">
        <v>7</v>
      </c>
      <c r="L60" s="77"/>
      <c r="M60" s="39" t="s">
        <v>8</v>
      </c>
      <c r="N60" s="19" t="s">
        <v>9</v>
      </c>
      <c r="O60" s="20"/>
    </row>
    <row r="61" spans="1:15" x14ac:dyDescent="0.2">
      <c r="E61" s="21">
        <v>1</v>
      </c>
      <c r="F61" s="47"/>
      <c r="G61" s="48"/>
      <c r="H61" s="39"/>
      <c r="I61" s="49"/>
      <c r="J61" s="47"/>
      <c r="K61" s="72">
        <f>J61-F61</f>
        <v>0</v>
      </c>
      <c r="L61" s="73"/>
      <c r="M61" s="26"/>
      <c r="N61" s="27">
        <f>K61-M61</f>
        <v>0</v>
      </c>
      <c r="O61" s="20">
        <f t="shared" si="6"/>
        <v>0</v>
      </c>
    </row>
    <row r="62" spans="1:15" x14ac:dyDescent="0.2">
      <c r="E62" s="21">
        <v>2</v>
      </c>
      <c r="F62" s="47"/>
      <c r="G62" s="40"/>
      <c r="H62" s="50"/>
      <c r="I62" s="41"/>
      <c r="J62" s="47"/>
      <c r="K62" s="72">
        <f t="shared" ref="K62:K75" si="8">J62-F62</f>
        <v>0</v>
      </c>
      <c r="L62" s="73"/>
      <c r="M62" s="26"/>
      <c r="N62" s="27">
        <f t="shared" ref="N62:N75" si="9">K62-M62</f>
        <v>0</v>
      </c>
      <c r="O62" s="20">
        <f t="shared" si="6"/>
        <v>0</v>
      </c>
    </row>
    <row r="63" spans="1:15" x14ac:dyDescent="0.2">
      <c r="A63" s="43" t="s">
        <v>11</v>
      </c>
      <c r="B63" s="43" t="s">
        <v>12</v>
      </c>
      <c r="C63" s="43" t="s">
        <v>13</v>
      </c>
      <c r="E63" s="21">
        <v>3</v>
      </c>
      <c r="F63" s="47"/>
      <c r="G63" s="48"/>
      <c r="H63" s="39"/>
      <c r="I63" s="49"/>
      <c r="J63" s="47"/>
      <c r="K63" s="72">
        <f t="shared" si="8"/>
        <v>0</v>
      </c>
      <c r="L63" s="73"/>
      <c r="M63" s="26"/>
      <c r="N63" s="27">
        <f t="shared" si="9"/>
        <v>0</v>
      </c>
      <c r="O63" s="20">
        <f t="shared" si="6"/>
        <v>0</v>
      </c>
    </row>
    <row r="64" spans="1:15" x14ac:dyDescent="0.2">
      <c r="A64" s="28" t="s">
        <v>14</v>
      </c>
      <c r="B64" s="28">
        <f>'[1]mois janvier'!G41</f>
        <v>0</v>
      </c>
      <c r="C64" s="28">
        <f>COUNTA(G61:G75)</f>
        <v>0</v>
      </c>
      <c r="E64" s="21">
        <v>4</v>
      </c>
      <c r="F64" s="47"/>
      <c r="G64" s="48"/>
      <c r="H64" s="39"/>
      <c r="I64" s="49"/>
      <c r="J64" s="47"/>
      <c r="K64" s="72">
        <f t="shared" si="8"/>
        <v>0</v>
      </c>
      <c r="L64" s="73"/>
      <c r="M64" s="26"/>
      <c r="N64" s="27">
        <f t="shared" si="9"/>
        <v>0</v>
      </c>
      <c r="O64" s="20">
        <f t="shared" si="6"/>
        <v>0</v>
      </c>
    </row>
    <row r="65" spans="1:15" x14ac:dyDescent="0.2">
      <c r="A65" s="28" t="s">
        <v>15</v>
      </c>
      <c r="B65" s="28">
        <f>'[1]mois janvier'!G42</f>
        <v>0</v>
      </c>
      <c r="C65" s="28">
        <f>COUNTA(I61:I75)</f>
        <v>0</v>
      </c>
      <c r="E65" s="21">
        <f t="shared" ref="E65:E74" si="10">+E64+1</f>
        <v>5</v>
      </c>
      <c r="F65" s="47"/>
      <c r="G65" s="48"/>
      <c r="H65" s="39"/>
      <c r="I65" s="49"/>
      <c r="J65" s="47"/>
      <c r="K65" s="72">
        <f t="shared" si="8"/>
        <v>0</v>
      </c>
      <c r="L65" s="73"/>
      <c r="M65" s="26"/>
      <c r="N65" s="27">
        <f t="shared" si="9"/>
        <v>0</v>
      </c>
      <c r="O65" s="20">
        <f t="shared" si="6"/>
        <v>0</v>
      </c>
    </row>
    <row r="66" spans="1:15" x14ac:dyDescent="0.2">
      <c r="E66" s="21">
        <f t="shared" si="10"/>
        <v>6</v>
      </c>
      <c r="F66" s="47"/>
      <c r="G66" s="51"/>
      <c r="H66" s="39"/>
      <c r="I66" s="52"/>
      <c r="J66" s="47"/>
      <c r="K66" s="72">
        <f t="shared" si="8"/>
        <v>0</v>
      </c>
      <c r="L66" s="73"/>
      <c r="M66" s="26"/>
      <c r="N66" s="27">
        <f t="shared" si="9"/>
        <v>0</v>
      </c>
      <c r="O66" s="20">
        <f t="shared" si="6"/>
        <v>0</v>
      </c>
    </row>
    <row r="67" spans="1:15" x14ac:dyDescent="0.2">
      <c r="E67" s="21">
        <f t="shared" si="10"/>
        <v>7</v>
      </c>
      <c r="F67" s="47"/>
      <c r="G67" s="53"/>
      <c r="H67" s="39"/>
      <c r="I67" s="54"/>
      <c r="J67" s="47"/>
      <c r="K67" s="72">
        <f t="shared" si="8"/>
        <v>0</v>
      </c>
      <c r="L67" s="73"/>
      <c r="M67" s="26"/>
      <c r="N67" s="27">
        <f t="shared" si="9"/>
        <v>0</v>
      </c>
      <c r="O67" s="20">
        <f t="shared" si="6"/>
        <v>0</v>
      </c>
    </row>
    <row r="68" spans="1:15" x14ac:dyDescent="0.2">
      <c r="E68" s="21">
        <f t="shared" si="10"/>
        <v>8</v>
      </c>
      <c r="F68" s="22"/>
      <c r="G68" s="53"/>
      <c r="H68" s="39"/>
      <c r="I68" s="54"/>
      <c r="J68" s="25"/>
      <c r="K68" s="72">
        <f t="shared" si="8"/>
        <v>0</v>
      </c>
      <c r="L68" s="73"/>
      <c r="M68" s="26"/>
      <c r="N68" s="27">
        <f t="shared" si="9"/>
        <v>0</v>
      </c>
      <c r="O68" s="20">
        <f t="shared" si="6"/>
        <v>0</v>
      </c>
    </row>
    <row r="69" spans="1:15" x14ac:dyDescent="0.2">
      <c r="E69" s="21">
        <f t="shared" si="10"/>
        <v>9</v>
      </c>
      <c r="F69" s="22"/>
      <c r="G69" s="40"/>
      <c r="H69" s="41"/>
      <c r="I69" s="41"/>
      <c r="J69" s="25"/>
      <c r="K69" s="72">
        <f t="shared" si="8"/>
        <v>0</v>
      </c>
      <c r="L69" s="73"/>
      <c r="M69" s="26"/>
      <c r="N69" s="27">
        <f t="shared" si="9"/>
        <v>0</v>
      </c>
      <c r="O69" s="20">
        <f t="shared" si="6"/>
        <v>0</v>
      </c>
    </row>
    <row r="70" spans="1:15" x14ac:dyDescent="0.2">
      <c r="E70" s="21">
        <f t="shared" si="10"/>
        <v>10</v>
      </c>
      <c r="F70" s="22"/>
      <c r="G70" s="40"/>
      <c r="H70" s="41"/>
      <c r="I70" s="41"/>
      <c r="J70" s="25"/>
      <c r="K70" s="72">
        <f t="shared" si="8"/>
        <v>0</v>
      </c>
      <c r="L70" s="73"/>
      <c r="M70" s="26"/>
      <c r="N70" s="27">
        <f t="shared" si="9"/>
        <v>0</v>
      </c>
      <c r="O70" s="20">
        <f t="shared" si="6"/>
        <v>0</v>
      </c>
    </row>
    <row r="71" spans="1:15" x14ac:dyDescent="0.2">
      <c r="E71" s="21">
        <f t="shared" si="10"/>
        <v>11</v>
      </c>
      <c r="F71" s="22"/>
      <c r="G71" s="40"/>
      <c r="H71" s="41"/>
      <c r="I71" s="41"/>
      <c r="J71" s="25"/>
      <c r="K71" s="72">
        <f t="shared" si="8"/>
        <v>0</v>
      </c>
      <c r="L71" s="73"/>
      <c r="M71" s="26"/>
      <c r="N71" s="27">
        <f t="shared" si="9"/>
        <v>0</v>
      </c>
      <c r="O71" s="20">
        <f t="shared" si="6"/>
        <v>0</v>
      </c>
    </row>
    <row r="72" spans="1:15" x14ac:dyDescent="0.2">
      <c r="E72" s="21">
        <f t="shared" si="10"/>
        <v>12</v>
      </c>
      <c r="F72" s="22"/>
      <c r="G72" s="40"/>
      <c r="H72" s="41"/>
      <c r="I72" s="41"/>
      <c r="J72" s="25"/>
      <c r="K72" s="72">
        <f t="shared" si="8"/>
        <v>0</v>
      </c>
      <c r="L72" s="73"/>
      <c r="M72" s="26"/>
      <c r="N72" s="27">
        <f t="shared" si="9"/>
        <v>0</v>
      </c>
      <c r="O72" s="20">
        <f t="shared" si="6"/>
        <v>0</v>
      </c>
    </row>
    <row r="73" spans="1:15" x14ac:dyDescent="0.2">
      <c r="E73" s="21">
        <f t="shared" si="10"/>
        <v>13</v>
      </c>
      <c r="F73" s="22"/>
      <c r="G73" s="40"/>
      <c r="H73" s="41"/>
      <c r="I73" s="41"/>
      <c r="J73" s="25"/>
      <c r="K73" s="72">
        <f t="shared" si="8"/>
        <v>0</v>
      </c>
      <c r="L73" s="73"/>
      <c r="M73" s="26"/>
      <c r="N73" s="27">
        <f t="shared" si="9"/>
        <v>0</v>
      </c>
      <c r="O73" s="20">
        <f t="shared" si="6"/>
        <v>0</v>
      </c>
    </row>
    <row r="74" spans="1:15" x14ac:dyDescent="0.2">
      <c r="E74" s="21">
        <f t="shared" si="10"/>
        <v>14</v>
      </c>
      <c r="F74" s="22"/>
      <c r="G74" s="55"/>
      <c r="H74" s="41"/>
      <c r="I74" s="56"/>
      <c r="J74" s="25"/>
      <c r="K74" s="72">
        <f t="shared" si="8"/>
        <v>0</v>
      </c>
      <c r="L74" s="73"/>
      <c r="M74" s="26"/>
      <c r="N74" s="27">
        <f t="shared" si="9"/>
        <v>0</v>
      </c>
      <c r="O74" s="20">
        <f t="shared" si="6"/>
        <v>0</v>
      </c>
    </row>
    <row r="75" spans="1:15" x14ac:dyDescent="0.2">
      <c r="E75" s="21">
        <v>15</v>
      </c>
      <c r="F75" s="47"/>
      <c r="G75" s="57"/>
      <c r="H75" s="58"/>
      <c r="I75" s="58"/>
      <c r="J75" s="47"/>
      <c r="K75" s="72">
        <f t="shared" si="8"/>
        <v>0</v>
      </c>
      <c r="L75" s="73"/>
      <c r="M75" s="26"/>
      <c r="N75" s="27">
        <f t="shared" si="9"/>
        <v>0</v>
      </c>
      <c r="O75" s="20">
        <f t="shared" si="6"/>
        <v>0</v>
      </c>
    </row>
    <row r="76" spans="1:15" x14ac:dyDescent="0.2">
      <c r="E76" s="12"/>
      <c r="F76" s="32"/>
      <c r="G76" s="14"/>
      <c r="H76" s="32"/>
      <c r="I76" s="12"/>
      <c r="J76" s="32"/>
      <c r="K76" s="12"/>
      <c r="L76" s="12"/>
      <c r="M76" s="33"/>
      <c r="O76" s="20"/>
    </row>
    <row r="77" spans="1:15" x14ac:dyDescent="0.2">
      <c r="E77" s="12"/>
      <c r="F77" s="32"/>
      <c r="G77" s="14"/>
      <c r="H77" s="32"/>
      <c r="I77" s="12"/>
      <c r="J77" s="32"/>
      <c r="K77" s="12"/>
      <c r="L77" s="12"/>
      <c r="M77" s="33"/>
      <c r="O77" s="20"/>
    </row>
    <row r="78" spans="1:15" ht="15.75" x14ac:dyDescent="0.2">
      <c r="E78" s="6" t="s">
        <v>1</v>
      </c>
      <c r="F78" s="35">
        <f>G78</f>
        <v>44899</v>
      </c>
      <c r="G78" s="8">
        <f>'[1]mois janvier'!H5</f>
        <v>44899</v>
      </c>
      <c r="H78" s="36">
        <f>'[1]mois janvier'!H6</f>
        <v>4387</v>
      </c>
      <c r="I78" s="10" t="str">
        <f>TEXT("1/"&amp;'[1]mois janvier'!A1,"mmmm")</f>
        <v>décembre</v>
      </c>
      <c r="J78" s="46"/>
      <c r="K78" s="12"/>
      <c r="L78" s="12"/>
      <c r="M78" s="33"/>
      <c r="O78" s="20"/>
    </row>
    <row r="79" spans="1:15" x14ac:dyDescent="0.2">
      <c r="E79" s="12"/>
      <c r="F79" s="32"/>
      <c r="G79" s="14"/>
      <c r="H79" s="32"/>
      <c r="I79" s="12"/>
      <c r="J79" s="32"/>
      <c r="K79" s="12"/>
      <c r="L79" s="12"/>
      <c r="M79" s="33"/>
      <c r="O79" s="20"/>
    </row>
    <row r="80" spans="1:15" x14ac:dyDescent="0.2">
      <c r="E80" s="16"/>
      <c r="F80" s="37" t="s">
        <v>2</v>
      </c>
      <c r="G80" s="17" t="s">
        <v>3</v>
      </c>
      <c r="H80" s="38" t="s">
        <v>4</v>
      </c>
      <c r="I80" s="16" t="s">
        <v>5</v>
      </c>
      <c r="J80" s="37" t="s">
        <v>6</v>
      </c>
      <c r="K80" s="76" t="s">
        <v>7</v>
      </c>
      <c r="L80" s="77"/>
      <c r="M80" s="39" t="s">
        <v>8</v>
      </c>
      <c r="N80" s="19" t="s">
        <v>9</v>
      </c>
      <c r="O80" s="20"/>
    </row>
    <row r="81" spans="1:15" x14ac:dyDescent="0.2">
      <c r="E81" s="21">
        <v>1</v>
      </c>
      <c r="F81" s="47"/>
      <c r="G81" s="48"/>
      <c r="H81" s="39"/>
      <c r="I81" s="49"/>
      <c r="J81" s="47"/>
      <c r="K81" s="72">
        <f>J81-F81</f>
        <v>0</v>
      </c>
      <c r="L81" s="73"/>
      <c r="M81" s="26"/>
      <c r="N81" s="27">
        <f>K81-M81</f>
        <v>0</v>
      </c>
      <c r="O81" s="20">
        <f t="shared" si="6"/>
        <v>0</v>
      </c>
    </row>
    <row r="82" spans="1:15" x14ac:dyDescent="0.2">
      <c r="E82" s="21">
        <v>2</v>
      </c>
      <c r="F82" s="47"/>
      <c r="G82" s="40"/>
      <c r="H82" s="50"/>
      <c r="I82" s="41"/>
      <c r="J82" s="47"/>
      <c r="K82" s="72">
        <f t="shared" ref="K82:K95" si="11">J82-F82</f>
        <v>0</v>
      </c>
      <c r="L82" s="73"/>
      <c r="M82" s="26"/>
      <c r="N82" s="27">
        <f t="shared" ref="N82:N95" si="12">K82-M82</f>
        <v>0</v>
      </c>
      <c r="O82" s="20">
        <f t="shared" si="6"/>
        <v>0</v>
      </c>
    </row>
    <row r="83" spans="1:15" x14ac:dyDescent="0.2">
      <c r="A83" s="43" t="s">
        <v>11</v>
      </c>
      <c r="B83" s="43" t="s">
        <v>12</v>
      </c>
      <c r="C83" s="43" t="s">
        <v>13</v>
      </c>
      <c r="E83" s="21">
        <v>3</v>
      </c>
      <c r="F83" s="47"/>
      <c r="G83" s="48"/>
      <c r="H83" s="39"/>
      <c r="I83" s="49"/>
      <c r="J83" s="47"/>
      <c r="K83" s="72">
        <f t="shared" si="11"/>
        <v>0</v>
      </c>
      <c r="L83" s="73"/>
      <c r="M83" s="26"/>
      <c r="N83" s="27">
        <f t="shared" si="12"/>
        <v>0</v>
      </c>
      <c r="O83" s="20">
        <f t="shared" si="6"/>
        <v>0</v>
      </c>
    </row>
    <row r="84" spans="1:15" x14ac:dyDescent="0.2">
      <c r="A84" s="28" t="s">
        <v>14</v>
      </c>
      <c r="B84" s="28">
        <f>'[1]mois janvier'!H41</f>
        <v>0</v>
      </c>
      <c r="C84" s="28">
        <f>COUNTA(G81:G95)</f>
        <v>0</v>
      </c>
      <c r="E84" s="21">
        <v>4</v>
      </c>
      <c r="F84" s="47"/>
      <c r="G84" s="48"/>
      <c r="H84" s="39"/>
      <c r="I84" s="49"/>
      <c r="J84" s="47"/>
      <c r="K84" s="72">
        <f t="shared" si="11"/>
        <v>0</v>
      </c>
      <c r="L84" s="73"/>
      <c r="M84" s="26"/>
      <c r="N84" s="27">
        <f t="shared" si="12"/>
        <v>0</v>
      </c>
      <c r="O84" s="20">
        <f t="shared" si="6"/>
        <v>0</v>
      </c>
    </row>
    <row r="85" spans="1:15" x14ac:dyDescent="0.2">
      <c r="A85" s="28" t="s">
        <v>15</v>
      </c>
      <c r="B85" s="28">
        <f>'[1]mois janvier'!H42</f>
        <v>0</v>
      </c>
      <c r="C85" s="28">
        <f>COUNTA(I81:I95)</f>
        <v>0</v>
      </c>
      <c r="E85" s="21">
        <f t="shared" ref="E85:E94" si="13">+E84+1</f>
        <v>5</v>
      </c>
      <c r="F85" s="47"/>
      <c r="G85" s="48"/>
      <c r="H85" s="39"/>
      <c r="I85" s="49"/>
      <c r="J85" s="47"/>
      <c r="K85" s="72">
        <f t="shared" si="11"/>
        <v>0</v>
      </c>
      <c r="L85" s="73"/>
      <c r="M85" s="26"/>
      <c r="N85" s="27">
        <f t="shared" si="12"/>
        <v>0</v>
      </c>
      <c r="O85" s="20">
        <f t="shared" si="6"/>
        <v>0</v>
      </c>
    </row>
    <row r="86" spans="1:15" x14ac:dyDescent="0.2">
      <c r="E86" s="21">
        <f t="shared" si="13"/>
        <v>6</v>
      </c>
      <c r="F86" s="47"/>
      <c r="G86" s="51"/>
      <c r="H86" s="39"/>
      <c r="I86" s="52"/>
      <c r="J86" s="47"/>
      <c r="K86" s="72">
        <f t="shared" si="11"/>
        <v>0</v>
      </c>
      <c r="L86" s="73"/>
      <c r="M86" s="26"/>
      <c r="N86" s="27">
        <f t="shared" si="12"/>
        <v>0</v>
      </c>
      <c r="O86" s="20">
        <f t="shared" si="6"/>
        <v>0</v>
      </c>
    </row>
    <row r="87" spans="1:15" x14ac:dyDescent="0.2">
      <c r="E87" s="21">
        <f t="shared" si="13"/>
        <v>7</v>
      </c>
      <c r="F87" s="47"/>
      <c r="G87" s="53"/>
      <c r="H87" s="39"/>
      <c r="I87" s="54"/>
      <c r="J87" s="47"/>
      <c r="K87" s="72">
        <f t="shared" si="11"/>
        <v>0</v>
      </c>
      <c r="L87" s="73"/>
      <c r="M87" s="26"/>
      <c r="N87" s="27">
        <f t="shared" si="12"/>
        <v>0</v>
      </c>
      <c r="O87" s="20">
        <f t="shared" si="6"/>
        <v>0</v>
      </c>
    </row>
    <row r="88" spans="1:15" x14ac:dyDescent="0.2">
      <c r="E88" s="21">
        <f t="shared" si="13"/>
        <v>8</v>
      </c>
      <c r="F88" s="22"/>
      <c r="G88" s="53"/>
      <c r="H88" s="39"/>
      <c r="I88" s="54"/>
      <c r="J88" s="25"/>
      <c r="K88" s="72">
        <f t="shared" si="11"/>
        <v>0</v>
      </c>
      <c r="L88" s="73"/>
      <c r="M88" s="26"/>
      <c r="N88" s="27">
        <f t="shared" si="12"/>
        <v>0</v>
      </c>
      <c r="O88" s="20">
        <f t="shared" si="6"/>
        <v>0</v>
      </c>
    </row>
    <row r="89" spans="1:15" x14ac:dyDescent="0.2">
      <c r="E89" s="21">
        <f t="shared" si="13"/>
        <v>9</v>
      </c>
      <c r="F89" s="22"/>
      <c r="G89" s="40"/>
      <c r="H89" s="41"/>
      <c r="I89" s="41"/>
      <c r="J89" s="25"/>
      <c r="K89" s="72">
        <f t="shared" si="11"/>
        <v>0</v>
      </c>
      <c r="L89" s="73"/>
      <c r="M89" s="26"/>
      <c r="N89" s="27">
        <f t="shared" si="12"/>
        <v>0</v>
      </c>
      <c r="O89" s="20">
        <f t="shared" si="6"/>
        <v>0</v>
      </c>
    </row>
    <row r="90" spans="1:15" x14ac:dyDescent="0.2">
      <c r="E90" s="21">
        <f t="shared" si="13"/>
        <v>10</v>
      </c>
      <c r="F90" s="22"/>
      <c r="G90" s="40"/>
      <c r="H90" s="41"/>
      <c r="I90" s="41"/>
      <c r="J90" s="25"/>
      <c r="K90" s="72">
        <f t="shared" si="11"/>
        <v>0</v>
      </c>
      <c r="L90" s="73"/>
      <c r="M90" s="26"/>
      <c r="N90" s="27">
        <f t="shared" si="12"/>
        <v>0</v>
      </c>
      <c r="O90" s="20">
        <f t="shared" si="6"/>
        <v>0</v>
      </c>
    </row>
    <row r="91" spans="1:15" x14ac:dyDescent="0.2">
      <c r="E91" s="21">
        <f t="shared" si="13"/>
        <v>11</v>
      </c>
      <c r="F91" s="22"/>
      <c r="G91" s="40"/>
      <c r="H91" s="41"/>
      <c r="I91" s="41"/>
      <c r="J91" s="25"/>
      <c r="K91" s="72">
        <f t="shared" si="11"/>
        <v>0</v>
      </c>
      <c r="L91" s="73"/>
      <c r="M91" s="26"/>
      <c r="N91" s="27">
        <f t="shared" si="12"/>
        <v>0</v>
      </c>
      <c r="O91" s="20">
        <f t="shared" si="6"/>
        <v>0</v>
      </c>
    </row>
    <row r="92" spans="1:15" x14ac:dyDescent="0.2">
      <c r="E92" s="21">
        <f t="shared" si="13"/>
        <v>12</v>
      </c>
      <c r="F92" s="22"/>
      <c r="G92" s="40"/>
      <c r="H92" s="41"/>
      <c r="I92" s="41"/>
      <c r="J92" s="25"/>
      <c r="K92" s="72">
        <f t="shared" si="11"/>
        <v>0</v>
      </c>
      <c r="L92" s="73"/>
      <c r="M92" s="26"/>
      <c r="N92" s="27">
        <f t="shared" si="12"/>
        <v>0</v>
      </c>
      <c r="O92" s="20">
        <f t="shared" si="6"/>
        <v>0</v>
      </c>
    </row>
    <row r="93" spans="1:15" x14ac:dyDescent="0.2">
      <c r="E93" s="21">
        <f t="shared" si="13"/>
        <v>13</v>
      </c>
      <c r="F93" s="22"/>
      <c r="G93" s="40"/>
      <c r="H93" s="41"/>
      <c r="I93" s="41"/>
      <c r="J93" s="25"/>
      <c r="K93" s="72">
        <f t="shared" si="11"/>
        <v>0</v>
      </c>
      <c r="L93" s="73"/>
      <c r="M93" s="26"/>
      <c r="N93" s="27">
        <f t="shared" si="12"/>
        <v>0</v>
      </c>
      <c r="O93" s="20">
        <f t="shared" si="6"/>
        <v>0</v>
      </c>
    </row>
    <row r="94" spans="1:15" x14ac:dyDescent="0.2">
      <c r="E94" s="21">
        <f t="shared" si="13"/>
        <v>14</v>
      </c>
      <c r="F94" s="22"/>
      <c r="G94" s="55"/>
      <c r="H94" s="41"/>
      <c r="I94" s="56"/>
      <c r="J94" s="25"/>
      <c r="K94" s="72">
        <f t="shared" si="11"/>
        <v>0</v>
      </c>
      <c r="L94" s="73"/>
      <c r="M94" s="26"/>
      <c r="N94" s="27">
        <f t="shared" si="12"/>
        <v>0</v>
      </c>
      <c r="O94" s="20">
        <f t="shared" si="6"/>
        <v>0</v>
      </c>
    </row>
    <row r="95" spans="1:15" x14ac:dyDescent="0.2">
      <c r="E95" s="21">
        <v>15</v>
      </c>
      <c r="F95" s="47"/>
      <c r="G95" s="57"/>
      <c r="H95" s="58"/>
      <c r="I95" s="58"/>
      <c r="J95" s="47"/>
      <c r="K95" s="72">
        <f t="shared" si="11"/>
        <v>0</v>
      </c>
      <c r="L95" s="73"/>
      <c r="M95" s="26"/>
      <c r="N95" s="27">
        <f t="shared" si="12"/>
        <v>0</v>
      </c>
      <c r="O95" s="20">
        <f t="shared" si="6"/>
        <v>0</v>
      </c>
    </row>
    <row r="96" spans="1:15" x14ac:dyDescent="0.2">
      <c r="F96" s="33"/>
      <c r="H96" s="33"/>
      <c r="J96" s="33"/>
      <c r="M96" s="33"/>
      <c r="O96" s="20"/>
    </row>
    <row r="97" spans="1:15" x14ac:dyDescent="0.2">
      <c r="F97" s="33"/>
      <c r="H97" s="33"/>
      <c r="J97" s="33"/>
      <c r="M97" s="33"/>
      <c r="O97" s="20"/>
    </row>
    <row r="98" spans="1:15" ht="15.75" x14ac:dyDescent="0.2">
      <c r="E98" s="6" t="s">
        <v>1</v>
      </c>
      <c r="F98" s="35">
        <f>G98</f>
        <v>44900</v>
      </c>
      <c r="G98" s="8">
        <f>'[1]mois janvier'!I5</f>
        <v>44900</v>
      </c>
      <c r="H98" s="36">
        <f>'[1]mois janvier'!I6</f>
        <v>4388</v>
      </c>
      <c r="I98" s="10" t="str">
        <f>TEXT("1/"&amp;'[1]mois janvier'!A1,"mmmm")</f>
        <v>décembre</v>
      </c>
      <c r="J98" s="46"/>
      <c r="K98" s="12"/>
      <c r="L98" s="12"/>
      <c r="M98" s="33"/>
      <c r="O98" s="20"/>
    </row>
    <row r="99" spans="1:15" x14ac:dyDescent="0.2">
      <c r="E99" s="12"/>
      <c r="F99" s="32"/>
      <c r="G99" s="14"/>
      <c r="H99" s="32"/>
      <c r="I99" s="12"/>
      <c r="J99" s="32"/>
      <c r="K99" s="12"/>
      <c r="L99" s="12"/>
      <c r="M99" s="33"/>
      <c r="O99" s="20"/>
    </row>
    <row r="100" spans="1:15" x14ac:dyDescent="0.2">
      <c r="E100" s="16"/>
      <c r="F100" s="37" t="s">
        <v>2</v>
      </c>
      <c r="G100" s="59" t="s">
        <v>3</v>
      </c>
      <c r="H100" s="38" t="s">
        <v>4</v>
      </c>
      <c r="I100" s="18" t="s">
        <v>5</v>
      </c>
      <c r="J100" s="37" t="s">
        <v>6</v>
      </c>
      <c r="K100" s="76" t="s">
        <v>7</v>
      </c>
      <c r="L100" s="77"/>
      <c r="M100" s="39" t="s">
        <v>8</v>
      </c>
      <c r="N100" s="19" t="s">
        <v>9</v>
      </c>
      <c r="O100" s="20"/>
    </row>
    <row r="101" spans="1:15" x14ac:dyDescent="0.2">
      <c r="E101" s="21">
        <v>1</v>
      </c>
      <c r="F101" s="22"/>
      <c r="G101" s="42"/>
      <c r="H101" s="39"/>
      <c r="I101" s="60"/>
      <c r="J101" s="25"/>
      <c r="K101" s="72">
        <f>J101-F101</f>
        <v>0</v>
      </c>
      <c r="L101" s="73"/>
      <c r="M101" s="26"/>
      <c r="N101" s="27">
        <f>K101-M101</f>
        <v>0</v>
      </c>
      <c r="O101" s="20">
        <f t="shared" si="6"/>
        <v>0</v>
      </c>
    </row>
    <row r="102" spans="1:15" x14ac:dyDescent="0.2">
      <c r="E102" s="21">
        <v>2</v>
      </c>
      <c r="F102" s="22"/>
      <c r="G102" s="40"/>
      <c r="H102" s="41"/>
      <c r="I102" s="41"/>
      <c r="J102" s="25"/>
      <c r="K102" s="72">
        <f t="shared" ref="K102:K115" si="14">J102-F102</f>
        <v>0</v>
      </c>
      <c r="L102" s="73"/>
      <c r="M102" s="26"/>
      <c r="N102" s="27">
        <f t="shared" ref="N102:N115" si="15">K102-M102</f>
        <v>0</v>
      </c>
      <c r="O102" s="20">
        <f t="shared" si="6"/>
        <v>0</v>
      </c>
    </row>
    <row r="103" spans="1:15" x14ac:dyDescent="0.2">
      <c r="A103" s="43" t="s">
        <v>11</v>
      </c>
      <c r="B103" s="43" t="s">
        <v>12</v>
      </c>
      <c r="C103" s="43" t="s">
        <v>13</v>
      </c>
      <c r="E103" s="21">
        <v>3</v>
      </c>
      <c r="F103" s="22"/>
      <c r="G103" s="42"/>
      <c r="H103" s="39"/>
      <c r="I103" s="39"/>
      <c r="J103" s="25"/>
      <c r="K103" s="72">
        <f t="shared" si="14"/>
        <v>0</v>
      </c>
      <c r="L103" s="73"/>
      <c r="M103" s="26"/>
      <c r="N103" s="27">
        <f t="shared" si="15"/>
        <v>0</v>
      </c>
      <c r="O103" s="20">
        <f t="shared" si="6"/>
        <v>0</v>
      </c>
    </row>
    <row r="104" spans="1:15" x14ac:dyDescent="0.2">
      <c r="A104" s="28" t="s">
        <v>14</v>
      </c>
      <c r="B104" s="28">
        <f>'[1]mois janvier'!I41</f>
        <v>0</v>
      </c>
      <c r="C104" s="28">
        <f>COUNTA(G101:G114)</f>
        <v>0</v>
      </c>
      <c r="E104" s="21">
        <v>4</v>
      </c>
      <c r="F104" s="22"/>
      <c r="G104" s="42"/>
      <c r="H104" s="39"/>
      <c r="I104" s="39"/>
      <c r="J104" s="25"/>
      <c r="K104" s="72">
        <f t="shared" si="14"/>
        <v>0</v>
      </c>
      <c r="L104" s="73"/>
      <c r="M104" s="26"/>
      <c r="N104" s="27">
        <f t="shared" si="15"/>
        <v>0</v>
      </c>
      <c r="O104" s="20">
        <f t="shared" si="6"/>
        <v>0</v>
      </c>
    </row>
    <row r="105" spans="1:15" x14ac:dyDescent="0.2">
      <c r="A105" s="28" t="s">
        <v>15</v>
      </c>
      <c r="B105" s="28">
        <f>'[1]mois janvier'!I42</f>
        <v>0</v>
      </c>
      <c r="C105" s="28">
        <f>COUNTA(I101:I114)</f>
        <v>0</v>
      </c>
      <c r="E105" s="21">
        <f t="shared" ref="E105:E114" si="16">+E104+1</f>
        <v>5</v>
      </c>
      <c r="F105" s="22"/>
      <c r="G105" s="42"/>
      <c r="H105" s="39"/>
      <c r="I105" s="39"/>
      <c r="J105" s="25"/>
      <c r="K105" s="72">
        <f t="shared" si="14"/>
        <v>0</v>
      </c>
      <c r="L105" s="73"/>
      <c r="M105" s="26"/>
      <c r="N105" s="27">
        <f t="shared" si="15"/>
        <v>0</v>
      </c>
      <c r="O105" s="20">
        <f t="shared" si="6"/>
        <v>0</v>
      </c>
    </row>
    <row r="106" spans="1:15" x14ac:dyDescent="0.2">
      <c r="E106" s="21">
        <f t="shared" si="16"/>
        <v>6</v>
      </c>
      <c r="F106" s="22"/>
      <c r="G106" s="42"/>
      <c r="H106" s="39"/>
      <c r="I106" s="39"/>
      <c r="J106" s="25"/>
      <c r="K106" s="72">
        <f t="shared" si="14"/>
        <v>0</v>
      </c>
      <c r="L106" s="73"/>
      <c r="M106" s="26"/>
      <c r="N106" s="27">
        <f t="shared" si="15"/>
        <v>0</v>
      </c>
      <c r="O106" s="20">
        <f t="shared" ref="O106:O169" si="17">ROUNDUP(N106*48,0)/48</f>
        <v>0</v>
      </c>
    </row>
    <row r="107" spans="1:15" x14ac:dyDescent="0.2">
      <c r="E107" s="21">
        <f t="shared" si="16"/>
        <v>7</v>
      </c>
      <c r="F107" s="22"/>
      <c r="G107" s="42"/>
      <c r="H107" s="39"/>
      <c r="I107" s="39"/>
      <c r="J107" s="25"/>
      <c r="K107" s="72">
        <f t="shared" si="14"/>
        <v>0</v>
      </c>
      <c r="L107" s="73"/>
      <c r="M107" s="26"/>
      <c r="N107" s="27">
        <f t="shared" si="15"/>
        <v>0</v>
      </c>
      <c r="O107" s="20">
        <f t="shared" si="17"/>
        <v>0</v>
      </c>
    </row>
    <row r="108" spans="1:15" x14ac:dyDescent="0.2">
      <c r="E108" s="21">
        <f t="shared" si="16"/>
        <v>8</v>
      </c>
      <c r="F108" s="22"/>
      <c r="G108" s="40"/>
      <c r="H108" s="41"/>
      <c r="I108" s="41"/>
      <c r="J108" s="25"/>
      <c r="K108" s="72">
        <f t="shared" si="14"/>
        <v>0</v>
      </c>
      <c r="L108" s="73"/>
      <c r="M108" s="26"/>
      <c r="N108" s="27">
        <f t="shared" si="15"/>
        <v>0</v>
      </c>
      <c r="O108" s="20">
        <f t="shared" si="17"/>
        <v>0</v>
      </c>
    </row>
    <row r="109" spans="1:15" x14ac:dyDescent="0.2">
      <c r="E109" s="21">
        <f t="shared" si="16"/>
        <v>9</v>
      </c>
      <c r="F109" s="22"/>
      <c r="G109" s="40"/>
      <c r="H109" s="41"/>
      <c r="I109" s="41"/>
      <c r="J109" s="25"/>
      <c r="K109" s="72">
        <f t="shared" si="14"/>
        <v>0</v>
      </c>
      <c r="L109" s="73"/>
      <c r="M109" s="26"/>
      <c r="N109" s="27">
        <f t="shared" si="15"/>
        <v>0</v>
      </c>
      <c r="O109" s="20">
        <f t="shared" si="17"/>
        <v>0</v>
      </c>
    </row>
    <row r="110" spans="1:15" x14ac:dyDescent="0.2">
      <c r="E110" s="21">
        <f t="shared" si="16"/>
        <v>10</v>
      </c>
      <c r="F110" s="22"/>
      <c r="G110" s="40"/>
      <c r="H110" s="41"/>
      <c r="I110" s="41"/>
      <c r="J110" s="25"/>
      <c r="K110" s="72">
        <f t="shared" si="14"/>
        <v>0</v>
      </c>
      <c r="L110" s="73"/>
      <c r="M110" s="26"/>
      <c r="N110" s="27">
        <f t="shared" si="15"/>
        <v>0</v>
      </c>
      <c r="O110" s="20">
        <f t="shared" si="17"/>
        <v>0</v>
      </c>
    </row>
    <row r="111" spans="1:15" x14ac:dyDescent="0.2">
      <c r="E111" s="21">
        <f t="shared" si="16"/>
        <v>11</v>
      </c>
      <c r="F111" s="22"/>
      <c r="G111" s="40"/>
      <c r="H111" s="41"/>
      <c r="I111" s="41"/>
      <c r="J111" s="25"/>
      <c r="K111" s="72">
        <f t="shared" si="14"/>
        <v>0</v>
      </c>
      <c r="L111" s="73"/>
      <c r="M111" s="26"/>
      <c r="N111" s="27">
        <f t="shared" si="15"/>
        <v>0</v>
      </c>
      <c r="O111" s="20">
        <f t="shared" si="17"/>
        <v>0</v>
      </c>
    </row>
    <row r="112" spans="1:15" x14ac:dyDescent="0.2">
      <c r="E112" s="21">
        <f t="shared" si="16"/>
        <v>12</v>
      </c>
      <c r="F112" s="22"/>
      <c r="G112" s="40"/>
      <c r="H112" s="41"/>
      <c r="I112" s="41"/>
      <c r="J112" s="25"/>
      <c r="K112" s="72">
        <f t="shared" si="14"/>
        <v>0</v>
      </c>
      <c r="L112" s="73"/>
      <c r="M112" s="26"/>
      <c r="N112" s="27">
        <f t="shared" si="15"/>
        <v>0</v>
      </c>
      <c r="O112" s="20">
        <f t="shared" si="17"/>
        <v>0</v>
      </c>
    </row>
    <row r="113" spans="1:15" x14ac:dyDescent="0.2">
      <c r="E113" s="21">
        <f t="shared" si="16"/>
        <v>13</v>
      </c>
      <c r="F113" s="22"/>
      <c r="G113" s="40"/>
      <c r="H113" s="41"/>
      <c r="I113" s="41"/>
      <c r="J113" s="25"/>
      <c r="K113" s="72">
        <f t="shared" si="14"/>
        <v>0</v>
      </c>
      <c r="L113" s="73"/>
      <c r="M113" s="26"/>
      <c r="N113" s="27">
        <f t="shared" si="15"/>
        <v>0</v>
      </c>
      <c r="O113" s="20">
        <f t="shared" si="17"/>
        <v>0</v>
      </c>
    </row>
    <row r="114" spans="1:15" x14ac:dyDescent="0.2">
      <c r="E114" s="21">
        <f t="shared" si="16"/>
        <v>14</v>
      </c>
      <c r="F114" s="22"/>
      <c r="G114" s="40"/>
      <c r="H114" s="41"/>
      <c r="I114" s="41"/>
      <c r="J114" s="25"/>
      <c r="K114" s="72">
        <f t="shared" si="14"/>
        <v>0</v>
      </c>
      <c r="L114" s="73"/>
      <c r="M114" s="26"/>
      <c r="N114" s="27">
        <f t="shared" si="15"/>
        <v>0</v>
      </c>
      <c r="O114" s="20">
        <f t="shared" si="17"/>
        <v>0</v>
      </c>
    </row>
    <row r="115" spans="1:15" x14ac:dyDescent="0.2">
      <c r="E115" s="21">
        <v>15</v>
      </c>
      <c r="F115" s="22"/>
      <c r="G115" s="40"/>
      <c r="H115" s="44"/>
      <c r="I115" s="44"/>
      <c r="J115" s="25"/>
      <c r="K115" s="72">
        <f t="shared" si="14"/>
        <v>0</v>
      </c>
      <c r="L115" s="73"/>
      <c r="M115" s="26"/>
      <c r="N115" s="27">
        <f t="shared" si="15"/>
        <v>0</v>
      </c>
      <c r="O115" s="20">
        <f t="shared" si="17"/>
        <v>0</v>
      </c>
    </row>
    <row r="116" spans="1:15" x14ac:dyDescent="0.2">
      <c r="E116" s="12"/>
      <c r="F116" s="61"/>
      <c r="G116" s="14"/>
      <c r="H116" s="32"/>
      <c r="I116" s="12"/>
      <c r="J116" s="61"/>
      <c r="K116" s="62"/>
      <c r="L116" s="62"/>
      <c r="M116" s="26"/>
      <c r="N116" s="63"/>
      <c r="O116" s="20"/>
    </row>
    <row r="117" spans="1:15" x14ac:dyDescent="0.2">
      <c r="E117" s="12"/>
      <c r="F117" s="61"/>
      <c r="G117" s="14"/>
      <c r="H117" s="32"/>
      <c r="I117" s="12"/>
      <c r="J117" s="61"/>
      <c r="K117" s="62"/>
      <c r="L117" s="62"/>
      <c r="M117" s="26"/>
      <c r="N117" s="63"/>
      <c r="O117" s="20"/>
    </row>
    <row r="118" spans="1:15" ht="15.75" x14ac:dyDescent="0.2">
      <c r="E118" s="6" t="s">
        <v>1</v>
      </c>
      <c r="F118" s="35">
        <f>G118</f>
        <v>44901</v>
      </c>
      <c r="G118" s="8">
        <f>'[1]mois janvier'!J5</f>
        <v>44901</v>
      </c>
      <c r="H118" s="36">
        <f>'[1]mois janvier'!J6</f>
        <v>4389</v>
      </c>
      <c r="I118" s="10" t="str">
        <f>TEXT("1/"&amp;'[1]mois janvier'!A1,"mmmm")</f>
        <v>décembre</v>
      </c>
      <c r="J118" s="46"/>
      <c r="K118" s="12"/>
      <c r="L118" s="12"/>
      <c r="M118" s="33"/>
      <c r="O118" s="20"/>
    </row>
    <row r="119" spans="1:15" x14ac:dyDescent="0.2">
      <c r="E119" s="12"/>
      <c r="F119" s="32"/>
      <c r="G119" s="14"/>
      <c r="H119" s="32"/>
      <c r="I119" s="12"/>
      <c r="J119" s="32"/>
      <c r="K119" s="12"/>
      <c r="L119" s="12"/>
      <c r="M119" s="33"/>
      <c r="O119" s="20"/>
    </row>
    <row r="120" spans="1:15" x14ac:dyDescent="0.2">
      <c r="E120" s="16"/>
      <c r="F120" s="37" t="s">
        <v>2</v>
      </c>
      <c r="G120" s="59" t="s">
        <v>3</v>
      </c>
      <c r="H120" s="38" t="s">
        <v>4</v>
      </c>
      <c r="I120" s="18" t="s">
        <v>5</v>
      </c>
      <c r="J120" s="37" t="s">
        <v>6</v>
      </c>
      <c r="K120" s="76" t="s">
        <v>7</v>
      </c>
      <c r="L120" s="77"/>
      <c r="M120" s="39" t="s">
        <v>8</v>
      </c>
      <c r="N120" s="19" t="s">
        <v>9</v>
      </c>
      <c r="O120" s="20"/>
    </row>
    <row r="121" spans="1:15" x14ac:dyDescent="0.2">
      <c r="E121" s="21">
        <v>1</v>
      </c>
      <c r="F121" s="22"/>
      <c r="G121" s="42"/>
      <c r="H121" s="39"/>
      <c r="I121" s="39"/>
      <c r="J121" s="25"/>
      <c r="K121" s="72">
        <f>J121-F121</f>
        <v>0</v>
      </c>
      <c r="L121" s="73"/>
      <c r="M121" s="26"/>
      <c r="N121" s="27">
        <f>K121-M121</f>
        <v>0</v>
      </c>
      <c r="O121" s="20">
        <f t="shared" si="17"/>
        <v>0</v>
      </c>
    </row>
    <row r="122" spans="1:15" x14ac:dyDescent="0.2">
      <c r="E122" s="21">
        <v>2</v>
      </c>
      <c r="F122" s="22"/>
      <c r="G122" s="40"/>
      <c r="H122" s="41"/>
      <c r="I122" s="41"/>
      <c r="J122" s="25"/>
      <c r="K122" s="72">
        <f t="shared" ref="K122:K135" si="18">J122-F122</f>
        <v>0</v>
      </c>
      <c r="L122" s="73"/>
      <c r="M122" s="26"/>
      <c r="N122" s="27">
        <f t="shared" ref="N122:N135" si="19">K122-M122</f>
        <v>0</v>
      </c>
      <c r="O122" s="20">
        <f t="shared" si="17"/>
        <v>0</v>
      </c>
    </row>
    <row r="123" spans="1:15" x14ac:dyDescent="0.2">
      <c r="A123" s="43" t="s">
        <v>11</v>
      </c>
      <c r="B123" s="43" t="s">
        <v>12</v>
      </c>
      <c r="C123" s="43" t="s">
        <v>13</v>
      </c>
      <c r="E123" s="21">
        <v>3</v>
      </c>
      <c r="F123" s="22"/>
      <c r="G123" s="42"/>
      <c r="H123" s="39"/>
      <c r="I123" s="39"/>
      <c r="J123" s="25"/>
      <c r="K123" s="72">
        <f t="shared" si="18"/>
        <v>0</v>
      </c>
      <c r="L123" s="73"/>
      <c r="M123" s="26"/>
      <c r="N123" s="27">
        <f t="shared" si="19"/>
        <v>0</v>
      </c>
      <c r="O123" s="20">
        <f t="shared" si="17"/>
        <v>0</v>
      </c>
    </row>
    <row r="124" spans="1:15" x14ac:dyDescent="0.2">
      <c r="A124" s="28" t="s">
        <v>14</v>
      </c>
      <c r="B124" s="28">
        <f>'[1]mois janvier'!J41</f>
        <v>0</v>
      </c>
      <c r="C124" s="28">
        <f>COUNTA(G121:G135)</f>
        <v>0</v>
      </c>
      <c r="E124" s="21">
        <v>4</v>
      </c>
      <c r="F124" s="22"/>
      <c r="G124" s="42"/>
      <c r="H124" s="39"/>
      <c r="I124" s="39"/>
      <c r="J124" s="25"/>
      <c r="K124" s="72">
        <f t="shared" si="18"/>
        <v>0</v>
      </c>
      <c r="L124" s="73"/>
      <c r="M124" s="26"/>
      <c r="N124" s="27">
        <f t="shared" si="19"/>
        <v>0</v>
      </c>
      <c r="O124" s="20">
        <f t="shared" si="17"/>
        <v>0</v>
      </c>
    </row>
    <row r="125" spans="1:15" x14ac:dyDescent="0.2">
      <c r="A125" s="28" t="s">
        <v>15</v>
      </c>
      <c r="B125" s="28">
        <f>'[1]mois janvier'!J42</f>
        <v>0</v>
      </c>
      <c r="C125" s="28">
        <f>COUNTA(I121:I135)</f>
        <v>0</v>
      </c>
      <c r="E125" s="21">
        <f t="shared" ref="E125:E134" si="20">+E124+1</f>
        <v>5</v>
      </c>
      <c r="F125" s="22"/>
      <c r="G125" s="42"/>
      <c r="H125" s="39"/>
      <c r="I125" s="39"/>
      <c r="J125" s="25"/>
      <c r="K125" s="72">
        <f t="shared" si="18"/>
        <v>0</v>
      </c>
      <c r="L125" s="73"/>
      <c r="M125" s="26"/>
      <c r="N125" s="27">
        <f t="shared" si="19"/>
        <v>0</v>
      </c>
      <c r="O125" s="20">
        <f t="shared" si="17"/>
        <v>0</v>
      </c>
    </row>
    <row r="126" spans="1:15" x14ac:dyDescent="0.2">
      <c r="E126" s="21">
        <f t="shared" si="20"/>
        <v>6</v>
      </c>
      <c r="F126" s="22"/>
      <c r="G126" s="42"/>
      <c r="H126" s="39"/>
      <c r="I126" s="39"/>
      <c r="J126" s="25"/>
      <c r="K126" s="72">
        <f t="shared" si="18"/>
        <v>0</v>
      </c>
      <c r="L126" s="73"/>
      <c r="M126" s="26"/>
      <c r="N126" s="27">
        <f t="shared" si="19"/>
        <v>0</v>
      </c>
      <c r="O126" s="20">
        <f t="shared" si="17"/>
        <v>0</v>
      </c>
    </row>
    <row r="127" spans="1:15" x14ac:dyDescent="0.2">
      <c r="E127" s="21">
        <f t="shared" si="20"/>
        <v>7</v>
      </c>
      <c r="F127" s="22"/>
      <c r="G127" s="42"/>
      <c r="H127" s="39"/>
      <c r="I127" s="39"/>
      <c r="J127" s="25"/>
      <c r="K127" s="72">
        <f t="shared" si="18"/>
        <v>0</v>
      </c>
      <c r="L127" s="73"/>
      <c r="M127" s="26"/>
      <c r="N127" s="27">
        <f t="shared" si="19"/>
        <v>0</v>
      </c>
      <c r="O127" s="20">
        <f t="shared" si="17"/>
        <v>0</v>
      </c>
    </row>
    <row r="128" spans="1:15" x14ac:dyDescent="0.2">
      <c r="E128" s="21">
        <f t="shared" si="20"/>
        <v>8</v>
      </c>
      <c r="F128" s="22"/>
      <c r="G128" s="42"/>
      <c r="H128" s="39"/>
      <c r="I128" s="39"/>
      <c r="J128" s="25"/>
      <c r="K128" s="72">
        <f t="shared" si="18"/>
        <v>0</v>
      </c>
      <c r="L128" s="73"/>
      <c r="M128" s="26"/>
      <c r="N128" s="27">
        <f t="shared" si="19"/>
        <v>0</v>
      </c>
      <c r="O128" s="20">
        <f t="shared" si="17"/>
        <v>0</v>
      </c>
    </row>
    <row r="129" spans="1:15" x14ac:dyDescent="0.2">
      <c r="E129" s="21">
        <f t="shared" si="20"/>
        <v>9</v>
      </c>
      <c r="F129" s="22"/>
      <c r="G129" s="40"/>
      <c r="H129" s="41"/>
      <c r="I129" s="41"/>
      <c r="J129" s="25"/>
      <c r="K129" s="72">
        <f t="shared" si="18"/>
        <v>0</v>
      </c>
      <c r="L129" s="73"/>
      <c r="M129" s="26"/>
      <c r="N129" s="27">
        <f t="shared" si="19"/>
        <v>0</v>
      </c>
      <c r="O129" s="20">
        <f t="shared" si="17"/>
        <v>0</v>
      </c>
    </row>
    <row r="130" spans="1:15" x14ac:dyDescent="0.2">
      <c r="E130" s="21">
        <f t="shared" si="20"/>
        <v>10</v>
      </c>
      <c r="F130" s="22"/>
      <c r="G130" s="40"/>
      <c r="H130" s="41"/>
      <c r="I130" s="41"/>
      <c r="J130" s="25"/>
      <c r="K130" s="72">
        <f t="shared" si="18"/>
        <v>0</v>
      </c>
      <c r="L130" s="73"/>
      <c r="M130" s="26"/>
      <c r="N130" s="27">
        <f t="shared" si="19"/>
        <v>0</v>
      </c>
      <c r="O130" s="20">
        <f t="shared" si="17"/>
        <v>0</v>
      </c>
    </row>
    <row r="131" spans="1:15" x14ac:dyDescent="0.2">
      <c r="E131" s="21">
        <f t="shared" si="20"/>
        <v>11</v>
      </c>
      <c r="F131" s="22"/>
      <c r="G131" s="40"/>
      <c r="H131" s="41"/>
      <c r="I131" s="41"/>
      <c r="J131" s="25"/>
      <c r="K131" s="72">
        <f t="shared" si="18"/>
        <v>0</v>
      </c>
      <c r="L131" s="73"/>
      <c r="M131" s="26"/>
      <c r="N131" s="27">
        <f t="shared" si="19"/>
        <v>0</v>
      </c>
      <c r="O131" s="20">
        <f t="shared" si="17"/>
        <v>0</v>
      </c>
    </row>
    <row r="132" spans="1:15" x14ac:dyDescent="0.2">
      <c r="E132" s="21">
        <f t="shared" si="20"/>
        <v>12</v>
      </c>
      <c r="F132" s="22"/>
      <c r="G132" s="40"/>
      <c r="H132" s="41"/>
      <c r="I132" s="41"/>
      <c r="J132" s="25"/>
      <c r="K132" s="72">
        <f t="shared" si="18"/>
        <v>0</v>
      </c>
      <c r="L132" s="73"/>
      <c r="M132" s="26"/>
      <c r="N132" s="27">
        <f t="shared" si="19"/>
        <v>0</v>
      </c>
      <c r="O132" s="20">
        <f t="shared" si="17"/>
        <v>0</v>
      </c>
    </row>
    <row r="133" spans="1:15" x14ac:dyDescent="0.2">
      <c r="E133" s="21">
        <f t="shared" si="20"/>
        <v>13</v>
      </c>
      <c r="F133" s="22"/>
      <c r="G133" s="40"/>
      <c r="H133" s="41"/>
      <c r="I133" s="41"/>
      <c r="J133" s="25"/>
      <c r="K133" s="72">
        <f t="shared" si="18"/>
        <v>0</v>
      </c>
      <c r="L133" s="73"/>
      <c r="M133" s="26"/>
      <c r="N133" s="27">
        <f t="shared" si="19"/>
        <v>0</v>
      </c>
      <c r="O133" s="20">
        <f t="shared" si="17"/>
        <v>0</v>
      </c>
    </row>
    <row r="134" spans="1:15" x14ac:dyDescent="0.2">
      <c r="E134" s="21">
        <f t="shared" si="20"/>
        <v>14</v>
      </c>
      <c r="F134" s="22"/>
      <c r="G134" s="40"/>
      <c r="H134" s="41"/>
      <c r="I134" s="44"/>
      <c r="J134" s="25"/>
      <c r="K134" s="72">
        <f t="shared" si="18"/>
        <v>0</v>
      </c>
      <c r="L134" s="73"/>
      <c r="M134" s="26"/>
      <c r="N134" s="27">
        <f t="shared" si="19"/>
        <v>0</v>
      </c>
      <c r="O134" s="20">
        <f t="shared" si="17"/>
        <v>0</v>
      </c>
    </row>
    <row r="135" spans="1:15" x14ac:dyDescent="0.2">
      <c r="E135" s="21">
        <v>15</v>
      </c>
      <c r="F135" s="22"/>
      <c r="G135" s="40"/>
      <c r="H135" s="44"/>
      <c r="I135" s="60"/>
      <c r="J135" s="25"/>
      <c r="K135" s="72">
        <f t="shared" si="18"/>
        <v>0</v>
      </c>
      <c r="L135" s="73"/>
      <c r="M135" s="26"/>
      <c r="N135" s="27">
        <f t="shared" si="19"/>
        <v>0</v>
      </c>
      <c r="O135" s="20">
        <f t="shared" si="17"/>
        <v>0</v>
      </c>
    </row>
    <row r="136" spans="1:15" x14ac:dyDescent="0.2">
      <c r="E136" s="12"/>
      <c r="F136" s="61"/>
      <c r="G136" s="14"/>
      <c r="H136" s="32"/>
      <c r="I136" s="12"/>
      <c r="J136" s="61"/>
      <c r="K136" s="62"/>
      <c r="L136" s="62"/>
      <c r="M136" s="26"/>
      <c r="N136" s="63"/>
      <c r="O136" s="20"/>
    </row>
    <row r="137" spans="1:15" x14ac:dyDescent="0.2">
      <c r="E137" s="12"/>
      <c r="F137" s="32"/>
      <c r="G137" s="14"/>
      <c r="H137" s="32"/>
      <c r="I137" s="12"/>
      <c r="J137" s="32"/>
      <c r="K137" s="12"/>
      <c r="L137" s="12"/>
      <c r="M137" s="33"/>
      <c r="O137" s="20"/>
    </row>
    <row r="138" spans="1:15" ht="15.75" x14ac:dyDescent="0.2">
      <c r="E138" s="6" t="s">
        <v>1</v>
      </c>
      <c r="F138" s="35">
        <f>G138</f>
        <v>44902</v>
      </c>
      <c r="G138" s="8">
        <f>'[1]mois janvier'!K5</f>
        <v>44902</v>
      </c>
      <c r="H138" s="36">
        <f>'[1]mois janvier'!K6</f>
        <v>4390</v>
      </c>
      <c r="I138" s="10" t="str">
        <f>TEXT("1/"&amp;'[1]mois janvier'!A1,"mmmm")</f>
        <v>décembre</v>
      </c>
      <c r="J138" s="46"/>
      <c r="K138" s="12"/>
      <c r="L138" s="12"/>
      <c r="M138" s="33"/>
      <c r="O138" s="20"/>
    </row>
    <row r="139" spans="1:15" x14ac:dyDescent="0.2">
      <c r="E139" s="12"/>
      <c r="F139" s="32"/>
      <c r="G139" s="14"/>
      <c r="H139" s="32"/>
      <c r="I139" s="12"/>
      <c r="J139" s="32"/>
      <c r="K139" s="12"/>
      <c r="L139" s="12"/>
      <c r="M139" s="33"/>
      <c r="O139" s="20"/>
    </row>
    <row r="140" spans="1:15" x14ac:dyDescent="0.2">
      <c r="E140" s="16"/>
      <c r="F140" s="37" t="s">
        <v>2</v>
      </c>
      <c r="G140" s="17" t="s">
        <v>3</v>
      </c>
      <c r="H140" s="38" t="s">
        <v>4</v>
      </c>
      <c r="I140" s="16" t="s">
        <v>5</v>
      </c>
      <c r="J140" s="37" t="s">
        <v>6</v>
      </c>
      <c r="K140" s="76" t="s">
        <v>7</v>
      </c>
      <c r="L140" s="77"/>
      <c r="M140" s="39" t="s">
        <v>8</v>
      </c>
      <c r="N140" s="19" t="s">
        <v>9</v>
      </c>
      <c r="O140" s="20"/>
    </row>
    <row r="141" spans="1:15" x14ac:dyDescent="0.2">
      <c r="E141" s="21">
        <v>1</v>
      </c>
      <c r="F141" s="47"/>
      <c r="G141" s="40"/>
      <c r="H141" s="41"/>
      <c r="I141" s="41"/>
      <c r="J141" s="47"/>
      <c r="K141" s="72">
        <f>J141-F141</f>
        <v>0</v>
      </c>
      <c r="L141" s="73"/>
      <c r="M141" s="26"/>
      <c r="N141" s="27">
        <f>K141-M141</f>
        <v>0</v>
      </c>
      <c r="O141" s="20">
        <f t="shared" si="17"/>
        <v>0</v>
      </c>
    </row>
    <row r="142" spans="1:15" x14ac:dyDescent="0.2">
      <c r="E142" s="21">
        <v>2</v>
      </c>
      <c r="F142" s="47"/>
      <c r="G142" s="40"/>
      <c r="H142" s="50"/>
      <c r="I142" s="41"/>
      <c r="J142" s="47"/>
      <c r="K142" s="72">
        <f t="shared" ref="K142:K155" si="21">J142-F142</f>
        <v>0</v>
      </c>
      <c r="L142" s="73"/>
      <c r="M142" s="26"/>
      <c r="N142" s="27">
        <f t="shared" ref="N142:N155" si="22">K142-M142</f>
        <v>0</v>
      </c>
      <c r="O142" s="20">
        <f t="shared" si="17"/>
        <v>0</v>
      </c>
    </row>
    <row r="143" spans="1:15" x14ac:dyDescent="0.2">
      <c r="A143" s="43" t="s">
        <v>11</v>
      </c>
      <c r="B143" s="43" t="s">
        <v>12</v>
      </c>
      <c r="C143" s="43" t="s">
        <v>13</v>
      </c>
      <c r="E143" s="21">
        <v>3</v>
      </c>
      <c r="F143" s="47"/>
      <c r="G143" s="48"/>
      <c r="H143" s="39"/>
      <c r="I143" s="49"/>
      <c r="J143" s="47"/>
      <c r="K143" s="72">
        <f t="shared" si="21"/>
        <v>0</v>
      </c>
      <c r="L143" s="73"/>
      <c r="M143" s="26"/>
      <c r="N143" s="27">
        <f t="shared" si="22"/>
        <v>0</v>
      </c>
      <c r="O143" s="20">
        <f t="shared" si="17"/>
        <v>0</v>
      </c>
    </row>
    <row r="144" spans="1:15" x14ac:dyDescent="0.2">
      <c r="A144" s="28" t="s">
        <v>14</v>
      </c>
      <c r="B144" s="28">
        <f>'[1]mois janvier'!K41</f>
        <v>0</v>
      </c>
      <c r="C144" s="28">
        <f>COUNTA(G141:G155)</f>
        <v>0</v>
      </c>
      <c r="E144" s="21">
        <v>4</v>
      </c>
      <c r="F144" s="47"/>
      <c r="G144" s="48"/>
      <c r="H144" s="39"/>
      <c r="I144" s="49"/>
      <c r="J144" s="47"/>
      <c r="K144" s="72">
        <f t="shared" si="21"/>
        <v>0</v>
      </c>
      <c r="L144" s="73"/>
      <c r="M144" s="26"/>
      <c r="N144" s="27">
        <f t="shared" si="22"/>
        <v>0</v>
      </c>
      <c r="O144" s="20">
        <f t="shared" si="17"/>
        <v>0</v>
      </c>
    </row>
    <row r="145" spans="1:15" x14ac:dyDescent="0.2">
      <c r="A145" s="28" t="s">
        <v>15</v>
      </c>
      <c r="B145" s="28">
        <f>'[1]mois janvier'!K42</f>
        <v>0</v>
      </c>
      <c r="C145" s="28">
        <f>COUNTA(I141:I155)</f>
        <v>0</v>
      </c>
      <c r="E145" s="21">
        <f t="shared" ref="E145:E154" si="23">+E144+1</f>
        <v>5</v>
      </c>
      <c r="F145" s="47"/>
      <c r="G145" s="48"/>
      <c r="H145" s="39"/>
      <c r="I145" s="49"/>
      <c r="J145" s="47"/>
      <c r="K145" s="72">
        <f t="shared" si="21"/>
        <v>0</v>
      </c>
      <c r="L145" s="73"/>
      <c r="M145" s="26"/>
      <c r="N145" s="27">
        <f t="shared" si="22"/>
        <v>0</v>
      </c>
      <c r="O145" s="20">
        <f t="shared" si="17"/>
        <v>0</v>
      </c>
    </row>
    <row r="146" spans="1:15" x14ac:dyDescent="0.2">
      <c r="E146" s="21">
        <f t="shared" si="23"/>
        <v>6</v>
      </c>
      <c r="F146" s="47"/>
      <c r="G146" s="51"/>
      <c r="H146" s="39"/>
      <c r="I146" s="52"/>
      <c r="J146" s="47"/>
      <c r="K146" s="72">
        <f t="shared" si="21"/>
        <v>0</v>
      </c>
      <c r="L146" s="73"/>
      <c r="M146" s="26"/>
      <c r="N146" s="27">
        <f t="shared" si="22"/>
        <v>0</v>
      </c>
      <c r="O146" s="20">
        <f t="shared" si="17"/>
        <v>0</v>
      </c>
    </row>
    <row r="147" spans="1:15" x14ac:dyDescent="0.2">
      <c r="E147" s="21">
        <f t="shared" si="23"/>
        <v>7</v>
      </c>
      <c r="F147" s="47"/>
      <c r="G147" s="53"/>
      <c r="H147" s="39"/>
      <c r="I147" s="54"/>
      <c r="J147" s="47"/>
      <c r="K147" s="72">
        <f t="shared" si="21"/>
        <v>0</v>
      </c>
      <c r="L147" s="73"/>
      <c r="M147" s="26"/>
      <c r="N147" s="27">
        <f t="shared" si="22"/>
        <v>0</v>
      </c>
      <c r="O147" s="20">
        <f t="shared" si="17"/>
        <v>0</v>
      </c>
    </row>
    <row r="148" spans="1:15" x14ac:dyDescent="0.2">
      <c r="E148" s="21">
        <f t="shared" si="23"/>
        <v>8</v>
      </c>
      <c r="F148" s="22"/>
      <c r="G148" s="40"/>
      <c r="H148" s="41"/>
      <c r="I148" s="41"/>
      <c r="J148" s="25"/>
      <c r="K148" s="72">
        <f t="shared" si="21"/>
        <v>0</v>
      </c>
      <c r="L148" s="73"/>
      <c r="M148" s="26"/>
      <c r="N148" s="27">
        <f t="shared" si="22"/>
        <v>0</v>
      </c>
      <c r="O148" s="20">
        <f t="shared" si="17"/>
        <v>0</v>
      </c>
    </row>
    <row r="149" spans="1:15" x14ac:dyDescent="0.2">
      <c r="E149" s="21">
        <f t="shared" si="23"/>
        <v>9</v>
      </c>
      <c r="F149" s="22"/>
      <c r="G149" s="40"/>
      <c r="H149" s="41"/>
      <c r="I149" s="41"/>
      <c r="J149" s="25"/>
      <c r="K149" s="72">
        <f t="shared" si="21"/>
        <v>0</v>
      </c>
      <c r="L149" s="73"/>
      <c r="M149" s="26"/>
      <c r="N149" s="27">
        <f t="shared" si="22"/>
        <v>0</v>
      </c>
      <c r="O149" s="20">
        <f t="shared" si="17"/>
        <v>0</v>
      </c>
    </row>
    <row r="150" spans="1:15" x14ac:dyDescent="0.2">
      <c r="E150" s="21">
        <f t="shared" si="23"/>
        <v>10</v>
      </c>
      <c r="F150" s="22"/>
      <c r="G150" s="40"/>
      <c r="H150" s="41"/>
      <c r="I150" s="41"/>
      <c r="J150" s="25"/>
      <c r="K150" s="72">
        <f t="shared" si="21"/>
        <v>0</v>
      </c>
      <c r="L150" s="73"/>
      <c r="M150" s="26"/>
      <c r="N150" s="27">
        <f t="shared" si="22"/>
        <v>0</v>
      </c>
      <c r="O150" s="20">
        <f t="shared" si="17"/>
        <v>0</v>
      </c>
    </row>
    <row r="151" spans="1:15" x14ac:dyDescent="0.2">
      <c r="E151" s="21">
        <f t="shared" si="23"/>
        <v>11</v>
      </c>
      <c r="F151" s="22"/>
      <c r="G151" s="40"/>
      <c r="H151" s="41"/>
      <c r="I151" s="41"/>
      <c r="J151" s="25"/>
      <c r="K151" s="72">
        <f t="shared" si="21"/>
        <v>0</v>
      </c>
      <c r="L151" s="73"/>
      <c r="M151" s="26"/>
      <c r="N151" s="27">
        <f t="shared" si="22"/>
        <v>0</v>
      </c>
      <c r="O151" s="20">
        <f t="shared" si="17"/>
        <v>0</v>
      </c>
    </row>
    <row r="152" spans="1:15" x14ac:dyDescent="0.2">
      <c r="E152" s="21">
        <f t="shared" si="23"/>
        <v>12</v>
      </c>
      <c r="F152" s="22"/>
      <c r="G152" s="40"/>
      <c r="H152" s="41"/>
      <c r="I152" s="41"/>
      <c r="J152" s="25"/>
      <c r="K152" s="72">
        <f t="shared" si="21"/>
        <v>0</v>
      </c>
      <c r="L152" s="73"/>
      <c r="M152" s="26"/>
      <c r="N152" s="27">
        <f t="shared" si="22"/>
        <v>0</v>
      </c>
      <c r="O152" s="20">
        <f t="shared" si="17"/>
        <v>0</v>
      </c>
    </row>
    <row r="153" spans="1:15" x14ac:dyDescent="0.2">
      <c r="E153" s="21">
        <f t="shared" si="23"/>
        <v>13</v>
      </c>
      <c r="F153" s="22"/>
      <c r="G153" s="40"/>
      <c r="H153" s="41"/>
      <c r="I153" s="41"/>
      <c r="J153" s="25"/>
      <c r="K153" s="72">
        <f t="shared" si="21"/>
        <v>0</v>
      </c>
      <c r="L153" s="73"/>
      <c r="M153" s="26"/>
      <c r="N153" s="27">
        <f t="shared" si="22"/>
        <v>0</v>
      </c>
      <c r="O153" s="20">
        <f t="shared" si="17"/>
        <v>0</v>
      </c>
    </row>
    <row r="154" spans="1:15" x14ac:dyDescent="0.2">
      <c r="E154" s="21">
        <f t="shared" si="23"/>
        <v>14</v>
      </c>
      <c r="F154" s="22"/>
      <c r="G154" s="55"/>
      <c r="H154" s="41"/>
      <c r="I154" s="56"/>
      <c r="J154" s="25"/>
      <c r="K154" s="72">
        <f t="shared" si="21"/>
        <v>0</v>
      </c>
      <c r="L154" s="73"/>
      <c r="M154" s="26"/>
      <c r="N154" s="27">
        <f t="shared" si="22"/>
        <v>0</v>
      </c>
      <c r="O154" s="20">
        <f t="shared" si="17"/>
        <v>0</v>
      </c>
    </row>
    <row r="155" spans="1:15" x14ac:dyDescent="0.2">
      <c r="E155" s="21">
        <v>15</v>
      </c>
      <c r="F155" s="47"/>
      <c r="G155" s="57"/>
      <c r="H155" s="58"/>
      <c r="I155" s="58"/>
      <c r="J155" s="47"/>
      <c r="K155" s="72">
        <f t="shared" si="21"/>
        <v>0</v>
      </c>
      <c r="L155" s="73"/>
      <c r="M155" s="26"/>
      <c r="N155" s="27">
        <f t="shared" si="22"/>
        <v>0</v>
      </c>
      <c r="O155" s="20">
        <f t="shared" si="17"/>
        <v>0</v>
      </c>
    </row>
    <row r="156" spans="1:15" x14ac:dyDescent="0.2">
      <c r="F156" s="33"/>
      <c r="H156" s="33"/>
      <c r="J156" s="33"/>
      <c r="M156" s="33"/>
      <c r="O156" s="20"/>
    </row>
    <row r="157" spans="1:15" x14ac:dyDescent="0.2">
      <c r="F157" s="33"/>
      <c r="H157" s="33"/>
      <c r="J157" s="33"/>
      <c r="M157" s="33"/>
      <c r="O157" s="20"/>
    </row>
    <row r="158" spans="1:15" ht="15.75" x14ac:dyDescent="0.2">
      <c r="E158" s="6" t="s">
        <v>1</v>
      </c>
      <c r="F158" s="35">
        <f>G158</f>
        <v>44903</v>
      </c>
      <c r="G158" s="8">
        <f>'[1]mois janvier'!L5</f>
        <v>44903</v>
      </c>
      <c r="H158" s="36">
        <f>'[1]mois janvier'!L6</f>
        <v>4391</v>
      </c>
      <c r="I158" s="10" t="str">
        <f>TEXT("1/"&amp;'[1]mois janvier'!A1,"mmmm")</f>
        <v>décembre</v>
      </c>
      <c r="J158" s="46"/>
      <c r="K158" s="12"/>
      <c r="L158" s="12"/>
      <c r="M158" s="33"/>
      <c r="O158" s="20"/>
    </row>
    <row r="159" spans="1:15" x14ac:dyDescent="0.2">
      <c r="E159" s="12"/>
      <c r="F159" s="32"/>
      <c r="G159" s="14"/>
      <c r="H159" s="32"/>
      <c r="I159" s="12"/>
      <c r="J159" s="32"/>
      <c r="K159" s="12"/>
      <c r="L159" s="12"/>
      <c r="M159" s="33"/>
      <c r="O159" s="20"/>
    </row>
    <row r="160" spans="1:15" x14ac:dyDescent="0.2">
      <c r="E160" s="16"/>
      <c r="F160" s="37" t="s">
        <v>2</v>
      </c>
      <c r="G160" s="17" t="s">
        <v>3</v>
      </c>
      <c r="H160" s="38" t="s">
        <v>4</v>
      </c>
      <c r="I160" s="16" t="s">
        <v>5</v>
      </c>
      <c r="J160" s="37" t="s">
        <v>6</v>
      </c>
      <c r="K160" s="76" t="s">
        <v>7</v>
      </c>
      <c r="L160" s="77"/>
      <c r="M160" s="39" t="s">
        <v>8</v>
      </c>
      <c r="N160" s="19" t="s">
        <v>9</v>
      </c>
      <c r="O160" s="20"/>
    </row>
    <row r="161" spans="1:15" x14ac:dyDescent="0.2">
      <c r="E161" s="21">
        <v>1</v>
      </c>
      <c r="F161" s="47"/>
      <c r="G161" s="57"/>
      <c r="H161" s="64"/>
      <c r="I161" s="58"/>
      <c r="J161" s="47"/>
      <c r="K161" s="72">
        <f>J161-F161</f>
        <v>0</v>
      </c>
      <c r="L161" s="73"/>
      <c r="M161" s="26"/>
      <c r="N161" s="27">
        <f>K161-M161</f>
        <v>0</v>
      </c>
      <c r="O161" s="20">
        <f t="shared" si="17"/>
        <v>0</v>
      </c>
    </row>
    <row r="162" spans="1:15" x14ac:dyDescent="0.2">
      <c r="E162" s="21">
        <v>2</v>
      </c>
      <c r="F162" s="47"/>
      <c r="G162" s="40"/>
      <c r="H162" s="50"/>
      <c r="I162" s="41"/>
      <c r="J162" s="47"/>
      <c r="K162" s="72">
        <f t="shared" ref="K162:K175" si="24">J162-F162</f>
        <v>0</v>
      </c>
      <c r="L162" s="73"/>
      <c r="M162" s="26"/>
      <c r="N162" s="27">
        <f t="shared" ref="N162:N175" si="25">K162-M162</f>
        <v>0</v>
      </c>
      <c r="O162" s="20">
        <f t="shared" si="17"/>
        <v>0</v>
      </c>
    </row>
    <row r="163" spans="1:15" x14ac:dyDescent="0.2">
      <c r="A163" s="43" t="s">
        <v>11</v>
      </c>
      <c r="B163" s="43" t="s">
        <v>12</v>
      </c>
      <c r="C163" s="43" t="s">
        <v>13</v>
      </c>
      <c r="E163" s="21">
        <v>3</v>
      </c>
      <c r="F163" s="47"/>
      <c r="G163" s="48"/>
      <c r="H163" s="39"/>
      <c r="I163" s="49"/>
      <c r="J163" s="47"/>
      <c r="K163" s="72">
        <f t="shared" si="24"/>
        <v>0</v>
      </c>
      <c r="L163" s="73"/>
      <c r="M163" s="26"/>
      <c r="N163" s="27">
        <f t="shared" si="25"/>
        <v>0</v>
      </c>
      <c r="O163" s="20">
        <f t="shared" si="17"/>
        <v>0</v>
      </c>
    </row>
    <row r="164" spans="1:15" x14ac:dyDescent="0.2">
      <c r="A164" s="28" t="s">
        <v>14</v>
      </c>
      <c r="B164" s="28">
        <f>'[1]mois janvier'!L41</f>
        <v>0</v>
      </c>
      <c r="C164" s="28">
        <f>COUNTA(G161:G175)</f>
        <v>0</v>
      </c>
      <c r="E164" s="21">
        <v>4</v>
      </c>
      <c r="F164" s="47"/>
      <c r="G164" s="48"/>
      <c r="H164" s="39"/>
      <c r="I164" s="49"/>
      <c r="J164" s="47"/>
      <c r="K164" s="72">
        <f t="shared" si="24"/>
        <v>0</v>
      </c>
      <c r="L164" s="73"/>
      <c r="M164" s="26"/>
      <c r="N164" s="27">
        <f t="shared" si="25"/>
        <v>0</v>
      </c>
      <c r="O164" s="20">
        <f t="shared" si="17"/>
        <v>0</v>
      </c>
    </row>
    <row r="165" spans="1:15" x14ac:dyDescent="0.2">
      <c r="A165" s="28" t="s">
        <v>15</v>
      </c>
      <c r="B165" s="28">
        <f>'[1]mois janvier'!L42</f>
        <v>0</v>
      </c>
      <c r="C165" s="28">
        <f>COUNTA(I161:I175)</f>
        <v>0</v>
      </c>
      <c r="E165" s="21">
        <f t="shared" ref="E165:E174" si="26">+E164+1</f>
        <v>5</v>
      </c>
      <c r="F165" s="47"/>
      <c r="G165" s="48"/>
      <c r="H165" s="39"/>
      <c r="I165" s="49"/>
      <c r="J165" s="47"/>
      <c r="K165" s="72">
        <f t="shared" si="24"/>
        <v>0</v>
      </c>
      <c r="L165" s="73"/>
      <c r="M165" s="26"/>
      <c r="N165" s="27">
        <f t="shared" si="25"/>
        <v>0</v>
      </c>
      <c r="O165" s="20">
        <f t="shared" si="17"/>
        <v>0</v>
      </c>
    </row>
    <row r="166" spans="1:15" x14ac:dyDescent="0.2">
      <c r="E166" s="21">
        <f t="shared" si="26"/>
        <v>6</v>
      </c>
      <c r="F166" s="47"/>
      <c r="G166" s="51"/>
      <c r="H166" s="39"/>
      <c r="I166" s="52"/>
      <c r="J166" s="47"/>
      <c r="K166" s="72">
        <f t="shared" si="24"/>
        <v>0</v>
      </c>
      <c r="L166" s="73"/>
      <c r="M166" s="26"/>
      <c r="N166" s="27">
        <f t="shared" si="25"/>
        <v>0</v>
      </c>
      <c r="O166" s="20">
        <f t="shared" si="17"/>
        <v>0</v>
      </c>
    </row>
    <row r="167" spans="1:15" x14ac:dyDescent="0.2">
      <c r="E167" s="21">
        <f t="shared" si="26"/>
        <v>7</v>
      </c>
      <c r="F167" s="47"/>
      <c r="G167" s="40"/>
      <c r="H167" s="41"/>
      <c r="I167" s="41"/>
      <c r="J167" s="47"/>
      <c r="K167" s="72">
        <f t="shared" si="24"/>
        <v>0</v>
      </c>
      <c r="L167" s="73"/>
      <c r="M167" s="26"/>
      <c r="N167" s="27">
        <f t="shared" si="25"/>
        <v>0</v>
      </c>
      <c r="O167" s="20">
        <f t="shared" si="17"/>
        <v>0</v>
      </c>
    </row>
    <row r="168" spans="1:15" x14ac:dyDescent="0.2">
      <c r="E168" s="21">
        <f t="shared" si="26"/>
        <v>8</v>
      </c>
      <c r="F168" s="22"/>
      <c r="G168" s="53"/>
      <c r="H168" s="39"/>
      <c r="I168" s="54"/>
      <c r="J168" s="25"/>
      <c r="K168" s="72">
        <f t="shared" si="24"/>
        <v>0</v>
      </c>
      <c r="L168" s="73"/>
      <c r="M168" s="26"/>
      <c r="N168" s="27">
        <f t="shared" si="25"/>
        <v>0</v>
      </c>
      <c r="O168" s="20">
        <f t="shared" si="17"/>
        <v>0</v>
      </c>
    </row>
    <row r="169" spans="1:15" x14ac:dyDescent="0.2">
      <c r="E169" s="21">
        <f t="shared" si="26"/>
        <v>9</v>
      </c>
      <c r="F169" s="22"/>
      <c r="G169" s="40"/>
      <c r="H169" s="41"/>
      <c r="I169" s="41"/>
      <c r="J169" s="25"/>
      <c r="K169" s="72">
        <f t="shared" si="24"/>
        <v>0</v>
      </c>
      <c r="L169" s="73"/>
      <c r="M169" s="26"/>
      <c r="N169" s="27">
        <f t="shared" si="25"/>
        <v>0</v>
      </c>
      <c r="O169" s="20">
        <f t="shared" si="17"/>
        <v>0</v>
      </c>
    </row>
    <row r="170" spans="1:15" x14ac:dyDescent="0.2">
      <c r="E170" s="21">
        <f t="shared" si="26"/>
        <v>10</v>
      </c>
      <c r="F170" s="22"/>
      <c r="G170" s="40"/>
      <c r="H170" s="41"/>
      <c r="I170" s="41"/>
      <c r="J170" s="25"/>
      <c r="K170" s="72">
        <f t="shared" si="24"/>
        <v>0</v>
      </c>
      <c r="L170" s="73"/>
      <c r="M170" s="26"/>
      <c r="N170" s="27">
        <f t="shared" si="25"/>
        <v>0</v>
      </c>
      <c r="O170" s="20">
        <f t="shared" ref="O170:O233" si="27">ROUNDUP(N170*48,0)/48</f>
        <v>0</v>
      </c>
    </row>
    <row r="171" spans="1:15" x14ac:dyDescent="0.2">
      <c r="E171" s="21">
        <f t="shared" si="26"/>
        <v>11</v>
      </c>
      <c r="F171" s="22"/>
      <c r="G171" s="55"/>
      <c r="H171" s="41"/>
      <c r="I171" s="41"/>
      <c r="J171" s="25"/>
      <c r="K171" s="72">
        <f t="shared" si="24"/>
        <v>0</v>
      </c>
      <c r="L171" s="73"/>
      <c r="M171" s="26"/>
      <c r="N171" s="27">
        <f t="shared" si="25"/>
        <v>0</v>
      </c>
      <c r="O171" s="20">
        <f t="shared" si="27"/>
        <v>0</v>
      </c>
    </row>
    <row r="172" spans="1:15" x14ac:dyDescent="0.2">
      <c r="E172" s="21">
        <f t="shared" si="26"/>
        <v>12</v>
      </c>
      <c r="F172" s="22"/>
      <c r="G172" s="40"/>
      <c r="H172" s="41"/>
      <c r="I172" s="41"/>
      <c r="J172" s="25"/>
      <c r="K172" s="72">
        <f t="shared" si="24"/>
        <v>0</v>
      </c>
      <c r="L172" s="73"/>
      <c r="M172" s="26"/>
      <c r="N172" s="27">
        <f t="shared" si="25"/>
        <v>0</v>
      </c>
      <c r="O172" s="20">
        <f t="shared" si="27"/>
        <v>0</v>
      </c>
    </row>
    <row r="173" spans="1:15" x14ac:dyDescent="0.2">
      <c r="E173" s="21">
        <f t="shared" si="26"/>
        <v>13</v>
      </c>
      <c r="F173" s="22"/>
      <c r="G173" s="40"/>
      <c r="H173" s="41"/>
      <c r="I173" s="41"/>
      <c r="J173" s="25"/>
      <c r="K173" s="72">
        <f t="shared" si="24"/>
        <v>0</v>
      </c>
      <c r="L173" s="73"/>
      <c r="M173" s="26"/>
      <c r="N173" s="27">
        <f t="shared" si="25"/>
        <v>0</v>
      </c>
      <c r="O173" s="20">
        <f t="shared" si="27"/>
        <v>0</v>
      </c>
    </row>
    <row r="174" spans="1:15" x14ac:dyDescent="0.2">
      <c r="E174" s="21">
        <f t="shared" si="26"/>
        <v>14</v>
      </c>
      <c r="F174" s="22"/>
      <c r="G174" s="55"/>
      <c r="H174" s="41"/>
      <c r="I174" s="56"/>
      <c r="J174" s="25"/>
      <c r="K174" s="72">
        <f t="shared" si="24"/>
        <v>0</v>
      </c>
      <c r="L174" s="73"/>
      <c r="M174" s="26"/>
      <c r="N174" s="27">
        <f t="shared" si="25"/>
        <v>0</v>
      </c>
      <c r="O174" s="20">
        <f t="shared" si="27"/>
        <v>0</v>
      </c>
    </row>
    <row r="175" spans="1:15" x14ac:dyDescent="0.2">
      <c r="E175" s="21">
        <v>15</v>
      </c>
      <c r="F175" s="47"/>
      <c r="G175" s="57"/>
      <c r="H175" s="64"/>
      <c r="I175" s="58"/>
      <c r="J175" s="47"/>
      <c r="K175" s="72">
        <f t="shared" si="24"/>
        <v>0</v>
      </c>
      <c r="L175" s="73"/>
      <c r="M175" s="26"/>
      <c r="N175" s="27">
        <f t="shared" si="25"/>
        <v>0</v>
      </c>
      <c r="O175" s="20">
        <f t="shared" si="27"/>
        <v>0</v>
      </c>
    </row>
    <row r="176" spans="1:15" x14ac:dyDescent="0.2">
      <c r="E176" s="12"/>
      <c r="F176" s="32"/>
      <c r="G176" s="14"/>
      <c r="H176" s="32"/>
      <c r="I176" s="12"/>
      <c r="J176" s="32"/>
      <c r="K176" s="12"/>
      <c r="L176" s="12"/>
      <c r="M176" s="33"/>
      <c r="O176" s="20"/>
    </row>
    <row r="177" spans="1:15" x14ac:dyDescent="0.2">
      <c r="E177" s="12"/>
      <c r="F177" s="32"/>
      <c r="G177" s="14"/>
      <c r="H177" s="32"/>
      <c r="I177" s="12"/>
      <c r="J177" s="32"/>
      <c r="K177" s="12"/>
      <c r="L177" s="12"/>
      <c r="M177" s="33"/>
      <c r="O177" s="20"/>
    </row>
    <row r="178" spans="1:15" ht="15.75" x14ac:dyDescent="0.2">
      <c r="E178" s="6" t="s">
        <v>1</v>
      </c>
      <c r="F178" s="35">
        <f>G178</f>
        <v>44904</v>
      </c>
      <c r="G178" s="8">
        <f>'[1]mois janvier'!M5</f>
        <v>44904</v>
      </c>
      <c r="H178" s="36">
        <f>'[1]mois janvier'!M6</f>
        <v>4392</v>
      </c>
      <c r="I178" s="10" t="str">
        <f>TEXT("1/"&amp;'[1]mois janvier'!A1,"mmmm")</f>
        <v>décembre</v>
      </c>
      <c r="J178" s="46"/>
      <c r="K178" s="12"/>
      <c r="L178" s="12"/>
      <c r="M178" s="33"/>
      <c r="O178" s="20"/>
    </row>
    <row r="179" spans="1:15" x14ac:dyDescent="0.2">
      <c r="E179" s="12"/>
      <c r="F179" s="32"/>
      <c r="G179" s="14"/>
      <c r="H179" s="32"/>
      <c r="I179" s="12"/>
      <c r="J179" s="32"/>
      <c r="K179" s="12"/>
      <c r="L179" s="12"/>
      <c r="M179" s="33"/>
      <c r="O179" s="20"/>
    </row>
    <row r="180" spans="1:15" x14ac:dyDescent="0.2">
      <c r="E180" s="16"/>
      <c r="F180" s="37" t="s">
        <v>2</v>
      </c>
      <c r="G180" s="59" t="s">
        <v>3</v>
      </c>
      <c r="H180" s="38" t="s">
        <v>4</v>
      </c>
      <c r="I180" s="18" t="s">
        <v>5</v>
      </c>
      <c r="J180" s="37" t="s">
        <v>6</v>
      </c>
      <c r="K180" s="76" t="s">
        <v>7</v>
      </c>
      <c r="L180" s="77"/>
      <c r="M180" s="39" t="s">
        <v>8</v>
      </c>
      <c r="N180" s="19" t="s">
        <v>9</v>
      </c>
      <c r="O180" s="20"/>
    </row>
    <row r="181" spans="1:15" x14ac:dyDescent="0.2">
      <c r="E181" s="21">
        <v>1</v>
      </c>
      <c r="F181" s="22"/>
      <c r="G181" s="40"/>
      <c r="H181" s="41"/>
      <c r="I181" s="39"/>
      <c r="J181" s="25"/>
      <c r="K181" s="72">
        <f>J181-F181</f>
        <v>0</v>
      </c>
      <c r="L181" s="73"/>
      <c r="M181" s="26"/>
      <c r="N181" s="27">
        <f>K181-M181</f>
        <v>0</v>
      </c>
      <c r="O181" s="20">
        <f t="shared" si="27"/>
        <v>0</v>
      </c>
    </row>
    <row r="182" spans="1:15" x14ac:dyDescent="0.2">
      <c r="E182" s="21">
        <v>2</v>
      </c>
      <c r="F182" s="22"/>
      <c r="G182" s="40"/>
      <c r="H182" s="41"/>
      <c r="I182" s="41"/>
      <c r="J182" s="25"/>
      <c r="K182" s="72">
        <f t="shared" ref="K182:K195" si="28">J182-F182</f>
        <v>0</v>
      </c>
      <c r="L182" s="73"/>
      <c r="M182" s="26"/>
      <c r="N182" s="27">
        <f t="shared" ref="N182:N195" si="29">K182-M182</f>
        <v>0</v>
      </c>
      <c r="O182" s="20">
        <f t="shared" si="27"/>
        <v>0</v>
      </c>
    </row>
    <row r="183" spans="1:15" x14ac:dyDescent="0.2">
      <c r="A183" s="43" t="s">
        <v>11</v>
      </c>
      <c r="B183" s="43" t="s">
        <v>12</v>
      </c>
      <c r="C183" s="43" t="s">
        <v>13</v>
      </c>
      <c r="E183" s="21">
        <v>3</v>
      </c>
      <c r="F183" s="22"/>
      <c r="G183" s="42"/>
      <c r="H183" s="39"/>
      <c r="I183" s="39"/>
      <c r="J183" s="25"/>
      <c r="K183" s="72">
        <f t="shared" si="28"/>
        <v>0</v>
      </c>
      <c r="L183" s="73"/>
      <c r="M183" s="26"/>
      <c r="N183" s="27">
        <f t="shared" si="29"/>
        <v>0</v>
      </c>
      <c r="O183" s="20">
        <f t="shared" si="27"/>
        <v>0</v>
      </c>
    </row>
    <row r="184" spans="1:15" x14ac:dyDescent="0.2">
      <c r="A184" s="28" t="s">
        <v>14</v>
      </c>
      <c r="B184" s="28">
        <f>'[1]mois janvier'!M41</f>
        <v>0</v>
      </c>
      <c r="C184" s="28">
        <f>COUNTA(G181:G194)</f>
        <v>0</v>
      </c>
      <c r="E184" s="21">
        <v>4</v>
      </c>
      <c r="F184" s="22"/>
      <c r="G184" s="42"/>
      <c r="H184" s="39"/>
      <c r="I184" s="39"/>
      <c r="J184" s="25"/>
      <c r="K184" s="72">
        <f t="shared" si="28"/>
        <v>0</v>
      </c>
      <c r="L184" s="73"/>
      <c r="M184" s="26"/>
      <c r="N184" s="27">
        <f t="shared" si="29"/>
        <v>0</v>
      </c>
      <c r="O184" s="20">
        <f t="shared" si="27"/>
        <v>0</v>
      </c>
    </row>
    <row r="185" spans="1:15" x14ac:dyDescent="0.2">
      <c r="A185" s="28" t="s">
        <v>15</v>
      </c>
      <c r="B185" s="28">
        <f>'[1]mois janvier'!M42</f>
        <v>0</v>
      </c>
      <c r="C185" s="28">
        <f>COUNTA(I181:I195)</f>
        <v>0</v>
      </c>
      <c r="E185" s="21">
        <f t="shared" ref="E185:E194" si="30">+E184+1</f>
        <v>5</v>
      </c>
      <c r="F185" s="22"/>
      <c r="G185" s="42"/>
      <c r="H185" s="39"/>
      <c r="I185" s="39"/>
      <c r="J185" s="25"/>
      <c r="K185" s="72">
        <f t="shared" si="28"/>
        <v>0</v>
      </c>
      <c r="L185" s="73"/>
      <c r="M185" s="26"/>
      <c r="N185" s="27">
        <f t="shared" si="29"/>
        <v>0</v>
      </c>
      <c r="O185" s="20">
        <f t="shared" si="27"/>
        <v>0</v>
      </c>
    </row>
    <row r="186" spans="1:15" x14ac:dyDescent="0.2">
      <c r="E186" s="21">
        <f t="shared" si="30"/>
        <v>6</v>
      </c>
      <c r="F186" s="22"/>
      <c r="G186" s="42"/>
      <c r="H186" s="39"/>
      <c r="I186" s="39"/>
      <c r="J186" s="25"/>
      <c r="K186" s="72">
        <f t="shared" si="28"/>
        <v>0</v>
      </c>
      <c r="L186" s="73"/>
      <c r="M186" s="26"/>
      <c r="N186" s="27">
        <f t="shared" si="29"/>
        <v>0</v>
      </c>
      <c r="O186" s="20">
        <f t="shared" si="27"/>
        <v>0</v>
      </c>
    </row>
    <row r="187" spans="1:15" x14ac:dyDescent="0.2">
      <c r="E187" s="21">
        <f t="shared" si="30"/>
        <v>7</v>
      </c>
      <c r="F187" s="22"/>
      <c r="G187" s="42"/>
      <c r="H187" s="39"/>
      <c r="I187" s="39"/>
      <c r="J187" s="25"/>
      <c r="K187" s="72">
        <f t="shared" si="28"/>
        <v>0</v>
      </c>
      <c r="L187" s="73"/>
      <c r="M187" s="26"/>
      <c r="N187" s="27">
        <f t="shared" si="29"/>
        <v>0</v>
      </c>
      <c r="O187" s="20">
        <f t="shared" si="27"/>
        <v>0</v>
      </c>
    </row>
    <row r="188" spans="1:15" x14ac:dyDescent="0.2">
      <c r="E188" s="21">
        <f t="shared" si="30"/>
        <v>8</v>
      </c>
      <c r="F188" s="22"/>
      <c r="G188" s="42"/>
      <c r="H188" s="39"/>
      <c r="I188" s="39"/>
      <c r="J188" s="25"/>
      <c r="K188" s="72">
        <f t="shared" si="28"/>
        <v>0</v>
      </c>
      <c r="L188" s="73"/>
      <c r="M188" s="26"/>
      <c r="N188" s="27">
        <f t="shared" si="29"/>
        <v>0</v>
      </c>
      <c r="O188" s="20">
        <f t="shared" si="27"/>
        <v>0</v>
      </c>
    </row>
    <row r="189" spans="1:15" x14ac:dyDescent="0.2">
      <c r="E189" s="21">
        <f t="shared" si="30"/>
        <v>9</v>
      </c>
      <c r="F189" s="22"/>
      <c r="G189" s="40"/>
      <c r="H189" s="41"/>
      <c r="I189" s="41"/>
      <c r="J189" s="25"/>
      <c r="K189" s="72">
        <f t="shared" si="28"/>
        <v>0</v>
      </c>
      <c r="L189" s="73"/>
      <c r="M189" s="26"/>
      <c r="N189" s="27">
        <f t="shared" si="29"/>
        <v>0</v>
      </c>
      <c r="O189" s="20">
        <f t="shared" si="27"/>
        <v>0</v>
      </c>
    </row>
    <row r="190" spans="1:15" x14ac:dyDescent="0.2">
      <c r="E190" s="21">
        <f t="shared" si="30"/>
        <v>10</v>
      </c>
      <c r="F190" s="22"/>
      <c r="G190" s="40"/>
      <c r="H190" s="41"/>
      <c r="I190" s="41"/>
      <c r="J190" s="25"/>
      <c r="K190" s="72">
        <f t="shared" si="28"/>
        <v>0</v>
      </c>
      <c r="L190" s="73"/>
      <c r="M190" s="26"/>
      <c r="N190" s="27">
        <f t="shared" si="29"/>
        <v>0</v>
      </c>
      <c r="O190" s="20">
        <f t="shared" si="27"/>
        <v>0</v>
      </c>
    </row>
    <row r="191" spans="1:15" x14ac:dyDescent="0.2">
      <c r="E191" s="21">
        <f t="shared" si="30"/>
        <v>11</v>
      </c>
      <c r="F191" s="22"/>
      <c r="G191" s="40"/>
      <c r="H191" s="41"/>
      <c r="I191" s="41"/>
      <c r="J191" s="25"/>
      <c r="K191" s="72">
        <f t="shared" si="28"/>
        <v>0</v>
      </c>
      <c r="L191" s="73"/>
      <c r="M191" s="26"/>
      <c r="N191" s="27">
        <f t="shared" si="29"/>
        <v>0</v>
      </c>
      <c r="O191" s="20">
        <f t="shared" si="27"/>
        <v>0</v>
      </c>
    </row>
    <row r="192" spans="1:15" x14ac:dyDescent="0.2">
      <c r="E192" s="21">
        <f t="shared" si="30"/>
        <v>12</v>
      </c>
      <c r="F192" s="22"/>
      <c r="G192" s="42"/>
      <c r="H192" s="39"/>
      <c r="I192" s="41"/>
      <c r="J192" s="25"/>
      <c r="K192" s="72">
        <f t="shared" si="28"/>
        <v>0</v>
      </c>
      <c r="L192" s="73"/>
      <c r="M192" s="26"/>
      <c r="N192" s="27">
        <f t="shared" si="29"/>
        <v>0</v>
      </c>
      <c r="O192" s="20">
        <f t="shared" si="27"/>
        <v>0</v>
      </c>
    </row>
    <row r="193" spans="1:15" x14ac:dyDescent="0.2">
      <c r="E193" s="21">
        <f t="shared" si="30"/>
        <v>13</v>
      </c>
      <c r="F193" s="22"/>
      <c r="G193" s="42"/>
      <c r="H193" s="39"/>
      <c r="I193" s="41"/>
      <c r="J193" s="25"/>
      <c r="K193" s="72">
        <f t="shared" si="28"/>
        <v>0</v>
      </c>
      <c r="L193" s="73"/>
      <c r="M193" s="26"/>
      <c r="N193" s="27">
        <f t="shared" si="29"/>
        <v>0</v>
      </c>
      <c r="O193" s="20">
        <f t="shared" si="27"/>
        <v>0</v>
      </c>
    </row>
    <row r="194" spans="1:15" x14ac:dyDescent="0.2">
      <c r="E194" s="21">
        <f t="shared" si="30"/>
        <v>14</v>
      </c>
      <c r="F194" s="22"/>
      <c r="G194" s="42"/>
      <c r="H194" s="39"/>
      <c r="I194" s="44"/>
      <c r="J194" s="25"/>
      <c r="K194" s="72">
        <f t="shared" si="28"/>
        <v>0</v>
      </c>
      <c r="L194" s="73"/>
      <c r="M194" s="26"/>
      <c r="N194" s="27">
        <f t="shared" si="29"/>
        <v>0</v>
      </c>
      <c r="O194" s="20">
        <f t="shared" si="27"/>
        <v>0</v>
      </c>
    </row>
    <row r="195" spans="1:15" x14ac:dyDescent="0.2">
      <c r="E195" s="21">
        <v>15</v>
      </c>
      <c r="F195" s="22"/>
      <c r="G195" s="40"/>
      <c r="H195" s="41"/>
      <c r="I195" s="60"/>
      <c r="J195" s="25"/>
      <c r="K195" s="72">
        <f t="shared" si="28"/>
        <v>0</v>
      </c>
      <c r="L195" s="73"/>
      <c r="M195" s="26"/>
      <c r="N195" s="27">
        <f t="shared" si="29"/>
        <v>0</v>
      </c>
      <c r="O195" s="20">
        <f t="shared" si="27"/>
        <v>0</v>
      </c>
    </row>
    <row r="196" spans="1:15" x14ac:dyDescent="0.2">
      <c r="F196" s="33"/>
      <c r="H196" s="33"/>
      <c r="J196" s="33"/>
      <c r="M196" s="33"/>
      <c r="O196" s="20"/>
    </row>
    <row r="197" spans="1:15" x14ac:dyDescent="0.2">
      <c r="F197" s="33"/>
      <c r="H197" s="33"/>
      <c r="J197" s="33"/>
      <c r="M197" s="33"/>
      <c r="O197" s="20"/>
    </row>
    <row r="198" spans="1:15" ht="15.75" x14ac:dyDescent="0.2">
      <c r="E198" s="6" t="s">
        <v>1</v>
      </c>
      <c r="F198" s="35">
        <f>G198</f>
        <v>44905</v>
      </c>
      <c r="G198" s="8">
        <f>'[1]mois janvier'!N5</f>
        <v>44905</v>
      </c>
      <c r="H198" s="36">
        <f>'[1]mois janvier'!N6</f>
        <v>4393</v>
      </c>
      <c r="I198" s="10" t="str">
        <f>TEXT("1/"&amp;'[1]mois janvier'!A1,"mmmm")</f>
        <v>décembre</v>
      </c>
      <c r="J198" s="46"/>
      <c r="K198" s="12"/>
      <c r="L198" s="12"/>
      <c r="M198" s="33"/>
      <c r="O198" s="20"/>
    </row>
    <row r="199" spans="1:15" x14ac:dyDescent="0.2">
      <c r="E199" s="12"/>
      <c r="F199" s="32"/>
      <c r="G199" s="14"/>
      <c r="H199" s="32"/>
      <c r="I199" s="12"/>
      <c r="J199" s="32"/>
      <c r="K199" s="12"/>
      <c r="L199" s="12"/>
      <c r="M199" s="33"/>
      <c r="O199" s="20"/>
    </row>
    <row r="200" spans="1:15" x14ac:dyDescent="0.2">
      <c r="E200" s="16"/>
      <c r="F200" s="37" t="s">
        <v>2</v>
      </c>
      <c r="G200" s="17" t="s">
        <v>3</v>
      </c>
      <c r="H200" s="38" t="s">
        <v>4</v>
      </c>
      <c r="I200" s="16" t="s">
        <v>5</v>
      </c>
      <c r="J200" s="37" t="s">
        <v>6</v>
      </c>
      <c r="K200" s="76" t="s">
        <v>7</v>
      </c>
      <c r="L200" s="77"/>
      <c r="M200" s="39" t="s">
        <v>8</v>
      </c>
      <c r="N200" s="19" t="s">
        <v>9</v>
      </c>
      <c r="O200" s="20"/>
    </row>
    <row r="201" spans="1:15" x14ac:dyDescent="0.2">
      <c r="E201" s="21">
        <v>1</v>
      </c>
      <c r="F201" s="47"/>
      <c r="G201" s="48"/>
      <c r="H201" s="39"/>
      <c r="I201" s="49"/>
      <c r="J201" s="47"/>
      <c r="K201" s="72">
        <f>J201-F201</f>
        <v>0</v>
      </c>
      <c r="L201" s="73"/>
      <c r="M201" s="26"/>
      <c r="N201" s="27">
        <f>K201-M201</f>
        <v>0</v>
      </c>
      <c r="O201" s="20">
        <f t="shared" si="27"/>
        <v>0</v>
      </c>
    </row>
    <row r="202" spans="1:15" x14ac:dyDescent="0.2">
      <c r="E202" s="21">
        <v>2</v>
      </c>
      <c r="F202" s="47"/>
      <c r="G202" s="40"/>
      <c r="H202" s="50"/>
      <c r="I202" s="41"/>
      <c r="J202" s="47"/>
      <c r="K202" s="72">
        <f t="shared" ref="K202:K215" si="31">J202-F202</f>
        <v>0</v>
      </c>
      <c r="L202" s="73"/>
      <c r="M202" s="26"/>
      <c r="N202" s="27">
        <f t="shared" ref="N202:N215" si="32">K202-M202</f>
        <v>0</v>
      </c>
      <c r="O202" s="20">
        <f t="shared" si="27"/>
        <v>0</v>
      </c>
    </row>
    <row r="203" spans="1:15" x14ac:dyDescent="0.2">
      <c r="A203" s="43" t="s">
        <v>11</v>
      </c>
      <c r="B203" s="43" t="s">
        <v>12</v>
      </c>
      <c r="C203" s="43" t="s">
        <v>13</v>
      </c>
      <c r="E203" s="21">
        <v>3</v>
      </c>
      <c r="F203" s="47"/>
      <c r="G203" s="48"/>
      <c r="H203" s="39"/>
      <c r="I203" s="49"/>
      <c r="J203" s="47"/>
      <c r="K203" s="72">
        <f t="shared" si="31"/>
        <v>0</v>
      </c>
      <c r="L203" s="73"/>
      <c r="M203" s="26"/>
      <c r="N203" s="27">
        <f t="shared" si="32"/>
        <v>0</v>
      </c>
      <c r="O203" s="20">
        <f t="shared" si="27"/>
        <v>0</v>
      </c>
    </row>
    <row r="204" spans="1:15" x14ac:dyDescent="0.2">
      <c r="A204" s="28" t="s">
        <v>14</v>
      </c>
      <c r="B204" s="28">
        <f>'[1]mois janvier'!N41</f>
        <v>0</v>
      </c>
      <c r="C204" s="28">
        <f>COUNTA(G201:G215)</f>
        <v>0</v>
      </c>
      <c r="E204" s="21">
        <v>4</v>
      </c>
      <c r="F204" s="47"/>
      <c r="G204" s="48"/>
      <c r="H204" s="39"/>
      <c r="I204" s="49"/>
      <c r="J204" s="47"/>
      <c r="K204" s="72">
        <f t="shared" si="31"/>
        <v>0</v>
      </c>
      <c r="L204" s="73"/>
      <c r="M204" s="26"/>
      <c r="N204" s="27">
        <f t="shared" si="32"/>
        <v>0</v>
      </c>
      <c r="O204" s="20">
        <f t="shared" si="27"/>
        <v>0</v>
      </c>
    </row>
    <row r="205" spans="1:15" x14ac:dyDescent="0.2">
      <c r="A205" s="28" t="s">
        <v>15</v>
      </c>
      <c r="B205" s="28">
        <f>'[1]mois janvier'!N42</f>
        <v>0</v>
      </c>
      <c r="C205" s="28">
        <f>COUNTA(I201:I215)</f>
        <v>0</v>
      </c>
      <c r="E205" s="21">
        <f t="shared" ref="E205:E214" si="33">+E204+1</f>
        <v>5</v>
      </c>
      <c r="F205" s="47"/>
      <c r="G205" s="48"/>
      <c r="H205" s="39"/>
      <c r="I205" s="49"/>
      <c r="J205" s="47"/>
      <c r="K205" s="72">
        <f t="shared" si="31"/>
        <v>0</v>
      </c>
      <c r="L205" s="73"/>
      <c r="M205" s="26"/>
      <c r="N205" s="27">
        <f t="shared" si="32"/>
        <v>0</v>
      </c>
      <c r="O205" s="20">
        <f t="shared" si="27"/>
        <v>0</v>
      </c>
    </row>
    <row r="206" spans="1:15" x14ac:dyDescent="0.2">
      <c r="E206" s="21">
        <f t="shared" si="33"/>
        <v>6</v>
      </c>
      <c r="F206" s="47"/>
      <c r="G206" s="51"/>
      <c r="H206" s="39"/>
      <c r="I206" s="52"/>
      <c r="J206" s="47"/>
      <c r="K206" s="72">
        <f t="shared" si="31"/>
        <v>0</v>
      </c>
      <c r="L206" s="73"/>
      <c r="M206" s="26"/>
      <c r="N206" s="27">
        <f t="shared" si="32"/>
        <v>0</v>
      </c>
      <c r="O206" s="20">
        <f t="shared" si="27"/>
        <v>0</v>
      </c>
    </row>
    <row r="207" spans="1:15" x14ac:dyDescent="0.2">
      <c r="E207" s="21">
        <f t="shared" si="33"/>
        <v>7</v>
      </c>
      <c r="F207" s="47"/>
      <c r="G207" s="53"/>
      <c r="H207" s="39"/>
      <c r="I207" s="54"/>
      <c r="J207" s="47"/>
      <c r="K207" s="72">
        <f t="shared" si="31"/>
        <v>0</v>
      </c>
      <c r="L207" s="73"/>
      <c r="M207" s="26"/>
      <c r="N207" s="27">
        <f t="shared" si="32"/>
        <v>0</v>
      </c>
      <c r="O207" s="20">
        <f t="shared" si="27"/>
        <v>0</v>
      </c>
    </row>
    <row r="208" spans="1:15" x14ac:dyDescent="0.2">
      <c r="E208" s="21">
        <f t="shared" si="33"/>
        <v>8</v>
      </c>
      <c r="F208" s="22"/>
      <c r="G208" s="53"/>
      <c r="H208" s="39"/>
      <c r="I208" s="54"/>
      <c r="J208" s="25"/>
      <c r="K208" s="72">
        <f t="shared" si="31"/>
        <v>0</v>
      </c>
      <c r="L208" s="73"/>
      <c r="M208" s="26"/>
      <c r="N208" s="27">
        <f t="shared" si="32"/>
        <v>0</v>
      </c>
      <c r="O208" s="20">
        <f t="shared" si="27"/>
        <v>0</v>
      </c>
    </row>
    <row r="209" spans="1:15" x14ac:dyDescent="0.2">
      <c r="E209" s="21">
        <f t="shared" si="33"/>
        <v>9</v>
      </c>
      <c r="F209" s="22"/>
      <c r="G209" s="40"/>
      <c r="H209" s="41"/>
      <c r="I209" s="41"/>
      <c r="J209" s="25"/>
      <c r="K209" s="72">
        <f t="shared" si="31"/>
        <v>0</v>
      </c>
      <c r="L209" s="73"/>
      <c r="M209" s="26"/>
      <c r="N209" s="27">
        <f t="shared" si="32"/>
        <v>0</v>
      </c>
      <c r="O209" s="20">
        <f t="shared" si="27"/>
        <v>0</v>
      </c>
    </row>
    <row r="210" spans="1:15" x14ac:dyDescent="0.2">
      <c r="E210" s="21">
        <f t="shared" si="33"/>
        <v>10</v>
      </c>
      <c r="F210" s="22"/>
      <c r="G210" s="40"/>
      <c r="H210" s="41"/>
      <c r="I210" s="41"/>
      <c r="J210" s="25"/>
      <c r="K210" s="72">
        <f t="shared" si="31"/>
        <v>0</v>
      </c>
      <c r="L210" s="73"/>
      <c r="M210" s="26"/>
      <c r="N210" s="27">
        <f t="shared" si="32"/>
        <v>0</v>
      </c>
      <c r="O210" s="20">
        <f t="shared" si="27"/>
        <v>0</v>
      </c>
    </row>
    <row r="211" spans="1:15" x14ac:dyDescent="0.2">
      <c r="E211" s="21">
        <f t="shared" si="33"/>
        <v>11</v>
      </c>
      <c r="F211" s="22"/>
      <c r="G211" s="40"/>
      <c r="H211" s="41"/>
      <c r="I211" s="41"/>
      <c r="J211" s="25"/>
      <c r="K211" s="72">
        <f t="shared" si="31"/>
        <v>0</v>
      </c>
      <c r="L211" s="73"/>
      <c r="M211" s="26"/>
      <c r="N211" s="27">
        <f t="shared" si="32"/>
        <v>0</v>
      </c>
      <c r="O211" s="20">
        <f t="shared" si="27"/>
        <v>0</v>
      </c>
    </row>
    <row r="212" spans="1:15" x14ac:dyDescent="0.2">
      <c r="E212" s="21">
        <f t="shared" si="33"/>
        <v>12</v>
      </c>
      <c r="F212" s="22"/>
      <c r="G212" s="40"/>
      <c r="H212" s="41"/>
      <c r="I212" s="41"/>
      <c r="J212" s="25"/>
      <c r="K212" s="72">
        <f t="shared" si="31"/>
        <v>0</v>
      </c>
      <c r="L212" s="73"/>
      <c r="M212" s="26"/>
      <c r="N212" s="27">
        <f t="shared" si="32"/>
        <v>0</v>
      </c>
      <c r="O212" s="20">
        <f t="shared" si="27"/>
        <v>0</v>
      </c>
    </row>
    <row r="213" spans="1:15" x14ac:dyDescent="0.2">
      <c r="E213" s="21">
        <f t="shared" si="33"/>
        <v>13</v>
      </c>
      <c r="F213" s="22"/>
      <c r="G213" s="40"/>
      <c r="H213" s="41"/>
      <c r="I213" s="41"/>
      <c r="J213" s="25"/>
      <c r="K213" s="72">
        <f t="shared" si="31"/>
        <v>0</v>
      </c>
      <c r="L213" s="73"/>
      <c r="M213" s="26"/>
      <c r="N213" s="27">
        <f t="shared" si="32"/>
        <v>0</v>
      </c>
      <c r="O213" s="20">
        <f t="shared" si="27"/>
        <v>0</v>
      </c>
    </row>
    <row r="214" spans="1:15" x14ac:dyDescent="0.2">
      <c r="E214" s="21">
        <f t="shared" si="33"/>
        <v>14</v>
      </c>
      <c r="F214" s="22"/>
      <c r="G214" s="55"/>
      <c r="H214" s="41"/>
      <c r="I214" s="56"/>
      <c r="J214" s="25"/>
      <c r="K214" s="72">
        <f t="shared" si="31"/>
        <v>0</v>
      </c>
      <c r="L214" s="73"/>
      <c r="M214" s="26"/>
      <c r="N214" s="27">
        <f t="shared" si="32"/>
        <v>0</v>
      </c>
      <c r="O214" s="20">
        <f t="shared" si="27"/>
        <v>0</v>
      </c>
    </row>
    <row r="215" spans="1:15" x14ac:dyDescent="0.2">
      <c r="E215" s="21">
        <v>15</v>
      </c>
      <c r="F215" s="47"/>
      <c r="G215" s="57"/>
      <c r="H215" s="58"/>
      <c r="I215" s="58"/>
      <c r="J215" s="47"/>
      <c r="K215" s="72">
        <f t="shared" si="31"/>
        <v>0</v>
      </c>
      <c r="L215" s="73"/>
      <c r="M215" s="26"/>
      <c r="N215" s="27">
        <f t="shared" si="32"/>
        <v>0</v>
      </c>
      <c r="O215" s="20">
        <f t="shared" si="27"/>
        <v>0</v>
      </c>
    </row>
    <row r="216" spans="1:15" x14ac:dyDescent="0.2">
      <c r="E216" s="12"/>
      <c r="F216" s="32"/>
      <c r="G216" s="14"/>
      <c r="H216" s="32"/>
      <c r="I216" s="12"/>
      <c r="J216" s="32"/>
      <c r="K216" s="12"/>
      <c r="L216" s="12"/>
      <c r="M216" s="33"/>
      <c r="O216" s="20"/>
    </row>
    <row r="217" spans="1:15" x14ac:dyDescent="0.2">
      <c r="E217" s="12"/>
      <c r="F217" s="32"/>
      <c r="G217" s="14"/>
      <c r="H217" s="32"/>
      <c r="I217" s="12"/>
      <c r="J217" s="32"/>
      <c r="K217" s="12"/>
      <c r="L217" s="12"/>
      <c r="M217" s="33"/>
      <c r="O217" s="20"/>
    </row>
    <row r="218" spans="1:15" ht="15.75" x14ac:dyDescent="0.2">
      <c r="E218" s="6" t="s">
        <v>1</v>
      </c>
      <c r="F218" s="35">
        <f>G218</f>
        <v>44906</v>
      </c>
      <c r="G218" s="8">
        <f>'[1]mois janvier'!O5</f>
        <v>44906</v>
      </c>
      <c r="H218" s="36">
        <f>'[1]mois janvier'!O6</f>
        <v>4394</v>
      </c>
      <c r="I218" s="10" t="str">
        <f>TEXT("1/"&amp;'[1]mois janvier'!A1,"mmmm")</f>
        <v>décembre</v>
      </c>
      <c r="J218" s="46"/>
      <c r="K218" s="12"/>
      <c r="L218" s="12"/>
      <c r="M218" s="33"/>
      <c r="O218" s="20"/>
    </row>
    <row r="219" spans="1:15" x14ac:dyDescent="0.2">
      <c r="E219" s="12"/>
      <c r="F219" s="32"/>
      <c r="G219" s="14"/>
      <c r="H219" s="32"/>
      <c r="I219" s="12"/>
      <c r="J219" s="32"/>
      <c r="K219" s="12"/>
      <c r="L219" s="12"/>
      <c r="M219" s="33"/>
      <c r="O219" s="20"/>
    </row>
    <row r="220" spans="1:15" x14ac:dyDescent="0.2">
      <c r="E220" s="16"/>
      <c r="F220" s="37" t="s">
        <v>2</v>
      </c>
      <c r="G220" s="17" t="s">
        <v>3</v>
      </c>
      <c r="H220" s="38" t="s">
        <v>4</v>
      </c>
      <c r="I220" s="16" t="s">
        <v>5</v>
      </c>
      <c r="J220" s="37" t="s">
        <v>6</v>
      </c>
      <c r="K220" s="76" t="s">
        <v>7</v>
      </c>
      <c r="L220" s="77"/>
      <c r="M220" s="39" t="s">
        <v>8</v>
      </c>
      <c r="N220" s="19" t="s">
        <v>9</v>
      </c>
      <c r="O220" s="20"/>
    </row>
    <row r="221" spans="1:15" x14ac:dyDescent="0.2">
      <c r="E221" s="21">
        <v>1</v>
      </c>
      <c r="F221" s="47"/>
      <c r="G221" s="48"/>
      <c r="H221" s="39"/>
      <c r="I221" s="49"/>
      <c r="J221" s="47"/>
      <c r="K221" s="72">
        <f>J221-F221</f>
        <v>0</v>
      </c>
      <c r="L221" s="73"/>
      <c r="M221" s="26"/>
      <c r="N221" s="27">
        <f>K221-M221</f>
        <v>0</v>
      </c>
      <c r="O221" s="20">
        <f t="shared" si="27"/>
        <v>0</v>
      </c>
    </row>
    <row r="222" spans="1:15" x14ac:dyDescent="0.2">
      <c r="E222" s="21">
        <v>2</v>
      </c>
      <c r="F222" s="47"/>
      <c r="G222" s="40"/>
      <c r="H222" s="50"/>
      <c r="I222" s="41"/>
      <c r="J222" s="47"/>
      <c r="K222" s="72">
        <f t="shared" ref="K222:K235" si="34">J222-F222</f>
        <v>0</v>
      </c>
      <c r="L222" s="73"/>
      <c r="M222" s="26"/>
      <c r="N222" s="27">
        <f t="shared" ref="N222:N235" si="35">K222-M222</f>
        <v>0</v>
      </c>
      <c r="O222" s="20">
        <f t="shared" si="27"/>
        <v>0</v>
      </c>
    </row>
    <row r="223" spans="1:15" x14ac:dyDescent="0.2">
      <c r="A223" s="43" t="s">
        <v>11</v>
      </c>
      <c r="B223" s="43" t="s">
        <v>12</v>
      </c>
      <c r="C223" s="43" t="s">
        <v>13</v>
      </c>
      <c r="E223" s="21">
        <v>3</v>
      </c>
      <c r="F223" s="47"/>
      <c r="G223" s="48"/>
      <c r="H223" s="39"/>
      <c r="I223" s="49"/>
      <c r="J223" s="47"/>
      <c r="K223" s="72">
        <f t="shared" si="34"/>
        <v>0</v>
      </c>
      <c r="L223" s="73"/>
      <c r="M223" s="26"/>
      <c r="N223" s="27">
        <f t="shared" si="35"/>
        <v>0</v>
      </c>
      <c r="O223" s="20">
        <f t="shared" si="27"/>
        <v>0</v>
      </c>
    </row>
    <row r="224" spans="1:15" x14ac:dyDescent="0.2">
      <c r="A224" s="28" t="s">
        <v>14</v>
      </c>
      <c r="B224" s="28">
        <f>'[1]mois janvier'!O41</f>
        <v>0</v>
      </c>
      <c r="C224" s="28">
        <f>COUNTA(G221:G235)</f>
        <v>0</v>
      </c>
      <c r="E224" s="21">
        <v>4</v>
      </c>
      <c r="F224" s="47"/>
      <c r="G224" s="48"/>
      <c r="H224" s="39"/>
      <c r="I224" s="49"/>
      <c r="J224" s="47"/>
      <c r="K224" s="72">
        <f t="shared" si="34"/>
        <v>0</v>
      </c>
      <c r="L224" s="73"/>
      <c r="M224" s="26"/>
      <c r="N224" s="27">
        <f t="shared" si="35"/>
        <v>0</v>
      </c>
      <c r="O224" s="20">
        <f t="shared" si="27"/>
        <v>0</v>
      </c>
    </row>
    <row r="225" spans="1:15" x14ac:dyDescent="0.2">
      <c r="A225" s="28" t="s">
        <v>15</v>
      </c>
      <c r="B225" s="28">
        <f>'[1]mois janvier'!O42</f>
        <v>0</v>
      </c>
      <c r="C225" s="28">
        <f>COUNTA(I221:I235)</f>
        <v>0</v>
      </c>
      <c r="E225" s="21">
        <f t="shared" ref="E225:E234" si="36">+E224+1</f>
        <v>5</v>
      </c>
      <c r="F225" s="47"/>
      <c r="G225" s="48"/>
      <c r="H225" s="39"/>
      <c r="I225" s="49"/>
      <c r="J225" s="47"/>
      <c r="K225" s="72">
        <f t="shared" si="34"/>
        <v>0</v>
      </c>
      <c r="L225" s="73"/>
      <c r="M225" s="26"/>
      <c r="N225" s="27">
        <f t="shared" si="35"/>
        <v>0</v>
      </c>
      <c r="O225" s="20">
        <f t="shared" si="27"/>
        <v>0</v>
      </c>
    </row>
    <row r="226" spans="1:15" x14ac:dyDescent="0.2">
      <c r="E226" s="21">
        <f t="shared" si="36"/>
        <v>6</v>
      </c>
      <c r="F226" s="47"/>
      <c r="G226" s="51"/>
      <c r="H226" s="39"/>
      <c r="I226" s="52"/>
      <c r="J226" s="47"/>
      <c r="K226" s="72">
        <f t="shared" si="34"/>
        <v>0</v>
      </c>
      <c r="L226" s="73"/>
      <c r="M226" s="26"/>
      <c r="N226" s="27">
        <f t="shared" si="35"/>
        <v>0</v>
      </c>
      <c r="O226" s="20">
        <f t="shared" si="27"/>
        <v>0</v>
      </c>
    </row>
    <row r="227" spans="1:15" x14ac:dyDescent="0.2">
      <c r="E227" s="21">
        <f t="shared" si="36"/>
        <v>7</v>
      </c>
      <c r="F227" s="47"/>
      <c r="G227" s="53"/>
      <c r="H227" s="39"/>
      <c r="I227" s="54"/>
      <c r="J227" s="47"/>
      <c r="K227" s="72">
        <f t="shared" si="34"/>
        <v>0</v>
      </c>
      <c r="L227" s="73"/>
      <c r="M227" s="26"/>
      <c r="N227" s="27">
        <f t="shared" si="35"/>
        <v>0</v>
      </c>
      <c r="O227" s="20">
        <f t="shared" si="27"/>
        <v>0</v>
      </c>
    </row>
    <row r="228" spans="1:15" x14ac:dyDescent="0.2">
      <c r="E228" s="21">
        <f t="shared" si="36"/>
        <v>8</v>
      </c>
      <c r="F228" s="22"/>
      <c r="G228" s="53"/>
      <c r="H228" s="39"/>
      <c r="I228" s="54"/>
      <c r="J228" s="25"/>
      <c r="K228" s="72">
        <f t="shared" si="34"/>
        <v>0</v>
      </c>
      <c r="L228" s="73"/>
      <c r="M228" s="26"/>
      <c r="N228" s="27">
        <f t="shared" si="35"/>
        <v>0</v>
      </c>
      <c r="O228" s="20">
        <f t="shared" si="27"/>
        <v>0</v>
      </c>
    </row>
    <row r="229" spans="1:15" x14ac:dyDescent="0.2">
      <c r="E229" s="21">
        <f t="shared" si="36"/>
        <v>9</v>
      </c>
      <c r="F229" s="22"/>
      <c r="G229" s="40"/>
      <c r="H229" s="41"/>
      <c r="I229" s="41"/>
      <c r="J229" s="25"/>
      <c r="K229" s="72">
        <f t="shared" si="34"/>
        <v>0</v>
      </c>
      <c r="L229" s="73"/>
      <c r="M229" s="26"/>
      <c r="N229" s="27">
        <f t="shared" si="35"/>
        <v>0</v>
      </c>
      <c r="O229" s="20">
        <f t="shared" si="27"/>
        <v>0</v>
      </c>
    </row>
    <row r="230" spans="1:15" x14ac:dyDescent="0.2">
      <c r="E230" s="21">
        <f t="shared" si="36"/>
        <v>10</v>
      </c>
      <c r="F230" s="22"/>
      <c r="G230" s="40"/>
      <c r="H230" s="41"/>
      <c r="I230" s="41"/>
      <c r="J230" s="25"/>
      <c r="K230" s="72">
        <f t="shared" si="34"/>
        <v>0</v>
      </c>
      <c r="L230" s="73"/>
      <c r="M230" s="26"/>
      <c r="N230" s="27">
        <f t="shared" si="35"/>
        <v>0</v>
      </c>
      <c r="O230" s="20">
        <f t="shared" si="27"/>
        <v>0</v>
      </c>
    </row>
    <row r="231" spans="1:15" x14ac:dyDescent="0.2">
      <c r="E231" s="21">
        <f t="shared" si="36"/>
        <v>11</v>
      </c>
      <c r="F231" s="22"/>
      <c r="G231" s="40"/>
      <c r="H231" s="41"/>
      <c r="I231" s="41"/>
      <c r="J231" s="25"/>
      <c r="K231" s="72">
        <f t="shared" si="34"/>
        <v>0</v>
      </c>
      <c r="L231" s="73"/>
      <c r="M231" s="26"/>
      <c r="N231" s="27">
        <f t="shared" si="35"/>
        <v>0</v>
      </c>
      <c r="O231" s="20">
        <f t="shared" si="27"/>
        <v>0</v>
      </c>
    </row>
    <row r="232" spans="1:15" x14ac:dyDescent="0.2">
      <c r="E232" s="21">
        <f t="shared" si="36"/>
        <v>12</v>
      </c>
      <c r="F232" s="22"/>
      <c r="G232" s="40"/>
      <c r="H232" s="41"/>
      <c r="I232" s="41"/>
      <c r="J232" s="25"/>
      <c r="K232" s="72">
        <f t="shared" si="34"/>
        <v>0</v>
      </c>
      <c r="L232" s="73"/>
      <c r="M232" s="26"/>
      <c r="N232" s="27">
        <f t="shared" si="35"/>
        <v>0</v>
      </c>
      <c r="O232" s="20">
        <f t="shared" si="27"/>
        <v>0</v>
      </c>
    </row>
    <row r="233" spans="1:15" x14ac:dyDescent="0.2">
      <c r="E233" s="21">
        <f t="shared" si="36"/>
        <v>13</v>
      </c>
      <c r="F233" s="22"/>
      <c r="G233" s="40"/>
      <c r="H233" s="41"/>
      <c r="I233" s="41"/>
      <c r="J233" s="25"/>
      <c r="K233" s="72">
        <f t="shared" si="34"/>
        <v>0</v>
      </c>
      <c r="L233" s="73"/>
      <c r="M233" s="26"/>
      <c r="N233" s="27">
        <f t="shared" si="35"/>
        <v>0</v>
      </c>
      <c r="O233" s="20">
        <f t="shared" si="27"/>
        <v>0</v>
      </c>
    </row>
    <row r="234" spans="1:15" x14ac:dyDescent="0.2">
      <c r="E234" s="21">
        <f t="shared" si="36"/>
        <v>14</v>
      </c>
      <c r="F234" s="22"/>
      <c r="G234" s="55"/>
      <c r="H234" s="41"/>
      <c r="I234" s="56"/>
      <c r="J234" s="25"/>
      <c r="K234" s="72">
        <f t="shared" si="34"/>
        <v>0</v>
      </c>
      <c r="L234" s="73"/>
      <c r="M234" s="26"/>
      <c r="N234" s="27">
        <f t="shared" si="35"/>
        <v>0</v>
      </c>
      <c r="O234" s="20">
        <f t="shared" ref="O234:O295" si="37">ROUNDUP(N234*48,0)/48</f>
        <v>0</v>
      </c>
    </row>
    <row r="235" spans="1:15" x14ac:dyDescent="0.2">
      <c r="E235" s="21">
        <v>15</v>
      </c>
      <c r="F235" s="47"/>
      <c r="G235" s="57"/>
      <c r="H235" s="58"/>
      <c r="I235" s="58"/>
      <c r="J235" s="47"/>
      <c r="K235" s="72">
        <f t="shared" si="34"/>
        <v>0</v>
      </c>
      <c r="L235" s="73"/>
      <c r="M235" s="26"/>
      <c r="N235" s="27">
        <f t="shared" si="35"/>
        <v>0</v>
      </c>
      <c r="O235" s="20">
        <f t="shared" si="37"/>
        <v>0</v>
      </c>
    </row>
    <row r="236" spans="1:15" x14ac:dyDescent="0.2">
      <c r="F236" s="33"/>
      <c r="H236" s="33"/>
      <c r="J236" s="33"/>
      <c r="M236" s="33"/>
      <c r="O236" s="20"/>
    </row>
    <row r="237" spans="1:15" x14ac:dyDescent="0.2">
      <c r="F237" s="33"/>
      <c r="H237" s="33"/>
      <c r="J237" s="33"/>
      <c r="M237" s="33"/>
      <c r="O237" s="20"/>
    </row>
    <row r="238" spans="1:15" ht="15.75" x14ac:dyDescent="0.2">
      <c r="E238" s="6" t="s">
        <v>1</v>
      </c>
      <c r="F238" s="35">
        <f>G238</f>
        <v>44907</v>
      </c>
      <c r="G238" s="8">
        <f>'[1]mois janvier'!P5</f>
        <v>44907</v>
      </c>
      <c r="H238" s="36">
        <f>'[1]mois janvier'!P6</f>
        <v>4395</v>
      </c>
      <c r="I238" s="10" t="str">
        <f>TEXT("1/"&amp;'[1]mois janvier'!A1,"mmmm")</f>
        <v>décembre</v>
      </c>
      <c r="J238" s="46"/>
      <c r="K238" s="12"/>
      <c r="L238" s="12"/>
      <c r="M238" s="33"/>
      <c r="O238" s="20"/>
    </row>
    <row r="239" spans="1:15" x14ac:dyDescent="0.2">
      <c r="E239" s="12"/>
      <c r="F239" s="32"/>
      <c r="G239" s="14"/>
      <c r="H239" s="32"/>
      <c r="I239" s="12"/>
      <c r="J239" s="32"/>
      <c r="K239" s="12"/>
      <c r="L239" s="12"/>
      <c r="M239" s="33"/>
      <c r="O239" s="20"/>
    </row>
    <row r="240" spans="1:15" x14ac:dyDescent="0.2">
      <c r="E240" s="16"/>
      <c r="F240" s="37" t="s">
        <v>2</v>
      </c>
      <c r="G240" s="17" t="s">
        <v>3</v>
      </c>
      <c r="H240" s="38" t="s">
        <v>4</v>
      </c>
      <c r="I240" s="16" t="s">
        <v>5</v>
      </c>
      <c r="J240" s="37" t="s">
        <v>6</v>
      </c>
      <c r="K240" s="76" t="s">
        <v>7</v>
      </c>
      <c r="L240" s="77"/>
      <c r="M240" s="39" t="s">
        <v>8</v>
      </c>
      <c r="N240" s="19" t="s">
        <v>9</v>
      </c>
      <c r="O240" s="20"/>
    </row>
    <row r="241" spans="1:15" x14ac:dyDescent="0.2">
      <c r="E241" s="21">
        <v>1</v>
      </c>
      <c r="F241" s="47"/>
      <c r="G241" s="57"/>
      <c r="H241" s="64"/>
      <c r="I241" s="58"/>
      <c r="J241" s="47"/>
      <c r="K241" s="72">
        <f>J241-F241</f>
        <v>0</v>
      </c>
      <c r="L241" s="73"/>
      <c r="M241" s="26"/>
      <c r="N241" s="27">
        <f>K241-M241</f>
        <v>0</v>
      </c>
      <c r="O241" s="20">
        <f t="shared" si="37"/>
        <v>0</v>
      </c>
    </row>
    <row r="242" spans="1:15" x14ac:dyDescent="0.2">
      <c r="E242" s="21">
        <v>2</v>
      </c>
      <c r="F242" s="47"/>
      <c r="G242" s="40"/>
      <c r="H242" s="50"/>
      <c r="I242" s="41"/>
      <c r="J242" s="47"/>
      <c r="K242" s="72">
        <f t="shared" ref="K242:K255" si="38">J242-F242</f>
        <v>0</v>
      </c>
      <c r="L242" s="73"/>
      <c r="M242" s="26"/>
      <c r="N242" s="27">
        <f t="shared" ref="N242:N255" si="39">K242-M242</f>
        <v>0</v>
      </c>
      <c r="O242" s="20">
        <f t="shared" si="37"/>
        <v>0</v>
      </c>
    </row>
    <row r="243" spans="1:15" x14ac:dyDescent="0.2">
      <c r="A243" s="43" t="s">
        <v>11</v>
      </c>
      <c r="B243" s="43" t="s">
        <v>12</v>
      </c>
      <c r="C243" s="43" t="s">
        <v>13</v>
      </c>
      <c r="E243" s="21">
        <v>3</v>
      </c>
      <c r="F243" s="47"/>
      <c r="G243" s="48"/>
      <c r="H243" s="39"/>
      <c r="I243" s="49"/>
      <c r="J243" s="47"/>
      <c r="K243" s="72">
        <f t="shared" si="38"/>
        <v>0</v>
      </c>
      <c r="L243" s="73"/>
      <c r="M243" s="26"/>
      <c r="N243" s="27">
        <f t="shared" si="39"/>
        <v>0</v>
      </c>
      <c r="O243" s="20">
        <f t="shared" si="37"/>
        <v>0</v>
      </c>
    </row>
    <row r="244" spans="1:15" x14ac:dyDescent="0.2">
      <c r="A244" s="28" t="s">
        <v>14</v>
      </c>
      <c r="B244" s="28">
        <f>'[1]mois janvier'!P41</f>
        <v>0</v>
      </c>
      <c r="C244" s="28">
        <f>COUNTA(G241:G255)</f>
        <v>0</v>
      </c>
      <c r="E244" s="21">
        <v>4</v>
      </c>
      <c r="F244" s="47"/>
      <c r="G244" s="48"/>
      <c r="H244" s="39"/>
      <c r="I244" s="49"/>
      <c r="J244" s="47"/>
      <c r="K244" s="72">
        <f t="shared" si="38"/>
        <v>0</v>
      </c>
      <c r="L244" s="73"/>
      <c r="M244" s="26"/>
      <c r="N244" s="27">
        <f t="shared" si="39"/>
        <v>0</v>
      </c>
      <c r="O244" s="20">
        <f t="shared" si="37"/>
        <v>0</v>
      </c>
    </row>
    <row r="245" spans="1:15" x14ac:dyDescent="0.2">
      <c r="A245" s="28" t="s">
        <v>15</v>
      </c>
      <c r="B245" s="28">
        <f>'[1]mois janvier'!P42</f>
        <v>0</v>
      </c>
      <c r="C245" s="28">
        <f>COUNTA(I241:I255)</f>
        <v>0</v>
      </c>
      <c r="E245" s="21">
        <f t="shared" ref="E245:E254" si="40">+E244+1</f>
        <v>5</v>
      </c>
      <c r="F245" s="47"/>
      <c r="G245" s="48"/>
      <c r="H245" s="39"/>
      <c r="I245" s="49"/>
      <c r="J245" s="47"/>
      <c r="K245" s="72">
        <f t="shared" si="38"/>
        <v>0</v>
      </c>
      <c r="L245" s="73"/>
      <c r="M245" s="26"/>
      <c r="N245" s="27">
        <f t="shared" si="39"/>
        <v>0</v>
      </c>
      <c r="O245" s="20">
        <f t="shared" si="37"/>
        <v>0</v>
      </c>
    </row>
    <row r="246" spans="1:15" x14ac:dyDescent="0.2">
      <c r="E246" s="21">
        <f t="shared" si="40"/>
        <v>6</v>
      </c>
      <c r="F246" s="47"/>
      <c r="G246" s="51"/>
      <c r="H246" s="39"/>
      <c r="I246" s="52"/>
      <c r="J246" s="47"/>
      <c r="K246" s="72">
        <f t="shared" si="38"/>
        <v>0</v>
      </c>
      <c r="L246" s="73"/>
      <c r="M246" s="26"/>
      <c r="N246" s="27">
        <f t="shared" si="39"/>
        <v>0</v>
      </c>
      <c r="O246" s="20">
        <f t="shared" si="37"/>
        <v>0</v>
      </c>
    </row>
    <row r="247" spans="1:15" x14ac:dyDescent="0.2">
      <c r="E247" s="21">
        <f t="shared" si="40"/>
        <v>7</v>
      </c>
      <c r="F247" s="47"/>
      <c r="G247" s="53"/>
      <c r="H247" s="39"/>
      <c r="I247" s="54"/>
      <c r="J247" s="47"/>
      <c r="K247" s="72">
        <f t="shared" si="38"/>
        <v>0</v>
      </c>
      <c r="L247" s="73"/>
      <c r="M247" s="26"/>
      <c r="N247" s="27">
        <f t="shared" si="39"/>
        <v>0</v>
      </c>
      <c r="O247" s="20">
        <f t="shared" si="37"/>
        <v>0</v>
      </c>
    </row>
    <row r="248" spans="1:15" x14ac:dyDescent="0.2">
      <c r="E248" s="21">
        <f t="shared" si="40"/>
        <v>8</v>
      </c>
      <c r="F248" s="22"/>
      <c r="G248" s="40"/>
      <c r="H248" s="41"/>
      <c r="I248" s="41"/>
      <c r="J248" s="25"/>
      <c r="K248" s="72">
        <f t="shared" si="38"/>
        <v>0</v>
      </c>
      <c r="L248" s="73"/>
      <c r="M248" s="26"/>
      <c r="N248" s="27">
        <f t="shared" si="39"/>
        <v>0</v>
      </c>
      <c r="O248" s="20">
        <f t="shared" si="37"/>
        <v>0</v>
      </c>
    </row>
    <row r="249" spans="1:15" x14ac:dyDescent="0.2">
      <c r="E249" s="21">
        <f t="shared" si="40"/>
        <v>9</v>
      </c>
      <c r="F249" s="22"/>
      <c r="G249" s="40"/>
      <c r="H249" s="41"/>
      <c r="I249" s="41"/>
      <c r="J249" s="25"/>
      <c r="K249" s="72">
        <f t="shared" si="38"/>
        <v>0</v>
      </c>
      <c r="L249" s="73"/>
      <c r="M249" s="26"/>
      <c r="N249" s="27">
        <f t="shared" si="39"/>
        <v>0</v>
      </c>
      <c r="O249" s="20">
        <f t="shared" si="37"/>
        <v>0</v>
      </c>
    </row>
    <row r="250" spans="1:15" x14ac:dyDescent="0.2">
      <c r="E250" s="21">
        <f t="shared" si="40"/>
        <v>10</v>
      </c>
      <c r="F250" s="22"/>
      <c r="G250" s="40"/>
      <c r="H250" s="41"/>
      <c r="I250" s="41"/>
      <c r="J250" s="25"/>
      <c r="K250" s="72">
        <f t="shared" si="38"/>
        <v>0</v>
      </c>
      <c r="L250" s="73"/>
      <c r="M250" s="26"/>
      <c r="N250" s="27">
        <f t="shared" si="39"/>
        <v>0</v>
      </c>
      <c r="O250" s="20">
        <f t="shared" si="37"/>
        <v>0</v>
      </c>
    </row>
    <row r="251" spans="1:15" x14ac:dyDescent="0.2">
      <c r="E251" s="21">
        <f t="shared" si="40"/>
        <v>11</v>
      </c>
      <c r="F251" s="22"/>
      <c r="G251" s="40"/>
      <c r="H251" s="41"/>
      <c r="I251" s="41"/>
      <c r="J251" s="25"/>
      <c r="K251" s="72">
        <f t="shared" si="38"/>
        <v>0</v>
      </c>
      <c r="L251" s="73"/>
      <c r="M251" s="26"/>
      <c r="N251" s="27">
        <f t="shared" si="39"/>
        <v>0</v>
      </c>
      <c r="O251" s="20">
        <f t="shared" si="37"/>
        <v>0</v>
      </c>
    </row>
    <row r="252" spans="1:15" x14ac:dyDescent="0.2">
      <c r="E252" s="21">
        <f t="shared" si="40"/>
        <v>12</v>
      </c>
      <c r="F252" s="22"/>
      <c r="G252" s="40"/>
      <c r="H252" s="41"/>
      <c r="I252" s="41"/>
      <c r="J252" s="25"/>
      <c r="K252" s="72">
        <f t="shared" si="38"/>
        <v>0</v>
      </c>
      <c r="L252" s="73"/>
      <c r="M252" s="26"/>
      <c r="N252" s="27">
        <f t="shared" si="39"/>
        <v>0</v>
      </c>
      <c r="O252" s="20">
        <f t="shared" si="37"/>
        <v>0</v>
      </c>
    </row>
    <row r="253" spans="1:15" x14ac:dyDescent="0.2">
      <c r="E253" s="21">
        <f t="shared" si="40"/>
        <v>13</v>
      </c>
      <c r="F253" s="22"/>
      <c r="G253" s="40"/>
      <c r="H253" s="41"/>
      <c r="I253" s="41"/>
      <c r="J253" s="25"/>
      <c r="K253" s="72">
        <f t="shared" si="38"/>
        <v>0</v>
      </c>
      <c r="L253" s="73"/>
      <c r="M253" s="26"/>
      <c r="N253" s="27">
        <f t="shared" si="39"/>
        <v>0</v>
      </c>
      <c r="O253" s="20">
        <f t="shared" si="37"/>
        <v>0</v>
      </c>
    </row>
    <row r="254" spans="1:15" x14ac:dyDescent="0.2">
      <c r="E254" s="21">
        <f t="shared" si="40"/>
        <v>14</v>
      </c>
      <c r="F254" s="22"/>
      <c r="G254" s="55"/>
      <c r="H254" s="41"/>
      <c r="I254" s="56"/>
      <c r="J254" s="25"/>
      <c r="K254" s="72">
        <f t="shared" si="38"/>
        <v>0</v>
      </c>
      <c r="L254" s="73"/>
      <c r="M254" s="26"/>
      <c r="N254" s="27">
        <f t="shared" si="39"/>
        <v>0</v>
      </c>
      <c r="O254" s="20">
        <f t="shared" si="37"/>
        <v>0</v>
      </c>
    </row>
    <row r="255" spans="1:15" x14ac:dyDescent="0.2">
      <c r="E255" s="21">
        <v>15</v>
      </c>
      <c r="F255" s="47"/>
      <c r="G255" s="57"/>
      <c r="H255" s="58"/>
      <c r="I255" s="58"/>
      <c r="J255" s="47"/>
      <c r="K255" s="72">
        <f t="shared" si="38"/>
        <v>0</v>
      </c>
      <c r="L255" s="73"/>
      <c r="M255" s="26"/>
      <c r="N255" s="27">
        <f t="shared" si="39"/>
        <v>0</v>
      </c>
      <c r="O255" s="20">
        <f t="shared" si="37"/>
        <v>0</v>
      </c>
    </row>
    <row r="256" spans="1:15" x14ac:dyDescent="0.2">
      <c r="E256" s="12"/>
      <c r="F256" s="61"/>
      <c r="G256" s="14"/>
      <c r="H256" s="32"/>
      <c r="I256" s="12"/>
      <c r="J256" s="61"/>
      <c r="K256" s="62"/>
      <c r="L256" s="62"/>
      <c r="M256" s="26"/>
      <c r="N256" s="27"/>
      <c r="O256" s="20">
        <f t="shared" si="37"/>
        <v>0</v>
      </c>
    </row>
    <row r="257" spans="1:15" x14ac:dyDescent="0.2">
      <c r="E257" s="12"/>
      <c r="F257" s="61"/>
      <c r="G257" s="14"/>
      <c r="H257" s="32"/>
      <c r="I257" s="12"/>
      <c r="J257" s="61"/>
      <c r="K257" s="62"/>
      <c r="L257" s="62"/>
      <c r="M257" s="26"/>
      <c r="N257" s="63"/>
      <c r="O257" s="20"/>
    </row>
    <row r="258" spans="1:15" ht="15.75" x14ac:dyDescent="0.2">
      <c r="E258" s="6" t="s">
        <v>1</v>
      </c>
      <c r="F258" s="35">
        <f>G258</f>
        <v>44908</v>
      </c>
      <c r="G258" s="8">
        <f>'[1]mois janvier'!Q5</f>
        <v>44908</v>
      </c>
      <c r="H258" s="36">
        <f>'[1]mois janvier'!Q6</f>
        <v>4396</v>
      </c>
      <c r="I258" s="10" t="str">
        <f>TEXT("1/"&amp;'[1]mois janvier'!A1,"mmmm")</f>
        <v>décembre</v>
      </c>
      <c r="J258" s="46"/>
      <c r="K258" s="12"/>
      <c r="L258" s="12"/>
      <c r="M258" s="33"/>
      <c r="O258" s="20"/>
    </row>
    <row r="259" spans="1:15" x14ac:dyDescent="0.2">
      <c r="E259" s="12"/>
      <c r="F259" s="32"/>
      <c r="G259" s="14"/>
      <c r="H259" s="32"/>
      <c r="I259" s="12"/>
      <c r="J259" s="32"/>
      <c r="K259" s="12"/>
      <c r="L259" s="12"/>
      <c r="M259" s="33"/>
      <c r="O259" s="20"/>
    </row>
    <row r="260" spans="1:15" x14ac:dyDescent="0.2">
      <c r="E260" s="16"/>
      <c r="F260" s="37" t="s">
        <v>2</v>
      </c>
      <c r="G260" s="17" t="s">
        <v>3</v>
      </c>
      <c r="H260" s="38" t="s">
        <v>4</v>
      </c>
      <c r="I260" s="16" t="s">
        <v>5</v>
      </c>
      <c r="J260" s="37" t="s">
        <v>6</v>
      </c>
      <c r="K260" s="76" t="s">
        <v>7</v>
      </c>
      <c r="L260" s="77"/>
      <c r="M260" s="39" t="s">
        <v>8</v>
      </c>
      <c r="N260" s="19" t="s">
        <v>9</v>
      </c>
      <c r="O260" s="20"/>
    </row>
    <row r="261" spans="1:15" x14ac:dyDescent="0.2">
      <c r="E261" s="21">
        <v>1</v>
      </c>
      <c r="F261" s="47"/>
      <c r="G261" s="14"/>
      <c r="H261" s="65"/>
      <c r="I261" s="12"/>
      <c r="J261" s="47"/>
      <c r="K261" s="72">
        <f>J261-F261</f>
        <v>0</v>
      </c>
      <c r="L261" s="73"/>
      <c r="M261" s="26"/>
      <c r="N261" s="27">
        <f>K261-M261</f>
        <v>0</v>
      </c>
      <c r="O261" s="20">
        <f t="shared" si="37"/>
        <v>0</v>
      </c>
    </row>
    <row r="262" spans="1:15" x14ac:dyDescent="0.2">
      <c r="E262" s="21">
        <v>2</v>
      </c>
      <c r="F262" s="47"/>
      <c r="G262" s="40"/>
      <c r="H262" s="50"/>
      <c r="I262" s="41"/>
      <c r="J262" s="47"/>
      <c r="K262" s="72">
        <f t="shared" ref="K262:K275" si="41">J262-F262</f>
        <v>0</v>
      </c>
      <c r="L262" s="73"/>
      <c r="M262" s="26"/>
      <c r="N262" s="27">
        <f t="shared" ref="N262:N275" si="42">K262-M262</f>
        <v>0</v>
      </c>
      <c r="O262" s="20">
        <f t="shared" si="37"/>
        <v>0</v>
      </c>
    </row>
    <row r="263" spans="1:15" x14ac:dyDescent="0.2">
      <c r="A263" s="43" t="s">
        <v>11</v>
      </c>
      <c r="B263" s="43" t="s">
        <v>12</v>
      </c>
      <c r="C263" s="43" t="s">
        <v>13</v>
      </c>
      <c r="E263" s="21">
        <v>3</v>
      </c>
      <c r="F263" s="47"/>
      <c r="G263" s="48"/>
      <c r="H263" s="39"/>
      <c r="I263" s="49"/>
      <c r="J263" s="47"/>
      <c r="K263" s="72">
        <f t="shared" si="41"/>
        <v>0</v>
      </c>
      <c r="L263" s="73"/>
      <c r="M263" s="26"/>
      <c r="N263" s="27">
        <f t="shared" si="42"/>
        <v>0</v>
      </c>
      <c r="O263" s="20">
        <f t="shared" si="37"/>
        <v>0</v>
      </c>
    </row>
    <row r="264" spans="1:15" x14ac:dyDescent="0.2">
      <c r="A264" s="28" t="s">
        <v>14</v>
      </c>
      <c r="B264" s="28">
        <f>'[1]mois janvier'!Q41</f>
        <v>0</v>
      </c>
      <c r="C264" s="28">
        <f>COUNTA(G261:G275)</f>
        <v>0</v>
      </c>
      <c r="E264" s="21">
        <v>4</v>
      </c>
      <c r="F264" s="47"/>
      <c r="G264" s="48"/>
      <c r="H264" s="39"/>
      <c r="I264" s="49"/>
      <c r="J264" s="47"/>
      <c r="K264" s="72">
        <f t="shared" si="41"/>
        <v>0</v>
      </c>
      <c r="L264" s="73"/>
      <c r="M264" s="26"/>
      <c r="N264" s="27">
        <f t="shared" si="42"/>
        <v>0</v>
      </c>
      <c r="O264" s="20">
        <f t="shared" si="37"/>
        <v>0</v>
      </c>
    </row>
    <row r="265" spans="1:15" x14ac:dyDescent="0.2">
      <c r="A265" s="28" t="s">
        <v>15</v>
      </c>
      <c r="B265" s="28">
        <f>'[1]mois janvier'!Q42</f>
        <v>0</v>
      </c>
      <c r="C265" s="28">
        <f>COUNTA(I261:I275)</f>
        <v>0</v>
      </c>
      <c r="E265" s="21">
        <f t="shared" ref="E265:E274" si="43">+E264+1</f>
        <v>5</v>
      </c>
      <c r="F265" s="47"/>
      <c r="G265" s="48"/>
      <c r="H265" s="39"/>
      <c r="I265" s="49"/>
      <c r="J265" s="47"/>
      <c r="K265" s="72">
        <f t="shared" si="41"/>
        <v>0</v>
      </c>
      <c r="L265" s="73"/>
      <c r="M265" s="26"/>
      <c r="N265" s="27">
        <f t="shared" si="42"/>
        <v>0</v>
      </c>
      <c r="O265" s="20">
        <f t="shared" si="37"/>
        <v>0</v>
      </c>
    </row>
    <row r="266" spans="1:15" x14ac:dyDescent="0.2">
      <c r="E266" s="21">
        <f t="shared" si="43"/>
        <v>6</v>
      </c>
      <c r="F266" s="47"/>
      <c r="G266" s="51"/>
      <c r="H266" s="39"/>
      <c r="I266" s="52"/>
      <c r="J266" s="47"/>
      <c r="K266" s="72">
        <f t="shared" si="41"/>
        <v>0</v>
      </c>
      <c r="L266" s="73"/>
      <c r="M266" s="26"/>
      <c r="N266" s="27">
        <f t="shared" si="42"/>
        <v>0</v>
      </c>
      <c r="O266" s="20">
        <f t="shared" si="37"/>
        <v>0</v>
      </c>
    </row>
    <row r="267" spans="1:15" x14ac:dyDescent="0.2">
      <c r="E267" s="21">
        <f t="shared" si="43"/>
        <v>7</v>
      </c>
      <c r="F267" s="47"/>
      <c r="G267" s="53"/>
      <c r="H267" s="39"/>
      <c r="I267" s="54"/>
      <c r="J267" s="47"/>
      <c r="K267" s="72">
        <f t="shared" si="41"/>
        <v>0</v>
      </c>
      <c r="L267" s="73"/>
      <c r="M267" s="26"/>
      <c r="N267" s="27">
        <f t="shared" si="42"/>
        <v>0</v>
      </c>
      <c r="O267" s="20">
        <f t="shared" si="37"/>
        <v>0</v>
      </c>
    </row>
    <row r="268" spans="1:15" x14ac:dyDescent="0.2">
      <c r="E268" s="21">
        <f t="shared" si="43"/>
        <v>8</v>
      </c>
      <c r="F268" s="22"/>
      <c r="G268" s="53"/>
      <c r="H268" s="39"/>
      <c r="I268" s="54"/>
      <c r="J268" s="25"/>
      <c r="K268" s="72">
        <f t="shared" si="41"/>
        <v>0</v>
      </c>
      <c r="L268" s="73"/>
      <c r="M268" s="26"/>
      <c r="N268" s="27">
        <f t="shared" si="42"/>
        <v>0</v>
      </c>
      <c r="O268" s="20">
        <f t="shared" si="37"/>
        <v>0</v>
      </c>
    </row>
    <row r="269" spans="1:15" x14ac:dyDescent="0.2">
      <c r="E269" s="21">
        <f t="shared" si="43"/>
        <v>9</v>
      </c>
      <c r="F269" s="22"/>
      <c r="G269" s="40"/>
      <c r="H269" s="41"/>
      <c r="I269" s="41"/>
      <c r="J269" s="25"/>
      <c r="K269" s="72">
        <f t="shared" si="41"/>
        <v>0</v>
      </c>
      <c r="L269" s="73"/>
      <c r="M269" s="26"/>
      <c r="N269" s="27">
        <f t="shared" si="42"/>
        <v>0</v>
      </c>
      <c r="O269" s="20">
        <f t="shared" si="37"/>
        <v>0</v>
      </c>
    </row>
    <row r="270" spans="1:15" x14ac:dyDescent="0.2">
      <c r="E270" s="21">
        <f t="shared" si="43"/>
        <v>10</v>
      </c>
      <c r="F270" s="22"/>
      <c r="G270" s="40"/>
      <c r="H270" s="41"/>
      <c r="I270" s="41"/>
      <c r="J270" s="25"/>
      <c r="K270" s="72">
        <f t="shared" si="41"/>
        <v>0</v>
      </c>
      <c r="L270" s="73"/>
      <c r="M270" s="26"/>
      <c r="N270" s="27">
        <f t="shared" si="42"/>
        <v>0</v>
      </c>
      <c r="O270" s="20">
        <f t="shared" si="37"/>
        <v>0</v>
      </c>
    </row>
    <row r="271" spans="1:15" x14ac:dyDescent="0.2">
      <c r="E271" s="21">
        <f t="shared" si="43"/>
        <v>11</v>
      </c>
      <c r="F271" s="22"/>
      <c r="G271" s="40"/>
      <c r="H271" s="41"/>
      <c r="I271" s="41"/>
      <c r="J271" s="25"/>
      <c r="K271" s="72">
        <f t="shared" si="41"/>
        <v>0</v>
      </c>
      <c r="L271" s="73"/>
      <c r="M271" s="26"/>
      <c r="N271" s="27">
        <f t="shared" si="42"/>
        <v>0</v>
      </c>
      <c r="O271" s="20">
        <f t="shared" si="37"/>
        <v>0</v>
      </c>
    </row>
    <row r="272" spans="1:15" x14ac:dyDescent="0.2">
      <c r="E272" s="21">
        <f t="shared" si="43"/>
        <v>12</v>
      </c>
      <c r="F272" s="22"/>
      <c r="G272" s="55"/>
      <c r="H272" s="41"/>
      <c r="I272" s="56"/>
      <c r="J272" s="25"/>
      <c r="K272" s="72">
        <f t="shared" si="41"/>
        <v>0</v>
      </c>
      <c r="L272" s="73"/>
      <c r="M272" s="26"/>
      <c r="N272" s="27">
        <f t="shared" si="42"/>
        <v>0</v>
      </c>
      <c r="O272" s="20">
        <f t="shared" si="37"/>
        <v>0</v>
      </c>
    </row>
    <row r="273" spans="1:15" x14ac:dyDescent="0.2">
      <c r="E273" s="21">
        <f t="shared" si="43"/>
        <v>13</v>
      </c>
      <c r="F273" s="22"/>
      <c r="G273" s="55"/>
      <c r="H273" s="41"/>
      <c r="I273" s="56"/>
      <c r="J273" s="25"/>
      <c r="K273" s="72">
        <f t="shared" si="41"/>
        <v>0</v>
      </c>
      <c r="L273" s="73"/>
      <c r="M273" s="26"/>
      <c r="N273" s="27">
        <f t="shared" si="42"/>
        <v>0</v>
      </c>
      <c r="O273" s="20">
        <f t="shared" si="37"/>
        <v>0</v>
      </c>
    </row>
    <row r="274" spans="1:15" x14ac:dyDescent="0.2">
      <c r="E274" s="21">
        <f t="shared" si="43"/>
        <v>14</v>
      </c>
      <c r="F274" s="22"/>
      <c r="G274" s="57"/>
      <c r="H274" s="64"/>
      <c r="I274" s="56"/>
      <c r="J274" s="25"/>
      <c r="K274" s="72">
        <f t="shared" si="41"/>
        <v>0</v>
      </c>
      <c r="L274" s="73"/>
      <c r="M274" s="26"/>
      <c r="N274" s="27">
        <f t="shared" si="42"/>
        <v>0</v>
      </c>
      <c r="O274" s="20">
        <f t="shared" si="37"/>
        <v>0</v>
      </c>
    </row>
    <row r="275" spans="1:15" x14ac:dyDescent="0.2">
      <c r="E275" s="21">
        <v>15</v>
      </c>
      <c r="F275" s="47"/>
      <c r="G275" s="57"/>
      <c r="H275" s="64"/>
      <c r="I275" s="58"/>
      <c r="J275" s="47"/>
      <c r="K275" s="72">
        <f t="shared" si="41"/>
        <v>0</v>
      </c>
      <c r="L275" s="73"/>
      <c r="M275" s="26"/>
      <c r="N275" s="27">
        <f t="shared" si="42"/>
        <v>0</v>
      </c>
      <c r="O275" s="20">
        <f t="shared" si="37"/>
        <v>0</v>
      </c>
    </row>
    <row r="276" spans="1:15" x14ac:dyDescent="0.2">
      <c r="E276" s="12"/>
      <c r="F276" s="61"/>
      <c r="G276" s="14"/>
      <c r="H276" s="32"/>
      <c r="I276" s="12"/>
      <c r="J276" s="61"/>
      <c r="K276" s="62"/>
      <c r="L276" s="62"/>
      <c r="M276" s="26"/>
      <c r="N276" s="63"/>
      <c r="O276" s="20"/>
    </row>
    <row r="277" spans="1:15" x14ac:dyDescent="0.2">
      <c r="E277" s="12"/>
      <c r="F277" s="61"/>
      <c r="G277" s="14"/>
      <c r="H277" s="32"/>
      <c r="I277" s="12"/>
      <c r="J277" s="61"/>
      <c r="K277" s="62"/>
      <c r="L277" s="62"/>
      <c r="M277" s="26"/>
      <c r="N277" s="63"/>
      <c r="O277" s="20"/>
    </row>
    <row r="278" spans="1:15" ht="15.75" x14ac:dyDescent="0.2">
      <c r="E278" s="6" t="s">
        <v>1</v>
      </c>
      <c r="F278" s="35">
        <f>G278</f>
        <v>44909</v>
      </c>
      <c r="G278" s="8">
        <f>'[1]mois janvier'!R5</f>
        <v>44909</v>
      </c>
      <c r="H278" s="36">
        <f>'[1]mois janvier'!R6</f>
        <v>4397</v>
      </c>
      <c r="I278" s="10" t="str">
        <f>TEXT("1/"&amp;'[1]mois janvier'!A1,"mmmm")</f>
        <v>décembre</v>
      </c>
      <c r="J278" s="46"/>
      <c r="K278" s="12"/>
      <c r="L278" s="12"/>
      <c r="M278" s="33"/>
      <c r="O278" s="20"/>
    </row>
    <row r="279" spans="1:15" x14ac:dyDescent="0.2">
      <c r="E279" s="12"/>
      <c r="F279" s="32"/>
      <c r="G279" s="14"/>
      <c r="H279" s="32"/>
      <c r="I279" s="12"/>
      <c r="J279" s="32"/>
      <c r="K279" s="12"/>
      <c r="L279" s="12"/>
      <c r="M279" s="33"/>
      <c r="O279" s="20"/>
    </row>
    <row r="280" spans="1:15" x14ac:dyDescent="0.2">
      <c r="E280" s="16"/>
      <c r="F280" s="37" t="s">
        <v>2</v>
      </c>
      <c r="G280" s="17" t="s">
        <v>3</v>
      </c>
      <c r="H280" s="38" t="s">
        <v>4</v>
      </c>
      <c r="I280" s="16" t="s">
        <v>5</v>
      </c>
      <c r="J280" s="37" t="s">
        <v>6</v>
      </c>
      <c r="K280" s="76" t="s">
        <v>7</v>
      </c>
      <c r="L280" s="77"/>
      <c r="M280" s="39" t="s">
        <v>8</v>
      </c>
      <c r="N280" s="19" t="s">
        <v>9</v>
      </c>
      <c r="O280" s="20"/>
    </row>
    <row r="281" spans="1:15" x14ac:dyDescent="0.2">
      <c r="E281" s="21">
        <v>1</v>
      </c>
      <c r="F281" s="47"/>
      <c r="G281" s="40"/>
      <c r="H281" s="41"/>
      <c r="I281" s="41"/>
      <c r="J281" s="47"/>
      <c r="K281" s="72">
        <f>J281-F281</f>
        <v>0</v>
      </c>
      <c r="L281" s="73"/>
      <c r="M281" s="26"/>
      <c r="N281" s="27">
        <f>K281-M281</f>
        <v>0</v>
      </c>
      <c r="O281" s="20">
        <f t="shared" si="37"/>
        <v>0</v>
      </c>
    </row>
    <row r="282" spans="1:15" x14ac:dyDescent="0.2">
      <c r="E282" s="21">
        <v>2</v>
      </c>
      <c r="F282" s="47"/>
      <c r="G282" s="40"/>
      <c r="H282" s="50"/>
      <c r="I282" s="41"/>
      <c r="J282" s="47"/>
      <c r="K282" s="72">
        <f t="shared" ref="K282:K295" si="44">J282-F282</f>
        <v>0</v>
      </c>
      <c r="L282" s="73"/>
      <c r="M282" s="26"/>
      <c r="N282" s="27">
        <f t="shared" ref="N282:N295" si="45">K282-M282</f>
        <v>0</v>
      </c>
      <c r="O282" s="20">
        <f t="shared" si="37"/>
        <v>0</v>
      </c>
    </row>
    <row r="283" spans="1:15" x14ac:dyDescent="0.2">
      <c r="A283" s="43" t="s">
        <v>11</v>
      </c>
      <c r="B283" s="43" t="s">
        <v>12</v>
      </c>
      <c r="C283" s="43" t="s">
        <v>13</v>
      </c>
      <c r="E283" s="21">
        <v>3</v>
      </c>
      <c r="F283" s="47"/>
      <c r="G283" s="48"/>
      <c r="H283" s="39"/>
      <c r="I283" s="49"/>
      <c r="J283" s="47"/>
      <c r="K283" s="72">
        <f t="shared" si="44"/>
        <v>0</v>
      </c>
      <c r="L283" s="73"/>
      <c r="M283" s="26"/>
      <c r="N283" s="27">
        <f t="shared" si="45"/>
        <v>0</v>
      </c>
      <c r="O283" s="20">
        <f t="shared" si="37"/>
        <v>0</v>
      </c>
    </row>
    <row r="284" spans="1:15" x14ac:dyDescent="0.2">
      <c r="A284" s="28" t="s">
        <v>14</v>
      </c>
      <c r="B284" s="28">
        <f>'[1]mois janvier'!R41</f>
        <v>0</v>
      </c>
      <c r="C284" s="28">
        <f>COUNTA(G281:G295)</f>
        <v>0</v>
      </c>
      <c r="E284" s="21">
        <v>4</v>
      </c>
      <c r="F284" s="47"/>
      <c r="G284" s="48"/>
      <c r="H284" s="39"/>
      <c r="I284" s="49"/>
      <c r="J284" s="47"/>
      <c r="K284" s="72">
        <f t="shared" si="44"/>
        <v>0</v>
      </c>
      <c r="L284" s="73"/>
      <c r="M284" s="26"/>
      <c r="N284" s="27">
        <f t="shared" si="45"/>
        <v>0</v>
      </c>
      <c r="O284" s="20">
        <f t="shared" si="37"/>
        <v>0</v>
      </c>
    </row>
    <row r="285" spans="1:15" x14ac:dyDescent="0.2">
      <c r="A285" s="28" t="s">
        <v>15</v>
      </c>
      <c r="B285" s="28">
        <f>'[1]mois janvier'!R42</f>
        <v>0</v>
      </c>
      <c r="C285" s="28">
        <f>COUNTA(I281:I295)</f>
        <v>0</v>
      </c>
      <c r="E285" s="21">
        <f t="shared" ref="E285:E294" si="46">+E284+1</f>
        <v>5</v>
      </c>
      <c r="F285" s="47"/>
      <c r="G285" s="48"/>
      <c r="H285" s="39"/>
      <c r="I285" s="49"/>
      <c r="J285" s="47"/>
      <c r="K285" s="72">
        <f t="shared" si="44"/>
        <v>0</v>
      </c>
      <c r="L285" s="73"/>
      <c r="M285" s="26"/>
      <c r="N285" s="27">
        <f t="shared" si="45"/>
        <v>0</v>
      </c>
      <c r="O285" s="20">
        <f t="shared" si="37"/>
        <v>0</v>
      </c>
    </row>
    <row r="286" spans="1:15" x14ac:dyDescent="0.2">
      <c r="E286" s="21">
        <f t="shared" si="46"/>
        <v>6</v>
      </c>
      <c r="F286" s="47"/>
      <c r="G286" s="51"/>
      <c r="H286" s="39"/>
      <c r="I286" s="52"/>
      <c r="J286" s="47"/>
      <c r="K286" s="72">
        <f t="shared" si="44"/>
        <v>0</v>
      </c>
      <c r="L286" s="73"/>
      <c r="M286" s="26"/>
      <c r="N286" s="27">
        <f t="shared" si="45"/>
        <v>0</v>
      </c>
      <c r="O286" s="20">
        <f t="shared" si="37"/>
        <v>0</v>
      </c>
    </row>
    <row r="287" spans="1:15" x14ac:dyDescent="0.2">
      <c r="E287" s="21">
        <f t="shared" si="46"/>
        <v>7</v>
      </c>
      <c r="F287" s="47"/>
      <c r="G287" s="53"/>
      <c r="H287" s="39"/>
      <c r="I287" s="54"/>
      <c r="J287" s="47"/>
      <c r="K287" s="72">
        <f t="shared" si="44"/>
        <v>0</v>
      </c>
      <c r="L287" s="73"/>
      <c r="M287" s="26"/>
      <c r="N287" s="27">
        <f t="shared" si="45"/>
        <v>0</v>
      </c>
      <c r="O287" s="20">
        <f t="shared" si="37"/>
        <v>0</v>
      </c>
    </row>
    <row r="288" spans="1:15" x14ac:dyDescent="0.2">
      <c r="E288" s="21">
        <f t="shared" si="46"/>
        <v>8</v>
      </c>
      <c r="F288" s="22"/>
      <c r="G288" s="40"/>
      <c r="H288" s="41"/>
      <c r="I288" s="41"/>
      <c r="J288" s="25"/>
      <c r="K288" s="72">
        <f t="shared" si="44"/>
        <v>0</v>
      </c>
      <c r="L288" s="73"/>
      <c r="M288" s="26"/>
      <c r="N288" s="27">
        <f t="shared" si="45"/>
        <v>0</v>
      </c>
      <c r="O288" s="20">
        <f t="shared" si="37"/>
        <v>0</v>
      </c>
    </row>
    <row r="289" spans="1:15" x14ac:dyDescent="0.2">
      <c r="E289" s="21">
        <f t="shared" si="46"/>
        <v>9</v>
      </c>
      <c r="F289" s="22"/>
      <c r="G289" s="40"/>
      <c r="H289" s="41"/>
      <c r="I289" s="41"/>
      <c r="J289" s="25"/>
      <c r="K289" s="72">
        <f t="shared" si="44"/>
        <v>0</v>
      </c>
      <c r="L289" s="73"/>
      <c r="M289" s="26"/>
      <c r="N289" s="27">
        <f t="shared" si="45"/>
        <v>0</v>
      </c>
      <c r="O289" s="20">
        <f t="shared" si="37"/>
        <v>0</v>
      </c>
    </row>
    <row r="290" spans="1:15" x14ac:dyDescent="0.2">
      <c r="E290" s="21">
        <f t="shared" si="46"/>
        <v>10</v>
      </c>
      <c r="F290" s="22"/>
      <c r="G290" s="40"/>
      <c r="H290" s="41"/>
      <c r="I290" s="41"/>
      <c r="J290" s="25"/>
      <c r="K290" s="72">
        <f t="shared" si="44"/>
        <v>0</v>
      </c>
      <c r="L290" s="73"/>
      <c r="M290" s="26"/>
      <c r="N290" s="27">
        <f t="shared" si="45"/>
        <v>0</v>
      </c>
      <c r="O290" s="20">
        <f t="shared" si="37"/>
        <v>0</v>
      </c>
    </row>
    <row r="291" spans="1:15" x14ac:dyDescent="0.2">
      <c r="E291" s="21">
        <f t="shared" si="46"/>
        <v>11</v>
      </c>
      <c r="F291" s="22"/>
      <c r="G291" s="40"/>
      <c r="H291" s="41"/>
      <c r="I291" s="41"/>
      <c r="J291" s="25"/>
      <c r="K291" s="72">
        <f t="shared" si="44"/>
        <v>0</v>
      </c>
      <c r="L291" s="73"/>
      <c r="M291" s="26"/>
      <c r="N291" s="27">
        <f t="shared" si="45"/>
        <v>0</v>
      </c>
      <c r="O291" s="20">
        <f t="shared" si="37"/>
        <v>0</v>
      </c>
    </row>
    <row r="292" spans="1:15" x14ac:dyDescent="0.2">
      <c r="E292" s="21">
        <f t="shared" si="46"/>
        <v>12</v>
      </c>
      <c r="F292" s="22"/>
      <c r="G292" s="40"/>
      <c r="H292" s="41"/>
      <c r="I292" s="41"/>
      <c r="J292" s="25"/>
      <c r="K292" s="72">
        <f t="shared" si="44"/>
        <v>0</v>
      </c>
      <c r="L292" s="73"/>
      <c r="M292" s="26"/>
      <c r="N292" s="27">
        <f t="shared" si="45"/>
        <v>0</v>
      </c>
      <c r="O292" s="20">
        <f t="shared" si="37"/>
        <v>0</v>
      </c>
    </row>
    <row r="293" spans="1:15" x14ac:dyDescent="0.2">
      <c r="E293" s="21">
        <f t="shared" si="46"/>
        <v>13</v>
      </c>
      <c r="F293" s="22"/>
      <c r="G293" s="40"/>
      <c r="H293" s="41"/>
      <c r="I293" s="41"/>
      <c r="J293" s="25"/>
      <c r="K293" s="72">
        <f t="shared" si="44"/>
        <v>0</v>
      </c>
      <c r="L293" s="73"/>
      <c r="M293" s="26"/>
      <c r="N293" s="27">
        <f t="shared" si="45"/>
        <v>0</v>
      </c>
      <c r="O293" s="20">
        <f t="shared" si="37"/>
        <v>0</v>
      </c>
    </row>
    <row r="294" spans="1:15" x14ac:dyDescent="0.2">
      <c r="E294" s="21">
        <f t="shared" si="46"/>
        <v>14</v>
      </c>
      <c r="F294" s="22"/>
      <c r="G294" s="55"/>
      <c r="H294" s="41"/>
      <c r="I294" s="56"/>
      <c r="J294" s="25"/>
      <c r="K294" s="72">
        <f t="shared" si="44"/>
        <v>0</v>
      </c>
      <c r="L294" s="73"/>
      <c r="M294" s="26"/>
      <c r="N294" s="27">
        <f t="shared" si="45"/>
        <v>0</v>
      </c>
      <c r="O294" s="20">
        <f t="shared" si="37"/>
        <v>0</v>
      </c>
    </row>
    <row r="295" spans="1:15" x14ac:dyDescent="0.2">
      <c r="E295" s="21">
        <v>15</v>
      </c>
      <c r="F295" s="47"/>
      <c r="G295" s="57"/>
      <c r="H295" s="58"/>
      <c r="I295" s="58"/>
      <c r="J295" s="47"/>
      <c r="K295" s="72">
        <f t="shared" si="44"/>
        <v>0</v>
      </c>
      <c r="L295" s="73"/>
      <c r="M295" s="26"/>
      <c r="N295" s="27">
        <f t="shared" si="45"/>
        <v>0</v>
      </c>
      <c r="O295" s="20">
        <f t="shared" si="37"/>
        <v>0</v>
      </c>
    </row>
    <row r="296" spans="1:15" x14ac:dyDescent="0.2">
      <c r="F296" s="33"/>
      <c r="H296" s="33"/>
      <c r="J296" s="33"/>
      <c r="M296" s="33"/>
      <c r="O296" s="20"/>
    </row>
    <row r="297" spans="1:15" x14ac:dyDescent="0.2">
      <c r="F297" s="33"/>
      <c r="H297" s="33"/>
      <c r="J297" s="33"/>
      <c r="M297" s="33"/>
      <c r="O297" s="20"/>
    </row>
    <row r="298" spans="1:15" ht="15.75" x14ac:dyDescent="0.2">
      <c r="E298" s="6" t="s">
        <v>1</v>
      </c>
      <c r="F298" s="35">
        <f>G298</f>
        <v>44910</v>
      </c>
      <c r="G298" s="8">
        <f>'[1]mois janvier'!S5</f>
        <v>44910</v>
      </c>
      <c r="H298" s="36">
        <f>'[1]mois janvier'!S6</f>
        <v>4398</v>
      </c>
      <c r="I298" s="10" t="str">
        <f>TEXT("1/"&amp;'[1]mois janvier'!A1,"mmmm")</f>
        <v>décembre</v>
      </c>
      <c r="J298" s="46"/>
      <c r="K298" s="12"/>
      <c r="L298" s="12"/>
      <c r="M298" s="33"/>
      <c r="O298" s="20"/>
    </row>
    <row r="299" spans="1:15" x14ac:dyDescent="0.2">
      <c r="E299" s="12"/>
      <c r="F299" s="32"/>
      <c r="G299" s="14"/>
      <c r="H299" s="32"/>
      <c r="I299" s="12"/>
      <c r="J299" s="32"/>
      <c r="K299" s="12"/>
      <c r="L299" s="12"/>
      <c r="M299" s="33"/>
      <c r="O299" s="20"/>
    </row>
    <row r="300" spans="1:15" x14ac:dyDescent="0.2">
      <c r="E300" s="16"/>
      <c r="F300" s="37" t="s">
        <v>2</v>
      </c>
      <c r="G300" s="17" t="s">
        <v>3</v>
      </c>
      <c r="H300" s="38" t="s">
        <v>4</v>
      </c>
      <c r="I300" s="16" t="s">
        <v>5</v>
      </c>
      <c r="J300" s="37" t="s">
        <v>6</v>
      </c>
      <c r="K300" s="76" t="s">
        <v>7</v>
      </c>
      <c r="L300" s="77"/>
      <c r="M300" s="39" t="s">
        <v>8</v>
      </c>
      <c r="N300" s="19" t="s">
        <v>9</v>
      </c>
      <c r="O300" s="20"/>
    </row>
    <row r="301" spans="1:15" x14ac:dyDescent="0.2">
      <c r="E301" s="21">
        <v>1</v>
      </c>
      <c r="F301" s="47"/>
      <c r="G301" s="57"/>
      <c r="H301" s="64"/>
      <c r="I301" s="58"/>
      <c r="J301" s="47"/>
      <c r="K301" s="72">
        <f>J301-F301</f>
        <v>0</v>
      </c>
      <c r="L301" s="73"/>
      <c r="M301" s="26"/>
      <c r="N301" s="27">
        <f>K301-M301</f>
        <v>0</v>
      </c>
      <c r="O301" s="20">
        <f t="shared" ref="O301:O364" si="47">ROUNDUP(N301*48,0)/48</f>
        <v>0</v>
      </c>
    </row>
    <row r="302" spans="1:15" x14ac:dyDescent="0.2">
      <c r="E302" s="21">
        <v>2</v>
      </c>
      <c r="F302" s="47"/>
      <c r="G302" s="40"/>
      <c r="H302" s="50"/>
      <c r="I302" s="41"/>
      <c r="J302" s="47"/>
      <c r="K302" s="72">
        <f t="shared" ref="K302:K315" si="48">J302-F302</f>
        <v>0</v>
      </c>
      <c r="L302" s="73"/>
      <c r="M302" s="26"/>
      <c r="N302" s="27">
        <f t="shared" ref="N302:N315" si="49">K302-M302</f>
        <v>0</v>
      </c>
      <c r="O302" s="20">
        <f t="shared" si="47"/>
        <v>0</v>
      </c>
    </row>
    <row r="303" spans="1:15" x14ac:dyDescent="0.2">
      <c r="A303" s="43" t="s">
        <v>11</v>
      </c>
      <c r="B303" s="43" t="s">
        <v>12</v>
      </c>
      <c r="C303" s="43" t="s">
        <v>13</v>
      </c>
      <c r="E303" s="21">
        <v>3</v>
      </c>
      <c r="F303" s="47"/>
      <c r="G303" s="48"/>
      <c r="H303" s="39"/>
      <c r="I303" s="49"/>
      <c r="J303" s="47"/>
      <c r="K303" s="72">
        <f t="shared" si="48"/>
        <v>0</v>
      </c>
      <c r="L303" s="73"/>
      <c r="M303" s="26"/>
      <c r="N303" s="27">
        <f t="shared" si="49"/>
        <v>0</v>
      </c>
      <c r="O303" s="20">
        <f t="shared" si="47"/>
        <v>0</v>
      </c>
    </row>
    <row r="304" spans="1:15" x14ac:dyDescent="0.2">
      <c r="A304" s="28" t="s">
        <v>14</v>
      </c>
      <c r="B304" s="28">
        <f>'[1]mois janvier'!S41</f>
        <v>0</v>
      </c>
      <c r="C304" s="28">
        <f>COUNTA(G301:G315)</f>
        <v>0</v>
      </c>
      <c r="E304" s="21">
        <v>4</v>
      </c>
      <c r="F304" s="47"/>
      <c r="G304" s="48"/>
      <c r="H304" s="39"/>
      <c r="I304" s="49"/>
      <c r="J304" s="47"/>
      <c r="K304" s="72">
        <f t="shared" si="48"/>
        <v>0</v>
      </c>
      <c r="L304" s="73"/>
      <c r="M304" s="26"/>
      <c r="N304" s="27">
        <f t="shared" si="49"/>
        <v>0</v>
      </c>
      <c r="O304" s="20">
        <f t="shared" si="47"/>
        <v>0</v>
      </c>
    </row>
    <row r="305" spans="1:15" x14ac:dyDescent="0.2">
      <c r="A305" s="28" t="s">
        <v>15</v>
      </c>
      <c r="B305" s="28">
        <f>'[1]mois janvier'!S42</f>
        <v>0</v>
      </c>
      <c r="C305" s="28">
        <f>COUNTA(I301:I315)</f>
        <v>0</v>
      </c>
      <c r="E305" s="21">
        <f t="shared" ref="E305:E314" si="50">+E304+1</f>
        <v>5</v>
      </c>
      <c r="F305" s="47"/>
      <c r="G305" s="48"/>
      <c r="H305" s="39"/>
      <c r="I305" s="49"/>
      <c r="J305" s="47"/>
      <c r="K305" s="72">
        <f t="shared" si="48"/>
        <v>0</v>
      </c>
      <c r="L305" s="73"/>
      <c r="M305" s="26"/>
      <c r="N305" s="27">
        <f t="shared" si="49"/>
        <v>0</v>
      </c>
      <c r="O305" s="20">
        <f t="shared" si="47"/>
        <v>0</v>
      </c>
    </row>
    <row r="306" spans="1:15" x14ac:dyDescent="0.2">
      <c r="E306" s="21">
        <f t="shared" si="50"/>
        <v>6</v>
      </c>
      <c r="F306" s="47"/>
      <c r="G306" s="51"/>
      <c r="H306" s="39"/>
      <c r="I306" s="52"/>
      <c r="J306" s="47"/>
      <c r="K306" s="72">
        <f t="shared" si="48"/>
        <v>0</v>
      </c>
      <c r="L306" s="73"/>
      <c r="M306" s="26"/>
      <c r="N306" s="27">
        <f t="shared" si="49"/>
        <v>0</v>
      </c>
      <c r="O306" s="20">
        <f t="shared" si="47"/>
        <v>0</v>
      </c>
    </row>
    <row r="307" spans="1:15" x14ac:dyDescent="0.2">
      <c r="E307" s="21">
        <f t="shared" si="50"/>
        <v>7</v>
      </c>
      <c r="F307" s="47"/>
      <c r="G307" s="53"/>
      <c r="H307" s="39"/>
      <c r="I307" s="54"/>
      <c r="J307" s="47"/>
      <c r="K307" s="72">
        <f t="shared" si="48"/>
        <v>0</v>
      </c>
      <c r="L307" s="73"/>
      <c r="M307" s="26"/>
      <c r="N307" s="27">
        <f t="shared" si="49"/>
        <v>0</v>
      </c>
      <c r="O307" s="20">
        <f t="shared" si="47"/>
        <v>0</v>
      </c>
    </row>
    <row r="308" spans="1:15" x14ac:dyDescent="0.2">
      <c r="E308" s="21">
        <f t="shared" si="50"/>
        <v>8</v>
      </c>
      <c r="F308" s="22"/>
      <c r="G308" s="40"/>
      <c r="H308" s="41"/>
      <c r="I308" s="41"/>
      <c r="J308" s="25"/>
      <c r="K308" s="72">
        <f t="shared" si="48"/>
        <v>0</v>
      </c>
      <c r="L308" s="73"/>
      <c r="M308" s="26"/>
      <c r="N308" s="27">
        <f t="shared" si="49"/>
        <v>0</v>
      </c>
      <c r="O308" s="20">
        <f t="shared" si="47"/>
        <v>0</v>
      </c>
    </row>
    <row r="309" spans="1:15" x14ac:dyDescent="0.2">
      <c r="E309" s="21">
        <f t="shared" si="50"/>
        <v>9</v>
      </c>
      <c r="F309" s="22"/>
      <c r="G309" s="40"/>
      <c r="H309" s="41"/>
      <c r="I309" s="41"/>
      <c r="J309" s="25"/>
      <c r="K309" s="72">
        <f t="shared" si="48"/>
        <v>0</v>
      </c>
      <c r="L309" s="73"/>
      <c r="M309" s="26"/>
      <c r="N309" s="27">
        <f t="shared" si="49"/>
        <v>0</v>
      </c>
      <c r="O309" s="20">
        <f t="shared" si="47"/>
        <v>0</v>
      </c>
    </row>
    <row r="310" spans="1:15" x14ac:dyDescent="0.2">
      <c r="E310" s="21">
        <f t="shared" si="50"/>
        <v>10</v>
      </c>
      <c r="F310" s="22"/>
      <c r="G310" s="40"/>
      <c r="H310" s="41"/>
      <c r="I310" s="41"/>
      <c r="J310" s="25"/>
      <c r="K310" s="72">
        <f t="shared" si="48"/>
        <v>0</v>
      </c>
      <c r="L310" s="73"/>
      <c r="M310" s="26"/>
      <c r="N310" s="27">
        <f t="shared" si="49"/>
        <v>0</v>
      </c>
      <c r="O310" s="20">
        <f t="shared" si="47"/>
        <v>0</v>
      </c>
    </row>
    <row r="311" spans="1:15" x14ac:dyDescent="0.2">
      <c r="E311" s="21">
        <f t="shared" si="50"/>
        <v>11</v>
      </c>
      <c r="F311" s="22"/>
      <c r="G311" s="55"/>
      <c r="H311" s="41"/>
      <c r="I311" s="41"/>
      <c r="J311" s="25"/>
      <c r="K311" s="72">
        <f t="shared" si="48"/>
        <v>0</v>
      </c>
      <c r="L311" s="73"/>
      <c r="M311" s="26"/>
      <c r="N311" s="27">
        <f t="shared" si="49"/>
        <v>0</v>
      </c>
      <c r="O311" s="20">
        <f t="shared" si="47"/>
        <v>0</v>
      </c>
    </row>
    <row r="312" spans="1:15" x14ac:dyDescent="0.2">
      <c r="E312" s="21">
        <f t="shared" si="50"/>
        <v>12</v>
      </c>
      <c r="F312" s="22"/>
      <c r="G312" s="55"/>
      <c r="H312" s="41"/>
      <c r="I312" s="56"/>
      <c r="J312" s="25"/>
      <c r="K312" s="72">
        <f t="shared" si="48"/>
        <v>0</v>
      </c>
      <c r="L312" s="73"/>
      <c r="M312" s="26"/>
      <c r="N312" s="27">
        <f t="shared" si="49"/>
        <v>0</v>
      </c>
      <c r="O312" s="20">
        <f t="shared" si="47"/>
        <v>0</v>
      </c>
    </row>
    <row r="313" spans="1:15" x14ac:dyDescent="0.2">
      <c r="E313" s="21">
        <f t="shared" si="50"/>
        <v>13</v>
      </c>
      <c r="F313" s="22"/>
      <c r="G313" s="40"/>
      <c r="H313" s="41"/>
      <c r="I313" s="41"/>
      <c r="J313" s="25"/>
      <c r="K313" s="72">
        <f t="shared" si="48"/>
        <v>0</v>
      </c>
      <c r="L313" s="73"/>
      <c r="M313" s="26"/>
      <c r="N313" s="27">
        <f t="shared" si="49"/>
        <v>0</v>
      </c>
      <c r="O313" s="20">
        <f t="shared" si="47"/>
        <v>0</v>
      </c>
    </row>
    <row r="314" spans="1:15" x14ac:dyDescent="0.2">
      <c r="E314" s="21">
        <f t="shared" si="50"/>
        <v>14</v>
      </c>
      <c r="F314" s="22"/>
      <c r="G314" s="55"/>
      <c r="H314" s="41"/>
      <c r="I314" s="56"/>
      <c r="J314" s="25"/>
      <c r="K314" s="72">
        <f t="shared" si="48"/>
        <v>0</v>
      </c>
      <c r="L314" s="73"/>
      <c r="M314" s="26"/>
      <c r="N314" s="27">
        <f t="shared" si="49"/>
        <v>0</v>
      </c>
      <c r="O314" s="20">
        <f t="shared" si="47"/>
        <v>0</v>
      </c>
    </row>
    <row r="315" spans="1:15" x14ac:dyDescent="0.2">
      <c r="E315" s="21">
        <v>15</v>
      </c>
      <c r="F315" s="47"/>
      <c r="G315" s="57"/>
      <c r="H315" s="64"/>
      <c r="I315" s="58"/>
      <c r="J315" s="47"/>
      <c r="K315" s="72">
        <f t="shared" si="48"/>
        <v>0</v>
      </c>
      <c r="L315" s="73"/>
      <c r="M315" s="26"/>
      <c r="N315" s="27">
        <f t="shared" si="49"/>
        <v>0</v>
      </c>
      <c r="O315" s="20">
        <f t="shared" si="47"/>
        <v>0</v>
      </c>
    </row>
    <row r="316" spans="1:15" x14ac:dyDescent="0.2">
      <c r="E316" s="12"/>
      <c r="F316" s="12"/>
      <c r="G316" s="14"/>
      <c r="H316" s="32"/>
      <c r="I316" s="12"/>
      <c r="J316" s="32"/>
      <c r="K316" s="12"/>
      <c r="L316" s="12"/>
      <c r="M316" s="33"/>
      <c r="O316" s="20"/>
    </row>
    <row r="317" spans="1:15" x14ac:dyDescent="0.2">
      <c r="E317" s="12"/>
      <c r="F317" s="12"/>
      <c r="G317" s="14"/>
      <c r="H317" s="32"/>
      <c r="I317" s="12"/>
      <c r="J317" s="32"/>
      <c r="K317" s="12"/>
      <c r="L317" s="12"/>
      <c r="M317" s="33"/>
      <c r="O317" s="20"/>
    </row>
    <row r="318" spans="1:15" ht="15.75" x14ac:dyDescent="0.2">
      <c r="E318" s="6" t="s">
        <v>1</v>
      </c>
      <c r="F318" s="7">
        <f>G318</f>
        <v>44911</v>
      </c>
      <c r="G318" s="8">
        <f>'[1]mois janvier'!T5</f>
        <v>44911</v>
      </c>
      <c r="H318" s="36">
        <f>'[1]mois janvier'!T6</f>
        <v>4399</v>
      </c>
      <c r="I318" s="10" t="str">
        <f>TEXT("1/"&amp;'[1]mois janvier'!A1,"mmmm")</f>
        <v>décembre</v>
      </c>
      <c r="J318" s="46"/>
      <c r="K318" s="12"/>
      <c r="L318" s="12"/>
      <c r="M318" s="33"/>
      <c r="O318" s="20"/>
    </row>
    <row r="319" spans="1:15" x14ac:dyDescent="0.2">
      <c r="E319" s="12"/>
      <c r="F319" s="12"/>
      <c r="G319" s="14"/>
      <c r="H319" s="32"/>
      <c r="I319" s="12"/>
      <c r="J319" s="32"/>
      <c r="K319" s="12"/>
      <c r="L319" s="12"/>
      <c r="M319" s="33"/>
      <c r="O319" s="20"/>
    </row>
    <row r="320" spans="1:15" x14ac:dyDescent="0.2">
      <c r="E320" s="16"/>
      <c r="F320" s="16" t="s">
        <v>2</v>
      </c>
      <c r="G320" s="17" t="s">
        <v>3</v>
      </c>
      <c r="H320" s="38" t="s">
        <v>4</v>
      </c>
      <c r="I320" s="16" t="s">
        <v>5</v>
      </c>
      <c r="J320" s="37" t="s">
        <v>6</v>
      </c>
      <c r="K320" s="76" t="s">
        <v>7</v>
      </c>
      <c r="L320" s="77"/>
      <c r="M320" s="39" t="s">
        <v>8</v>
      </c>
      <c r="N320" s="19" t="s">
        <v>9</v>
      </c>
      <c r="O320" s="20"/>
    </row>
    <row r="321" spans="1:15" x14ac:dyDescent="0.2">
      <c r="E321" s="21">
        <v>1</v>
      </c>
      <c r="F321" s="47"/>
      <c r="H321" s="50"/>
      <c r="J321" s="47"/>
      <c r="K321" s="72">
        <f>J321-F321</f>
        <v>0</v>
      </c>
      <c r="L321" s="73"/>
      <c r="M321" s="26"/>
      <c r="N321" s="27">
        <f>K321-M321</f>
        <v>0</v>
      </c>
      <c r="O321" s="20">
        <f t="shared" si="47"/>
        <v>0</v>
      </c>
    </row>
    <row r="322" spans="1:15" x14ac:dyDescent="0.2">
      <c r="E322" s="21">
        <v>2</v>
      </c>
      <c r="F322" s="47"/>
      <c r="G322" s="40"/>
      <c r="H322" s="50"/>
      <c r="I322" s="41"/>
      <c r="J322" s="47"/>
      <c r="K322" s="72">
        <f t="shared" ref="K322:K335" si="51">J322-F322</f>
        <v>0</v>
      </c>
      <c r="L322" s="73"/>
      <c r="M322" s="26"/>
      <c r="N322" s="27">
        <f t="shared" ref="N322:N335" si="52">K322-M322</f>
        <v>0</v>
      </c>
      <c r="O322" s="20">
        <f t="shared" si="47"/>
        <v>0</v>
      </c>
    </row>
    <row r="323" spans="1:15" x14ac:dyDescent="0.2">
      <c r="A323" s="43" t="s">
        <v>11</v>
      </c>
      <c r="B323" s="43" t="s">
        <v>12</v>
      </c>
      <c r="C323" s="43" t="s">
        <v>13</v>
      </c>
      <c r="E323" s="21">
        <v>3</v>
      </c>
      <c r="F323" s="47"/>
      <c r="G323" s="48"/>
      <c r="H323" s="39"/>
      <c r="I323" s="49"/>
      <c r="J323" s="47"/>
      <c r="K323" s="72">
        <f t="shared" si="51"/>
        <v>0</v>
      </c>
      <c r="L323" s="73"/>
      <c r="M323" s="26"/>
      <c r="N323" s="27">
        <f t="shared" si="52"/>
        <v>0</v>
      </c>
      <c r="O323" s="20">
        <f t="shared" si="47"/>
        <v>0</v>
      </c>
    </row>
    <row r="324" spans="1:15" x14ac:dyDescent="0.2">
      <c r="A324" s="28" t="s">
        <v>14</v>
      </c>
      <c r="B324" s="28">
        <f>'[1]mois janvier'!T41</f>
        <v>0</v>
      </c>
      <c r="C324" s="28">
        <f>COUNTA(G321:G335)</f>
        <v>0</v>
      </c>
      <c r="E324" s="21">
        <v>4</v>
      </c>
      <c r="F324" s="47"/>
      <c r="G324" s="48"/>
      <c r="H324" s="39"/>
      <c r="I324" s="49"/>
      <c r="J324" s="47"/>
      <c r="K324" s="72">
        <f t="shared" si="51"/>
        <v>0</v>
      </c>
      <c r="L324" s="73"/>
      <c r="M324" s="26"/>
      <c r="N324" s="27">
        <f t="shared" si="52"/>
        <v>0</v>
      </c>
      <c r="O324" s="20">
        <f t="shared" si="47"/>
        <v>0</v>
      </c>
    </row>
    <row r="325" spans="1:15" x14ac:dyDescent="0.2">
      <c r="A325" s="28" t="s">
        <v>15</v>
      </c>
      <c r="B325" s="28">
        <f>'[1]mois janvier'!T42</f>
        <v>0</v>
      </c>
      <c r="C325" s="28">
        <f>COUNTA(I321:I335)</f>
        <v>0</v>
      </c>
      <c r="E325" s="21">
        <f t="shared" ref="E325:E334" si="53">+E324+1</f>
        <v>5</v>
      </c>
      <c r="F325" s="47"/>
      <c r="G325" s="48"/>
      <c r="H325" s="39"/>
      <c r="I325" s="49"/>
      <c r="J325" s="47"/>
      <c r="K325" s="72">
        <f t="shared" si="51"/>
        <v>0</v>
      </c>
      <c r="L325" s="73"/>
      <c r="M325" s="26"/>
      <c r="N325" s="27">
        <f t="shared" si="52"/>
        <v>0</v>
      </c>
      <c r="O325" s="20">
        <f t="shared" si="47"/>
        <v>0</v>
      </c>
    </row>
    <row r="326" spans="1:15" x14ac:dyDescent="0.2">
      <c r="E326" s="21">
        <f t="shared" si="53"/>
        <v>6</v>
      </c>
      <c r="F326" s="47"/>
      <c r="G326" s="51"/>
      <c r="H326" s="39"/>
      <c r="I326" s="52"/>
      <c r="J326" s="47"/>
      <c r="K326" s="72">
        <f t="shared" si="51"/>
        <v>0</v>
      </c>
      <c r="L326" s="73"/>
      <c r="M326" s="26"/>
      <c r="N326" s="27">
        <f t="shared" si="52"/>
        <v>0</v>
      </c>
      <c r="O326" s="20">
        <f t="shared" si="47"/>
        <v>0</v>
      </c>
    </row>
    <row r="327" spans="1:15" x14ac:dyDescent="0.2">
      <c r="E327" s="21">
        <f t="shared" si="53"/>
        <v>7</v>
      </c>
      <c r="F327" s="47"/>
      <c r="G327" s="53"/>
      <c r="H327" s="39"/>
      <c r="I327" s="54"/>
      <c r="J327" s="47"/>
      <c r="K327" s="72">
        <f t="shared" si="51"/>
        <v>0</v>
      </c>
      <c r="L327" s="73"/>
      <c r="M327" s="26"/>
      <c r="N327" s="27">
        <f t="shared" si="52"/>
        <v>0</v>
      </c>
      <c r="O327" s="20">
        <f t="shared" si="47"/>
        <v>0</v>
      </c>
    </row>
    <row r="328" spans="1:15" x14ac:dyDescent="0.2">
      <c r="E328" s="21">
        <f t="shared" si="53"/>
        <v>8</v>
      </c>
      <c r="F328" s="22"/>
      <c r="G328" s="53"/>
      <c r="H328" s="39"/>
      <c r="I328" s="54"/>
      <c r="J328" s="25"/>
      <c r="K328" s="72">
        <f t="shared" si="51"/>
        <v>0</v>
      </c>
      <c r="L328" s="73"/>
      <c r="M328" s="26"/>
      <c r="N328" s="27">
        <f t="shared" si="52"/>
        <v>0</v>
      </c>
      <c r="O328" s="20">
        <f t="shared" si="47"/>
        <v>0</v>
      </c>
    </row>
    <row r="329" spans="1:15" x14ac:dyDescent="0.2">
      <c r="E329" s="21">
        <f t="shared" si="53"/>
        <v>9</v>
      </c>
      <c r="F329" s="22"/>
      <c r="G329" s="40"/>
      <c r="H329" s="41"/>
      <c r="I329" s="41"/>
      <c r="J329" s="25"/>
      <c r="K329" s="72">
        <f t="shared" si="51"/>
        <v>0</v>
      </c>
      <c r="L329" s="73"/>
      <c r="M329" s="26"/>
      <c r="N329" s="27">
        <f t="shared" si="52"/>
        <v>0</v>
      </c>
      <c r="O329" s="20">
        <f t="shared" si="47"/>
        <v>0</v>
      </c>
    </row>
    <row r="330" spans="1:15" x14ac:dyDescent="0.2">
      <c r="E330" s="21">
        <f t="shared" si="53"/>
        <v>10</v>
      </c>
      <c r="F330" s="22"/>
      <c r="G330" s="40"/>
      <c r="H330" s="41"/>
      <c r="I330" s="41"/>
      <c r="J330" s="25"/>
      <c r="K330" s="72">
        <f t="shared" si="51"/>
        <v>0</v>
      </c>
      <c r="L330" s="73"/>
      <c r="M330" s="26"/>
      <c r="N330" s="27">
        <f t="shared" si="52"/>
        <v>0</v>
      </c>
      <c r="O330" s="20">
        <f t="shared" si="47"/>
        <v>0</v>
      </c>
    </row>
    <row r="331" spans="1:15" x14ac:dyDescent="0.2">
      <c r="E331" s="21">
        <f t="shared" si="53"/>
        <v>11</v>
      </c>
      <c r="F331" s="22"/>
      <c r="G331" s="55"/>
      <c r="H331" s="41"/>
      <c r="I331" s="56"/>
      <c r="J331" s="25"/>
      <c r="K331" s="72">
        <f t="shared" si="51"/>
        <v>0</v>
      </c>
      <c r="L331" s="73"/>
      <c r="M331" s="26"/>
      <c r="N331" s="27">
        <f t="shared" si="52"/>
        <v>0</v>
      </c>
      <c r="O331" s="20">
        <f t="shared" si="47"/>
        <v>0</v>
      </c>
    </row>
    <row r="332" spans="1:15" x14ac:dyDescent="0.2">
      <c r="E332" s="21">
        <f t="shared" si="53"/>
        <v>12</v>
      </c>
      <c r="F332" s="22"/>
      <c r="G332" s="55"/>
      <c r="H332" s="41"/>
      <c r="I332" s="56"/>
      <c r="J332" s="25"/>
      <c r="K332" s="72">
        <f t="shared" si="51"/>
        <v>0</v>
      </c>
      <c r="L332" s="73"/>
      <c r="M332" s="26"/>
      <c r="N332" s="27">
        <f t="shared" si="52"/>
        <v>0</v>
      </c>
      <c r="O332" s="20">
        <f t="shared" si="47"/>
        <v>0</v>
      </c>
    </row>
    <row r="333" spans="1:15" x14ac:dyDescent="0.2">
      <c r="E333" s="21">
        <f t="shared" si="53"/>
        <v>13</v>
      </c>
      <c r="F333" s="22"/>
      <c r="G333" s="57"/>
      <c r="H333" s="64"/>
      <c r="I333" s="58"/>
      <c r="J333" s="25"/>
      <c r="K333" s="72">
        <f t="shared" si="51"/>
        <v>0</v>
      </c>
      <c r="L333" s="73"/>
      <c r="M333" s="26"/>
      <c r="N333" s="27">
        <f t="shared" si="52"/>
        <v>0</v>
      </c>
      <c r="O333" s="20">
        <f t="shared" si="47"/>
        <v>0</v>
      </c>
    </row>
    <row r="334" spans="1:15" x14ac:dyDescent="0.2">
      <c r="E334" s="21">
        <f t="shared" si="53"/>
        <v>14</v>
      </c>
      <c r="F334" s="22"/>
      <c r="G334" s="55"/>
      <c r="H334" s="41"/>
      <c r="I334" s="56"/>
      <c r="J334" s="25"/>
      <c r="K334" s="72">
        <f t="shared" si="51"/>
        <v>0</v>
      </c>
      <c r="L334" s="73"/>
      <c r="M334" s="26"/>
      <c r="N334" s="27">
        <f t="shared" si="52"/>
        <v>0</v>
      </c>
      <c r="O334" s="20">
        <f t="shared" si="47"/>
        <v>0</v>
      </c>
    </row>
    <row r="335" spans="1:15" x14ac:dyDescent="0.2">
      <c r="E335" s="21">
        <v>15</v>
      </c>
      <c r="F335" s="47"/>
      <c r="G335" s="57"/>
      <c r="H335" s="64"/>
      <c r="I335" s="58"/>
      <c r="J335" s="47"/>
      <c r="K335" s="72">
        <f t="shared" si="51"/>
        <v>0</v>
      </c>
      <c r="L335" s="73"/>
      <c r="M335" s="26"/>
      <c r="N335" s="27">
        <f t="shared" si="52"/>
        <v>0</v>
      </c>
      <c r="O335" s="20">
        <f t="shared" si="47"/>
        <v>0</v>
      </c>
    </row>
    <row r="336" spans="1:15" x14ac:dyDescent="0.2">
      <c r="F336" s="33"/>
      <c r="H336" s="33"/>
      <c r="J336" s="33"/>
      <c r="M336" s="33"/>
      <c r="O336" s="20"/>
    </row>
    <row r="337" spans="1:15" x14ac:dyDescent="0.2">
      <c r="F337" s="33"/>
      <c r="H337" s="33"/>
      <c r="J337" s="33"/>
      <c r="M337" s="33"/>
      <c r="O337" s="20"/>
    </row>
    <row r="338" spans="1:15" ht="15.75" x14ac:dyDescent="0.2">
      <c r="E338" s="6" t="s">
        <v>1</v>
      </c>
      <c r="F338" s="35">
        <f>G338</f>
        <v>44912</v>
      </c>
      <c r="G338" s="8">
        <f>'[1]mois janvier'!U5</f>
        <v>44912</v>
      </c>
      <c r="H338" s="36">
        <f>'[1]mois janvier'!U6</f>
        <v>4400</v>
      </c>
      <c r="I338" s="10" t="str">
        <f>TEXT("1/"&amp;'[1]mois janvier'!A1,"mmmm")</f>
        <v>décembre</v>
      </c>
      <c r="J338" s="46"/>
      <c r="K338" s="12"/>
      <c r="L338" s="12"/>
      <c r="M338" s="33"/>
      <c r="O338" s="20"/>
    </row>
    <row r="339" spans="1:15" x14ac:dyDescent="0.2">
      <c r="E339" s="12"/>
      <c r="F339" s="32"/>
      <c r="G339" s="14"/>
      <c r="H339" s="32"/>
      <c r="I339" s="12"/>
      <c r="J339" s="32"/>
      <c r="K339" s="12"/>
      <c r="L339" s="12"/>
      <c r="M339" s="33"/>
      <c r="O339" s="20"/>
    </row>
    <row r="340" spans="1:15" x14ac:dyDescent="0.2">
      <c r="E340" s="16"/>
      <c r="F340" s="37" t="s">
        <v>2</v>
      </c>
      <c r="G340" s="17" t="s">
        <v>3</v>
      </c>
      <c r="H340" s="38" t="s">
        <v>4</v>
      </c>
      <c r="I340" s="16" t="s">
        <v>5</v>
      </c>
      <c r="J340" s="37" t="s">
        <v>6</v>
      </c>
      <c r="K340" s="76" t="s">
        <v>7</v>
      </c>
      <c r="L340" s="77"/>
      <c r="M340" s="39" t="s">
        <v>8</v>
      </c>
      <c r="N340" s="19" t="s">
        <v>9</v>
      </c>
      <c r="O340" s="20"/>
    </row>
    <row r="341" spans="1:15" x14ac:dyDescent="0.2">
      <c r="E341" s="21">
        <v>1</v>
      </c>
      <c r="F341" s="47"/>
      <c r="G341" s="48"/>
      <c r="H341" s="39"/>
      <c r="I341" s="49"/>
      <c r="J341" s="47"/>
      <c r="K341" s="72">
        <f>J341-F341</f>
        <v>0</v>
      </c>
      <c r="L341" s="73"/>
      <c r="M341" s="26"/>
      <c r="N341" s="27">
        <f>K341-M341</f>
        <v>0</v>
      </c>
      <c r="O341" s="20">
        <f t="shared" si="47"/>
        <v>0</v>
      </c>
    </row>
    <row r="342" spans="1:15" x14ac:dyDescent="0.2">
      <c r="E342" s="21">
        <v>2</v>
      </c>
      <c r="F342" s="47"/>
      <c r="G342" s="40"/>
      <c r="H342" s="50"/>
      <c r="I342" s="41"/>
      <c r="J342" s="47"/>
      <c r="K342" s="72">
        <f t="shared" ref="K342:K355" si="54">J342-F342</f>
        <v>0</v>
      </c>
      <c r="L342" s="73"/>
      <c r="M342" s="26"/>
      <c r="N342" s="27">
        <f t="shared" ref="N342:N355" si="55">K342-M342</f>
        <v>0</v>
      </c>
      <c r="O342" s="20">
        <f t="shared" si="47"/>
        <v>0</v>
      </c>
    </row>
    <row r="343" spans="1:15" x14ac:dyDescent="0.2">
      <c r="A343" s="43" t="s">
        <v>11</v>
      </c>
      <c r="B343" s="43" t="s">
        <v>12</v>
      </c>
      <c r="C343" s="43" t="s">
        <v>13</v>
      </c>
      <c r="E343" s="21">
        <v>3</v>
      </c>
      <c r="F343" s="47"/>
      <c r="G343" s="48"/>
      <c r="H343" s="39"/>
      <c r="I343" s="49"/>
      <c r="J343" s="47"/>
      <c r="K343" s="72">
        <f t="shared" si="54"/>
        <v>0</v>
      </c>
      <c r="L343" s="73"/>
      <c r="M343" s="26"/>
      <c r="N343" s="27">
        <f t="shared" si="55"/>
        <v>0</v>
      </c>
      <c r="O343" s="20">
        <f t="shared" si="47"/>
        <v>0</v>
      </c>
    </row>
    <row r="344" spans="1:15" x14ac:dyDescent="0.2">
      <c r="A344" s="28" t="s">
        <v>14</v>
      </c>
      <c r="B344" s="28">
        <f>'[1]mois janvier'!U41</f>
        <v>0</v>
      </c>
      <c r="C344" s="28">
        <f>COUNTA(G341:G355)</f>
        <v>0</v>
      </c>
      <c r="E344" s="21">
        <v>4</v>
      </c>
      <c r="F344" s="47"/>
      <c r="G344" s="48"/>
      <c r="H344" s="39"/>
      <c r="I344" s="49"/>
      <c r="J344" s="47"/>
      <c r="K344" s="72">
        <f t="shared" si="54"/>
        <v>0</v>
      </c>
      <c r="L344" s="73"/>
      <c r="M344" s="26"/>
      <c r="N344" s="27">
        <f t="shared" si="55"/>
        <v>0</v>
      </c>
      <c r="O344" s="20">
        <f t="shared" si="47"/>
        <v>0</v>
      </c>
    </row>
    <row r="345" spans="1:15" x14ac:dyDescent="0.2">
      <c r="A345" s="28" t="s">
        <v>15</v>
      </c>
      <c r="B345" s="28">
        <f>'[1]mois janvier'!U42</f>
        <v>0</v>
      </c>
      <c r="C345" s="28">
        <f>COUNTA(I341:I355)</f>
        <v>0</v>
      </c>
      <c r="E345" s="21">
        <f t="shared" ref="E345:E354" si="56">+E344+1</f>
        <v>5</v>
      </c>
      <c r="F345" s="47"/>
      <c r="G345" s="48"/>
      <c r="H345" s="39"/>
      <c r="I345" s="49"/>
      <c r="J345" s="47"/>
      <c r="K345" s="72">
        <f t="shared" si="54"/>
        <v>0</v>
      </c>
      <c r="L345" s="73"/>
      <c r="M345" s="26"/>
      <c r="N345" s="27">
        <f t="shared" si="55"/>
        <v>0</v>
      </c>
      <c r="O345" s="20">
        <f t="shared" si="47"/>
        <v>0</v>
      </c>
    </row>
    <row r="346" spans="1:15" x14ac:dyDescent="0.2">
      <c r="E346" s="21">
        <f t="shared" si="56"/>
        <v>6</v>
      </c>
      <c r="F346" s="47"/>
      <c r="G346" s="51"/>
      <c r="H346" s="39"/>
      <c r="I346" s="52"/>
      <c r="J346" s="47"/>
      <c r="K346" s="72">
        <f t="shared" si="54"/>
        <v>0</v>
      </c>
      <c r="L346" s="73"/>
      <c r="M346" s="26"/>
      <c r="N346" s="27">
        <f t="shared" si="55"/>
        <v>0</v>
      </c>
      <c r="O346" s="20">
        <f t="shared" si="47"/>
        <v>0</v>
      </c>
    </row>
    <row r="347" spans="1:15" x14ac:dyDescent="0.2">
      <c r="E347" s="21">
        <f t="shared" si="56"/>
        <v>7</v>
      </c>
      <c r="F347" s="47"/>
      <c r="G347" s="53"/>
      <c r="H347" s="39"/>
      <c r="I347" s="54"/>
      <c r="J347" s="47"/>
      <c r="K347" s="72">
        <f t="shared" si="54"/>
        <v>0</v>
      </c>
      <c r="L347" s="73"/>
      <c r="M347" s="26"/>
      <c r="N347" s="27">
        <f t="shared" si="55"/>
        <v>0</v>
      </c>
      <c r="O347" s="20">
        <f t="shared" si="47"/>
        <v>0</v>
      </c>
    </row>
    <row r="348" spans="1:15" x14ac:dyDescent="0.2">
      <c r="E348" s="21">
        <f t="shared" si="56"/>
        <v>8</v>
      </c>
      <c r="F348" s="22"/>
      <c r="G348" s="53"/>
      <c r="H348" s="39"/>
      <c r="I348" s="54"/>
      <c r="J348" s="25"/>
      <c r="K348" s="72">
        <f t="shared" si="54"/>
        <v>0</v>
      </c>
      <c r="L348" s="73"/>
      <c r="M348" s="26"/>
      <c r="N348" s="27">
        <f t="shared" si="55"/>
        <v>0</v>
      </c>
      <c r="O348" s="20">
        <f t="shared" si="47"/>
        <v>0</v>
      </c>
    </row>
    <row r="349" spans="1:15" x14ac:dyDescent="0.2">
      <c r="E349" s="21">
        <f t="shared" si="56"/>
        <v>9</v>
      </c>
      <c r="F349" s="22"/>
      <c r="G349" s="40"/>
      <c r="H349" s="41"/>
      <c r="I349" s="41"/>
      <c r="J349" s="25"/>
      <c r="K349" s="72">
        <f t="shared" si="54"/>
        <v>0</v>
      </c>
      <c r="L349" s="73"/>
      <c r="M349" s="26"/>
      <c r="N349" s="27">
        <f t="shared" si="55"/>
        <v>0</v>
      </c>
      <c r="O349" s="20">
        <f t="shared" si="47"/>
        <v>0</v>
      </c>
    </row>
    <row r="350" spans="1:15" x14ac:dyDescent="0.2">
      <c r="E350" s="21">
        <f t="shared" si="56"/>
        <v>10</v>
      </c>
      <c r="F350" s="22"/>
      <c r="G350" s="40"/>
      <c r="H350" s="41"/>
      <c r="I350" s="41"/>
      <c r="J350" s="25"/>
      <c r="K350" s="72">
        <f t="shared" si="54"/>
        <v>0</v>
      </c>
      <c r="L350" s="73"/>
      <c r="M350" s="26"/>
      <c r="N350" s="27">
        <f t="shared" si="55"/>
        <v>0</v>
      </c>
      <c r="O350" s="20">
        <f t="shared" si="47"/>
        <v>0</v>
      </c>
    </row>
    <row r="351" spans="1:15" x14ac:dyDescent="0.2">
      <c r="E351" s="21">
        <f t="shared" si="56"/>
        <v>11</v>
      </c>
      <c r="F351" s="22"/>
      <c r="G351" s="40"/>
      <c r="H351" s="41"/>
      <c r="I351" s="41"/>
      <c r="J351" s="25"/>
      <c r="K351" s="72">
        <f t="shared" si="54"/>
        <v>0</v>
      </c>
      <c r="L351" s="73"/>
      <c r="M351" s="26"/>
      <c r="N351" s="27">
        <f t="shared" si="55"/>
        <v>0</v>
      </c>
      <c r="O351" s="20">
        <f t="shared" si="47"/>
        <v>0</v>
      </c>
    </row>
    <row r="352" spans="1:15" x14ac:dyDescent="0.2">
      <c r="E352" s="21">
        <f t="shared" si="56"/>
        <v>12</v>
      </c>
      <c r="F352" s="22"/>
      <c r="G352" s="40"/>
      <c r="H352" s="41"/>
      <c r="I352" s="41"/>
      <c r="J352" s="25"/>
      <c r="K352" s="72">
        <f t="shared" si="54"/>
        <v>0</v>
      </c>
      <c r="L352" s="73"/>
      <c r="M352" s="26"/>
      <c r="N352" s="27">
        <f t="shared" si="55"/>
        <v>0</v>
      </c>
      <c r="O352" s="20">
        <f t="shared" si="47"/>
        <v>0</v>
      </c>
    </row>
    <row r="353" spans="1:15" x14ac:dyDescent="0.2">
      <c r="E353" s="21">
        <f t="shared" si="56"/>
        <v>13</v>
      </c>
      <c r="F353" s="22"/>
      <c r="G353" s="40"/>
      <c r="H353" s="41"/>
      <c r="I353" s="41"/>
      <c r="J353" s="25"/>
      <c r="K353" s="72">
        <f t="shared" si="54"/>
        <v>0</v>
      </c>
      <c r="L353" s="73"/>
      <c r="M353" s="26"/>
      <c r="N353" s="27">
        <f t="shared" si="55"/>
        <v>0</v>
      </c>
      <c r="O353" s="20">
        <f t="shared" si="47"/>
        <v>0</v>
      </c>
    </row>
    <row r="354" spans="1:15" x14ac:dyDescent="0.2">
      <c r="E354" s="21">
        <f t="shared" si="56"/>
        <v>14</v>
      </c>
      <c r="F354" s="22"/>
      <c r="G354" s="55"/>
      <c r="H354" s="41"/>
      <c r="I354" s="56"/>
      <c r="J354" s="25"/>
      <c r="K354" s="72">
        <f t="shared" si="54"/>
        <v>0</v>
      </c>
      <c r="L354" s="73"/>
      <c r="M354" s="26"/>
      <c r="N354" s="27">
        <f t="shared" si="55"/>
        <v>0</v>
      </c>
      <c r="O354" s="20">
        <f t="shared" si="47"/>
        <v>0</v>
      </c>
    </row>
    <row r="355" spans="1:15" x14ac:dyDescent="0.2">
      <c r="E355" s="21">
        <v>15</v>
      </c>
      <c r="F355" s="47"/>
      <c r="G355" s="57"/>
      <c r="H355" s="58"/>
      <c r="I355" s="58"/>
      <c r="J355" s="47"/>
      <c r="K355" s="72">
        <f t="shared" si="54"/>
        <v>0</v>
      </c>
      <c r="L355" s="73"/>
      <c r="M355" s="26"/>
      <c r="N355" s="27">
        <f t="shared" si="55"/>
        <v>0</v>
      </c>
      <c r="O355" s="20">
        <f t="shared" si="47"/>
        <v>0</v>
      </c>
    </row>
    <row r="356" spans="1:15" x14ac:dyDescent="0.2">
      <c r="E356" s="12"/>
      <c r="F356" s="32"/>
      <c r="G356" s="14"/>
      <c r="H356" s="32"/>
      <c r="I356" s="12"/>
      <c r="J356" s="32"/>
      <c r="K356" s="12"/>
      <c r="L356" s="12"/>
      <c r="M356" s="33"/>
      <c r="O356" s="20"/>
    </row>
    <row r="357" spans="1:15" x14ac:dyDescent="0.2">
      <c r="E357" s="12"/>
      <c r="F357" s="32"/>
      <c r="G357" s="14"/>
      <c r="H357" s="32"/>
      <c r="I357" s="12"/>
      <c r="J357" s="32"/>
      <c r="K357" s="12"/>
      <c r="L357" s="12"/>
      <c r="M357" s="33"/>
      <c r="O357" s="20"/>
    </row>
    <row r="358" spans="1:15" ht="15.75" x14ac:dyDescent="0.2">
      <c r="E358" s="6" t="s">
        <v>1</v>
      </c>
      <c r="F358" s="35">
        <f>G358</f>
        <v>44913</v>
      </c>
      <c r="G358" s="8">
        <f>'[1]mois janvier'!V5</f>
        <v>44913</v>
      </c>
      <c r="H358" s="36">
        <f>'[1]mois janvier'!V6</f>
        <v>4401</v>
      </c>
      <c r="I358" s="10" t="str">
        <f>TEXT("1/"&amp;'[1]mois janvier'!A1,"mmmm")</f>
        <v>décembre</v>
      </c>
      <c r="J358" s="46"/>
      <c r="K358" s="12"/>
      <c r="L358" s="12"/>
      <c r="M358" s="33"/>
      <c r="O358" s="20"/>
    </row>
    <row r="359" spans="1:15" x14ac:dyDescent="0.2">
      <c r="E359" s="12"/>
      <c r="F359" s="32"/>
      <c r="G359" s="14"/>
      <c r="H359" s="32"/>
      <c r="I359" s="12"/>
      <c r="J359" s="32"/>
      <c r="K359" s="12"/>
      <c r="L359" s="12"/>
      <c r="M359" s="33"/>
      <c r="O359" s="20"/>
    </row>
    <row r="360" spans="1:15" x14ac:dyDescent="0.2">
      <c r="E360" s="16"/>
      <c r="F360" s="37" t="s">
        <v>2</v>
      </c>
      <c r="G360" s="17" t="s">
        <v>3</v>
      </c>
      <c r="H360" s="38" t="s">
        <v>4</v>
      </c>
      <c r="I360" s="16" t="s">
        <v>5</v>
      </c>
      <c r="J360" s="37" t="s">
        <v>6</v>
      </c>
      <c r="K360" s="76" t="s">
        <v>7</v>
      </c>
      <c r="L360" s="77"/>
      <c r="M360" s="39" t="s">
        <v>8</v>
      </c>
      <c r="N360" s="19" t="s">
        <v>9</v>
      </c>
      <c r="O360" s="20"/>
    </row>
    <row r="361" spans="1:15" x14ac:dyDescent="0.2">
      <c r="E361" s="21">
        <v>1</v>
      </c>
      <c r="F361" s="47"/>
      <c r="G361" s="48"/>
      <c r="H361" s="39"/>
      <c r="I361" s="49"/>
      <c r="J361" s="47"/>
      <c r="K361" s="72">
        <f>J361-F361</f>
        <v>0</v>
      </c>
      <c r="L361" s="73"/>
      <c r="M361" s="26"/>
      <c r="N361" s="27">
        <f>K361-M361</f>
        <v>0</v>
      </c>
      <c r="O361" s="20">
        <f t="shared" si="47"/>
        <v>0</v>
      </c>
    </row>
    <row r="362" spans="1:15" x14ac:dyDescent="0.2">
      <c r="E362" s="21">
        <v>2</v>
      </c>
      <c r="F362" s="47"/>
      <c r="G362" s="40"/>
      <c r="H362" s="50"/>
      <c r="I362" s="41"/>
      <c r="J362" s="47"/>
      <c r="K362" s="72">
        <f t="shared" ref="K362:K375" si="57">J362-F362</f>
        <v>0</v>
      </c>
      <c r="L362" s="73"/>
      <c r="M362" s="26"/>
      <c r="N362" s="27">
        <f t="shared" ref="N362:N375" si="58">K362-M362</f>
        <v>0</v>
      </c>
      <c r="O362" s="20">
        <f t="shared" si="47"/>
        <v>0</v>
      </c>
    </row>
    <row r="363" spans="1:15" x14ac:dyDescent="0.2">
      <c r="A363" s="43" t="s">
        <v>11</v>
      </c>
      <c r="B363" s="43" t="s">
        <v>12</v>
      </c>
      <c r="C363" s="43" t="s">
        <v>13</v>
      </c>
      <c r="E363" s="21">
        <v>3</v>
      </c>
      <c r="F363" s="47"/>
      <c r="G363" s="48"/>
      <c r="H363" s="39"/>
      <c r="I363" s="49"/>
      <c r="J363" s="47"/>
      <c r="K363" s="72">
        <f t="shared" si="57"/>
        <v>0</v>
      </c>
      <c r="L363" s="73"/>
      <c r="M363" s="26"/>
      <c r="N363" s="27">
        <f t="shared" si="58"/>
        <v>0</v>
      </c>
      <c r="O363" s="20">
        <f t="shared" si="47"/>
        <v>0</v>
      </c>
    </row>
    <row r="364" spans="1:15" x14ac:dyDescent="0.2">
      <c r="A364" s="28" t="s">
        <v>14</v>
      </c>
      <c r="B364" s="28">
        <f>'[1]mois janvier'!V41</f>
        <v>0</v>
      </c>
      <c r="C364" s="28">
        <f>COUNTA(G361:G375)</f>
        <v>0</v>
      </c>
      <c r="E364" s="21">
        <v>4</v>
      </c>
      <c r="F364" s="47"/>
      <c r="G364" s="48"/>
      <c r="H364" s="39"/>
      <c r="I364" s="49"/>
      <c r="J364" s="47"/>
      <c r="K364" s="72">
        <f t="shared" si="57"/>
        <v>0</v>
      </c>
      <c r="L364" s="73"/>
      <c r="M364" s="26"/>
      <c r="N364" s="27">
        <f t="shared" si="58"/>
        <v>0</v>
      </c>
      <c r="O364" s="20">
        <f t="shared" si="47"/>
        <v>0</v>
      </c>
    </row>
    <row r="365" spans="1:15" x14ac:dyDescent="0.2">
      <c r="A365" s="28" t="s">
        <v>15</v>
      </c>
      <c r="B365" s="28">
        <f>'[1]mois janvier'!V42</f>
        <v>0</v>
      </c>
      <c r="C365" s="28">
        <f>COUNTA(I361:I375)</f>
        <v>0</v>
      </c>
      <c r="E365" s="21">
        <f t="shared" ref="E365:E374" si="59">+E364+1</f>
        <v>5</v>
      </c>
      <c r="F365" s="47"/>
      <c r="G365" s="48"/>
      <c r="H365" s="39"/>
      <c r="I365" s="49"/>
      <c r="J365" s="47"/>
      <c r="K365" s="72">
        <f t="shared" si="57"/>
        <v>0</v>
      </c>
      <c r="L365" s="73"/>
      <c r="M365" s="26"/>
      <c r="N365" s="27">
        <f t="shared" si="58"/>
        <v>0</v>
      </c>
      <c r="O365" s="20">
        <f t="shared" ref="O365:O428" si="60">ROUNDUP(N365*48,0)/48</f>
        <v>0</v>
      </c>
    </row>
    <row r="366" spans="1:15" x14ac:dyDescent="0.2">
      <c r="E366" s="21">
        <f t="shared" si="59"/>
        <v>6</v>
      </c>
      <c r="F366" s="47"/>
      <c r="G366" s="51"/>
      <c r="H366" s="39"/>
      <c r="I366" s="52"/>
      <c r="J366" s="47"/>
      <c r="K366" s="72">
        <f t="shared" si="57"/>
        <v>0</v>
      </c>
      <c r="L366" s="73"/>
      <c r="M366" s="26"/>
      <c r="N366" s="27">
        <f t="shared" si="58"/>
        <v>0</v>
      </c>
      <c r="O366" s="20">
        <f t="shared" si="60"/>
        <v>0</v>
      </c>
    </row>
    <row r="367" spans="1:15" x14ac:dyDescent="0.2">
      <c r="E367" s="21">
        <f t="shared" si="59"/>
        <v>7</v>
      </c>
      <c r="F367" s="47"/>
      <c r="G367" s="53"/>
      <c r="H367" s="39"/>
      <c r="I367" s="54"/>
      <c r="J367" s="47"/>
      <c r="K367" s="72">
        <f t="shared" si="57"/>
        <v>0</v>
      </c>
      <c r="L367" s="73"/>
      <c r="M367" s="26"/>
      <c r="N367" s="27">
        <f t="shared" si="58"/>
        <v>0</v>
      </c>
      <c r="O367" s="20">
        <f t="shared" si="60"/>
        <v>0</v>
      </c>
    </row>
    <row r="368" spans="1:15" x14ac:dyDescent="0.2">
      <c r="E368" s="21">
        <f t="shared" si="59"/>
        <v>8</v>
      </c>
      <c r="F368" s="22"/>
      <c r="G368" s="53"/>
      <c r="H368" s="39"/>
      <c r="I368" s="54"/>
      <c r="J368" s="25"/>
      <c r="K368" s="72">
        <f t="shared" si="57"/>
        <v>0</v>
      </c>
      <c r="L368" s="73"/>
      <c r="M368" s="26"/>
      <c r="N368" s="27">
        <f t="shared" si="58"/>
        <v>0</v>
      </c>
      <c r="O368" s="20">
        <f t="shared" si="60"/>
        <v>0</v>
      </c>
    </row>
    <row r="369" spans="1:15" x14ac:dyDescent="0.2">
      <c r="E369" s="21">
        <f t="shared" si="59"/>
        <v>9</v>
      </c>
      <c r="F369" s="22"/>
      <c r="G369" s="40"/>
      <c r="H369" s="41"/>
      <c r="I369" s="41"/>
      <c r="J369" s="25"/>
      <c r="K369" s="72">
        <f t="shared" si="57"/>
        <v>0</v>
      </c>
      <c r="L369" s="73"/>
      <c r="M369" s="26"/>
      <c r="N369" s="27">
        <f t="shared" si="58"/>
        <v>0</v>
      </c>
      <c r="O369" s="20">
        <f t="shared" si="60"/>
        <v>0</v>
      </c>
    </row>
    <row r="370" spans="1:15" x14ac:dyDescent="0.2">
      <c r="E370" s="21">
        <f t="shared" si="59"/>
        <v>10</v>
      </c>
      <c r="F370" s="22"/>
      <c r="G370" s="40"/>
      <c r="H370" s="41"/>
      <c r="I370" s="41"/>
      <c r="J370" s="25"/>
      <c r="K370" s="72">
        <f t="shared" si="57"/>
        <v>0</v>
      </c>
      <c r="L370" s="73"/>
      <c r="M370" s="26"/>
      <c r="N370" s="27">
        <f t="shared" si="58"/>
        <v>0</v>
      </c>
      <c r="O370" s="20">
        <f t="shared" si="60"/>
        <v>0</v>
      </c>
    </row>
    <row r="371" spans="1:15" x14ac:dyDescent="0.2">
      <c r="E371" s="21">
        <f t="shared" si="59"/>
        <v>11</v>
      </c>
      <c r="F371" s="22"/>
      <c r="G371" s="40"/>
      <c r="H371" s="41"/>
      <c r="I371" s="41"/>
      <c r="J371" s="25"/>
      <c r="K371" s="72">
        <f t="shared" si="57"/>
        <v>0</v>
      </c>
      <c r="L371" s="73"/>
      <c r="M371" s="26"/>
      <c r="N371" s="27">
        <f t="shared" si="58"/>
        <v>0</v>
      </c>
      <c r="O371" s="20">
        <f t="shared" si="60"/>
        <v>0</v>
      </c>
    </row>
    <row r="372" spans="1:15" x14ac:dyDescent="0.2">
      <c r="E372" s="21">
        <f t="shared" si="59"/>
        <v>12</v>
      </c>
      <c r="F372" s="22"/>
      <c r="G372" s="40"/>
      <c r="H372" s="41"/>
      <c r="I372" s="41"/>
      <c r="J372" s="25"/>
      <c r="K372" s="72">
        <f t="shared" si="57"/>
        <v>0</v>
      </c>
      <c r="L372" s="73"/>
      <c r="M372" s="26"/>
      <c r="N372" s="27">
        <f t="shared" si="58"/>
        <v>0</v>
      </c>
      <c r="O372" s="20">
        <f t="shared" si="60"/>
        <v>0</v>
      </c>
    </row>
    <row r="373" spans="1:15" x14ac:dyDescent="0.2">
      <c r="E373" s="21">
        <f t="shared" si="59"/>
        <v>13</v>
      </c>
      <c r="F373" s="22"/>
      <c r="G373" s="40"/>
      <c r="H373" s="41"/>
      <c r="I373" s="41"/>
      <c r="J373" s="25"/>
      <c r="K373" s="72">
        <f t="shared" si="57"/>
        <v>0</v>
      </c>
      <c r="L373" s="73"/>
      <c r="M373" s="26"/>
      <c r="N373" s="27">
        <f t="shared" si="58"/>
        <v>0</v>
      </c>
      <c r="O373" s="20">
        <f t="shared" si="60"/>
        <v>0</v>
      </c>
    </row>
    <row r="374" spans="1:15" x14ac:dyDescent="0.2">
      <c r="E374" s="21">
        <f t="shared" si="59"/>
        <v>14</v>
      </c>
      <c r="F374" s="22"/>
      <c r="G374" s="55"/>
      <c r="H374" s="41"/>
      <c r="I374" s="56"/>
      <c r="J374" s="25"/>
      <c r="K374" s="72">
        <f t="shared" si="57"/>
        <v>0</v>
      </c>
      <c r="L374" s="73"/>
      <c r="M374" s="26"/>
      <c r="N374" s="27">
        <f t="shared" si="58"/>
        <v>0</v>
      </c>
      <c r="O374" s="20">
        <f t="shared" si="60"/>
        <v>0</v>
      </c>
    </row>
    <row r="375" spans="1:15" x14ac:dyDescent="0.2">
      <c r="E375" s="21">
        <v>15</v>
      </c>
      <c r="F375" s="47"/>
      <c r="G375" s="57"/>
      <c r="H375" s="58"/>
      <c r="I375" s="58"/>
      <c r="J375" s="47"/>
      <c r="K375" s="72">
        <f t="shared" si="57"/>
        <v>0</v>
      </c>
      <c r="L375" s="73"/>
      <c r="M375" s="26"/>
      <c r="N375" s="27">
        <f t="shared" si="58"/>
        <v>0</v>
      </c>
      <c r="O375" s="20">
        <f t="shared" si="60"/>
        <v>0</v>
      </c>
    </row>
    <row r="376" spans="1:15" x14ac:dyDescent="0.2">
      <c r="F376" s="33"/>
      <c r="H376" s="33"/>
      <c r="J376" s="33"/>
      <c r="M376" s="33"/>
      <c r="O376" s="20"/>
    </row>
    <row r="377" spans="1:15" x14ac:dyDescent="0.2">
      <c r="F377" s="33"/>
      <c r="H377" s="33"/>
      <c r="J377" s="33"/>
      <c r="M377" s="33"/>
      <c r="O377" s="20"/>
    </row>
    <row r="378" spans="1:15" ht="15.75" x14ac:dyDescent="0.2">
      <c r="E378" s="6" t="s">
        <v>1</v>
      </c>
      <c r="F378" s="35">
        <f>G378</f>
        <v>44914</v>
      </c>
      <c r="G378" s="8">
        <f>'[1]mois janvier'!W5</f>
        <v>44914</v>
      </c>
      <c r="H378" s="36">
        <f>'[1]mois janvier'!W6</f>
        <v>4402</v>
      </c>
      <c r="I378" s="10" t="str">
        <f>TEXT("1/"&amp;'[1]mois janvier'!A1,"mmmm")</f>
        <v>décembre</v>
      </c>
      <c r="J378" s="46"/>
      <c r="K378" s="12"/>
      <c r="L378" s="12"/>
      <c r="M378" s="33"/>
      <c r="O378" s="20"/>
    </row>
    <row r="379" spans="1:15" x14ac:dyDescent="0.2">
      <c r="E379" s="12"/>
      <c r="F379" s="32"/>
      <c r="G379" s="14"/>
      <c r="H379" s="32"/>
      <c r="I379" s="12"/>
      <c r="J379" s="32"/>
      <c r="K379" s="12"/>
      <c r="L379" s="12"/>
      <c r="M379" s="33"/>
      <c r="O379" s="20"/>
    </row>
    <row r="380" spans="1:15" x14ac:dyDescent="0.2">
      <c r="E380" s="16"/>
      <c r="F380" s="37" t="s">
        <v>2</v>
      </c>
      <c r="G380" s="17" t="s">
        <v>3</v>
      </c>
      <c r="H380" s="38" t="s">
        <v>4</v>
      </c>
      <c r="I380" s="16" t="s">
        <v>5</v>
      </c>
      <c r="J380" s="37" t="s">
        <v>6</v>
      </c>
      <c r="K380" s="76" t="s">
        <v>7</v>
      </c>
      <c r="L380" s="77"/>
      <c r="M380" s="39" t="s">
        <v>8</v>
      </c>
      <c r="N380" s="19" t="s">
        <v>9</v>
      </c>
      <c r="O380" s="20"/>
    </row>
    <row r="381" spans="1:15" x14ac:dyDescent="0.2">
      <c r="E381" s="21">
        <v>1</v>
      </c>
      <c r="F381" s="47"/>
      <c r="G381" s="57"/>
      <c r="H381" s="64"/>
      <c r="I381" s="58"/>
      <c r="J381" s="47"/>
      <c r="K381" s="72">
        <f>J381-F381</f>
        <v>0</v>
      </c>
      <c r="L381" s="73"/>
      <c r="M381" s="26"/>
      <c r="N381" s="27">
        <f>K381-M381</f>
        <v>0</v>
      </c>
      <c r="O381" s="20">
        <f t="shared" si="60"/>
        <v>0</v>
      </c>
    </row>
    <row r="382" spans="1:15" x14ac:dyDescent="0.2">
      <c r="E382" s="21">
        <v>2</v>
      </c>
      <c r="F382" s="47"/>
      <c r="G382" s="40"/>
      <c r="H382" s="50"/>
      <c r="I382" s="41"/>
      <c r="J382" s="47"/>
      <c r="K382" s="72">
        <f t="shared" ref="K382:K395" si="61">J382-F382</f>
        <v>0</v>
      </c>
      <c r="L382" s="73"/>
      <c r="M382" s="26"/>
      <c r="N382" s="27">
        <f t="shared" ref="N382:N395" si="62">K382-M382</f>
        <v>0</v>
      </c>
      <c r="O382" s="20">
        <f t="shared" si="60"/>
        <v>0</v>
      </c>
    </row>
    <row r="383" spans="1:15" x14ac:dyDescent="0.2">
      <c r="A383" s="43" t="s">
        <v>11</v>
      </c>
      <c r="B383" s="43" t="s">
        <v>12</v>
      </c>
      <c r="C383" s="43" t="s">
        <v>13</v>
      </c>
      <c r="E383" s="21">
        <v>3</v>
      </c>
      <c r="F383" s="47"/>
      <c r="G383" s="48"/>
      <c r="H383" s="39"/>
      <c r="I383" s="49"/>
      <c r="J383" s="47"/>
      <c r="K383" s="72">
        <f t="shared" si="61"/>
        <v>0</v>
      </c>
      <c r="L383" s="73"/>
      <c r="M383" s="26"/>
      <c r="N383" s="27">
        <f t="shared" si="62"/>
        <v>0</v>
      </c>
      <c r="O383" s="20">
        <f t="shared" si="60"/>
        <v>0</v>
      </c>
    </row>
    <row r="384" spans="1:15" x14ac:dyDescent="0.2">
      <c r="A384" s="28" t="s">
        <v>14</v>
      </c>
      <c r="B384" s="28">
        <f>'[1]mois janvier'!W41</f>
        <v>0</v>
      </c>
      <c r="C384" s="28">
        <f>COUNTA(G381:G395)</f>
        <v>0</v>
      </c>
      <c r="E384" s="21">
        <v>4</v>
      </c>
      <c r="F384" s="47"/>
      <c r="G384" s="48"/>
      <c r="H384" s="39"/>
      <c r="I384" s="49"/>
      <c r="J384" s="47"/>
      <c r="K384" s="72">
        <f t="shared" si="61"/>
        <v>0</v>
      </c>
      <c r="L384" s="73"/>
      <c r="M384" s="26"/>
      <c r="N384" s="27">
        <f t="shared" si="62"/>
        <v>0</v>
      </c>
      <c r="O384" s="20">
        <f t="shared" si="60"/>
        <v>0</v>
      </c>
    </row>
    <row r="385" spans="1:15" x14ac:dyDescent="0.2">
      <c r="A385" s="28" t="s">
        <v>15</v>
      </c>
      <c r="B385" s="28">
        <f>'[1]mois janvier'!W42</f>
        <v>0</v>
      </c>
      <c r="C385" s="28">
        <f>COUNTA(I381:I395)</f>
        <v>0</v>
      </c>
      <c r="E385" s="21">
        <f t="shared" ref="E385:E394" si="63">+E384+1</f>
        <v>5</v>
      </c>
      <c r="F385" s="47"/>
      <c r="G385" s="48"/>
      <c r="H385" s="39"/>
      <c r="I385" s="49"/>
      <c r="J385" s="47"/>
      <c r="K385" s="72">
        <f t="shared" si="61"/>
        <v>0</v>
      </c>
      <c r="L385" s="73"/>
      <c r="M385" s="26"/>
      <c r="N385" s="27">
        <f t="shared" si="62"/>
        <v>0</v>
      </c>
      <c r="O385" s="20">
        <f t="shared" si="60"/>
        <v>0</v>
      </c>
    </row>
    <row r="386" spans="1:15" x14ac:dyDescent="0.2">
      <c r="E386" s="21">
        <f t="shared" si="63"/>
        <v>6</v>
      </c>
      <c r="F386" s="47"/>
      <c r="G386" s="51"/>
      <c r="H386" s="39"/>
      <c r="I386" s="52"/>
      <c r="J386" s="47"/>
      <c r="K386" s="72">
        <f t="shared" si="61"/>
        <v>0</v>
      </c>
      <c r="L386" s="73"/>
      <c r="M386" s="26"/>
      <c r="N386" s="27">
        <f t="shared" si="62"/>
        <v>0</v>
      </c>
      <c r="O386" s="20">
        <f t="shared" si="60"/>
        <v>0</v>
      </c>
    </row>
    <row r="387" spans="1:15" x14ac:dyDescent="0.2">
      <c r="E387" s="21">
        <f t="shared" si="63"/>
        <v>7</v>
      </c>
      <c r="F387" s="47"/>
      <c r="G387" s="53"/>
      <c r="H387" s="39"/>
      <c r="I387" s="54"/>
      <c r="J387" s="47"/>
      <c r="K387" s="72">
        <f t="shared" si="61"/>
        <v>0</v>
      </c>
      <c r="L387" s="73"/>
      <c r="M387" s="26"/>
      <c r="N387" s="27">
        <f t="shared" si="62"/>
        <v>0</v>
      </c>
      <c r="O387" s="20">
        <f t="shared" si="60"/>
        <v>0</v>
      </c>
    </row>
    <row r="388" spans="1:15" x14ac:dyDescent="0.2">
      <c r="E388" s="21">
        <f t="shared" si="63"/>
        <v>8</v>
      </c>
      <c r="F388" s="22"/>
      <c r="G388" s="40"/>
      <c r="H388" s="41"/>
      <c r="I388" s="41"/>
      <c r="J388" s="25"/>
      <c r="K388" s="72">
        <f t="shared" si="61"/>
        <v>0</v>
      </c>
      <c r="L388" s="73"/>
      <c r="M388" s="26"/>
      <c r="N388" s="27">
        <f t="shared" si="62"/>
        <v>0</v>
      </c>
      <c r="O388" s="20">
        <f t="shared" si="60"/>
        <v>0</v>
      </c>
    </row>
    <row r="389" spans="1:15" x14ac:dyDescent="0.2">
      <c r="E389" s="21">
        <f t="shared" si="63"/>
        <v>9</v>
      </c>
      <c r="F389" s="22"/>
      <c r="G389" s="40"/>
      <c r="H389" s="41"/>
      <c r="I389" s="41"/>
      <c r="J389" s="25"/>
      <c r="K389" s="72">
        <f t="shared" si="61"/>
        <v>0</v>
      </c>
      <c r="L389" s="73"/>
      <c r="M389" s="26"/>
      <c r="N389" s="27">
        <f t="shared" si="62"/>
        <v>0</v>
      </c>
      <c r="O389" s="20">
        <f t="shared" si="60"/>
        <v>0</v>
      </c>
    </row>
    <row r="390" spans="1:15" x14ac:dyDescent="0.2">
      <c r="E390" s="21">
        <f t="shared" si="63"/>
        <v>10</v>
      </c>
      <c r="F390" s="22"/>
      <c r="G390" s="40"/>
      <c r="H390" s="41"/>
      <c r="I390" s="41"/>
      <c r="J390" s="25"/>
      <c r="K390" s="72">
        <f t="shared" si="61"/>
        <v>0</v>
      </c>
      <c r="L390" s="73"/>
      <c r="M390" s="26"/>
      <c r="N390" s="27">
        <f t="shared" si="62"/>
        <v>0</v>
      </c>
      <c r="O390" s="20">
        <f t="shared" si="60"/>
        <v>0</v>
      </c>
    </row>
    <row r="391" spans="1:15" x14ac:dyDescent="0.2">
      <c r="E391" s="21">
        <f t="shared" si="63"/>
        <v>11</v>
      </c>
      <c r="F391" s="22"/>
      <c r="G391" s="40"/>
      <c r="H391" s="41"/>
      <c r="I391" s="41"/>
      <c r="J391" s="25"/>
      <c r="K391" s="72">
        <f t="shared" si="61"/>
        <v>0</v>
      </c>
      <c r="L391" s="73"/>
      <c r="M391" s="26"/>
      <c r="N391" s="27">
        <f t="shared" si="62"/>
        <v>0</v>
      </c>
      <c r="O391" s="20">
        <f t="shared" si="60"/>
        <v>0</v>
      </c>
    </row>
    <row r="392" spans="1:15" x14ac:dyDescent="0.2">
      <c r="E392" s="21">
        <f t="shared" si="63"/>
        <v>12</v>
      </c>
      <c r="F392" s="22"/>
      <c r="G392" s="40"/>
      <c r="H392" s="41"/>
      <c r="I392" s="41"/>
      <c r="J392" s="25"/>
      <c r="K392" s="72">
        <f t="shared" si="61"/>
        <v>0</v>
      </c>
      <c r="L392" s="73"/>
      <c r="M392" s="26"/>
      <c r="N392" s="27">
        <f t="shared" si="62"/>
        <v>0</v>
      </c>
      <c r="O392" s="20">
        <f t="shared" si="60"/>
        <v>0</v>
      </c>
    </row>
    <row r="393" spans="1:15" x14ac:dyDescent="0.2">
      <c r="E393" s="21">
        <f t="shared" si="63"/>
        <v>13</v>
      </c>
      <c r="F393" s="22"/>
      <c r="G393" s="40"/>
      <c r="H393" s="41"/>
      <c r="I393" s="41"/>
      <c r="J393" s="25"/>
      <c r="K393" s="72">
        <f t="shared" si="61"/>
        <v>0</v>
      </c>
      <c r="L393" s="73"/>
      <c r="M393" s="26"/>
      <c r="N393" s="27">
        <f t="shared" si="62"/>
        <v>0</v>
      </c>
      <c r="O393" s="20">
        <f t="shared" si="60"/>
        <v>0</v>
      </c>
    </row>
    <row r="394" spans="1:15" x14ac:dyDescent="0.2">
      <c r="E394" s="21">
        <f t="shared" si="63"/>
        <v>14</v>
      </c>
      <c r="F394" s="22"/>
      <c r="G394" s="55"/>
      <c r="H394" s="41"/>
      <c r="I394" s="56"/>
      <c r="J394" s="25"/>
      <c r="K394" s="72">
        <f t="shared" si="61"/>
        <v>0</v>
      </c>
      <c r="L394" s="73"/>
      <c r="M394" s="26"/>
      <c r="N394" s="27">
        <f t="shared" si="62"/>
        <v>0</v>
      </c>
      <c r="O394" s="20">
        <f t="shared" si="60"/>
        <v>0</v>
      </c>
    </row>
    <row r="395" spans="1:15" x14ac:dyDescent="0.2">
      <c r="E395" s="21">
        <v>15</v>
      </c>
      <c r="F395" s="47"/>
      <c r="G395" s="57"/>
      <c r="H395" s="64"/>
      <c r="I395" s="58"/>
      <c r="J395" s="47"/>
      <c r="K395" s="72">
        <f t="shared" si="61"/>
        <v>0</v>
      </c>
      <c r="L395" s="73"/>
      <c r="M395" s="26"/>
      <c r="N395" s="27">
        <f t="shared" si="62"/>
        <v>0</v>
      </c>
      <c r="O395" s="20">
        <f t="shared" si="60"/>
        <v>0</v>
      </c>
    </row>
    <row r="396" spans="1:15" x14ac:dyDescent="0.2">
      <c r="E396" s="12"/>
      <c r="F396" s="61"/>
      <c r="G396" s="14"/>
      <c r="H396" s="32"/>
      <c r="I396" s="12"/>
      <c r="J396" s="61"/>
      <c r="K396" s="62"/>
      <c r="L396" s="62"/>
      <c r="M396" s="26"/>
      <c r="N396" s="63"/>
      <c r="O396" s="20"/>
    </row>
    <row r="397" spans="1:15" x14ac:dyDescent="0.2">
      <c r="E397" s="12"/>
      <c r="F397" s="61"/>
      <c r="G397" s="14"/>
      <c r="H397" s="32"/>
      <c r="I397" s="12"/>
      <c r="J397" s="61"/>
      <c r="K397" s="62"/>
      <c r="L397" s="62"/>
      <c r="M397" s="26"/>
      <c r="N397" s="63"/>
      <c r="O397" s="20"/>
    </row>
    <row r="398" spans="1:15" ht="15.75" x14ac:dyDescent="0.2">
      <c r="E398" s="6" t="s">
        <v>1</v>
      </c>
      <c r="F398" s="35">
        <f>G398</f>
        <v>44915</v>
      </c>
      <c r="G398" s="8">
        <f>'[1]mois janvier'!X5</f>
        <v>44915</v>
      </c>
      <c r="H398" s="36">
        <f>'[1]mois janvier'!X6</f>
        <v>4403</v>
      </c>
      <c r="I398" s="10" t="str">
        <f>TEXT("1/"&amp;'[1]mois janvier'!A1,"mmmm")</f>
        <v>décembre</v>
      </c>
      <c r="J398" s="46"/>
      <c r="K398" s="12"/>
      <c r="L398" s="12"/>
      <c r="M398" s="33"/>
      <c r="O398" s="20"/>
    </row>
    <row r="399" spans="1:15" x14ac:dyDescent="0.2">
      <c r="E399" s="12"/>
      <c r="F399" s="32"/>
      <c r="G399" s="14"/>
      <c r="H399" s="32"/>
      <c r="I399" s="12"/>
      <c r="J399" s="32"/>
      <c r="K399" s="12"/>
      <c r="L399" s="12"/>
      <c r="M399" s="33"/>
      <c r="O399" s="20"/>
    </row>
    <row r="400" spans="1:15" x14ac:dyDescent="0.2">
      <c r="E400" s="16"/>
      <c r="F400" s="37" t="s">
        <v>2</v>
      </c>
      <c r="G400" s="17" t="s">
        <v>3</v>
      </c>
      <c r="H400" s="38" t="s">
        <v>4</v>
      </c>
      <c r="I400" s="16" t="s">
        <v>5</v>
      </c>
      <c r="J400" s="37" t="s">
        <v>6</v>
      </c>
      <c r="K400" s="76" t="s">
        <v>7</v>
      </c>
      <c r="L400" s="77"/>
      <c r="M400" s="39" t="s">
        <v>8</v>
      </c>
      <c r="N400" s="19" t="s">
        <v>9</v>
      </c>
      <c r="O400" s="20"/>
    </row>
    <row r="401" spans="1:15" x14ac:dyDescent="0.2">
      <c r="E401" s="21">
        <v>1</v>
      </c>
      <c r="F401" s="47"/>
      <c r="G401" s="14"/>
      <c r="H401" s="65"/>
      <c r="I401" s="12"/>
      <c r="J401" s="47"/>
      <c r="K401" s="72">
        <f>J401-F401</f>
        <v>0</v>
      </c>
      <c r="L401" s="73"/>
      <c r="M401" s="26"/>
      <c r="N401" s="27">
        <f>K401-M401</f>
        <v>0</v>
      </c>
      <c r="O401" s="20">
        <f t="shared" si="60"/>
        <v>0</v>
      </c>
    </row>
    <row r="402" spans="1:15" x14ac:dyDescent="0.2">
      <c r="E402" s="21">
        <v>2</v>
      </c>
      <c r="F402" s="47"/>
      <c r="G402" s="40"/>
      <c r="H402" s="50"/>
      <c r="I402" s="41"/>
      <c r="J402" s="47"/>
      <c r="K402" s="72">
        <f t="shared" ref="K402:K415" si="64">J402-F402</f>
        <v>0</v>
      </c>
      <c r="L402" s="73"/>
      <c r="M402" s="26"/>
      <c r="N402" s="27">
        <f t="shared" ref="N402:N415" si="65">K402-M402</f>
        <v>0</v>
      </c>
      <c r="O402" s="20">
        <f t="shared" si="60"/>
        <v>0</v>
      </c>
    </row>
    <row r="403" spans="1:15" x14ac:dyDescent="0.2">
      <c r="A403" s="43" t="s">
        <v>11</v>
      </c>
      <c r="B403" s="43" t="s">
        <v>12</v>
      </c>
      <c r="C403" s="43" t="s">
        <v>13</v>
      </c>
      <c r="E403" s="21">
        <v>3</v>
      </c>
      <c r="F403" s="47"/>
      <c r="G403" s="48"/>
      <c r="H403" s="39"/>
      <c r="I403" s="49"/>
      <c r="J403" s="47"/>
      <c r="K403" s="72">
        <f t="shared" si="64"/>
        <v>0</v>
      </c>
      <c r="L403" s="73"/>
      <c r="M403" s="26"/>
      <c r="N403" s="27">
        <f t="shared" si="65"/>
        <v>0</v>
      </c>
      <c r="O403" s="20">
        <f t="shared" si="60"/>
        <v>0</v>
      </c>
    </row>
    <row r="404" spans="1:15" x14ac:dyDescent="0.2">
      <c r="A404" s="28" t="s">
        <v>14</v>
      </c>
      <c r="B404" s="28">
        <f>'[1]mois janvier'!X41</f>
        <v>0</v>
      </c>
      <c r="C404" s="28">
        <f>COUNTA(G401:G415)</f>
        <v>0</v>
      </c>
      <c r="E404" s="21">
        <v>4</v>
      </c>
      <c r="F404" s="47"/>
      <c r="G404" s="48"/>
      <c r="H404" s="39"/>
      <c r="I404" s="49"/>
      <c r="J404" s="47"/>
      <c r="K404" s="72">
        <f t="shared" si="64"/>
        <v>0</v>
      </c>
      <c r="L404" s="73"/>
      <c r="M404" s="26"/>
      <c r="N404" s="27">
        <f t="shared" si="65"/>
        <v>0</v>
      </c>
      <c r="O404" s="20">
        <f t="shared" si="60"/>
        <v>0</v>
      </c>
    </row>
    <row r="405" spans="1:15" x14ac:dyDescent="0.2">
      <c r="A405" s="28" t="s">
        <v>15</v>
      </c>
      <c r="B405" s="28">
        <f>'[1]mois janvier'!X42</f>
        <v>0</v>
      </c>
      <c r="C405" s="28">
        <f>COUNTA(I401:I415)</f>
        <v>0</v>
      </c>
      <c r="E405" s="21">
        <f t="shared" ref="E405:E414" si="66">+E404+1</f>
        <v>5</v>
      </c>
      <c r="F405" s="47"/>
      <c r="G405" s="48"/>
      <c r="H405" s="39"/>
      <c r="I405" s="49"/>
      <c r="J405" s="47"/>
      <c r="K405" s="72">
        <f t="shared" si="64"/>
        <v>0</v>
      </c>
      <c r="L405" s="73"/>
      <c r="M405" s="26"/>
      <c r="N405" s="27">
        <f t="shared" si="65"/>
        <v>0</v>
      </c>
      <c r="O405" s="20">
        <f t="shared" si="60"/>
        <v>0</v>
      </c>
    </row>
    <row r="406" spans="1:15" x14ac:dyDescent="0.2">
      <c r="E406" s="21">
        <f t="shared" si="66"/>
        <v>6</v>
      </c>
      <c r="F406" s="47"/>
      <c r="G406" s="51"/>
      <c r="H406" s="39"/>
      <c r="I406" s="52"/>
      <c r="J406" s="47"/>
      <c r="K406" s="72">
        <f t="shared" si="64"/>
        <v>0</v>
      </c>
      <c r="L406" s="73"/>
      <c r="M406" s="26"/>
      <c r="N406" s="27">
        <f t="shared" si="65"/>
        <v>0</v>
      </c>
      <c r="O406" s="20">
        <f t="shared" si="60"/>
        <v>0</v>
      </c>
    </row>
    <row r="407" spans="1:15" x14ac:dyDescent="0.2">
      <c r="E407" s="21">
        <f t="shared" si="66"/>
        <v>7</v>
      </c>
      <c r="F407" s="47"/>
      <c r="G407" s="53"/>
      <c r="H407" s="39"/>
      <c r="I407" s="54"/>
      <c r="J407" s="47"/>
      <c r="K407" s="72">
        <f t="shared" si="64"/>
        <v>0</v>
      </c>
      <c r="L407" s="73"/>
      <c r="M407" s="26"/>
      <c r="N407" s="27">
        <f t="shared" si="65"/>
        <v>0</v>
      </c>
      <c r="O407" s="20">
        <f t="shared" si="60"/>
        <v>0</v>
      </c>
    </row>
    <row r="408" spans="1:15" x14ac:dyDescent="0.2">
      <c r="E408" s="21">
        <f t="shared" si="66"/>
        <v>8</v>
      </c>
      <c r="F408" s="22"/>
      <c r="G408" s="53"/>
      <c r="H408" s="39"/>
      <c r="I408" s="54"/>
      <c r="J408" s="25"/>
      <c r="K408" s="72">
        <f t="shared" si="64"/>
        <v>0</v>
      </c>
      <c r="L408" s="73"/>
      <c r="M408" s="26"/>
      <c r="N408" s="27">
        <f t="shared" si="65"/>
        <v>0</v>
      </c>
      <c r="O408" s="20">
        <f t="shared" si="60"/>
        <v>0</v>
      </c>
    </row>
    <row r="409" spans="1:15" x14ac:dyDescent="0.2">
      <c r="E409" s="21">
        <f t="shared" si="66"/>
        <v>9</v>
      </c>
      <c r="F409" s="22"/>
      <c r="G409" s="40"/>
      <c r="H409" s="41"/>
      <c r="I409" s="41"/>
      <c r="J409" s="25"/>
      <c r="K409" s="72">
        <f t="shared" si="64"/>
        <v>0</v>
      </c>
      <c r="L409" s="73"/>
      <c r="M409" s="26"/>
      <c r="N409" s="27">
        <f t="shared" si="65"/>
        <v>0</v>
      </c>
      <c r="O409" s="20">
        <f t="shared" si="60"/>
        <v>0</v>
      </c>
    </row>
    <row r="410" spans="1:15" x14ac:dyDescent="0.2">
      <c r="E410" s="21">
        <f t="shared" si="66"/>
        <v>10</v>
      </c>
      <c r="F410" s="22"/>
      <c r="G410" s="40"/>
      <c r="H410" s="41"/>
      <c r="I410" s="41"/>
      <c r="J410" s="25"/>
      <c r="K410" s="72">
        <f t="shared" si="64"/>
        <v>0</v>
      </c>
      <c r="L410" s="73"/>
      <c r="M410" s="26"/>
      <c r="N410" s="27">
        <f t="shared" si="65"/>
        <v>0</v>
      </c>
      <c r="O410" s="20">
        <f t="shared" si="60"/>
        <v>0</v>
      </c>
    </row>
    <row r="411" spans="1:15" x14ac:dyDescent="0.2">
      <c r="E411" s="21">
        <f t="shared" si="66"/>
        <v>11</v>
      </c>
      <c r="F411" s="22"/>
      <c r="G411" s="40"/>
      <c r="H411" s="41"/>
      <c r="I411" s="41"/>
      <c r="J411" s="25"/>
      <c r="K411" s="72">
        <f t="shared" si="64"/>
        <v>0</v>
      </c>
      <c r="L411" s="73"/>
      <c r="M411" s="26"/>
      <c r="N411" s="27">
        <f t="shared" si="65"/>
        <v>0</v>
      </c>
      <c r="O411" s="20">
        <f t="shared" si="60"/>
        <v>0</v>
      </c>
    </row>
    <row r="412" spans="1:15" x14ac:dyDescent="0.2">
      <c r="E412" s="21">
        <f t="shared" si="66"/>
        <v>12</v>
      </c>
      <c r="F412" s="22"/>
      <c r="G412" s="55"/>
      <c r="H412" s="41"/>
      <c r="I412" s="56"/>
      <c r="J412" s="25"/>
      <c r="K412" s="72">
        <f t="shared" si="64"/>
        <v>0</v>
      </c>
      <c r="L412" s="73"/>
      <c r="M412" s="26"/>
      <c r="N412" s="27">
        <f t="shared" si="65"/>
        <v>0</v>
      </c>
      <c r="O412" s="20">
        <f t="shared" si="60"/>
        <v>0</v>
      </c>
    </row>
    <row r="413" spans="1:15" x14ac:dyDescent="0.2">
      <c r="E413" s="21">
        <f t="shared" si="66"/>
        <v>13</v>
      </c>
      <c r="F413" s="22"/>
      <c r="G413" s="55"/>
      <c r="H413" s="41"/>
      <c r="I413" s="56"/>
      <c r="J413" s="25"/>
      <c r="K413" s="72">
        <f t="shared" si="64"/>
        <v>0</v>
      </c>
      <c r="L413" s="73"/>
      <c r="M413" s="26"/>
      <c r="N413" s="27">
        <f t="shared" si="65"/>
        <v>0</v>
      </c>
      <c r="O413" s="20">
        <f t="shared" si="60"/>
        <v>0</v>
      </c>
    </row>
    <row r="414" spans="1:15" x14ac:dyDescent="0.2">
      <c r="E414" s="21">
        <f t="shared" si="66"/>
        <v>14</v>
      </c>
      <c r="F414" s="22"/>
      <c r="G414" s="57"/>
      <c r="H414" s="64"/>
      <c r="I414" s="58"/>
      <c r="J414" s="25"/>
      <c r="K414" s="72">
        <f t="shared" si="64"/>
        <v>0</v>
      </c>
      <c r="L414" s="73"/>
      <c r="M414" s="26"/>
      <c r="N414" s="27">
        <f t="shared" si="65"/>
        <v>0</v>
      </c>
      <c r="O414" s="20">
        <f t="shared" si="60"/>
        <v>0</v>
      </c>
    </row>
    <row r="415" spans="1:15" x14ac:dyDescent="0.2">
      <c r="E415" s="21">
        <v>15</v>
      </c>
      <c r="F415" s="47"/>
      <c r="G415" s="57"/>
      <c r="H415" s="64"/>
      <c r="I415" s="58"/>
      <c r="J415" s="47"/>
      <c r="K415" s="72">
        <f t="shared" si="64"/>
        <v>0</v>
      </c>
      <c r="L415" s="73"/>
      <c r="M415" s="26"/>
      <c r="N415" s="27">
        <f t="shared" si="65"/>
        <v>0</v>
      </c>
      <c r="O415" s="20">
        <f t="shared" si="60"/>
        <v>0</v>
      </c>
    </row>
    <row r="416" spans="1:15" x14ac:dyDescent="0.2">
      <c r="E416" s="12"/>
      <c r="F416" s="61"/>
      <c r="G416" s="14"/>
      <c r="H416" s="32"/>
      <c r="I416" s="12"/>
      <c r="J416" s="61"/>
      <c r="K416" s="62"/>
      <c r="L416" s="62"/>
      <c r="M416" s="26"/>
      <c r="N416" s="63"/>
      <c r="O416" s="20"/>
    </row>
    <row r="417" spans="1:15" x14ac:dyDescent="0.2">
      <c r="E417" s="12"/>
      <c r="F417" s="61"/>
      <c r="G417" s="14"/>
      <c r="H417" s="32"/>
      <c r="I417" s="12"/>
      <c r="J417" s="61"/>
      <c r="K417" s="62"/>
      <c r="L417" s="62"/>
      <c r="M417" s="26"/>
      <c r="N417" s="63"/>
      <c r="O417" s="20"/>
    </row>
    <row r="418" spans="1:15" ht="15.75" x14ac:dyDescent="0.2">
      <c r="E418" s="6" t="s">
        <v>1</v>
      </c>
      <c r="F418" s="35">
        <f>G418</f>
        <v>44916</v>
      </c>
      <c r="G418" s="8">
        <f>'[1]mois janvier'!Y5</f>
        <v>44916</v>
      </c>
      <c r="H418" s="36">
        <f>'[1]mois janvier'!Y6</f>
        <v>4404</v>
      </c>
      <c r="I418" s="10" t="str">
        <f>TEXT("1/"&amp;'[1]mois janvier'!A1,"mmmm")</f>
        <v>décembre</v>
      </c>
      <c r="J418" s="46"/>
      <c r="K418" s="12"/>
      <c r="L418" s="12"/>
      <c r="M418" s="33"/>
      <c r="O418" s="20"/>
    </row>
    <row r="419" spans="1:15" x14ac:dyDescent="0.2">
      <c r="E419" s="12"/>
      <c r="F419" s="32"/>
      <c r="G419" s="14"/>
      <c r="H419" s="32"/>
      <c r="I419" s="12"/>
      <c r="J419" s="32"/>
      <c r="K419" s="12"/>
      <c r="L419" s="12"/>
      <c r="M419" s="33"/>
      <c r="O419" s="20"/>
    </row>
    <row r="420" spans="1:15" x14ac:dyDescent="0.2">
      <c r="E420" s="16"/>
      <c r="F420" s="37" t="s">
        <v>2</v>
      </c>
      <c r="G420" s="17" t="s">
        <v>3</v>
      </c>
      <c r="H420" s="38" t="s">
        <v>4</v>
      </c>
      <c r="I420" s="16" t="s">
        <v>5</v>
      </c>
      <c r="J420" s="37" t="s">
        <v>6</v>
      </c>
      <c r="K420" s="76" t="s">
        <v>7</v>
      </c>
      <c r="L420" s="77"/>
      <c r="M420" s="39" t="s">
        <v>8</v>
      </c>
      <c r="N420" s="19" t="s">
        <v>9</v>
      </c>
      <c r="O420" s="20"/>
    </row>
    <row r="421" spans="1:15" x14ac:dyDescent="0.2">
      <c r="E421" s="21">
        <v>1</v>
      </c>
      <c r="F421" s="47"/>
      <c r="G421" s="40"/>
      <c r="H421" s="50"/>
      <c r="I421" s="41"/>
      <c r="J421" s="47"/>
      <c r="K421" s="72">
        <f>J421-F421</f>
        <v>0</v>
      </c>
      <c r="L421" s="73"/>
      <c r="M421" s="26"/>
      <c r="N421" s="27">
        <f>K421-M421</f>
        <v>0</v>
      </c>
      <c r="O421" s="20">
        <f t="shared" si="60"/>
        <v>0</v>
      </c>
    </row>
    <row r="422" spans="1:15" x14ac:dyDescent="0.2">
      <c r="E422" s="21">
        <v>2</v>
      </c>
      <c r="F422" s="47"/>
      <c r="G422" s="48"/>
      <c r="H422" s="39"/>
      <c r="I422" s="49"/>
      <c r="J422" s="47"/>
      <c r="K422" s="72">
        <f t="shared" ref="K422:K435" si="67">J422-F422</f>
        <v>0</v>
      </c>
      <c r="L422" s="73"/>
      <c r="M422" s="26"/>
      <c r="N422" s="27">
        <f t="shared" ref="N422:N435" si="68">K422-M422</f>
        <v>0</v>
      </c>
      <c r="O422" s="20">
        <f t="shared" si="60"/>
        <v>0</v>
      </c>
    </row>
    <row r="423" spans="1:15" x14ac:dyDescent="0.2">
      <c r="A423" s="43" t="s">
        <v>11</v>
      </c>
      <c r="B423" s="43" t="s">
        <v>12</v>
      </c>
      <c r="C423" s="43" t="s">
        <v>13</v>
      </c>
      <c r="E423" s="21">
        <v>3</v>
      </c>
      <c r="F423" s="47"/>
      <c r="G423" s="48"/>
      <c r="H423" s="39"/>
      <c r="I423" s="49"/>
      <c r="J423" s="47"/>
      <c r="K423" s="72">
        <f t="shared" si="67"/>
        <v>0</v>
      </c>
      <c r="L423" s="73"/>
      <c r="M423" s="26"/>
      <c r="N423" s="27">
        <f t="shared" si="68"/>
        <v>0</v>
      </c>
      <c r="O423" s="20">
        <f t="shared" si="60"/>
        <v>0</v>
      </c>
    </row>
    <row r="424" spans="1:15" x14ac:dyDescent="0.2">
      <c r="A424" s="28" t="s">
        <v>14</v>
      </c>
      <c r="B424" s="28">
        <f>'[1]mois janvier'!Y41</f>
        <v>0</v>
      </c>
      <c r="C424" s="28">
        <f>COUNTA(G421:G435)</f>
        <v>0</v>
      </c>
      <c r="E424" s="21">
        <v>4</v>
      </c>
      <c r="F424" s="47"/>
      <c r="G424" s="48"/>
      <c r="H424" s="39"/>
      <c r="I424" s="49"/>
      <c r="J424" s="47"/>
      <c r="K424" s="72">
        <f t="shared" si="67"/>
        <v>0</v>
      </c>
      <c r="L424" s="73"/>
      <c r="M424" s="26"/>
      <c r="N424" s="27">
        <f t="shared" si="68"/>
        <v>0</v>
      </c>
      <c r="O424" s="20">
        <f t="shared" si="60"/>
        <v>0</v>
      </c>
    </row>
    <row r="425" spans="1:15" x14ac:dyDescent="0.2">
      <c r="A425" s="28" t="s">
        <v>15</v>
      </c>
      <c r="B425" s="28">
        <f>'[1]mois janvier'!Y42</f>
        <v>0</v>
      </c>
      <c r="C425" s="28">
        <f>COUNTA(I421:I435)</f>
        <v>0</v>
      </c>
      <c r="E425" s="21">
        <f t="shared" ref="E425:E434" si="69">+E424+1</f>
        <v>5</v>
      </c>
      <c r="F425" s="47"/>
      <c r="G425" s="51"/>
      <c r="H425" s="39"/>
      <c r="I425" s="52"/>
      <c r="J425" s="47"/>
      <c r="K425" s="72">
        <f t="shared" si="67"/>
        <v>0</v>
      </c>
      <c r="L425" s="73"/>
      <c r="M425" s="26"/>
      <c r="N425" s="27">
        <f t="shared" si="68"/>
        <v>0</v>
      </c>
      <c r="O425" s="20">
        <f t="shared" si="60"/>
        <v>0</v>
      </c>
    </row>
    <row r="426" spans="1:15" x14ac:dyDescent="0.2">
      <c r="E426" s="21">
        <f t="shared" si="69"/>
        <v>6</v>
      </c>
      <c r="F426" s="47"/>
      <c r="G426" s="53"/>
      <c r="H426" s="39"/>
      <c r="I426" s="54"/>
      <c r="J426" s="47"/>
      <c r="K426" s="72">
        <f t="shared" si="67"/>
        <v>0</v>
      </c>
      <c r="L426" s="73"/>
      <c r="M426" s="26"/>
      <c r="N426" s="27">
        <f t="shared" si="68"/>
        <v>0</v>
      </c>
      <c r="O426" s="20">
        <f t="shared" si="60"/>
        <v>0</v>
      </c>
    </row>
    <row r="427" spans="1:15" x14ac:dyDescent="0.2">
      <c r="E427" s="21">
        <f t="shared" si="69"/>
        <v>7</v>
      </c>
      <c r="F427" s="47"/>
      <c r="G427" s="40"/>
      <c r="H427" s="41"/>
      <c r="I427" s="41"/>
      <c r="J427" s="47"/>
      <c r="K427" s="72">
        <f t="shared" si="67"/>
        <v>0</v>
      </c>
      <c r="L427" s="73"/>
      <c r="M427" s="26"/>
      <c r="N427" s="27">
        <f t="shared" si="68"/>
        <v>0</v>
      </c>
      <c r="O427" s="20">
        <f t="shared" si="60"/>
        <v>0</v>
      </c>
    </row>
    <row r="428" spans="1:15" x14ac:dyDescent="0.2">
      <c r="E428" s="21">
        <f t="shared" si="69"/>
        <v>8</v>
      </c>
      <c r="F428" s="22"/>
      <c r="G428" s="40"/>
      <c r="H428" s="41"/>
      <c r="I428" s="41"/>
      <c r="J428" s="25"/>
      <c r="K428" s="72">
        <f t="shared" si="67"/>
        <v>0</v>
      </c>
      <c r="L428" s="73"/>
      <c r="M428" s="26"/>
      <c r="N428" s="27">
        <f t="shared" si="68"/>
        <v>0</v>
      </c>
      <c r="O428" s="20">
        <f t="shared" si="60"/>
        <v>0</v>
      </c>
    </row>
    <row r="429" spans="1:15" x14ac:dyDescent="0.2">
      <c r="E429" s="21">
        <f t="shared" si="69"/>
        <v>9</v>
      </c>
      <c r="F429" s="22"/>
      <c r="G429" s="40"/>
      <c r="H429" s="41"/>
      <c r="I429" s="41"/>
      <c r="J429" s="25"/>
      <c r="K429" s="72">
        <f t="shared" si="67"/>
        <v>0</v>
      </c>
      <c r="L429" s="73"/>
      <c r="M429" s="26"/>
      <c r="N429" s="27">
        <f t="shared" si="68"/>
        <v>0</v>
      </c>
      <c r="O429" s="20">
        <f t="shared" ref="O429:O492" si="70">ROUNDUP(N429*48,0)/48</f>
        <v>0</v>
      </c>
    </row>
    <row r="430" spans="1:15" x14ac:dyDescent="0.2">
      <c r="E430" s="21">
        <f t="shared" si="69"/>
        <v>10</v>
      </c>
      <c r="F430" s="22"/>
      <c r="G430" s="40"/>
      <c r="H430" s="41"/>
      <c r="I430" s="41"/>
      <c r="J430" s="25"/>
      <c r="K430" s="72">
        <f t="shared" si="67"/>
        <v>0</v>
      </c>
      <c r="L430" s="73"/>
      <c r="M430" s="26"/>
      <c r="N430" s="27">
        <f t="shared" si="68"/>
        <v>0</v>
      </c>
      <c r="O430" s="20">
        <f t="shared" si="70"/>
        <v>0</v>
      </c>
    </row>
    <row r="431" spans="1:15" x14ac:dyDescent="0.2">
      <c r="E431" s="21">
        <f t="shared" si="69"/>
        <v>11</v>
      </c>
      <c r="F431" s="22"/>
      <c r="G431" s="40"/>
      <c r="H431" s="41"/>
      <c r="I431" s="41"/>
      <c r="J431" s="25"/>
      <c r="K431" s="72">
        <f t="shared" si="67"/>
        <v>0</v>
      </c>
      <c r="L431" s="73"/>
      <c r="M431" s="26"/>
      <c r="N431" s="27">
        <f t="shared" si="68"/>
        <v>0</v>
      </c>
      <c r="O431" s="20">
        <f t="shared" si="70"/>
        <v>0</v>
      </c>
    </row>
    <row r="432" spans="1:15" x14ac:dyDescent="0.2">
      <c r="E432" s="21">
        <f t="shared" si="69"/>
        <v>12</v>
      </c>
      <c r="F432" s="22"/>
      <c r="G432" s="40"/>
      <c r="H432" s="41"/>
      <c r="I432" s="41"/>
      <c r="J432" s="25"/>
      <c r="K432" s="72">
        <f t="shared" si="67"/>
        <v>0</v>
      </c>
      <c r="L432" s="73"/>
      <c r="M432" s="26"/>
      <c r="N432" s="27">
        <f t="shared" si="68"/>
        <v>0</v>
      </c>
      <c r="O432" s="20">
        <f t="shared" si="70"/>
        <v>0</v>
      </c>
    </row>
    <row r="433" spans="1:15" x14ac:dyDescent="0.2">
      <c r="E433" s="21">
        <f t="shared" si="69"/>
        <v>13</v>
      </c>
      <c r="F433" s="22"/>
      <c r="G433" s="40"/>
      <c r="H433" s="41"/>
      <c r="I433" s="41"/>
      <c r="J433" s="25"/>
      <c r="K433" s="72">
        <f t="shared" si="67"/>
        <v>0</v>
      </c>
      <c r="L433" s="73"/>
      <c r="M433" s="26"/>
      <c r="N433" s="27">
        <f t="shared" si="68"/>
        <v>0</v>
      </c>
      <c r="O433" s="20">
        <f t="shared" si="70"/>
        <v>0</v>
      </c>
    </row>
    <row r="434" spans="1:15" x14ac:dyDescent="0.2">
      <c r="E434" s="21">
        <f t="shared" si="69"/>
        <v>14</v>
      </c>
      <c r="F434" s="22"/>
      <c r="G434" s="55"/>
      <c r="H434" s="41"/>
      <c r="I434" s="56"/>
      <c r="J434" s="25"/>
      <c r="K434" s="72">
        <f t="shared" si="67"/>
        <v>0</v>
      </c>
      <c r="L434" s="73"/>
      <c r="M434" s="26"/>
      <c r="N434" s="27">
        <f t="shared" si="68"/>
        <v>0</v>
      </c>
      <c r="O434" s="20">
        <f t="shared" si="70"/>
        <v>0</v>
      </c>
    </row>
    <row r="435" spans="1:15" x14ac:dyDescent="0.2">
      <c r="E435" s="21">
        <v>15</v>
      </c>
      <c r="F435" s="47"/>
      <c r="G435" s="57"/>
      <c r="H435" s="58"/>
      <c r="I435" s="58"/>
      <c r="J435" s="47"/>
      <c r="K435" s="72">
        <f t="shared" si="67"/>
        <v>0</v>
      </c>
      <c r="L435" s="73"/>
      <c r="M435" s="26"/>
      <c r="N435" s="27">
        <f t="shared" si="68"/>
        <v>0</v>
      </c>
      <c r="O435" s="20">
        <f t="shared" si="70"/>
        <v>0</v>
      </c>
    </row>
    <row r="436" spans="1:15" x14ac:dyDescent="0.2">
      <c r="F436" s="33"/>
      <c r="H436" s="33"/>
      <c r="J436" s="33"/>
      <c r="M436" s="33"/>
      <c r="O436" s="20"/>
    </row>
    <row r="437" spans="1:15" x14ac:dyDescent="0.2">
      <c r="F437" s="33"/>
      <c r="H437" s="33"/>
      <c r="J437" s="33"/>
      <c r="M437" s="33"/>
      <c r="O437" s="20"/>
    </row>
    <row r="438" spans="1:15" ht="15.75" x14ac:dyDescent="0.2">
      <c r="E438" s="6" t="s">
        <v>1</v>
      </c>
      <c r="F438" s="35">
        <f>G438</f>
        <v>44917</v>
      </c>
      <c r="G438" s="8">
        <f>'[1]mois janvier'!Z5</f>
        <v>44917</v>
      </c>
      <c r="H438" s="36">
        <f>'[1]mois janvier'!Z6</f>
        <v>4405</v>
      </c>
      <c r="I438" s="10" t="str">
        <f>TEXT("1/"&amp;'[1]mois janvier'!A1,"mmmm")</f>
        <v>décembre</v>
      </c>
      <c r="J438" s="46"/>
      <c r="K438" s="12"/>
      <c r="L438" s="12"/>
      <c r="M438" s="33"/>
      <c r="O438" s="20"/>
    </row>
    <row r="439" spans="1:15" x14ac:dyDescent="0.2">
      <c r="E439" s="12"/>
      <c r="F439" s="32"/>
      <c r="G439" s="14"/>
      <c r="H439" s="32"/>
      <c r="I439" s="12"/>
      <c r="J439" s="32"/>
      <c r="K439" s="12"/>
      <c r="L439" s="12"/>
      <c r="M439" s="33"/>
      <c r="O439" s="20"/>
    </row>
    <row r="440" spans="1:15" x14ac:dyDescent="0.2">
      <c r="E440" s="16"/>
      <c r="F440" s="37" t="s">
        <v>2</v>
      </c>
      <c r="G440" s="17" t="s">
        <v>3</v>
      </c>
      <c r="H440" s="38" t="s">
        <v>4</v>
      </c>
      <c r="I440" s="16" t="s">
        <v>5</v>
      </c>
      <c r="J440" s="37" t="s">
        <v>6</v>
      </c>
      <c r="K440" s="76" t="s">
        <v>7</v>
      </c>
      <c r="L440" s="77"/>
      <c r="M440" s="39" t="s">
        <v>8</v>
      </c>
      <c r="N440" s="19" t="s">
        <v>9</v>
      </c>
      <c r="O440" s="20"/>
    </row>
    <row r="441" spans="1:15" x14ac:dyDescent="0.2">
      <c r="E441" s="21">
        <v>1</v>
      </c>
      <c r="F441" s="47"/>
      <c r="G441" s="40"/>
      <c r="H441" s="50"/>
      <c r="I441" s="41"/>
      <c r="J441" s="47"/>
      <c r="K441" s="72">
        <f>J441-F441</f>
        <v>0</v>
      </c>
      <c r="L441" s="73"/>
      <c r="M441" s="26"/>
      <c r="N441" s="27">
        <f>K441-M441</f>
        <v>0</v>
      </c>
      <c r="O441" s="20">
        <f t="shared" si="70"/>
        <v>0</v>
      </c>
    </row>
    <row r="442" spans="1:15" x14ac:dyDescent="0.2">
      <c r="E442" s="21">
        <v>2</v>
      </c>
      <c r="F442" s="47"/>
      <c r="G442" s="48"/>
      <c r="H442" s="39"/>
      <c r="I442" s="49"/>
      <c r="J442" s="47"/>
      <c r="K442" s="72">
        <f t="shared" ref="K442:K455" si="71">J442-F442</f>
        <v>0</v>
      </c>
      <c r="L442" s="73"/>
      <c r="M442" s="26"/>
      <c r="N442" s="27">
        <f t="shared" ref="N442:N455" si="72">K442-M442</f>
        <v>0</v>
      </c>
      <c r="O442" s="20">
        <f t="shared" si="70"/>
        <v>0</v>
      </c>
    </row>
    <row r="443" spans="1:15" x14ac:dyDescent="0.2">
      <c r="A443" s="43" t="s">
        <v>11</v>
      </c>
      <c r="B443" s="43" t="s">
        <v>12</v>
      </c>
      <c r="C443" s="43" t="s">
        <v>13</v>
      </c>
      <c r="E443" s="21">
        <v>3</v>
      </c>
      <c r="F443" s="47"/>
      <c r="G443" s="48"/>
      <c r="H443" s="39"/>
      <c r="I443" s="49"/>
      <c r="J443" s="47"/>
      <c r="K443" s="72">
        <f t="shared" si="71"/>
        <v>0</v>
      </c>
      <c r="L443" s="73"/>
      <c r="M443" s="26"/>
      <c r="N443" s="27">
        <f t="shared" si="72"/>
        <v>0</v>
      </c>
      <c r="O443" s="20">
        <f t="shared" si="70"/>
        <v>0</v>
      </c>
    </row>
    <row r="444" spans="1:15" x14ac:dyDescent="0.2">
      <c r="A444" s="28" t="s">
        <v>14</v>
      </c>
      <c r="B444" s="28">
        <f>'[1]mois janvier'!Z41</f>
        <v>0</v>
      </c>
      <c r="C444" s="28">
        <f>COUNTA(G441:G455)</f>
        <v>0</v>
      </c>
      <c r="E444" s="21">
        <v>4</v>
      </c>
      <c r="F444" s="47"/>
      <c r="G444" s="48"/>
      <c r="H444" s="39"/>
      <c r="I444" s="49"/>
      <c r="J444" s="47"/>
      <c r="K444" s="72">
        <f t="shared" si="71"/>
        <v>0</v>
      </c>
      <c r="L444" s="73"/>
      <c r="M444" s="26"/>
      <c r="N444" s="27">
        <f t="shared" si="72"/>
        <v>0</v>
      </c>
      <c r="O444" s="20">
        <f t="shared" si="70"/>
        <v>0</v>
      </c>
    </row>
    <row r="445" spans="1:15" x14ac:dyDescent="0.2">
      <c r="A445" s="28" t="s">
        <v>15</v>
      </c>
      <c r="B445" s="28">
        <f>'[1]mois janvier'!Z42</f>
        <v>0</v>
      </c>
      <c r="C445" s="28">
        <f>COUNTA(I441:I455)</f>
        <v>0</v>
      </c>
      <c r="E445" s="21">
        <f t="shared" ref="E445:E454" si="73">+E444+1</f>
        <v>5</v>
      </c>
      <c r="F445" s="47"/>
      <c r="G445" s="51"/>
      <c r="H445" s="39"/>
      <c r="I445" s="52"/>
      <c r="J445" s="47"/>
      <c r="K445" s="72">
        <f t="shared" si="71"/>
        <v>0</v>
      </c>
      <c r="L445" s="73"/>
      <c r="M445" s="26"/>
      <c r="N445" s="27">
        <f t="shared" si="72"/>
        <v>0</v>
      </c>
      <c r="O445" s="20">
        <f t="shared" si="70"/>
        <v>0</v>
      </c>
    </row>
    <row r="446" spans="1:15" x14ac:dyDescent="0.2">
      <c r="E446" s="21">
        <f t="shared" si="73"/>
        <v>6</v>
      </c>
      <c r="F446" s="47"/>
      <c r="G446" s="53"/>
      <c r="H446" s="39"/>
      <c r="I446" s="54"/>
      <c r="J446" s="47"/>
      <c r="K446" s="72">
        <f t="shared" si="71"/>
        <v>0</v>
      </c>
      <c r="L446" s="73"/>
      <c r="M446" s="26"/>
      <c r="N446" s="27">
        <f t="shared" si="72"/>
        <v>0</v>
      </c>
      <c r="O446" s="20">
        <f t="shared" si="70"/>
        <v>0</v>
      </c>
    </row>
    <row r="447" spans="1:15" x14ac:dyDescent="0.2">
      <c r="E447" s="21">
        <f t="shared" si="73"/>
        <v>7</v>
      </c>
      <c r="F447" s="47"/>
      <c r="G447" s="40"/>
      <c r="H447" s="41"/>
      <c r="I447" s="41"/>
      <c r="J447" s="47"/>
      <c r="K447" s="72">
        <f t="shared" si="71"/>
        <v>0</v>
      </c>
      <c r="L447" s="73"/>
      <c r="M447" s="26"/>
      <c r="N447" s="27">
        <f t="shared" si="72"/>
        <v>0</v>
      </c>
      <c r="O447" s="20">
        <f t="shared" si="70"/>
        <v>0</v>
      </c>
    </row>
    <row r="448" spans="1:15" x14ac:dyDescent="0.2">
      <c r="E448" s="21">
        <f t="shared" si="73"/>
        <v>8</v>
      </c>
      <c r="F448" s="22"/>
      <c r="G448" s="40"/>
      <c r="H448" s="41"/>
      <c r="I448" s="41"/>
      <c r="J448" s="25"/>
      <c r="K448" s="72">
        <f t="shared" si="71"/>
        <v>0</v>
      </c>
      <c r="L448" s="73"/>
      <c r="M448" s="26"/>
      <c r="N448" s="27">
        <f t="shared" si="72"/>
        <v>0</v>
      </c>
      <c r="O448" s="20">
        <f t="shared" si="70"/>
        <v>0</v>
      </c>
    </row>
    <row r="449" spans="1:15" x14ac:dyDescent="0.2">
      <c r="E449" s="21">
        <f t="shared" si="73"/>
        <v>9</v>
      </c>
      <c r="F449" s="22"/>
      <c r="G449" s="40"/>
      <c r="H449" s="41"/>
      <c r="I449" s="41"/>
      <c r="J449" s="25"/>
      <c r="K449" s="72">
        <f t="shared" si="71"/>
        <v>0</v>
      </c>
      <c r="L449" s="73"/>
      <c r="M449" s="26"/>
      <c r="N449" s="27">
        <f t="shared" si="72"/>
        <v>0</v>
      </c>
      <c r="O449" s="20">
        <f t="shared" si="70"/>
        <v>0</v>
      </c>
    </row>
    <row r="450" spans="1:15" x14ac:dyDescent="0.2">
      <c r="E450" s="21">
        <f t="shared" si="73"/>
        <v>10</v>
      </c>
      <c r="F450" s="22"/>
      <c r="G450" s="55"/>
      <c r="H450" s="41"/>
      <c r="I450" s="56"/>
      <c r="J450" s="25"/>
      <c r="K450" s="72">
        <f t="shared" si="71"/>
        <v>0</v>
      </c>
      <c r="L450" s="73"/>
      <c r="M450" s="26"/>
      <c r="N450" s="27">
        <f t="shared" si="72"/>
        <v>0</v>
      </c>
      <c r="O450" s="20">
        <f t="shared" si="70"/>
        <v>0</v>
      </c>
    </row>
    <row r="451" spans="1:15" x14ac:dyDescent="0.2">
      <c r="E451" s="21">
        <f t="shared" si="73"/>
        <v>11</v>
      </c>
      <c r="F451" s="22"/>
      <c r="G451" s="57"/>
      <c r="H451" s="64"/>
      <c r="I451" s="58"/>
      <c r="J451" s="25"/>
      <c r="K451" s="72">
        <f t="shared" si="71"/>
        <v>0</v>
      </c>
      <c r="L451" s="73"/>
      <c r="M451" s="26"/>
      <c r="N451" s="27">
        <f t="shared" si="72"/>
        <v>0</v>
      </c>
      <c r="O451" s="20">
        <f t="shared" si="70"/>
        <v>0</v>
      </c>
    </row>
    <row r="452" spans="1:15" x14ac:dyDescent="0.2">
      <c r="E452" s="21">
        <f t="shared" si="73"/>
        <v>12</v>
      </c>
      <c r="F452" s="22"/>
      <c r="G452" s="40"/>
      <c r="H452" s="41"/>
      <c r="I452" s="41"/>
      <c r="J452" s="25"/>
      <c r="K452" s="72">
        <f t="shared" si="71"/>
        <v>0</v>
      </c>
      <c r="L452" s="73"/>
      <c r="M452" s="26"/>
      <c r="N452" s="27">
        <f t="shared" si="72"/>
        <v>0</v>
      </c>
      <c r="O452" s="20">
        <f t="shared" si="70"/>
        <v>0</v>
      </c>
    </row>
    <row r="453" spans="1:15" x14ac:dyDescent="0.2">
      <c r="E453" s="21">
        <f t="shared" si="73"/>
        <v>13</v>
      </c>
      <c r="F453" s="22"/>
      <c r="G453" s="40"/>
      <c r="H453" s="41"/>
      <c r="I453" s="41"/>
      <c r="J453" s="25"/>
      <c r="K453" s="72">
        <f t="shared" si="71"/>
        <v>0</v>
      </c>
      <c r="L453" s="73"/>
      <c r="M453" s="26"/>
      <c r="N453" s="27">
        <f t="shared" si="72"/>
        <v>0</v>
      </c>
      <c r="O453" s="20">
        <f t="shared" si="70"/>
        <v>0</v>
      </c>
    </row>
    <row r="454" spans="1:15" x14ac:dyDescent="0.2">
      <c r="E454" s="21">
        <f t="shared" si="73"/>
        <v>14</v>
      </c>
      <c r="F454" s="22"/>
      <c r="G454" s="55"/>
      <c r="H454" s="41"/>
      <c r="I454" s="56"/>
      <c r="J454" s="25"/>
      <c r="K454" s="72">
        <f t="shared" si="71"/>
        <v>0</v>
      </c>
      <c r="L454" s="73"/>
      <c r="M454" s="26"/>
      <c r="N454" s="27">
        <f t="shared" si="72"/>
        <v>0</v>
      </c>
      <c r="O454" s="20">
        <f t="shared" si="70"/>
        <v>0</v>
      </c>
    </row>
    <row r="455" spans="1:15" x14ac:dyDescent="0.2">
      <c r="E455" s="21">
        <v>15</v>
      </c>
      <c r="F455" s="47"/>
      <c r="G455" s="57"/>
      <c r="H455" s="64"/>
      <c r="I455" s="58"/>
      <c r="J455" s="47"/>
      <c r="K455" s="72">
        <f t="shared" si="71"/>
        <v>0</v>
      </c>
      <c r="L455" s="73"/>
      <c r="M455" s="26"/>
      <c r="N455" s="27">
        <f t="shared" si="72"/>
        <v>0</v>
      </c>
      <c r="O455" s="20">
        <f t="shared" si="70"/>
        <v>0</v>
      </c>
    </row>
    <row r="456" spans="1:15" x14ac:dyDescent="0.2">
      <c r="E456" s="12"/>
      <c r="F456" s="32"/>
      <c r="G456" s="14"/>
      <c r="H456" s="32"/>
      <c r="I456" s="12"/>
      <c r="J456" s="32"/>
      <c r="K456" s="12"/>
      <c r="L456" s="12"/>
      <c r="M456" s="33"/>
      <c r="O456" s="20"/>
    </row>
    <row r="457" spans="1:15" x14ac:dyDescent="0.2">
      <c r="E457" s="12"/>
      <c r="F457" s="32"/>
      <c r="G457" s="14"/>
      <c r="H457" s="32"/>
      <c r="I457" s="12"/>
      <c r="J457" s="32"/>
      <c r="K457" s="12"/>
      <c r="L457" s="12"/>
      <c r="M457" s="33"/>
      <c r="O457" s="20"/>
    </row>
    <row r="458" spans="1:15" ht="15.75" x14ac:dyDescent="0.2">
      <c r="E458" s="6" t="s">
        <v>1</v>
      </c>
      <c r="F458" s="35">
        <f>G458</f>
        <v>44918</v>
      </c>
      <c r="G458" s="8">
        <f>'[1]mois janvier'!AA5</f>
        <v>44918</v>
      </c>
      <c r="H458" s="36">
        <f>'[1]mois janvier'!AA6</f>
        <v>4406</v>
      </c>
      <c r="I458" s="10" t="str">
        <f>TEXT("1/"&amp;'[1]mois janvier'!A1,"mmmm")</f>
        <v>décembre</v>
      </c>
      <c r="J458" s="46"/>
      <c r="K458" s="12"/>
      <c r="L458" s="12"/>
      <c r="M458" s="33"/>
      <c r="O458" s="20"/>
    </row>
    <row r="459" spans="1:15" x14ac:dyDescent="0.2">
      <c r="E459" s="12"/>
      <c r="F459" s="32"/>
      <c r="G459" s="14"/>
      <c r="H459" s="32"/>
      <c r="I459" s="12"/>
      <c r="J459" s="32"/>
      <c r="K459" s="12"/>
      <c r="L459" s="12"/>
      <c r="M459" s="33"/>
      <c r="O459" s="20"/>
    </row>
    <row r="460" spans="1:15" x14ac:dyDescent="0.2">
      <c r="E460" s="16"/>
      <c r="F460" s="37" t="s">
        <v>2</v>
      </c>
      <c r="G460" s="17" t="s">
        <v>3</v>
      </c>
      <c r="H460" s="38" t="s">
        <v>4</v>
      </c>
      <c r="I460" s="16" t="s">
        <v>5</v>
      </c>
      <c r="J460" s="37" t="s">
        <v>6</v>
      </c>
      <c r="K460" s="76" t="s">
        <v>7</v>
      </c>
      <c r="L460" s="77"/>
      <c r="M460" s="39" t="s">
        <v>8</v>
      </c>
      <c r="N460" s="19" t="s">
        <v>9</v>
      </c>
      <c r="O460" s="20"/>
    </row>
    <row r="461" spans="1:15" x14ac:dyDescent="0.2">
      <c r="E461" s="21">
        <v>1</v>
      </c>
      <c r="F461" s="47"/>
      <c r="H461" s="50"/>
      <c r="J461" s="47"/>
      <c r="K461" s="72">
        <f>J461-F461</f>
        <v>0</v>
      </c>
      <c r="L461" s="73"/>
      <c r="M461" s="26"/>
      <c r="N461" s="27">
        <f>K461-M461</f>
        <v>0</v>
      </c>
      <c r="O461" s="20">
        <f t="shared" si="70"/>
        <v>0</v>
      </c>
    </row>
    <row r="462" spans="1:15" x14ac:dyDescent="0.2">
      <c r="E462" s="21">
        <v>2</v>
      </c>
      <c r="F462" s="47"/>
      <c r="G462" s="40"/>
      <c r="H462" s="50"/>
      <c r="I462" s="41"/>
      <c r="J462" s="47"/>
      <c r="K462" s="72">
        <f t="shared" ref="K462:K475" si="74">J462-F462</f>
        <v>0</v>
      </c>
      <c r="L462" s="73"/>
      <c r="M462" s="26"/>
      <c r="N462" s="27">
        <f t="shared" ref="N462:N475" si="75">K462-M462</f>
        <v>0</v>
      </c>
      <c r="O462" s="20">
        <f t="shared" si="70"/>
        <v>0</v>
      </c>
    </row>
    <row r="463" spans="1:15" x14ac:dyDescent="0.2">
      <c r="A463" s="43" t="s">
        <v>11</v>
      </c>
      <c r="B463" s="43" t="s">
        <v>12</v>
      </c>
      <c r="C463" s="43" t="s">
        <v>13</v>
      </c>
      <c r="E463" s="21">
        <v>3</v>
      </c>
      <c r="F463" s="47"/>
      <c r="G463" s="48"/>
      <c r="H463" s="39"/>
      <c r="I463" s="49"/>
      <c r="J463" s="47"/>
      <c r="K463" s="72">
        <f t="shared" si="74"/>
        <v>0</v>
      </c>
      <c r="L463" s="73"/>
      <c r="M463" s="26"/>
      <c r="N463" s="27">
        <f t="shared" si="75"/>
        <v>0</v>
      </c>
      <c r="O463" s="20">
        <f t="shared" si="70"/>
        <v>0</v>
      </c>
    </row>
    <row r="464" spans="1:15" x14ac:dyDescent="0.2">
      <c r="A464" s="28" t="s">
        <v>14</v>
      </c>
      <c r="B464" s="28">
        <f>'[1]mois janvier'!AA41</f>
        <v>0</v>
      </c>
      <c r="C464" s="28">
        <f>COUNTA(G461:G475)</f>
        <v>0</v>
      </c>
      <c r="E464" s="21">
        <v>4</v>
      </c>
      <c r="F464" s="47"/>
      <c r="G464" s="48"/>
      <c r="H464" s="39"/>
      <c r="I464" s="49"/>
      <c r="J464" s="47"/>
      <c r="K464" s="72">
        <f t="shared" si="74"/>
        <v>0</v>
      </c>
      <c r="L464" s="73"/>
      <c r="M464" s="26"/>
      <c r="N464" s="27">
        <f t="shared" si="75"/>
        <v>0</v>
      </c>
      <c r="O464" s="20">
        <f t="shared" si="70"/>
        <v>0</v>
      </c>
    </row>
    <row r="465" spans="1:15" x14ac:dyDescent="0.2">
      <c r="A465" s="28" t="s">
        <v>15</v>
      </c>
      <c r="B465" s="28">
        <f>'[1]mois janvier'!AA42</f>
        <v>0</v>
      </c>
      <c r="C465" s="28">
        <f>COUNTA(I461:I475)</f>
        <v>0</v>
      </c>
      <c r="E465" s="21">
        <f t="shared" ref="E465:E474" si="76">+E464+1</f>
        <v>5</v>
      </c>
      <c r="F465" s="47"/>
      <c r="G465" s="48"/>
      <c r="H465" s="39"/>
      <c r="I465" s="49"/>
      <c r="J465" s="47"/>
      <c r="K465" s="72">
        <f t="shared" si="74"/>
        <v>0</v>
      </c>
      <c r="L465" s="73"/>
      <c r="M465" s="26"/>
      <c r="N465" s="27">
        <f t="shared" si="75"/>
        <v>0</v>
      </c>
      <c r="O465" s="20">
        <f t="shared" si="70"/>
        <v>0</v>
      </c>
    </row>
    <row r="466" spans="1:15" x14ac:dyDescent="0.2">
      <c r="E466" s="21">
        <f t="shared" si="76"/>
        <v>6</v>
      </c>
      <c r="F466" s="47"/>
      <c r="G466" s="51"/>
      <c r="H466" s="39"/>
      <c r="I466" s="52"/>
      <c r="J466" s="47"/>
      <c r="K466" s="72">
        <f t="shared" si="74"/>
        <v>0</v>
      </c>
      <c r="L466" s="73"/>
      <c r="M466" s="26"/>
      <c r="N466" s="27">
        <f t="shared" si="75"/>
        <v>0</v>
      </c>
      <c r="O466" s="20">
        <f t="shared" si="70"/>
        <v>0</v>
      </c>
    </row>
    <row r="467" spans="1:15" x14ac:dyDescent="0.2">
      <c r="E467" s="21">
        <f t="shared" si="76"/>
        <v>7</v>
      </c>
      <c r="F467" s="47"/>
      <c r="G467" s="53"/>
      <c r="H467" s="39"/>
      <c r="I467" s="54"/>
      <c r="J467" s="47"/>
      <c r="K467" s="72">
        <f t="shared" si="74"/>
        <v>0</v>
      </c>
      <c r="L467" s="73"/>
      <c r="M467" s="26"/>
      <c r="N467" s="27">
        <f t="shared" si="75"/>
        <v>0</v>
      </c>
      <c r="O467" s="20">
        <f t="shared" si="70"/>
        <v>0</v>
      </c>
    </row>
    <row r="468" spans="1:15" x14ac:dyDescent="0.2">
      <c r="E468" s="21">
        <f t="shared" si="76"/>
        <v>8</v>
      </c>
      <c r="F468" s="22"/>
      <c r="G468" s="53"/>
      <c r="H468" s="39"/>
      <c r="I468" s="54"/>
      <c r="J468" s="25"/>
      <c r="K468" s="72">
        <f t="shared" si="74"/>
        <v>0</v>
      </c>
      <c r="L468" s="73"/>
      <c r="M468" s="26"/>
      <c r="N468" s="27">
        <f t="shared" si="75"/>
        <v>0</v>
      </c>
      <c r="O468" s="20">
        <f t="shared" si="70"/>
        <v>0</v>
      </c>
    </row>
    <row r="469" spans="1:15" x14ac:dyDescent="0.2">
      <c r="E469" s="21">
        <f t="shared" si="76"/>
        <v>9</v>
      </c>
      <c r="F469" s="22"/>
      <c r="G469" s="40"/>
      <c r="H469" s="41"/>
      <c r="I469" s="41"/>
      <c r="J469" s="25"/>
      <c r="K469" s="72">
        <f t="shared" si="74"/>
        <v>0</v>
      </c>
      <c r="L469" s="73"/>
      <c r="M469" s="26"/>
      <c r="N469" s="27">
        <f t="shared" si="75"/>
        <v>0</v>
      </c>
      <c r="O469" s="20">
        <f t="shared" si="70"/>
        <v>0</v>
      </c>
    </row>
    <row r="470" spans="1:15" x14ac:dyDescent="0.2">
      <c r="E470" s="21">
        <f t="shared" si="76"/>
        <v>10</v>
      </c>
      <c r="F470" s="22"/>
      <c r="G470" s="40"/>
      <c r="H470" s="41"/>
      <c r="I470" s="41"/>
      <c r="J470" s="25"/>
      <c r="K470" s="72">
        <f t="shared" si="74"/>
        <v>0</v>
      </c>
      <c r="L470" s="73"/>
      <c r="M470" s="26"/>
      <c r="N470" s="27">
        <f t="shared" si="75"/>
        <v>0</v>
      </c>
      <c r="O470" s="20">
        <f t="shared" si="70"/>
        <v>0</v>
      </c>
    </row>
    <row r="471" spans="1:15" x14ac:dyDescent="0.2">
      <c r="E471" s="21">
        <f t="shared" si="76"/>
        <v>11</v>
      </c>
      <c r="F471" s="22"/>
      <c r="G471" s="55"/>
      <c r="H471" s="41"/>
      <c r="I471" s="56"/>
      <c r="J471" s="25"/>
      <c r="K471" s="72">
        <f t="shared" si="74"/>
        <v>0</v>
      </c>
      <c r="L471" s="73"/>
      <c r="M471" s="26"/>
      <c r="N471" s="27">
        <f t="shared" si="75"/>
        <v>0</v>
      </c>
      <c r="O471" s="20">
        <f t="shared" si="70"/>
        <v>0</v>
      </c>
    </row>
    <row r="472" spans="1:15" x14ac:dyDescent="0.2">
      <c r="E472" s="21">
        <f t="shared" si="76"/>
        <v>12</v>
      </c>
      <c r="F472" s="22"/>
      <c r="G472" s="55"/>
      <c r="H472" s="41"/>
      <c r="I472" s="56"/>
      <c r="J472" s="25"/>
      <c r="K472" s="72">
        <f t="shared" si="74"/>
        <v>0</v>
      </c>
      <c r="L472" s="73"/>
      <c r="M472" s="26"/>
      <c r="N472" s="27">
        <f t="shared" si="75"/>
        <v>0</v>
      </c>
      <c r="O472" s="20">
        <f t="shared" si="70"/>
        <v>0</v>
      </c>
    </row>
    <row r="473" spans="1:15" x14ac:dyDescent="0.2">
      <c r="E473" s="21">
        <f t="shared" si="76"/>
        <v>13</v>
      </c>
      <c r="F473" s="22"/>
      <c r="G473" s="57"/>
      <c r="H473" s="64"/>
      <c r="I473" s="58"/>
      <c r="J473" s="25"/>
      <c r="K473" s="72">
        <f t="shared" si="74"/>
        <v>0</v>
      </c>
      <c r="L473" s="73"/>
      <c r="M473" s="26"/>
      <c r="N473" s="27">
        <f t="shared" si="75"/>
        <v>0</v>
      </c>
      <c r="O473" s="20">
        <f t="shared" si="70"/>
        <v>0</v>
      </c>
    </row>
    <row r="474" spans="1:15" x14ac:dyDescent="0.2">
      <c r="E474" s="21">
        <f t="shared" si="76"/>
        <v>14</v>
      </c>
      <c r="F474" s="22"/>
      <c r="G474" s="55"/>
      <c r="H474" s="41"/>
      <c r="I474" s="56"/>
      <c r="J474" s="25"/>
      <c r="K474" s="72">
        <f t="shared" si="74"/>
        <v>0</v>
      </c>
      <c r="L474" s="73"/>
      <c r="M474" s="26"/>
      <c r="N474" s="27">
        <f t="shared" si="75"/>
        <v>0</v>
      </c>
      <c r="O474" s="20">
        <f t="shared" si="70"/>
        <v>0</v>
      </c>
    </row>
    <row r="475" spans="1:15" x14ac:dyDescent="0.2">
      <c r="E475" s="21">
        <v>15</v>
      </c>
      <c r="F475" s="47"/>
      <c r="G475" s="57"/>
      <c r="H475" s="64"/>
      <c r="I475" s="58"/>
      <c r="J475" s="47"/>
      <c r="K475" s="72">
        <f t="shared" si="74"/>
        <v>0</v>
      </c>
      <c r="L475" s="73"/>
      <c r="M475" s="26"/>
      <c r="N475" s="27">
        <f t="shared" si="75"/>
        <v>0</v>
      </c>
      <c r="O475" s="20">
        <f t="shared" si="70"/>
        <v>0</v>
      </c>
    </row>
    <row r="476" spans="1:15" x14ac:dyDescent="0.2">
      <c r="F476" s="33"/>
      <c r="H476" s="33"/>
      <c r="J476" s="33"/>
      <c r="M476" s="33"/>
      <c r="O476" s="20"/>
    </row>
    <row r="477" spans="1:15" x14ac:dyDescent="0.2">
      <c r="F477" s="33"/>
      <c r="H477" s="33"/>
      <c r="J477" s="33"/>
      <c r="M477" s="33"/>
      <c r="O477" s="20"/>
    </row>
    <row r="478" spans="1:15" ht="15.75" x14ac:dyDescent="0.2">
      <c r="E478" s="6" t="s">
        <v>1</v>
      </c>
      <c r="F478" s="35">
        <f>G478</f>
        <v>44919</v>
      </c>
      <c r="G478" s="8">
        <f>'[1]mois janvier'!AB5</f>
        <v>44919</v>
      </c>
      <c r="H478" s="36">
        <f>'[1]mois janvier'!AB6</f>
        <v>4407</v>
      </c>
      <c r="I478" s="10" t="str">
        <f>TEXT("1/"&amp;'[1]mois janvier'!A1,"mmmm")</f>
        <v>décembre</v>
      </c>
      <c r="J478" s="46"/>
      <c r="K478" s="12"/>
      <c r="L478" s="12"/>
      <c r="M478" s="33"/>
      <c r="O478" s="20"/>
    </row>
    <row r="479" spans="1:15" x14ac:dyDescent="0.2">
      <c r="E479" s="12"/>
      <c r="F479" s="32"/>
      <c r="G479" s="14"/>
      <c r="H479" s="32"/>
      <c r="I479" s="12"/>
      <c r="J479" s="32"/>
      <c r="K479" s="12"/>
      <c r="L479" s="12"/>
      <c r="M479" s="33"/>
      <c r="O479" s="20"/>
    </row>
    <row r="480" spans="1:15" x14ac:dyDescent="0.2">
      <c r="E480" s="16"/>
      <c r="F480" s="37" t="s">
        <v>2</v>
      </c>
      <c r="G480" s="17" t="s">
        <v>3</v>
      </c>
      <c r="H480" s="38" t="s">
        <v>4</v>
      </c>
      <c r="I480" s="16" t="s">
        <v>5</v>
      </c>
      <c r="J480" s="37" t="s">
        <v>6</v>
      </c>
      <c r="K480" s="76" t="s">
        <v>7</v>
      </c>
      <c r="L480" s="77"/>
      <c r="M480" s="39" t="s">
        <v>8</v>
      </c>
      <c r="N480" s="19" t="s">
        <v>9</v>
      </c>
      <c r="O480" s="20"/>
    </row>
    <row r="481" spans="1:15" x14ac:dyDescent="0.2">
      <c r="E481" s="21">
        <v>1</v>
      </c>
      <c r="F481" s="47"/>
      <c r="G481" s="48"/>
      <c r="H481" s="39"/>
      <c r="I481" s="49"/>
      <c r="J481" s="47"/>
      <c r="K481" s="72">
        <f>J481-F481</f>
        <v>0</v>
      </c>
      <c r="L481" s="73"/>
      <c r="M481" s="26"/>
      <c r="N481" s="27">
        <f>K481-M481</f>
        <v>0</v>
      </c>
      <c r="O481" s="20">
        <f t="shared" si="70"/>
        <v>0</v>
      </c>
    </row>
    <row r="482" spans="1:15" x14ac:dyDescent="0.2">
      <c r="E482" s="21">
        <v>2</v>
      </c>
      <c r="F482" s="47"/>
      <c r="G482" s="40"/>
      <c r="H482" s="50"/>
      <c r="I482" s="41"/>
      <c r="J482" s="47"/>
      <c r="K482" s="72">
        <f t="shared" ref="K482:K495" si="77">J482-F482</f>
        <v>0</v>
      </c>
      <c r="L482" s="73"/>
      <c r="M482" s="26"/>
      <c r="N482" s="27">
        <f t="shared" ref="N482:N495" si="78">K482-M482</f>
        <v>0</v>
      </c>
      <c r="O482" s="20">
        <f t="shared" si="70"/>
        <v>0</v>
      </c>
    </row>
    <row r="483" spans="1:15" x14ac:dyDescent="0.2">
      <c r="A483" s="43" t="s">
        <v>11</v>
      </c>
      <c r="B483" s="43" t="s">
        <v>12</v>
      </c>
      <c r="C483" s="43" t="s">
        <v>13</v>
      </c>
      <c r="E483" s="21">
        <v>3</v>
      </c>
      <c r="F483" s="47"/>
      <c r="G483" s="48"/>
      <c r="H483" s="39"/>
      <c r="I483" s="49"/>
      <c r="J483" s="47"/>
      <c r="K483" s="72">
        <f t="shared" si="77"/>
        <v>0</v>
      </c>
      <c r="L483" s="73"/>
      <c r="M483" s="26"/>
      <c r="N483" s="27">
        <f t="shared" si="78"/>
        <v>0</v>
      </c>
      <c r="O483" s="20">
        <f t="shared" si="70"/>
        <v>0</v>
      </c>
    </row>
    <row r="484" spans="1:15" x14ac:dyDescent="0.2">
      <c r="A484" s="28" t="s">
        <v>14</v>
      </c>
      <c r="B484" s="28">
        <f>'[1]mois janvier'!AB41</f>
        <v>0</v>
      </c>
      <c r="C484" s="28">
        <f>COUNTA(G481:G495)</f>
        <v>0</v>
      </c>
      <c r="E484" s="21">
        <v>4</v>
      </c>
      <c r="F484" s="47"/>
      <c r="G484" s="48"/>
      <c r="H484" s="39"/>
      <c r="I484" s="49"/>
      <c r="J484" s="47"/>
      <c r="K484" s="72">
        <f t="shared" si="77"/>
        <v>0</v>
      </c>
      <c r="L484" s="73"/>
      <c r="M484" s="26"/>
      <c r="N484" s="27">
        <f t="shared" si="78"/>
        <v>0</v>
      </c>
      <c r="O484" s="20">
        <f t="shared" si="70"/>
        <v>0</v>
      </c>
    </row>
    <row r="485" spans="1:15" x14ac:dyDescent="0.2">
      <c r="A485" s="28" t="s">
        <v>15</v>
      </c>
      <c r="B485" s="28">
        <f>'[1]mois janvier'!AB42</f>
        <v>0</v>
      </c>
      <c r="C485" s="28">
        <f>COUNTA(I481:I495)</f>
        <v>0</v>
      </c>
      <c r="E485" s="21">
        <f t="shared" ref="E485:E494" si="79">+E484+1</f>
        <v>5</v>
      </c>
      <c r="F485" s="47"/>
      <c r="G485" s="48"/>
      <c r="H485" s="39"/>
      <c r="I485" s="49"/>
      <c r="J485" s="47"/>
      <c r="K485" s="72">
        <f t="shared" si="77"/>
        <v>0</v>
      </c>
      <c r="L485" s="73"/>
      <c r="M485" s="26"/>
      <c r="N485" s="27">
        <f t="shared" si="78"/>
        <v>0</v>
      </c>
      <c r="O485" s="20">
        <f t="shared" si="70"/>
        <v>0</v>
      </c>
    </row>
    <row r="486" spans="1:15" x14ac:dyDescent="0.2">
      <c r="E486" s="21">
        <f t="shared" si="79"/>
        <v>6</v>
      </c>
      <c r="F486" s="47"/>
      <c r="G486" s="51"/>
      <c r="H486" s="39"/>
      <c r="I486" s="52"/>
      <c r="J486" s="47"/>
      <c r="K486" s="72">
        <f t="shared" si="77"/>
        <v>0</v>
      </c>
      <c r="L486" s="73"/>
      <c r="M486" s="26"/>
      <c r="N486" s="27">
        <f t="shared" si="78"/>
        <v>0</v>
      </c>
      <c r="O486" s="20">
        <f t="shared" si="70"/>
        <v>0</v>
      </c>
    </row>
    <row r="487" spans="1:15" x14ac:dyDescent="0.2">
      <c r="E487" s="21">
        <f t="shared" si="79"/>
        <v>7</v>
      </c>
      <c r="F487" s="47"/>
      <c r="G487" s="53"/>
      <c r="H487" s="39"/>
      <c r="I487" s="54"/>
      <c r="J487" s="47"/>
      <c r="K487" s="72">
        <f t="shared" si="77"/>
        <v>0</v>
      </c>
      <c r="L487" s="73"/>
      <c r="M487" s="26"/>
      <c r="N487" s="27">
        <f t="shared" si="78"/>
        <v>0</v>
      </c>
      <c r="O487" s="20">
        <f t="shared" si="70"/>
        <v>0</v>
      </c>
    </row>
    <row r="488" spans="1:15" x14ac:dyDescent="0.2">
      <c r="E488" s="21">
        <f t="shared" si="79"/>
        <v>8</v>
      </c>
      <c r="F488" s="22"/>
      <c r="G488" s="53"/>
      <c r="H488" s="39"/>
      <c r="I488" s="54"/>
      <c r="J488" s="25"/>
      <c r="K488" s="72">
        <f t="shared" si="77"/>
        <v>0</v>
      </c>
      <c r="L488" s="73"/>
      <c r="M488" s="26"/>
      <c r="N488" s="27">
        <f t="shared" si="78"/>
        <v>0</v>
      </c>
      <c r="O488" s="20">
        <f t="shared" si="70"/>
        <v>0</v>
      </c>
    </row>
    <row r="489" spans="1:15" x14ac:dyDescent="0.2">
      <c r="E489" s="21">
        <f t="shared" si="79"/>
        <v>9</v>
      </c>
      <c r="F489" s="22"/>
      <c r="G489" s="40"/>
      <c r="H489" s="41"/>
      <c r="I489" s="41"/>
      <c r="J489" s="25"/>
      <c r="K489" s="72">
        <f t="shared" si="77"/>
        <v>0</v>
      </c>
      <c r="L489" s="73"/>
      <c r="M489" s="26"/>
      <c r="N489" s="27">
        <f t="shared" si="78"/>
        <v>0</v>
      </c>
      <c r="O489" s="20">
        <f t="shared" si="70"/>
        <v>0</v>
      </c>
    </row>
    <row r="490" spans="1:15" x14ac:dyDescent="0.2">
      <c r="E490" s="21">
        <f t="shared" si="79"/>
        <v>10</v>
      </c>
      <c r="F490" s="22"/>
      <c r="G490" s="40"/>
      <c r="H490" s="41"/>
      <c r="I490" s="41"/>
      <c r="J490" s="25"/>
      <c r="K490" s="72">
        <f t="shared" si="77"/>
        <v>0</v>
      </c>
      <c r="L490" s="73"/>
      <c r="M490" s="26"/>
      <c r="N490" s="27">
        <f t="shared" si="78"/>
        <v>0</v>
      </c>
      <c r="O490" s="20">
        <f t="shared" si="70"/>
        <v>0</v>
      </c>
    </row>
    <row r="491" spans="1:15" x14ac:dyDescent="0.2">
      <c r="E491" s="21">
        <f t="shared" si="79"/>
        <v>11</v>
      </c>
      <c r="F491" s="22"/>
      <c r="G491" s="40"/>
      <c r="H491" s="41"/>
      <c r="I491" s="41"/>
      <c r="J491" s="25"/>
      <c r="K491" s="72">
        <f t="shared" si="77"/>
        <v>0</v>
      </c>
      <c r="L491" s="73"/>
      <c r="M491" s="26"/>
      <c r="N491" s="27">
        <f t="shared" si="78"/>
        <v>0</v>
      </c>
      <c r="O491" s="20">
        <f t="shared" si="70"/>
        <v>0</v>
      </c>
    </row>
    <row r="492" spans="1:15" x14ac:dyDescent="0.2">
      <c r="E492" s="21">
        <f t="shared" si="79"/>
        <v>12</v>
      </c>
      <c r="F492" s="22"/>
      <c r="G492" s="40"/>
      <c r="H492" s="41"/>
      <c r="I492" s="39"/>
      <c r="J492" s="25"/>
      <c r="K492" s="72">
        <f t="shared" si="77"/>
        <v>0</v>
      </c>
      <c r="L492" s="73"/>
      <c r="M492" s="26"/>
      <c r="N492" s="27">
        <f t="shared" si="78"/>
        <v>0</v>
      </c>
      <c r="O492" s="20">
        <f t="shared" si="70"/>
        <v>0</v>
      </c>
    </row>
    <row r="493" spans="1:15" x14ac:dyDescent="0.2">
      <c r="E493" s="21">
        <f t="shared" si="79"/>
        <v>13</v>
      </c>
      <c r="F493" s="22"/>
      <c r="G493" s="40"/>
      <c r="H493" s="41"/>
      <c r="I493" s="41"/>
      <c r="J493" s="25"/>
      <c r="K493" s="72">
        <f t="shared" si="77"/>
        <v>0</v>
      </c>
      <c r="L493" s="73"/>
      <c r="M493" s="26"/>
      <c r="N493" s="27">
        <f t="shared" si="78"/>
        <v>0</v>
      </c>
      <c r="O493" s="20">
        <f t="shared" ref="O493:O555" si="80">ROUNDUP(N493*48,0)/48</f>
        <v>0</v>
      </c>
    </row>
    <row r="494" spans="1:15" x14ac:dyDescent="0.2">
      <c r="E494" s="21">
        <f t="shared" si="79"/>
        <v>14</v>
      </c>
      <c r="F494" s="22"/>
      <c r="G494" s="55"/>
      <c r="H494" s="41"/>
      <c r="I494" s="56"/>
      <c r="J494" s="25"/>
      <c r="K494" s="72">
        <f t="shared" si="77"/>
        <v>0</v>
      </c>
      <c r="L494" s="73"/>
      <c r="M494" s="26"/>
      <c r="N494" s="27">
        <f t="shared" si="78"/>
        <v>0</v>
      </c>
      <c r="O494" s="20">
        <f t="shared" si="80"/>
        <v>0</v>
      </c>
    </row>
    <row r="495" spans="1:15" x14ac:dyDescent="0.2">
      <c r="E495" s="21">
        <v>15</v>
      </c>
      <c r="F495" s="47"/>
      <c r="G495" s="57"/>
      <c r="H495" s="58"/>
      <c r="I495" s="58"/>
      <c r="J495" s="47"/>
      <c r="K495" s="72">
        <f t="shared" si="77"/>
        <v>0</v>
      </c>
      <c r="L495" s="73"/>
      <c r="M495" s="26"/>
      <c r="N495" s="27">
        <f t="shared" si="78"/>
        <v>0</v>
      </c>
      <c r="O495" s="20">
        <f t="shared" si="80"/>
        <v>0</v>
      </c>
    </row>
    <row r="496" spans="1:15" x14ac:dyDescent="0.2">
      <c r="E496" s="12"/>
      <c r="F496" s="32"/>
      <c r="G496" s="14"/>
      <c r="H496" s="32"/>
      <c r="I496" s="12"/>
      <c r="J496" s="32"/>
      <c r="K496" s="12"/>
      <c r="L496" s="12"/>
      <c r="M496" s="33"/>
      <c r="O496" s="20"/>
    </row>
    <row r="497" spans="1:15" x14ac:dyDescent="0.2">
      <c r="E497" s="12"/>
      <c r="F497" s="32"/>
      <c r="G497" s="14"/>
      <c r="H497" s="32"/>
      <c r="I497" s="12"/>
      <c r="J497" s="32"/>
      <c r="K497" s="12"/>
      <c r="L497" s="12"/>
      <c r="M497" s="33"/>
      <c r="O497" s="20"/>
    </row>
    <row r="498" spans="1:15" ht="15.75" x14ac:dyDescent="0.2">
      <c r="E498" s="6" t="s">
        <v>1</v>
      </c>
      <c r="F498" s="35">
        <f>G498</f>
        <v>44920</v>
      </c>
      <c r="G498" s="8">
        <f>'[1]mois janvier'!AC5</f>
        <v>44920</v>
      </c>
      <c r="H498" s="36">
        <f>'[1]mois janvier'!AC6</f>
        <v>4408</v>
      </c>
      <c r="I498" s="10" t="str">
        <f>TEXT("1/"&amp;'[1]mois janvier'!A1,"mmmm")</f>
        <v>décembre</v>
      </c>
      <c r="J498" s="46"/>
      <c r="K498" s="12"/>
      <c r="L498" s="12"/>
      <c r="M498" s="33"/>
      <c r="O498" s="20"/>
    </row>
    <row r="499" spans="1:15" x14ac:dyDescent="0.2">
      <c r="E499" s="12"/>
      <c r="F499" s="32"/>
      <c r="G499" s="14"/>
      <c r="H499" s="32"/>
      <c r="I499" s="12"/>
      <c r="J499" s="32"/>
      <c r="K499" s="12"/>
      <c r="L499" s="12"/>
      <c r="M499" s="33"/>
      <c r="O499" s="20"/>
    </row>
    <row r="500" spans="1:15" x14ac:dyDescent="0.2">
      <c r="E500" s="16"/>
      <c r="F500" s="37" t="s">
        <v>2</v>
      </c>
      <c r="G500" s="17" t="s">
        <v>3</v>
      </c>
      <c r="H500" s="38" t="s">
        <v>4</v>
      </c>
      <c r="I500" s="16" t="s">
        <v>5</v>
      </c>
      <c r="J500" s="37" t="s">
        <v>6</v>
      </c>
      <c r="K500" s="76" t="s">
        <v>7</v>
      </c>
      <c r="L500" s="77"/>
      <c r="M500" s="39" t="s">
        <v>8</v>
      </c>
      <c r="N500" s="19" t="s">
        <v>9</v>
      </c>
      <c r="O500" s="20"/>
    </row>
    <row r="501" spans="1:15" x14ac:dyDescent="0.2">
      <c r="E501" s="21">
        <v>1</v>
      </c>
      <c r="F501" s="47"/>
      <c r="G501" s="48"/>
      <c r="H501" s="39"/>
      <c r="I501" s="49"/>
      <c r="J501" s="47"/>
      <c r="K501" s="72">
        <f>J501-F501</f>
        <v>0</v>
      </c>
      <c r="L501" s="73"/>
      <c r="M501" s="26"/>
      <c r="N501" s="27">
        <f>K501-M501</f>
        <v>0</v>
      </c>
      <c r="O501" s="20">
        <f t="shared" si="80"/>
        <v>0</v>
      </c>
    </row>
    <row r="502" spans="1:15" x14ac:dyDescent="0.2">
      <c r="E502" s="21">
        <v>2</v>
      </c>
      <c r="F502" s="47"/>
      <c r="G502" s="40"/>
      <c r="H502" s="50"/>
      <c r="I502" s="41"/>
      <c r="J502" s="47"/>
      <c r="K502" s="72">
        <f t="shared" ref="K502:K515" si="81">J502-F502</f>
        <v>0</v>
      </c>
      <c r="L502" s="73"/>
      <c r="M502" s="26"/>
      <c r="N502" s="27">
        <f t="shared" ref="N502:N515" si="82">K502-M502</f>
        <v>0</v>
      </c>
      <c r="O502" s="20">
        <f t="shared" si="80"/>
        <v>0</v>
      </c>
    </row>
    <row r="503" spans="1:15" x14ac:dyDescent="0.2">
      <c r="A503" s="43" t="s">
        <v>11</v>
      </c>
      <c r="B503" s="43" t="s">
        <v>12</v>
      </c>
      <c r="C503" s="43" t="s">
        <v>13</v>
      </c>
      <c r="E503" s="21">
        <v>3</v>
      </c>
      <c r="F503" s="47"/>
      <c r="G503" s="48"/>
      <c r="H503" s="39"/>
      <c r="I503" s="49"/>
      <c r="J503" s="47"/>
      <c r="K503" s="72">
        <f t="shared" si="81"/>
        <v>0</v>
      </c>
      <c r="L503" s="73"/>
      <c r="M503" s="26"/>
      <c r="N503" s="27">
        <f t="shared" si="82"/>
        <v>0</v>
      </c>
      <c r="O503" s="20">
        <f t="shared" si="80"/>
        <v>0</v>
      </c>
    </row>
    <row r="504" spans="1:15" x14ac:dyDescent="0.2">
      <c r="A504" s="28" t="s">
        <v>14</v>
      </c>
      <c r="B504" s="28">
        <f>'[1]mois janvier'!AC41</f>
        <v>0</v>
      </c>
      <c r="C504" s="28">
        <f>COUNTA(G501:G515)</f>
        <v>0</v>
      </c>
      <c r="E504" s="21">
        <v>4</v>
      </c>
      <c r="F504" s="47"/>
      <c r="G504" s="48"/>
      <c r="H504" s="39"/>
      <c r="I504" s="49"/>
      <c r="J504" s="47"/>
      <c r="K504" s="72">
        <f t="shared" si="81"/>
        <v>0</v>
      </c>
      <c r="L504" s="73"/>
      <c r="M504" s="26"/>
      <c r="N504" s="27">
        <f t="shared" si="82"/>
        <v>0</v>
      </c>
      <c r="O504" s="20">
        <f t="shared" si="80"/>
        <v>0</v>
      </c>
    </row>
    <row r="505" spans="1:15" x14ac:dyDescent="0.2">
      <c r="A505" s="28" t="s">
        <v>15</v>
      </c>
      <c r="B505" s="28">
        <f>'[1]mois janvier'!AC42</f>
        <v>0</v>
      </c>
      <c r="C505" s="28">
        <f>COUNTA(I501:I515)</f>
        <v>0</v>
      </c>
      <c r="E505" s="21">
        <f t="shared" ref="E505:E514" si="83">+E504+1</f>
        <v>5</v>
      </c>
      <c r="F505" s="47"/>
      <c r="G505" s="48"/>
      <c r="H505" s="39"/>
      <c r="I505" s="49"/>
      <c r="J505" s="47"/>
      <c r="K505" s="72">
        <f t="shared" si="81"/>
        <v>0</v>
      </c>
      <c r="L505" s="73"/>
      <c r="M505" s="26"/>
      <c r="N505" s="27">
        <f t="shared" si="82"/>
        <v>0</v>
      </c>
      <c r="O505" s="20">
        <f t="shared" si="80"/>
        <v>0</v>
      </c>
    </row>
    <row r="506" spans="1:15" x14ac:dyDescent="0.2">
      <c r="E506" s="21">
        <f t="shared" si="83"/>
        <v>6</v>
      </c>
      <c r="F506" s="47"/>
      <c r="G506" s="51"/>
      <c r="H506" s="39"/>
      <c r="I506" s="52"/>
      <c r="J506" s="47"/>
      <c r="K506" s="72">
        <f t="shared" si="81"/>
        <v>0</v>
      </c>
      <c r="L506" s="73"/>
      <c r="M506" s="26"/>
      <c r="N506" s="27">
        <f t="shared" si="82"/>
        <v>0</v>
      </c>
      <c r="O506" s="20">
        <f t="shared" si="80"/>
        <v>0</v>
      </c>
    </row>
    <row r="507" spans="1:15" x14ac:dyDescent="0.2">
      <c r="E507" s="21">
        <f t="shared" si="83"/>
        <v>7</v>
      </c>
      <c r="F507" s="47"/>
      <c r="G507" s="53"/>
      <c r="H507" s="39"/>
      <c r="I507" s="54"/>
      <c r="J507" s="47"/>
      <c r="K507" s="72">
        <f t="shared" si="81"/>
        <v>0</v>
      </c>
      <c r="L507" s="73"/>
      <c r="M507" s="26"/>
      <c r="N507" s="27">
        <f t="shared" si="82"/>
        <v>0</v>
      </c>
      <c r="O507" s="20">
        <f t="shared" si="80"/>
        <v>0</v>
      </c>
    </row>
    <row r="508" spans="1:15" x14ac:dyDescent="0.2">
      <c r="E508" s="21">
        <f t="shared" si="83"/>
        <v>8</v>
      </c>
      <c r="F508" s="22"/>
      <c r="G508" s="53"/>
      <c r="H508" s="39"/>
      <c r="I508" s="54"/>
      <c r="J508" s="25"/>
      <c r="K508" s="72">
        <f t="shared" si="81"/>
        <v>0</v>
      </c>
      <c r="L508" s="73"/>
      <c r="M508" s="26"/>
      <c r="N508" s="27">
        <f t="shared" si="82"/>
        <v>0</v>
      </c>
      <c r="O508" s="20">
        <f t="shared" si="80"/>
        <v>0</v>
      </c>
    </row>
    <row r="509" spans="1:15" x14ac:dyDescent="0.2">
      <c r="E509" s="21">
        <f t="shared" si="83"/>
        <v>9</v>
      </c>
      <c r="F509" s="22"/>
      <c r="G509" s="40"/>
      <c r="H509" s="41"/>
      <c r="I509" s="41"/>
      <c r="J509" s="25"/>
      <c r="K509" s="72">
        <f t="shared" si="81"/>
        <v>0</v>
      </c>
      <c r="L509" s="73"/>
      <c r="M509" s="26"/>
      <c r="N509" s="27">
        <f t="shared" si="82"/>
        <v>0</v>
      </c>
      <c r="O509" s="20">
        <f t="shared" si="80"/>
        <v>0</v>
      </c>
    </row>
    <row r="510" spans="1:15" x14ac:dyDescent="0.2">
      <c r="E510" s="21">
        <f t="shared" si="83"/>
        <v>10</v>
      </c>
      <c r="F510" s="22"/>
      <c r="G510" s="40"/>
      <c r="H510" s="41"/>
      <c r="I510" s="41"/>
      <c r="J510" s="25"/>
      <c r="K510" s="72">
        <f t="shared" si="81"/>
        <v>0</v>
      </c>
      <c r="L510" s="73"/>
      <c r="M510" s="26"/>
      <c r="N510" s="27">
        <f t="shared" si="82"/>
        <v>0</v>
      </c>
      <c r="O510" s="20">
        <f t="shared" si="80"/>
        <v>0</v>
      </c>
    </row>
    <row r="511" spans="1:15" x14ac:dyDescent="0.2">
      <c r="E511" s="21">
        <f t="shared" si="83"/>
        <v>11</v>
      </c>
      <c r="F511" s="22"/>
      <c r="G511" s="40"/>
      <c r="H511" s="41"/>
      <c r="I511" s="41"/>
      <c r="J511" s="25"/>
      <c r="K511" s="72">
        <f t="shared" si="81"/>
        <v>0</v>
      </c>
      <c r="L511" s="73"/>
      <c r="M511" s="26"/>
      <c r="N511" s="27">
        <f t="shared" si="82"/>
        <v>0</v>
      </c>
      <c r="O511" s="20">
        <f t="shared" si="80"/>
        <v>0</v>
      </c>
    </row>
    <row r="512" spans="1:15" x14ac:dyDescent="0.2">
      <c r="E512" s="21">
        <f t="shared" si="83"/>
        <v>12</v>
      </c>
      <c r="F512" s="22"/>
      <c r="G512" s="40"/>
      <c r="H512" s="41"/>
      <c r="I512" s="41"/>
      <c r="J512" s="25"/>
      <c r="K512" s="72">
        <f t="shared" si="81"/>
        <v>0</v>
      </c>
      <c r="L512" s="73"/>
      <c r="M512" s="26"/>
      <c r="N512" s="27">
        <f t="shared" si="82"/>
        <v>0</v>
      </c>
      <c r="O512" s="20">
        <f t="shared" si="80"/>
        <v>0</v>
      </c>
    </row>
    <row r="513" spans="1:15" x14ac:dyDescent="0.2">
      <c r="E513" s="21">
        <f t="shared" si="83"/>
        <v>13</v>
      </c>
      <c r="F513" s="22"/>
      <c r="G513" s="40"/>
      <c r="H513" s="41"/>
      <c r="I513" s="41"/>
      <c r="J513" s="25"/>
      <c r="K513" s="72">
        <f t="shared" si="81"/>
        <v>0</v>
      </c>
      <c r="L513" s="73"/>
      <c r="M513" s="26"/>
      <c r="N513" s="27">
        <f t="shared" si="82"/>
        <v>0</v>
      </c>
      <c r="O513" s="20">
        <f t="shared" si="80"/>
        <v>0</v>
      </c>
    </row>
    <row r="514" spans="1:15" x14ac:dyDescent="0.2">
      <c r="E514" s="21">
        <f t="shared" si="83"/>
        <v>14</v>
      </c>
      <c r="F514" s="22"/>
      <c r="G514" s="55"/>
      <c r="H514" s="41"/>
      <c r="I514" s="56"/>
      <c r="J514" s="25"/>
      <c r="K514" s="72">
        <f t="shared" si="81"/>
        <v>0</v>
      </c>
      <c r="L514" s="73"/>
      <c r="M514" s="26"/>
      <c r="N514" s="27">
        <f t="shared" si="82"/>
        <v>0</v>
      </c>
      <c r="O514" s="20">
        <f t="shared" si="80"/>
        <v>0</v>
      </c>
    </row>
    <row r="515" spans="1:15" x14ac:dyDescent="0.2">
      <c r="E515" s="21">
        <v>15</v>
      </c>
      <c r="F515" s="47"/>
      <c r="G515" s="57"/>
      <c r="H515" s="58"/>
      <c r="I515" s="58"/>
      <c r="J515" s="47"/>
      <c r="K515" s="72">
        <f t="shared" si="81"/>
        <v>0</v>
      </c>
      <c r="L515" s="73"/>
      <c r="M515" s="26"/>
      <c r="N515" s="27">
        <f t="shared" si="82"/>
        <v>0</v>
      </c>
      <c r="O515" s="20">
        <f t="shared" si="80"/>
        <v>0</v>
      </c>
    </row>
    <row r="516" spans="1:15" x14ac:dyDescent="0.2">
      <c r="F516" s="33"/>
      <c r="H516" s="33"/>
      <c r="J516" s="33"/>
      <c r="M516" s="33"/>
      <c r="O516" s="20"/>
    </row>
    <row r="517" spans="1:15" x14ac:dyDescent="0.2">
      <c r="F517" s="33"/>
      <c r="H517" s="33"/>
      <c r="J517" s="33"/>
      <c r="M517" s="33"/>
      <c r="O517" s="20"/>
    </row>
    <row r="518" spans="1:15" ht="15.75" x14ac:dyDescent="0.2">
      <c r="E518" s="6" t="s">
        <v>1</v>
      </c>
      <c r="F518" s="35">
        <f>G518</f>
        <v>44921</v>
      </c>
      <c r="G518" s="8">
        <f>'[1]mois janvier'!AD5</f>
        <v>44921</v>
      </c>
      <c r="H518" s="36">
        <f>'[1]mois janvier'!AD6</f>
        <v>4409</v>
      </c>
      <c r="I518" s="10" t="str">
        <f>TEXT("1/"&amp;'[1]mois janvier'!A1,"mmmm")</f>
        <v>décembre</v>
      </c>
      <c r="J518" s="46"/>
      <c r="K518" s="12"/>
      <c r="L518" s="12"/>
      <c r="M518" s="33"/>
      <c r="O518" s="20"/>
    </row>
    <row r="519" spans="1:15" x14ac:dyDescent="0.2">
      <c r="E519" s="12"/>
      <c r="F519" s="32"/>
      <c r="G519" s="14"/>
      <c r="H519" s="32"/>
      <c r="I519" s="12"/>
      <c r="J519" s="32"/>
      <c r="K519" s="12"/>
      <c r="L519" s="12"/>
      <c r="M519" s="33"/>
      <c r="O519" s="20"/>
    </row>
    <row r="520" spans="1:15" x14ac:dyDescent="0.2">
      <c r="E520" s="16"/>
      <c r="F520" s="37" t="s">
        <v>2</v>
      </c>
      <c r="G520" s="17" t="s">
        <v>3</v>
      </c>
      <c r="H520" s="38" t="s">
        <v>4</v>
      </c>
      <c r="I520" s="16" t="s">
        <v>5</v>
      </c>
      <c r="J520" s="37" t="s">
        <v>6</v>
      </c>
      <c r="K520" s="76" t="s">
        <v>7</v>
      </c>
      <c r="L520" s="77"/>
      <c r="M520" s="39" t="s">
        <v>8</v>
      </c>
      <c r="N520" s="19" t="s">
        <v>9</v>
      </c>
      <c r="O520" s="20"/>
    </row>
    <row r="521" spans="1:15" x14ac:dyDescent="0.2">
      <c r="E521" s="21">
        <v>1</v>
      </c>
      <c r="F521" s="47"/>
      <c r="G521" s="57"/>
      <c r="H521" s="64"/>
      <c r="I521" s="58"/>
      <c r="J521" s="47"/>
      <c r="K521" s="72">
        <f>J521-F521</f>
        <v>0</v>
      </c>
      <c r="L521" s="73"/>
      <c r="M521" s="26"/>
      <c r="N521" s="27">
        <f>K521-M521</f>
        <v>0</v>
      </c>
      <c r="O521" s="20">
        <f t="shared" si="80"/>
        <v>0</v>
      </c>
    </row>
    <row r="522" spans="1:15" x14ac:dyDescent="0.2">
      <c r="E522" s="21">
        <v>2</v>
      </c>
      <c r="F522" s="47"/>
      <c r="G522" s="40"/>
      <c r="H522" s="50"/>
      <c r="I522" s="41"/>
      <c r="J522" s="47"/>
      <c r="K522" s="72">
        <f t="shared" ref="K522:K535" si="84">J522-F522</f>
        <v>0</v>
      </c>
      <c r="L522" s="73"/>
      <c r="M522" s="26"/>
      <c r="N522" s="27">
        <f t="shared" ref="N522:N535" si="85">K522-M522</f>
        <v>0</v>
      </c>
      <c r="O522" s="20">
        <f t="shared" si="80"/>
        <v>0</v>
      </c>
    </row>
    <row r="523" spans="1:15" x14ac:dyDescent="0.2">
      <c r="A523" s="43" t="s">
        <v>11</v>
      </c>
      <c r="B523" s="43" t="s">
        <v>12</v>
      </c>
      <c r="C523" s="43" t="s">
        <v>13</v>
      </c>
      <c r="E523" s="21">
        <v>3</v>
      </c>
      <c r="F523" s="47"/>
      <c r="G523" s="48"/>
      <c r="H523" s="39"/>
      <c r="I523" s="49"/>
      <c r="J523" s="47"/>
      <c r="K523" s="72">
        <f t="shared" si="84"/>
        <v>0</v>
      </c>
      <c r="L523" s="73"/>
      <c r="M523" s="26"/>
      <c r="N523" s="27">
        <f t="shared" si="85"/>
        <v>0</v>
      </c>
      <c r="O523" s="20">
        <f t="shared" si="80"/>
        <v>0</v>
      </c>
    </row>
    <row r="524" spans="1:15" x14ac:dyDescent="0.2">
      <c r="A524" s="28" t="s">
        <v>14</v>
      </c>
      <c r="B524" s="28">
        <f>'[1]mois janvier'!AD41</f>
        <v>0</v>
      </c>
      <c r="C524" s="28">
        <f>COUNTA(G521:G535)</f>
        <v>0</v>
      </c>
      <c r="E524" s="21">
        <v>4</v>
      </c>
      <c r="F524" s="47"/>
      <c r="G524" s="48"/>
      <c r="H524" s="39"/>
      <c r="I524" s="49"/>
      <c r="J524" s="47"/>
      <c r="K524" s="72">
        <f t="shared" si="84"/>
        <v>0</v>
      </c>
      <c r="L524" s="73"/>
      <c r="M524" s="26"/>
      <c r="N524" s="27">
        <f t="shared" si="85"/>
        <v>0</v>
      </c>
      <c r="O524" s="20">
        <f t="shared" si="80"/>
        <v>0</v>
      </c>
    </row>
    <row r="525" spans="1:15" x14ac:dyDescent="0.2">
      <c r="A525" s="28" t="s">
        <v>15</v>
      </c>
      <c r="B525" s="28">
        <f>'[1]mois janvier'!AD42</f>
        <v>0</v>
      </c>
      <c r="C525" s="28">
        <f>COUNTA(I521:I535)</f>
        <v>0</v>
      </c>
      <c r="E525" s="21">
        <f t="shared" ref="E525:E534" si="86">+E524+1</f>
        <v>5</v>
      </c>
      <c r="F525" s="47"/>
      <c r="G525" s="48"/>
      <c r="H525" s="39"/>
      <c r="I525" s="49"/>
      <c r="J525" s="47"/>
      <c r="K525" s="72">
        <f t="shared" si="84"/>
        <v>0</v>
      </c>
      <c r="L525" s="73"/>
      <c r="M525" s="26"/>
      <c r="N525" s="27">
        <f t="shared" si="85"/>
        <v>0</v>
      </c>
      <c r="O525" s="20">
        <f t="shared" si="80"/>
        <v>0</v>
      </c>
    </row>
    <row r="526" spans="1:15" x14ac:dyDescent="0.2">
      <c r="E526" s="21">
        <f t="shared" si="86"/>
        <v>6</v>
      </c>
      <c r="F526" s="47"/>
      <c r="G526" s="51"/>
      <c r="H526" s="39"/>
      <c r="I526" s="52"/>
      <c r="J526" s="47"/>
      <c r="K526" s="72">
        <f t="shared" si="84"/>
        <v>0</v>
      </c>
      <c r="L526" s="73"/>
      <c r="M526" s="26"/>
      <c r="N526" s="27">
        <f t="shared" si="85"/>
        <v>0</v>
      </c>
      <c r="O526" s="20">
        <f t="shared" si="80"/>
        <v>0</v>
      </c>
    </row>
    <row r="527" spans="1:15" x14ac:dyDescent="0.2">
      <c r="E527" s="21">
        <f t="shared" si="86"/>
        <v>7</v>
      </c>
      <c r="F527" s="47"/>
      <c r="G527" s="53"/>
      <c r="H527" s="39"/>
      <c r="I527" s="54"/>
      <c r="J527" s="47"/>
      <c r="K527" s="72">
        <f t="shared" si="84"/>
        <v>0</v>
      </c>
      <c r="L527" s="73"/>
      <c r="M527" s="26"/>
      <c r="N527" s="27">
        <f t="shared" si="85"/>
        <v>0</v>
      </c>
      <c r="O527" s="20">
        <f t="shared" si="80"/>
        <v>0</v>
      </c>
    </row>
    <row r="528" spans="1:15" x14ac:dyDescent="0.2">
      <c r="E528" s="21">
        <f t="shared" si="86"/>
        <v>8</v>
      </c>
      <c r="F528" s="22"/>
      <c r="G528" s="40"/>
      <c r="H528" s="41"/>
      <c r="I528" s="41"/>
      <c r="J528" s="25"/>
      <c r="K528" s="72">
        <f t="shared" si="84"/>
        <v>0</v>
      </c>
      <c r="L528" s="73"/>
      <c r="M528" s="26"/>
      <c r="N528" s="27">
        <f t="shared" si="85"/>
        <v>0</v>
      </c>
      <c r="O528" s="20">
        <f t="shared" si="80"/>
        <v>0</v>
      </c>
    </row>
    <row r="529" spans="1:15" x14ac:dyDescent="0.2">
      <c r="E529" s="21">
        <f t="shared" si="86"/>
        <v>9</v>
      </c>
      <c r="F529" s="22"/>
      <c r="G529" s="40"/>
      <c r="H529" s="41"/>
      <c r="I529" s="41"/>
      <c r="J529" s="25"/>
      <c r="K529" s="72">
        <f t="shared" si="84"/>
        <v>0</v>
      </c>
      <c r="L529" s="73"/>
      <c r="M529" s="26"/>
      <c r="N529" s="27">
        <f t="shared" si="85"/>
        <v>0</v>
      </c>
      <c r="O529" s="20">
        <f t="shared" si="80"/>
        <v>0</v>
      </c>
    </row>
    <row r="530" spans="1:15" x14ac:dyDescent="0.2">
      <c r="E530" s="21">
        <f t="shared" si="86"/>
        <v>10</v>
      </c>
      <c r="F530" s="22"/>
      <c r="G530" s="40"/>
      <c r="H530" s="41"/>
      <c r="I530" s="41"/>
      <c r="J530" s="25"/>
      <c r="K530" s="72">
        <f t="shared" si="84"/>
        <v>0</v>
      </c>
      <c r="L530" s="73"/>
      <c r="M530" s="26"/>
      <c r="N530" s="27">
        <f t="shared" si="85"/>
        <v>0</v>
      </c>
      <c r="O530" s="20">
        <f t="shared" si="80"/>
        <v>0</v>
      </c>
    </row>
    <row r="531" spans="1:15" x14ac:dyDescent="0.2">
      <c r="E531" s="21">
        <f t="shared" si="86"/>
        <v>11</v>
      </c>
      <c r="F531" s="22"/>
      <c r="G531" s="40"/>
      <c r="H531" s="41"/>
      <c r="I531" s="41"/>
      <c r="J531" s="25"/>
      <c r="K531" s="72">
        <f t="shared" si="84"/>
        <v>0</v>
      </c>
      <c r="L531" s="73"/>
      <c r="M531" s="26"/>
      <c r="N531" s="27">
        <f t="shared" si="85"/>
        <v>0</v>
      </c>
      <c r="O531" s="20">
        <f t="shared" si="80"/>
        <v>0</v>
      </c>
    </row>
    <row r="532" spans="1:15" x14ac:dyDescent="0.2">
      <c r="E532" s="21">
        <f t="shared" si="86"/>
        <v>12</v>
      </c>
      <c r="F532" s="22"/>
      <c r="G532" s="40"/>
      <c r="H532" s="41"/>
      <c r="I532" s="41"/>
      <c r="J532" s="25"/>
      <c r="K532" s="72">
        <f t="shared" si="84"/>
        <v>0</v>
      </c>
      <c r="L532" s="73"/>
      <c r="M532" s="26"/>
      <c r="N532" s="27">
        <f t="shared" si="85"/>
        <v>0</v>
      </c>
      <c r="O532" s="20">
        <f t="shared" si="80"/>
        <v>0</v>
      </c>
    </row>
    <row r="533" spans="1:15" x14ac:dyDescent="0.2">
      <c r="E533" s="21">
        <f t="shared" si="86"/>
        <v>13</v>
      </c>
      <c r="F533" s="22"/>
      <c r="G533" s="40"/>
      <c r="H533" s="41"/>
      <c r="I533" s="41"/>
      <c r="J533" s="25"/>
      <c r="K533" s="72">
        <f t="shared" si="84"/>
        <v>0</v>
      </c>
      <c r="L533" s="73"/>
      <c r="M533" s="26"/>
      <c r="N533" s="27">
        <f t="shared" si="85"/>
        <v>0</v>
      </c>
      <c r="O533" s="20">
        <f t="shared" si="80"/>
        <v>0</v>
      </c>
    </row>
    <row r="534" spans="1:15" x14ac:dyDescent="0.2">
      <c r="E534" s="21">
        <f t="shared" si="86"/>
        <v>14</v>
      </c>
      <c r="F534" s="22"/>
      <c r="G534" s="55"/>
      <c r="H534" s="41"/>
      <c r="I534" s="56"/>
      <c r="J534" s="25"/>
      <c r="K534" s="72">
        <f t="shared" si="84"/>
        <v>0</v>
      </c>
      <c r="L534" s="73"/>
      <c r="M534" s="26"/>
      <c r="N534" s="27">
        <f t="shared" si="85"/>
        <v>0</v>
      </c>
      <c r="O534" s="20">
        <f t="shared" si="80"/>
        <v>0</v>
      </c>
    </row>
    <row r="535" spans="1:15" x14ac:dyDescent="0.2">
      <c r="E535" s="21">
        <v>15</v>
      </c>
      <c r="F535" s="47"/>
      <c r="G535" s="57"/>
      <c r="H535" s="64"/>
      <c r="I535" s="58"/>
      <c r="J535" s="47"/>
      <c r="K535" s="72">
        <f t="shared" si="84"/>
        <v>0</v>
      </c>
      <c r="L535" s="73"/>
      <c r="M535" s="26"/>
      <c r="N535" s="27">
        <f t="shared" si="85"/>
        <v>0</v>
      </c>
      <c r="O535" s="20">
        <f t="shared" si="80"/>
        <v>0</v>
      </c>
    </row>
    <row r="536" spans="1:15" x14ac:dyDescent="0.2">
      <c r="E536" s="12"/>
      <c r="F536" s="61"/>
      <c r="G536" s="14"/>
      <c r="H536" s="32"/>
      <c r="I536" s="12"/>
      <c r="J536" s="61"/>
      <c r="K536" s="62"/>
      <c r="L536" s="62"/>
      <c r="M536" s="26"/>
      <c r="N536" s="63"/>
      <c r="O536" s="20"/>
    </row>
    <row r="537" spans="1:15" x14ac:dyDescent="0.2">
      <c r="E537" s="12"/>
      <c r="F537" s="61"/>
      <c r="G537" s="14"/>
      <c r="H537" s="32"/>
      <c r="I537" s="12"/>
      <c r="J537" s="61"/>
      <c r="K537" s="62"/>
      <c r="L537" s="62"/>
      <c r="M537" s="26"/>
      <c r="N537" s="63"/>
      <c r="O537" s="20"/>
    </row>
    <row r="538" spans="1:15" ht="15.75" x14ac:dyDescent="0.2">
      <c r="E538" s="6" t="s">
        <v>1</v>
      </c>
      <c r="F538" s="35">
        <f>G538</f>
        <v>44922</v>
      </c>
      <c r="G538" s="8">
        <f>'[1]mois janvier'!AE5</f>
        <v>44922</v>
      </c>
      <c r="H538" s="36">
        <f>'[1]mois janvier'!AE6</f>
        <v>4410</v>
      </c>
      <c r="I538" s="10" t="str">
        <f>TEXT("1/"&amp;'[1]mois janvier'!A1,"mmmm")</f>
        <v>décembre</v>
      </c>
      <c r="J538" s="46"/>
      <c r="K538" s="12"/>
      <c r="L538" s="12"/>
      <c r="M538" s="33"/>
      <c r="O538" s="20"/>
    </row>
    <row r="539" spans="1:15" x14ac:dyDescent="0.2">
      <c r="E539" s="12"/>
      <c r="F539" s="32"/>
      <c r="G539" s="14"/>
      <c r="H539" s="32"/>
      <c r="I539" s="12"/>
      <c r="J539" s="32"/>
      <c r="K539" s="12"/>
      <c r="L539" s="12"/>
      <c r="M539" s="33"/>
      <c r="O539" s="20"/>
    </row>
    <row r="540" spans="1:15" x14ac:dyDescent="0.2">
      <c r="E540" s="16"/>
      <c r="F540" s="37" t="s">
        <v>2</v>
      </c>
      <c r="G540" s="17" t="s">
        <v>3</v>
      </c>
      <c r="H540" s="38" t="s">
        <v>4</v>
      </c>
      <c r="I540" s="16" t="s">
        <v>5</v>
      </c>
      <c r="J540" s="37" t="s">
        <v>6</v>
      </c>
      <c r="K540" s="76" t="s">
        <v>7</v>
      </c>
      <c r="L540" s="77"/>
      <c r="M540" s="39" t="s">
        <v>8</v>
      </c>
      <c r="N540" s="19" t="s">
        <v>9</v>
      </c>
      <c r="O540" s="20"/>
    </row>
    <row r="541" spans="1:15" x14ac:dyDescent="0.2">
      <c r="E541" s="21">
        <v>1</v>
      </c>
      <c r="F541" s="47"/>
      <c r="G541" s="14"/>
      <c r="H541" s="65"/>
      <c r="I541" s="12"/>
      <c r="J541" s="47"/>
      <c r="K541" s="72">
        <f>J541-F541</f>
        <v>0</v>
      </c>
      <c r="L541" s="73"/>
      <c r="M541" s="26"/>
      <c r="N541" s="27">
        <f>K541-M541</f>
        <v>0</v>
      </c>
      <c r="O541" s="20">
        <f t="shared" si="80"/>
        <v>0</v>
      </c>
    </row>
    <row r="542" spans="1:15" x14ac:dyDescent="0.2">
      <c r="E542" s="21">
        <v>2</v>
      </c>
      <c r="F542" s="47"/>
      <c r="G542" s="40"/>
      <c r="H542" s="50"/>
      <c r="I542" s="41"/>
      <c r="J542" s="47"/>
      <c r="K542" s="72">
        <f t="shared" ref="K542:K555" si="87">J542-F542</f>
        <v>0</v>
      </c>
      <c r="L542" s="73"/>
      <c r="M542" s="26"/>
      <c r="N542" s="27">
        <f t="shared" ref="N542:N555" si="88">K542-M542</f>
        <v>0</v>
      </c>
      <c r="O542" s="20">
        <f t="shared" si="80"/>
        <v>0</v>
      </c>
    </row>
    <row r="543" spans="1:15" x14ac:dyDescent="0.2">
      <c r="A543" s="43" t="s">
        <v>11</v>
      </c>
      <c r="B543" s="43" t="s">
        <v>12</v>
      </c>
      <c r="C543" s="43" t="s">
        <v>13</v>
      </c>
      <c r="E543" s="21">
        <v>3</v>
      </c>
      <c r="F543" s="47"/>
      <c r="G543" s="48"/>
      <c r="H543" s="39"/>
      <c r="I543" s="49"/>
      <c r="J543" s="47"/>
      <c r="K543" s="72">
        <f t="shared" si="87"/>
        <v>0</v>
      </c>
      <c r="L543" s="73"/>
      <c r="M543" s="26"/>
      <c r="N543" s="27">
        <f t="shared" si="88"/>
        <v>0</v>
      </c>
      <c r="O543" s="20">
        <f t="shared" si="80"/>
        <v>0</v>
      </c>
    </row>
    <row r="544" spans="1:15" x14ac:dyDescent="0.2">
      <c r="A544" s="28" t="s">
        <v>14</v>
      </c>
      <c r="B544" s="28">
        <f>'[1]mois janvier'!AE41</f>
        <v>0</v>
      </c>
      <c r="C544" s="28">
        <f>COUNTA(G541:G555)</f>
        <v>0</v>
      </c>
      <c r="E544" s="21">
        <v>4</v>
      </c>
      <c r="F544" s="47"/>
      <c r="G544" s="48"/>
      <c r="H544" s="39"/>
      <c r="I544" s="49"/>
      <c r="J544" s="47"/>
      <c r="K544" s="72">
        <f t="shared" si="87"/>
        <v>0</v>
      </c>
      <c r="L544" s="73"/>
      <c r="M544" s="26"/>
      <c r="N544" s="27">
        <f t="shared" si="88"/>
        <v>0</v>
      </c>
      <c r="O544" s="20">
        <f t="shared" si="80"/>
        <v>0</v>
      </c>
    </row>
    <row r="545" spans="1:15" x14ac:dyDescent="0.2">
      <c r="A545" s="28" t="s">
        <v>15</v>
      </c>
      <c r="B545" s="28">
        <f>'[1]mois janvier'!AE42</f>
        <v>0</v>
      </c>
      <c r="C545" s="28">
        <f>COUNTA(I541:I555)</f>
        <v>0</v>
      </c>
      <c r="E545" s="21">
        <f t="shared" ref="E545:E554" si="89">+E544+1</f>
        <v>5</v>
      </c>
      <c r="F545" s="47"/>
      <c r="G545" s="48"/>
      <c r="H545" s="39"/>
      <c r="I545" s="49"/>
      <c r="J545" s="47"/>
      <c r="K545" s="72">
        <f t="shared" si="87"/>
        <v>0</v>
      </c>
      <c r="L545" s="73"/>
      <c r="M545" s="26"/>
      <c r="N545" s="27">
        <f t="shared" si="88"/>
        <v>0</v>
      </c>
      <c r="O545" s="20">
        <f t="shared" si="80"/>
        <v>0</v>
      </c>
    </row>
    <row r="546" spans="1:15" x14ac:dyDescent="0.2">
      <c r="E546" s="21">
        <f t="shared" si="89"/>
        <v>6</v>
      </c>
      <c r="F546" s="47"/>
      <c r="G546" s="51"/>
      <c r="H546" s="39"/>
      <c r="I546" s="52"/>
      <c r="J546" s="47"/>
      <c r="K546" s="72">
        <f t="shared" si="87"/>
        <v>0</v>
      </c>
      <c r="L546" s="73"/>
      <c r="M546" s="26"/>
      <c r="N546" s="27">
        <f t="shared" si="88"/>
        <v>0</v>
      </c>
      <c r="O546" s="20">
        <f t="shared" si="80"/>
        <v>0</v>
      </c>
    </row>
    <row r="547" spans="1:15" x14ac:dyDescent="0.2">
      <c r="E547" s="21">
        <f t="shared" si="89"/>
        <v>7</v>
      </c>
      <c r="F547" s="47"/>
      <c r="G547" s="53"/>
      <c r="H547" s="39"/>
      <c r="I547" s="54"/>
      <c r="J547" s="47"/>
      <c r="K547" s="72">
        <f t="shared" si="87"/>
        <v>0</v>
      </c>
      <c r="L547" s="73"/>
      <c r="M547" s="26"/>
      <c r="N547" s="27">
        <f t="shared" si="88"/>
        <v>0</v>
      </c>
      <c r="O547" s="20">
        <f t="shared" si="80"/>
        <v>0</v>
      </c>
    </row>
    <row r="548" spans="1:15" x14ac:dyDescent="0.2">
      <c r="E548" s="21">
        <f t="shared" si="89"/>
        <v>8</v>
      </c>
      <c r="F548" s="22"/>
      <c r="G548" s="53"/>
      <c r="H548" s="39"/>
      <c r="I548" s="54"/>
      <c r="J548" s="25"/>
      <c r="K548" s="72">
        <f t="shared" si="87"/>
        <v>0</v>
      </c>
      <c r="L548" s="73"/>
      <c r="M548" s="26"/>
      <c r="N548" s="27">
        <f t="shared" si="88"/>
        <v>0</v>
      </c>
      <c r="O548" s="20">
        <f t="shared" si="80"/>
        <v>0</v>
      </c>
    </row>
    <row r="549" spans="1:15" x14ac:dyDescent="0.2">
      <c r="E549" s="21">
        <f t="shared" si="89"/>
        <v>9</v>
      </c>
      <c r="F549" s="22"/>
      <c r="G549" s="40"/>
      <c r="H549" s="41"/>
      <c r="I549" s="41"/>
      <c r="J549" s="25"/>
      <c r="K549" s="72">
        <f t="shared" si="87"/>
        <v>0</v>
      </c>
      <c r="L549" s="73"/>
      <c r="M549" s="26"/>
      <c r="N549" s="27">
        <f t="shared" si="88"/>
        <v>0</v>
      </c>
      <c r="O549" s="20">
        <f t="shared" si="80"/>
        <v>0</v>
      </c>
    </row>
    <row r="550" spans="1:15" x14ac:dyDescent="0.2">
      <c r="E550" s="21">
        <f t="shared" si="89"/>
        <v>10</v>
      </c>
      <c r="F550" s="22"/>
      <c r="G550" s="40"/>
      <c r="H550" s="41"/>
      <c r="I550" s="41"/>
      <c r="J550" s="25"/>
      <c r="K550" s="72">
        <f t="shared" si="87"/>
        <v>0</v>
      </c>
      <c r="L550" s="73"/>
      <c r="M550" s="26"/>
      <c r="N550" s="27">
        <f t="shared" si="88"/>
        <v>0</v>
      </c>
      <c r="O550" s="20">
        <f t="shared" si="80"/>
        <v>0</v>
      </c>
    </row>
    <row r="551" spans="1:15" x14ac:dyDescent="0.2">
      <c r="E551" s="21">
        <f t="shared" si="89"/>
        <v>11</v>
      </c>
      <c r="F551" s="22"/>
      <c r="G551" s="40"/>
      <c r="H551" s="41"/>
      <c r="I551" s="41"/>
      <c r="J551" s="25"/>
      <c r="K551" s="72">
        <f t="shared" si="87"/>
        <v>0</v>
      </c>
      <c r="L551" s="73"/>
      <c r="M551" s="26"/>
      <c r="N551" s="27">
        <f t="shared" si="88"/>
        <v>0</v>
      </c>
      <c r="O551" s="20">
        <f t="shared" si="80"/>
        <v>0</v>
      </c>
    </row>
    <row r="552" spans="1:15" x14ac:dyDescent="0.2">
      <c r="E552" s="21">
        <f t="shared" si="89"/>
        <v>12</v>
      </c>
      <c r="F552" s="22"/>
      <c r="G552" s="55"/>
      <c r="H552" s="41"/>
      <c r="I552" s="56"/>
      <c r="J552" s="25"/>
      <c r="K552" s="72">
        <f t="shared" si="87"/>
        <v>0</v>
      </c>
      <c r="L552" s="73"/>
      <c r="M552" s="26"/>
      <c r="N552" s="27">
        <f t="shared" si="88"/>
        <v>0</v>
      </c>
      <c r="O552" s="20">
        <f t="shared" si="80"/>
        <v>0</v>
      </c>
    </row>
    <row r="553" spans="1:15" x14ac:dyDescent="0.2">
      <c r="E553" s="21">
        <f t="shared" si="89"/>
        <v>13</v>
      </c>
      <c r="F553" s="22"/>
      <c r="G553" s="55"/>
      <c r="H553" s="41"/>
      <c r="I553" s="56"/>
      <c r="J553" s="25"/>
      <c r="K553" s="72">
        <f t="shared" si="87"/>
        <v>0</v>
      </c>
      <c r="L553" s="73"/>
      <c r="M553" s="26"/>
      <c r="N553" s="27">
        <f t="shared" si="88"/>
        <v>0</v>
      </c>
      <c r="O553" s="20">
        <f t="shared" si="80"/>
        <v>0</v>
      </c>
    </row>
    <row r="554" spans="1:15" x14ac:dyDescent="0.2">
      <c r="E554" s="21">
        <f t="shared" si="89"/>
        <v>14</v>
      </c>
      <c r="F554" s="22"/>
      <c r="G554" s="57"/>
      <c r="H554" s="64"/>
      <c r="I554" s="58"/>
      <c r="J554" s="25"/>
      <c r="K554" s="72">
        <f t="shared" si="87"/>
        <v>0</v>
      </c>
      <c r="L554" s="73"/>
      <c r="M554" s="26"/>
      <c r="N554" s="27">
        <f t="shared" si="88"/>
        <v>0</v>
      </c>
      <c r="O554" s="20">
        <f t="shared" si="80"/>
        <v>0</v>
      </c>
    </row>
    <row r="555" spans="1:15" x14ac:dyDescent="0.2">
      <c r="E555" s="21">
        <v>15</v>
      </c>
      <c r="F555" s="47"/>
      <c r="G555" s="57"/>
      <c r="H555" s="64"/>
      <c r="I555" s="58"/>
      <c r="J555" s="47"/>
      <c r="K555" s="72">
        <f t="shared" si="87"/>
        <v>0</v>
      </c>
      <c r="L555" s="73"/>
      <c r="M555" s="26"/>
      <c r="N555" s="27">
        <f t="shared" si="88"/>
        <v>0</v>
      </c>
      <c r="O555" s="20">
        <f t="shared" si="80"/>
        <v>0</v>
      </c>
    </row>
    <row r="556" spans="1:15" x14ac:dyDescent="0.2">
      <c r="E556" s="12"/>
      <c r="F556" s="61"/>
      <c r="G556" s="14"/>
      <c r="H556" s="32"/>
      <c r="I556" s="12"/>
      <c r="J556" s="61"/>
      <c r="K556" s="62"/>
      <c r="L556" s="62"/>
      <c r="M556" s="26"/>
      <c r="N556" s="63"/>
      <c r="O556" s="20"/>
    </row>
    <row r="557" spans="1:15" x14ac:dyDescent="0.2">
      <c r="E557" s="12"/>
      <c r="F557" s="61"/>
      <c r="G557" s="14"/>
      <c r="H557" s="32"/>
      <c r="I557" s="12"/>
      <c r="J557" s="61"/>
      <c r="K557" s="62"/>
      <c r="L557" s="62"/>
      <c r="M557" s="26"/>
      <c r="N557" s="63"/>
      <c r="O557" s="20"/>
    </row>
    <row r="558" spans="1:15" ht="15.75" x14ac:dyDescent="0.2">
      <c r="E558" s="6" t="s">
        <v>1</v>
      </c>
      <c r="F558" s="35">
        <f>G558</f>
        <v>44923</v>
      </c>
      <c r="G558" s="8">
        <f>'[1]mois janvier'!AF5</f>
        <v>44923</v>
      </c>
      <c r="H558" s="36">
        <f>'[1]mois janvier'!AF6</f>
        <v>4411</v>
      </c>
      <c r="I558" s="10" t="str">
        <f>TEXT("1/"&amp;'[1]mois janvier'!A1,"mmmm")</f>
        <v>décembre</v>
      </c>
      <c r="J558" s="46"/>
      <c r="K558" s="12"/>
      <c r="L558" s="12"/>
      <c r="M558" s="33"/>
      <c r="O558" s="20"/>
    </row>
    <row r="559" spans="1:15" x14ac:dyDescent="0.2">
      <c r="E559" s="12"/>
      <c r="F559" s="32"/>
      <c r="G559" s="14"/>
      <c r="H559" s="32"/>
      <c r="I559" s="12"/>
      <c r="J559" s="32"/>
      <c r="K559" s="12"/>
      <c r="L559" s="12"/>
      <c r="M559" s="33"/>
      <c r="O559" s="20"/>
    </row>
    <row r="560" spans="1:15" x14ac:dyDescent="0.2">
      <c r="E560" s="16"/>
      <c r="F560" s="37" t="s">
        <v>2</v>
      </c>
      <c r="G560" s="17" t="s">
        <v>3</v>
      </c>
      <c r="H560" s="38" t="s">
        <v>4</v>
      </c>
      <c r="I560" s="16" t="s">
        <v>5</v>
      </c>
      <c r="J560" s="37" t="s">
        <v>6</v>
      </c>
      <c r="K560" s="76" t="s">
        <v>7</v>
      </c>
      <c r="L560" s="77"/>
      <c r="M560" s="39" t="s">
        <v>8</v>
      </c>
      <c r="N560" s="19" t="s">
        <v>9</v>
      </c>
      <c r="O560" s="20"/>
    </row>
    <row r="561" spans="1:15" x14ac:dyDescent="0.2">
      <c r="E561" s="21">
        <v>1</v>
      </c>
      <c r="F561" s="47"/>
      <c r="G561" s="40"/>
      <c r="H561" s="50"/>
      <c r="I561" s="41"/>
      <c r="J561" s="47"/>
      <c r="K561" s="72">
        <f>J561-F561</f>
        <v>0</v>
      </c>
      <c r="L561" s="73"/>
      <c r="M561" s="26"/>
      <c r="N561" s="27">
        <f>K561-M561</f>
        <v>0</v>
      </c>
      <c r="O561" s="20">
        <f t="shared" ref="O561:O615" si="90">ROUNDUP(N561*48,0)/48</f>
        <v>0</v>
      </c>
    </row>
    <row r="562" spans="1:15" x14ac:dyDescent="0.2">
      <c r="E562" s="21">
        <v>2</v>
      </c>
      <c r="F562" s="47"/>
      <c r="G562" s="48"/>
      <c r="H562" s="39"/>
      <c r="I562" s="49"/>
      <c r="J562" s="47"/>
      <c r="K562" s="72">
        <f t="shared" ref="K562:K575" si="91">J562-F562</f>
        <v>0</v>
      </c>
      <c r="L562" s="73"/>
      <c r="M562" s="26"/>
      <c r="N562" s="27">
        <f t="shared" ref="N562:N575" si="92">K562-M562</f>
        <v>0</v>
      </c>
      <c r="O562" s="20">
        <f t="shared" si="90"/>
        <v>0</v>
      </c>
    </row>
    <row r="563" spans="1:15" x14ac:dyDescent="0.2">
      <c r="A563" s="43" t="s">
        <v>11</v>
      </c>
      <c r="B563" s="43" t="s">
        <v>12</v>
      </c>
      <c r="C563" s="43" t="s">
        <v>13</v>
      </c>
      <c r="E563" s="21">
        <v>3</v>
      </c>
      <c r="F563" s="47"/>
      <c r="G563" s="48"/>
      <c r="H563" s="39"/>
      <c r="I563" s="49"/>
      <c r="J563" s="47"/>
      <c r="K563" s="72">
        <f t="shared" si="91"/>
        <v>0</v>
      </c>
      <c r="L563" s="73"/>
      <c r="M563" s="26"/>
      <c r="N563" s="27">
        <f t="shared" si="92"/>
        <v>0</v>
      </c>
      <c r="O563" s="20">
        <f t="shared" si="90"/>
        <v>0</v>
      </c>
    </row>
    <row r="564" spans="1:15" x14ac:dyDescent="0.2">
      <c r="A564" s="28" t="s">
        <v>14</v>
      </c>
      <c r="B564" s="28">
        <f>'[1]mois janvier'!AF41</f>
        <v>0</v>
      </c>
      <c r="C564" s="28">
        <f>COUNTA(G561:G575)</f>
        <v>0</v>
      </c>
      <c r="E564" s="21">
        <v>4</v>
      </c>
      <c r="F564" s="47"/>
      <c r="G564" s="48"/>
      <c r="H564" s="39"/>
      <c r="I564" s="49"/>
      <c r="J564" s="47"/>
      <c r="K564" s="72">
        <f t="shared" si="91"/>
        <v>0</v>
      </c>
      <c r="L564" s="73"/>
      <c r="M564" s="26"/>
      <c r="N564" s="27">
        <f t="shared" si="92"/>
        <v>0</v>
      </c>
      <c r="O564" s="20">
        <f t="shared" si="90"/>
        <v>0</v>
      </c>
    </row>
    <row r="565" spans="1:15" x14ac:dyDescent="0.2">
      <c r="A565" s="28" t="s">
        <v>15</v>
      </c>
      <c r="B565" s="28">
        <f>'[1]mois janvier'!AF42</f>
        <v>0</v>
      </c>
      <c r="C565" s="28">
        <f>COUNTA(I561:I575)</f>
        <v>0</v>
      </c>
      <c r="E565" s="21">
        <f t="shared" ref="E565:E574" si="93">+E564+1</f>
        <v>5</v>
      </c>
      <c r="F565" s="47"/>
      <c r="G565" s="51"/>
      <c r="H565" s="39"/>
      <c r="I565" s="52"/>
      <c r="J565" s="47"/>
      <c r="K565" s="72">
        <f t="shared" si="91"/>
        <v>0</v>
      </c>
      <c r="L565" s="73"/>
      <c r="M565" s="26"/>
      <c r="N565" s="27">
        <f t="shared" si="92"/>
        <v>0</v>
      </c>
      <c r="O565" s="20">
        <f t="shared" si="90"/>
        <v>0</v>
      </c>
    </row>
    <row r="566" spans="1:15" x14ac:dyDescent="0.2">
      <c r="E566" s="21">
        <f t="shared" si="93"/>
        <v>6</v>
      </c>
      <c r="F566" s="47"/>
      <c r="G566" s="53"/>
      <c r="H566" s="39"/>
      <c r="I566" s="54"/>
      <c r="J566" s="47"/>
      <c r="K566" s="72">
        <f t="shared" si="91"/>
        <v>0</v>
      </c>
      <c r="L566" s="73"/>
      <c r="M566" s="26"/>
      <c r="N566" s="27">
        <f t="shared" si="92"/>
        <v>0</v>
      </c>
      <c r="O566" s="20">
        <f t="shared" si="90"/>
        <v>0</v>
      </c>
    </row>
    <row r="567" spans="1:15" x14ac:dyDescent="0.2">
      <c r="E567" s="21">
        <f t="shared" si="93"/>
        <v>7</v>
      </c>
      <c r="F567" s="47"/>
      <c r="G567" s="40"/>
      <c r="H567" s="41"/>
      <c r="I567" s="41"/>
      <c r="J567" s="47"/>
      <c r="K567" s="72">
        <f t="shared" si="91"/>
        <v>0</v>
      </c>
      <c r="L567" s="73"/>
      <c r="M567" s="26"/>
      <c r="N567" s="27">
        <f t="shared" si="92"/>
        <v>0</v>
      </c>
      <c r="O567" s="20">
        <f t="shared" si="90"/>
        <v>0</v>
      </c>
    </row>
    <row r="568" spans="1:15" x14ac:dyDescent="0.2">
      <c r="E568" s="21">
        <f t="shared" si="93"/>
        <v>8</v>
      </c>
      <c r="F568" s="22"/>
      <c r="G568" s="40"/>
      <c r="H568" s="41"/>
      <c r="I568" s="41"/>
      <c r="J568" s="25"/>
      <c r="K568" s="72">
        <f t="shared" si="91"/>
        <v>0</v>
      </c>
      <c r="L568" s="73"/>
      <c r="M568" s="26"/>
      <c r="N568" s="27">
        <f t="shared" si="92"/>
        <v>0</v>
      </c>
      <c r="O568" s="20">
        <f t="shared" si="90"/>
        <v>0</v>
      </c>
    </row>
    <row r="569" spans="1:15" x14ac:dyDescent="0.2">
      <c r="E569" s="21">
        <f t="shared" si="93"/>
        <v>9</v>
      </c>
      <c r="F569" s="22"/>
      <c r="G569" s="40"/>
      <c r="H569" s="41"/>
      <c r="I569" s="41"/>
      <c r="J569" s="25"/>
      <c r="K569" s="72">
        <f t="shared" si="91"/>
        <v>0</v>
      </c>
      <c r="L569" s="73"/>
      <c r="M569" s="26"/>
      <c r="N569" s="27">
        <f t="shared" si="92"/>
        <v>0</v>
      </c>
      <c r="O569" s="20">
        <f t="shared" si="90"/>
        <v>0</v>
      </c>
    </row>
    <row r="570" spans="1:15" x14ac:dyDescent="0.2">
      <c r="E570" s="21">
        <f t="shared" si="93"/>
        <v>10</v>
      </c>
      <c r="F570" s="22"/>
      <c r="G570" s="40"/>
      <c r="H570" s="41"/>
      <c r="I570" s="41"/>
      <c r="J570" s="25"/>
      <c r="K570" s="72">
        <f t="shared" si="91"/>
        <v>0</v>
      </c>
      <c r="L570" s="73"/>
      <c r="M570" s="26"/>
      <c r="N570" s="27">
        <f t="shared" si="92"/>
        <v>0</v>
      </c>
      <c r="O570" s="20">
        <f t="shared" si="90"/>
        <v>0</v>
      </c>
    </row>
    <row r="571" spans="1:15" x14ac:dyDescent="0.2">
      <c r="E571" s="21">
        <f t="shared" si="93"/>
        <v>11</v>
      </c>
      <c r="F571" s="22"/>
      <c r="G571" s="40"/>
      <c r="H571" s="41"/>
      <c r="I571" s="41"/>
      <c r="J571" s="25"/>
      <c r="K571" s="72">
        <f t="shared" si="91"/>
        <v>0</v>
      </c>
      <c r="L571" s="73"/>
      <c r="M571" s="26"/>
      <c r="N571" s="27">
        <f t="shared" si="92"/>
        <v>0</v>
      </c>
      <c r="O571" s="20">
        <f t="shared" si="90"/>
        <v>0</v>
      </c>
    </row>
    <row r="572" spans="1:15" x14ac:dyDescent="0.2">
      <c r="E572" s="21">
        <f t="shared" si="93"/>
        <v>12</v>
      </c>
      <c r="F572" s="22"/>
      <c r="G572" s="40"/>
      <c r="H572" s="41"/>
      <c r="I572" s="41"/>
      <c r="J572" s="25"/>
      <c r="K572" s="72">
        <f t="shared" si="91"/>
        <v>0</v>
      </c>
      <c r="L572" s="73"/>
      <c r="M572" s="26"/>
      <c r="N572" s="27">
        <f t="shared" si="92"/>
        <v>0</v>
      </c>
      <c r="O572" s="20">
        <f t="shared" si="90"/>
        <v>0</v>
      </c>
    </row>
    <row r="573" spans="1:15" x14ac:dyDescent="0.2">
      <c r="E573" s="21">
        <f t="shared" si="93"/>
        <v>13</v>
      </c>
      <c r="F573" s="22"/>
      <c r="G573" s="40"/>
      <c r="H573" s="41"/>
      <c r="I573" s="41"/>
      <c r="J573" s="25"/>
      <c r="K573" s="72">
        <f t="shared" si="91"/>
        <v>0</v>
      </c>
      <c r="L573" s="73"/>
      <c r="M573" s="26"/>
      <c r="N573" s="27">
        <f t="shared" si="92"/>
        <v>0</v>
      </c>
      <c r="O573" s="20">
        <f t="shared" si="90"/>
        <v>0</v>
      </c>
    </row>
    <row r="574" spans="1:15" x14ac:dyDescent="0.2">
      <c r="E574" s="21">
        <f t="shared" si="93"/>
        <v>14</v>
      </c>
      <c r="F574" s="22"/>
      <c r="G574" s="55"/>
      <c r="H574" s="41"/>
      <c r="I574" s="56"/>
      <c r="J574" s="25"/>
      <c r="K574" s="72">
        <f t="shared" si="91"/>
        <v>0</v>
      </c>
      <c r="L574" s="73"/>
      <c r="M574" s="26"/>
      <c r="N574" s="27">
        <f t="shared" si="92"/>
        <v>0</v>
      </c>
      <c r="O574" s="20">
        <f t="shared" si="90"/>
        <v>0</v>
      </c>
    </row>
    <row r="575" spans="1:15" x14ac:dyDescent="0.2">
      <c r="E575" s="21">
        <v>15</v>
      </c>
      <c r="F575" s="47"/>
      <c r="G575" s="57"/>
      <c r="H575" s="58"/>
      <c r="I575" s="58"/>
      <c r="J575" s="47"/>
      <c r="K575" s="72">
        <f t="shared" si="91"/>
        <v>0</v>
      </c>
      <c r="L575" s="73"/>
      <c r="M575" s="26"/>
      <c r="N575" s="27">
        <f t="shared" si="92"/>
        <v>0</v>
      </c>
      <c r="O575" s="20">
        <f t="shared" si="90"/>
        <v>0</v>
      </c>
    </row>
    <row r="576" spans="1:15" x14ac:dyDescent="0.2">
      <c r="F576" s="33"/>
      <c r="H576" s="33"/>
      <c r="J576" s="33"/>
      <c r="M576" s="33"/>
      <c r="O576" s="20"/>
    </row>
    <row r="577" spans="1:15" x14ac:dyDescent="0.2">
      <c r="F577" s="33"/>
      <c r="H577" s="33"/>
      <c r="J577" s="33"/>
      <c r="M577" s="33"/>
      <c r="O577" s="20"/>
    </row>
    <row r="578" spans="1:15" ht="15.75" x14ac:dyDescent="0.2">
      <c r="E578" s="6" t="s">
        <v>1</v>
      </c>
      <c r="F578" s="35">
        <f>G578</f>
        <v>44924</v>
      </c>
      <c r="G578" s="8">
        <f>'[1]mois janvier'!AG5</f>
        <v>44924</v>
      </c>
      <c r="H578" s="36">
        <f>'[1]mois janvier'!AG6</f>
        <v>4412</v>
      </c>
      <c r="I578" s="10" t="str">
        <f>TEXT("1/"&amp;'[1]mois janvier'!A1,"mmmm")</f>
        <v>décembre</v>
      </c>
      <c r="J578" s="46"/>
      <c r="K578" s="12"/>
      <c r="L578" s="12"/>
      <c r="M578" s="33"/>
      <c r="O578" s="20"/>
    </row>
    <row r="579" spans="1:15" x14ac:dyDescent="0.2">
      <c r="E579" s="12"/>
      <c r="F579" s="32"/>
      <c r="G579" s="14"/>
      <c r="H579" s="32"/>
      <c r="I579" s="12"/>
      <c r="J579" s="32"/>
      <c r="K579" s="12"/>
      <c r="L579" s="12"/>
      <c r="M579" s="33"/>
      <c r="O579" s="20"/>
    </row>
    <row r="580" spans="1:15" x14ac:dyDescent="0.2">
      <c r="E580" s="16"/>
      <c r="F580" s="37" t="s">
        <v>2</v>
      </c>
      <c r="G580" s="17" t="s">
        <v>3</v>
      </c>
      <c r="H580" s="38" t="s">
        <v>4</v>
      </c>
      <c r="I580" s="16" t="s">
        <v>5</v>
      </c>
      <c r="J580" s="37" t="s">
        <v>6</v>
      </c>
      <c r="K580" s="76" t="s">
        <v>7</v>
      </c>
      <c r="L580" s="77"/>
      <c r="M580" s="39" t="s">
        <v>8</v>
      </c>
      <c r="N580" s="19" t="s">
        <v>9</v>
      </c>
      <c r="O580" s="20"/>
    </row>
    <row r="581" spans="1:15" x14ac:dyDescent="0.2">
      <c r="E581" s="21">
        <v>1</v>
      </c>
      <c r="F581" s="47"/>
      <c r="G581" s="40"/>
      <c r="H581" s="50"/>
      <c r="I581" s="41"/>
      <c r="J581" s="47"/>
      <c r="K581" s="72">
        <f>J581-F581</f>
        <v>0</v>
      </c>
      <c r="L581" s="73"/>
      <c r="M581" s="26"/>
      <c r="N581" s="27">
        <f>K581-M581</f>
        <v>0</v>
      </c>
      <c r="O581" s="20">
        <f t="shared" si="90"/>
        <v>0</v>
      </c>
    </row>
    <row r="582" spans="1:15" x14ac:dyDescent="0.2">
      <c r="E582" s="21">
        <v>2</v>
      </c>
      <c r="F582" s="47"/>
      <c r="G582" s="48"/>
      <c r="H582" s="39"/>
      <c r="I582" s="49"/>
      <c r="J582" s="47"/>
      <c r="K582" s="72">
        <f t="shared" ref="K582:K595" si="94">J582-F582</f>
        <v>0</v>
      </c>
      <c r="L582" s="73"/>
      <c r="M582" s="26"/>
      <c r="N582" s="27">
        <f t="shared" ref="N582:N595" si="95">K582-M582</f>
        <v>0</v>
      </c>
      <c r="O582" s="20">
        <f t="shared" si="90"/>
        <v>0</v>
      </c>
    </row>
    <row r="583" spans="1:15" x14ac:dyDescent="0.2">
      <c r="A583" s="43" t="s">
        <v>11</v>
      </c>
      <c r="B583" s="43" t="s">
        <v>12</v>
      </c>
      <c r="C583" s="43" t="s">
        <v>13</v>
      </c>
      <c r="E583" s="21">
        <v>3</v>
      </c>
      <c r="F583" s="47"/>
      <c r="G583" s="48"/>
      <c r="H583" s="39"/>
      <c r="I583" s="49"/>
      <c r="J583" s="47"/>
      <c r="K583" s="72">
        <f t="shared" si="94"/>
        <v>0</v>
      </c>
      <c r="L583" s="73"/>
      <c r="M583" s="26"/>
      <c r="N583" s="27">
        <f t="shared" si="95"/>
        <v>0</v>
      </c>
      <c r="O583" s="20">
        <f t="shared" si="90"/>
        <v>0</v>
      </c>
    </row>
    <row r="584" spans="1:15" x14ac:dyDescent="0.2">
      <c r="A584" s="28" t="s">
        <v>14</v>
      </c>
      <c r="B584" s="28">
        <f>'[1]mois janvier'!AG41</f>
        <v>0</v>
      </c>
      <c r="C584" s="28">
        <f>COUNTA(G581:G595)</f>
        <v>0</v>
      </c>
      <c r="E584" s="21">
        <v>4</v>
      </c>
      <c r="F584" s="47"/>
      <c r="G584" s="48"/>
      <c r="H584" s="39"/>
      <c r="I584" s="49"/>
      <c r="J584" s="47"/>
      <c r="K584" s="72">
        <f t="shared" si="94"/>
        <v>0</v>
      </c>
      <c r="L584" s="73"/>
      <c r="M584" s="26"/>
      <c r="N584" s="27">
        <f t="shared" si="95"/>
        <v>0</v>
      </c>
      <c r="O584" s="20">
        <f t="shared" si="90"/>
        <v>0</v>
      </c>
    </row>
    <row r="585" spans="1:15" x14ac:dyDescent="0.2">
      <c r="A585" s="28" t="s">
        <v>15</v>
      </c>
      <c r="B585" s="28">
        <f>'[1]mois janvier'!AG42</f>
        <v>0</v>
      </c>
      <c r="C585" s="28">
        <f>COUNTA(I581:I595)</f>
        <v>0</v>
      </c>
      <c r="E585" s="21">
        <f t="shared" ref="E585:E594" si="96">+E584+1</f>
        <v>5</v>
      </c>
      <c r="F585" s="47"/>
      <c r="G585" s="51"/>
      <c r="H585" s="39"/>
      <c r="I585" s="52"/>
      <c r="J585" s="47"/>
      <c r="K585" s="72">
        <f t="shared" si="94"/>
        <v>0</v>
      </c>
      <c r="L585" s="73"/>
      <c r="M585" s="26"/>
      <c r="N585" s="27">
        <f t="shared" si="95"/>
        <v>0</v>
      </c>
      <c r="O585" s="20">
        <f t="shared" si="90"/>
        <v>0</v>
      </c>
    </row>
    <row r="586" spans="1:15" x14ac:dyDescent="0.2">
      <c r="E586" s="21">
        <f t="shared" si="96"/>
        <v>6</v>
      </c>
      <c r="F586" s="47"/>
      <c r="G586" s="53"/>
      <c r="H586" s="39"/>
      <c r="I586" s="54"/>
      <c r="J586" s="47"/>
      <c r="K586" s="72">
        <f t="shared" si="94"/>
        <v>0</v>
      </c>
      <c r="L586" s="73"/>
      <c r="M586" s="26"/>
      <c r="N586" s="27">
        <f t="shared" si="95"/>
        <v>0</v>
      </c>
      <c r="O586" s="20">
        <f t="shared" si="90"/>
        <v>0</v>
      </c>
    </row>
    <row r="587" spans="1:15" x14ac:dyDescent="0.2">
      <c r="E587" s="21">
        <f t="shared" si="96"/>
        <v>7</v>
      </c>
      <c r="F587" s="47"/>
      <c r="G587" s="40"/>
      <c r="H587" s="41"/>
      <c r="I587" s="41"/>
      <c r="J587" s="47"/>
      <c r="K587" s="72">
        <f t="shared" si="94"/>
        <v>0</v>
      </c>
      <c r="L587" s="73"/>
      <c r="M587" s="26"/>
      <c r="N587" s="27">
        <f t="shared" si="95"/>
        <v>0</v>
      </c>
      <c r="O587" s="20">
        <f t="shared" si="90"/>
        <v>0</v>
      </c>
    </row>
    <row r="588" spans="1:15" x14ac:dyDescent="0.2">
      <c r="E588" s="21">
        <f t="shared" si="96"/>
        <v>8</v>
      </c>
      <c r="F588" s="22"/>
      <c r="G588" s="40"/>
      <c r="H588" s="41"/>
      <c r="I588" s="41"/>
      <c r="J588" s="25"/>
      <c r="K588" s="72">
        <f t="shared" si="94"/>
        <v>0</v>
      </c>
      <c r="L588" s="73"/>
      <c r="M588" s="26"/>
      <c r="N588" s="27">
        <f t="shared" si="95"/>
        <v>0</v>
      </c>
      <c r="O588" s="20">
        <f t="shared" si="90"/>
        <v>0</v>
      </c>
    </row>
    <row r="589" spans="1:15" x14ac:dyDescent="0.2">
      <c r="E589" s="21">
        <f t="shared" si="96"/>
        <v>9</v>
      </c>
      <c r="F589" s="22"/>
      <c r="G589" s="40"/>
      <c r="H589" s="41"/>
      <c r="I589" s="41"/>
      <c r="J589" s="25"/>
      <c r="K589" s="72">
        <f t="shared" si="94"/>
        <v>0</v>
      </c>
      <c r="L589" s="73"/>
      <c r="M589" s="26"/>
      <c r="N589" s="27">
        <f t="shared" si="95"/>
        <v>0</v>
      </c>
      <c r="O589" s="20">
        <f t="shared" si="90"/>
        <v>0</v>
      </c>
    </row>
    <row r="590" spans="1:15" x14ac:dyDescent="0.2">
      <c r="E590" s="21">
        <f t="shared" si="96"/>
        <v>10</v>
      </c>
      <c r="F590" s="22"/>
      <c r="G590" s="57"/>
      <c r="H590" s="64"/>
      <c r="I590" s="58"/>
      <c r="J590" s="25"/>
      <c r="K590" s="72">
        <f t="shared" si="94"/>
        <v>0</v>
      </c>
      <c r="L590" s="73"/>
      <c r="M590" s="26"/>
      <c r="N590" s="27">
        <f t="shared" si="95"/>
        <v>0</v>
      </c>
      <c r="O590" s="20">
        <f t="shared" si="90"/>
        <v>0</v>
      </c>
    </row>
    <row r="591" spans="1:15" x14ac:dyDescent="0.2">
      <c r="E591" s="21">
        <f t="shared" si="96"/>
        <v>11</v>
      </c>
      <c r="F591" s="22"/>
      <c r="G591" s="57"/>
      <c r="H591" s="64"/>
      <c r="I591" s="58"/>
      <c r="J591" s="25"/>
      <c r="K591" s="72">
        <f t="shared" si="94"/>
        <v>0</v>
      </c>
      <c r="L591" s="73"/>
      <c r="M591" s="26"/>
      <c r="N591" s="27">
        <f t="shared" si="95"/>
        <v>0</v>
      </c>
      <c r="O591" s="20">
        <f t="shared" si="90"/>
        <v>0</v>
      </c>
    </row>
    <row r="592" spans="1:15" x14ac:dyDescent="0.2">
      <c r="E592" s="21">
        <f t="shared" si="96"/>
        <v>12</v>
      </c>
      <c r="F592" s="22"/>
      <c r="G592" s="40"/>
      <c r="H592" s="41"/>
      <c r="I592" s="41"/>
      <c r="J592" s="25"/>
      <c r="K592" s="72">
        <f t="shared" si="94"/>
        <v>0</v>
      </c>
      <c r="L592" s="73"/>
      <c r="M592" s="26"/>
      <c r="N592" s="27">
        <f t="shared" si="95"/>
        <v>0</v>
      </c>
      <c r="O592" s="20">
        <f t="shared" si="90"/>
        <v>0</v>
      </c>
    </row>
    <row r="593" spans="1:15" x14ac:dyDescent="0.2">
      <c r="E593" s="21">
        <f t="shared" si="96"/>
        <v>13</v>
      </c>
      <c r="F593" s="22"/>
      <c r="G593" s="40"/>
      <c r="H593" s="41"/>
      <c r="I593" s="41"/>
      <c r="J593" s="25"/>
      <c r="K593" s="72">
        <f t="shared" si="94"/>
        <v>0</v>
      </c>
      <c r="L593" s="73"/>
      <c r="M593" s="26"/>
      <c r="N593" s="27">
        <f t="shared" si="95"/>
        <v>0</v>
      </c>
      <c r="O593" s="20">
        <f t="shared" si="90"/>
        <v>0</v>
      </c>
    </row>
    <row r="594" spans="1:15" x14ac:dyDescent="0.2">
      <c r="E594" s="21">
        <f t="shared" si="96"/>
        <v>14</v>
      </c>
      <c r="F594" s="22"/>
      <c r="G594" s="55"/>
      <c r="H594" s="41"/>
      <c r="I594" s="56"/>
      <c r="J594" s="25"/>
      <c r="K594" s="72">
        <f t="shared" si="94"/>
        <v>0</v>
      </c>
      <c r="L594" s="73"/>
      <c r="M594" s="26"/>
      <c r="N594" s="27">
        <f t="shared" si="95"/>
        <v>0</v>
      </c>
      <c r="O594" s="20">
        <f t="shared" si="90"/>
        <v>0</v>
      </c>
    </row>
    <row r="595" spans="1:15" x14ac:dyDescent="0.2">
      <c r="E595" s="21">
        <v>15</v>
      </c>
      <c r="F595" s="47"/>
      <c r="G595" s="57"/>
      <c r="H595" s="64"/>
      <c r="I595" s="58"/>
      <c r="J595" s="47"/>
      <c r="K595" s="72">
        <f t="shared" si="94"/>
        <v>0</v>
      </c>
      <c r="L595" s="73"/>
      <c r="M595" s="26"/>
      <c r="N595" s="27">
        <f t="shared" si="95"/>
        <v>0</v>
      </c>
      <c r="O595" s="20">
        <f t="shared" si="90"/>
        <v>0</v>
      </c>
    </row>
    <row r="596" spans="1:15" x14ac:dyDescent="0.2">
      <c r="E596" s="12"/>
      <c r="F596" s="32"/>
      <c r="G596" s="14"/>
      <c r="H596" s="32"/>
      <c r="I596" s="12"/>
      <c r="J596" s="32"/>
      <c r="K596" s="12"/>
      <c r="L596" s="12"/>
      <c r="M596" s="33"/>
      <c r="O596" s="20"/>
    </row>
    <row r="597" spans="1:15" x14ac:dyDescent="0.2">
      <c r="E597" s="12"/>
      <c r="F597" s="32"/>
      <c r="G597" s="14"/>
      <c r="H597" s="32"/>
      <c r="I597" s="12"/>
      <c r="J597" s="32"/>
      <c r="K597" s="12"/>
      <c r="L597" s="12"/>
      <c r="M597" s="33"/>
      <c r="O597" s="20"/>
    </row>
    <row r="598" spans="1:15" ht="15.75" x14ac:dyDescent="0.2">
      <c r="E598" s="6" t="s">
        <v>1</v>
      </c>
      <c r="F598" s="35">
        <f>G598</f>
        <v>44925</v>
      </c>
      <c r="G598" s="8">
        <f>'[1]mois janvier'!AH5</f>
        <v>44925</v>
      </c>
      <c r="H598" s="36">
        <f>'[1]mois janvier'!AH6</f>
        <v>4413</v>
      </c>
      <c r="I598" s="10" t="str">
        <f>TEXT("1/"&amp;'[1]mois janvier'!A1,"mmmm")</f>
        <v>décembre</v>
      </c>
      <c r="J598" s="46"/>
      <c r="K598" s="12"/>
      <c r="L598" s="12"/>
      <c r="M598" s="33"/>
      <c r="O598" s="20"/>
    </row>
    <row r="599" spans="1:15" x14ac:dyDescent="0.2">
      <c r="E599" s="12"/>
      <c r="F599" s="32"/>
      <c r="G599" s="14"/>
      <c r="H599" s="32"/>
      <c r="I599" s="12"/>
      <c r="J599" s="32"/>
      <c r="K599" s="12"/>
      <c r="L599" s="12"/>
      <c r="M599" s="33"/>
      <c r="O599" s="20"/>
    </row>
    <row r="600" spans="1:15" x14ac:dyDescent="0.2">
      <c r="E600" s="16"/>
      <c r="F600" s="37" t="s">
        <v>2</v>
      </c>
      <c r="G600" s="17" t="s">
        <v>3</v>
      </c>
      <c r="H600" s="38" t="s">
        <v>4</v>
      </c>
      <c r="I600" s="16" t="s">
        <v>5</v>
      </c>
      <c r="J600" s="37" t="s">
        <v>6</v>
      </c>
      <c r="K600" s="76" t="s">
        <v>7</v>
      </c>
      <c r="L600" s="77"/>
      <c r="M600" s="39" t="s">
        <v>8</v>
      </c>
      <c r="N600" s="19" t="s">
        <v>9</v>
      </c>
      <c r="O600" s="20"/>
    </row>
    <row r="601" spans="1:15" x14ac:dyDescent="0.2">
      <c r="E601" s="21">
        <v>1</v>
      </c>
      <c r="F601" s="47"/>
      <c r="H601" s="50"/>
      <c r="J601" s="47"/>
      <c r="K601" s="72">
        <f>J601-F601</f>
        <v>0</v>
      </c>
      <c r="L601" s="73"/>
      <c r="M601" s="26"/>
      <c r="N601" s="27">
        <f>K601-M601</f>
        <v>0</v>
      </c>
      <c r="O601" s="20">
        <f t="shared" si="90"/>
        <v>0</v>
      </c>
    </row>
    <row r="602" spans="1:15" x14ac:dyDescent="0.2">
      <c r="E602" s="21">
        <v>2</v>
      </c>
      <c r="F602" s="47"/>
      <c r="G602" s="40"/>
      <c r="H602" s="50"/>
      <c r="I602" s="41"/>
      <c r="J602" s="47"/>
      <c r="K602" s="72">
        <f t="shared" ref="K602:K615" si="97">J602-F602</f>
        <v>0</v>
      </c>
      <c r="L602" s="73"/>
      <c r="M602" s="26"/>
      <c r="N602" s="27">
        <f t="shared" ref="N602:N615" si="98">K602-M602</f>
        <v>0</v>
      </c>
      <c r="O602" s="20">
        <f t="shared" si="90"/>
        <v>0</v>
      </c>
    </row>
    <row r="603" spans="1:15" x14ac:dyDescent="0.2">
      <c r="A603" s="43" t="s">
        <v>11</v>
      </c>
      <c r="B603" s="43" t="s">
        <v>12</v>
      </c>
      <c r="C603" s="43" t="s">
        <v>13</v>
      </c>
      <c r="E603" s="21">
        <v>3</v>
      </c>
      <c r="F603" s="47"/>
      <c r="G603" s="48"/>
      <c r="H603" s="39"/>
      <c r="I603" s="49"/>
      <c r="J603" s="47"/>
      <c r="K603" s="72">
        <f t="shared" si="97"/>
        <v>0</v>
      </c>
      <c r="L603" s="73"/>
      <c r="M603" s="26"/>
      <c r="N603" s="27">
        <f t="shared" si="98"/>
        <v>0</v>
      </c>
      <c r="O603" s="20">
        <f t="shared" si="90"/>
        <v>0</v>
      </c>
    </row>
    <row r="604" spans="1:15" x14ac:dyDescent="0.2">
      <c r="A604" s="28" t="s">
        <v>14</v>
      </c>
      <c r="B604" s="28">
        <f>'[1]mois janvier'!AH41</f>
        <v>0</v>
      </c>
      <c r="C604" s="28">
        <f>COUNTA(G601:G615)</f>
        <v>0</v>
      </c>
      <c r="E604" s="21">
        <v>4</v>
      </c>
      <c r="F604" s="47"/>
      <c r="G604" s="48"/>
      <c r="H604" s="39"/>
      <c r="I604" s="49"/>
      <c r="J604" s="47"/>
      <c r="K604" s="72">
        <f t="shared" si="97"/>
        <v>0</v>
      </c>
      <c r="L604" s="73"/>
      <c r="M604" s="26"/>
      <c r="N604" s="27">
        <f t="shared" si="98"/>
        <v>0</v>
      </c>
      <c r="O604" s="20">
        <f t="shared" si="90"/>
        <v>0</v>
      </c>
    </row>
    <row r="605" spans="1:15" x14ac:dyDescent="0.2">
      <c r="A605" s="28" t="s">
        <v>15</v>
      </c>
      <c r="B605" s="28">
        <f>'[1]mois janvier'!AH42</f>
        <v>0</v>
      </c>
      <c r="C605" s="28">
        <f>COUNTA(I601:I615)</f>
        <v>0</v>
      </c>
      <c r="E605" s="21">
        <f t="shared" ref="E605:E614" si="99">+E604+1</f>
        <v>5</v>
      </c>
      <c r="F605" s="47"/>
      <c r="G605" s="48"/>
      <c r="H605" s="39"/>
      <c r="I605" s="49"/>
      <c r="J605" s="47"/>
      <c r="K605" s="72">
        <f t="shared" si="97"/>
        <v>0</v>
      </c>
      <c r="L605" s="73"/>
      <c r="M605" s="26"/>
      <c r="N605" s="27">
        <f t="shared" si="98"/>
        <v>0</v>
      </c>
      <c r="O605" s="20">
        <f t="shared" si="90"/>
        <v>0</v>
      </c>
    </row>
    <row r="606" spans="1:15" x14ac:dyDescent="0.2">
      <c r="E606" s="21">
        <f t="shared" si="99"/>
        <v>6</v>
      </c>
      <c r="F606" s="47"/>
      <c r="G606" s="51"/>
      <c r="H606" s="39"/>
      <c r="I606" s="52"/>
      <c r="J606" s="47"/>
      <c r="K606" s="72">
        <f t="shared" si="97"/>
        <v>0</v>
      </c>
      <c r="L606" s="73"/>
      <c r="M606" s="26"/>
      <c r="N606" s="27">
        <f t="shared" si="98"/>
        <v>0</v>
      </c>
      <c r="O606" s="20">
        <f t="shared" si="90"/>
        <v>0</v>
      </c>
    </row>
    <row r="607" spans="1:15" x14ac:dyDescent="0.2">
      <c r="E607" s="21">
        <f t="shared" si="99"/>
        <v>7</v>
      </c>
      <c r="F607" s="47"/>
      <c r="G607" s="53"/>
      <c r="H607" s="39"/>
      <c r="I607" s="54"/>
      <c r="J607" s="47"/>
      <c r="K607" s="72">
        <f t="shared" si="97"/>
        <v>0</v>
      </c>
      <c r="L607" s="73"/>
      <c r="M607" s="26"/>
      <c r="N607" s="27">
        <f t="shared" si="98"/>
        <v>0</v>
      </c>
      <c r="O607" s="20">
        <f t="shared" si="90"/>
        <v>0</v>
      </c>
    </row>
    <row r="608" spans="1:15" x14ac:dyDescent="0.2">
      <c r="E608" s="21">
        <f t="shared" si="99"/>
        <v>8</v>
      </c>
      <c r="F608" s="22"/>
      <c r="G608" s="53"/>
      <c r="H608" s="39"/>
      <c r="I608" s="54"/>
      <c r="J608" s="25"/>
      <c r="K608" s="72">
        <f t="shared" si="97"/>
        <v>0</v>
      </c>
      <c r="L608" s="73"/>
      <c r="M608" s="26"/>
      <c r="N608" s="27">
        <f t="shared" si="98"/>
        <v>0</v>
      </c>
      <c r="O608" s="20">
        <f t="shared" si="90"/>
        <v>0</v>
      </c>
    </row>
    <row r="609" spans="1:15" x14ac:dyDescent="0.2">
      <c r="E609" s="21">
        <f t="shared" si="99"/>
        <v>9</v>
      </c>
      <c r="F609" s="22"/>
      <c r="G609" s="40"/>
      <c r="H609" s="41"/>
      <c r="I609" s="41"/>
      <c r="J609" s="25"/>
      <c r="K609" s="72">
        <f t="shared" si="97"/>
        <v>0</v>
      </c>
      <c r="L609" s="73"/>
      <c r="M609" s="26"/>
      <c r="N609" s="27">
        <f t="shared" si="98"/>
        <v>0</v>
      </c>
      <c r="O609" s="20">
        <f t="shared" si="90"/>
        <v>0</v>
      </c>
    </row>
    <row r="610" spans="1:15" x14ac:dyDescent="0.2">
      <c r="E610" s="21">
        <f t="shared" si="99"/>
        <v>10</v>
      </c>
      <c r="F610" s="22"/>
      <c r="G610" s="40"/>
      <c r="H610" s="41"/>
      <c r="I610" s="41"/>
      <c r="J610" s="25"/>
      <c r="K610" s="72">
        <f t="shared" si="97"/>
        <v>0</v>
      </c>
      <c r="L610" s="73"/>
      <c r="M610" s="26"/>
      <c r="N610" s="27">
        <f t="shared" si="98"/>
        <v>0</v>
      </c>
      <c r="O610" s="20">
        <f t="shared" si="90"/>
        <v>0</v>
      </c>
    </row>
    <row r="611" spans="1:15" x14ac:dyDescent="0.2">
      <c r="E611" s="21">
        <f t="shared" si="99"/>
        <v>11</v>
      </c>
      <c r="F611" s="22"/>
      <c r="G611" s="55"/>
      <c r="H611" s="41"/>
      <c r="I611" s="56"/>
      <c r="J611" s="25"/>
      <c r="K611" s="72">
        <f t="shared" si="97"/>
        <v>0</v>
      </c>
      <c r="L611" s="73"/>
      <c r="M611" s="26"/>
      <c r="N611" s="27">
        <f t="shared" si="98"/>
        <v>0</v>
      </c>
      <c r="O611" s="20">
        <f t="shared" si="90"/>
        <v>0</v>
      </c>
    </row>
    <row r="612" spans="1:15" x14ac:dyDescent="0.2">
      <c r="E612" s="21">
        <f t="shared" si="99"/>
        <v>12</v>
      </c>
      <c r="F612" s="22"/>
      <c r="G612" s="55"/>
      <c r="H612" s="41"/>
      <c r="I612" s="56"/>
      <c r="J612" s="25"/>
      <c r="K612" s="72">
        <f t="shared" si="97"/>
        <v>0</v>
      </c>
      <c r="L612" s="73"/>
      <c r="M612" s="26"/>
      <c r="N612" s="27">
        <f t="shared" si="98"/>
        <v>0</v>
      </c>
      <c r="O612" s="20">
        <f t="shared" si="90"/>
        <v>0</v>
      </c>
    </row>
    <row r="613" spans="1:15" x14ac:dyDescent="0.2">
      <c r="E613" s="21">
        <f t="shared" si="99"/>
        <v>13</v>
      </c>
      <c r="F613" s="22"/>
      <c r="G613" s="57"/>
      <c r="H613" s="64"/>
      <c r="I613" s="58"/>
      <c r="J613" s="25"/>
      <c r="K613" s="72">
        <f t="shared" si="97"/>
        <v>0</v>
      </c>
      <c r="L613" s="73"/>
      <c r="M613" s="26"/>
      <c r="N613" s="27">
        <f t="shared" si="98"/>
        <v>0</v>
      </c>
      <c r="O613" s="20">
        <f t="shared" si="90"/>
        <v>0</v>
      </c>
    </row>
    <row r="614" spans="1:15" x14ac:dyDescent="0.2">
      <c r="E614" s="21">
        <f t="shared" si="99"/>
        <v>14</v>
      </c>
      <c r="F614" s="22"/>
      <c r="G614" s="55"/>
      <c r="H614" s="41"/>
      <c r="I614" s="56"/>
      <c r="J614" s="25"/>
      <c r="K614" s="72">
        <f t="shared" si="97"/>
        <v>0</v>
      </c>
      <c r="L614" s="73"/>
      <c r="M614" s="26"/>
      <c r="N614" s="27">
        <f t="shared" si="98"/>
        <v>0</v>
      </c>
      <c r="O614" s="20">
        <f t="shared" si="90"/>
        <v>0</v>
      </c>
    </row>
    <row r="615" spans="1:15" x14ac:dyDescent="0.2">
      <c r="E615" s="21">
        <v>15</v>
      </c>
      <c r="F615" s="47"/>
      <c r="G615" s="57"/>
      <c r="H615" s="64"/>
      <c r="I615" s="58"/>
      <c r="J615" s="47"/>
      <c r="K615" s="72">
        <f t="shared" si="97"/>
        <v>0</v>
      </c>
      <c r="L615" s="73"/>
      <c r="M615" s="26"/>
      <c r="N615" s="27">
        <f t="shared" si="98"/>
        <v>0</v>
      </c>
      <c r="O615" s="20">
        <f t="shared" si="90"/>
        <v>0</v>
      </c>
    </row>
    <row r="616" spans="1:15" x14ac:dyDescent="0.2">
      <c r="F616" s="33"/>
      <c r="H616" s="33"/>
      <c r="J616" s="33"/>
      <c r="M616" s="33"/>
      <c r="O616" s="20"/>
    </row>
    <row r="617" spans="1:15" x14ac:dyDescent="0.2">
      <c r="F617" s="33"/>
      <c r="H617" s="33"/>
      <c r="J617" s="33"/>
      <c r="M617" s="33"/>
      <c r="O617" s="20"/>
    </row>
    <row r="618" spans="1:15" ht="15.75" x14ac:dyDescent="0.2">
      <c r="E618" s="6" t="s">
        <v>1</v>
      </c>
      <c r="F618" s="35">
        <f>G618</f>
        <v>44926</v>
      </c>
      <c r="G618" s="8">
        <f>'[1]mois janvier'!AI5</f>
        <v>44926</v>
      </c>
      <c r="H618" s="36">
        <f>'[1]mois janvier'!AI6</f>
        <v>4414</v>
      </c>
      <c r="I618" s="10" t="str">
        <f>TEXT("1/"&amp;'[1]mois janvier'!A1,"mmmm")</f>
        <v>décembre</v>
      </c>
      <c r="J618" s="46"/>
      <c r="K618" s="12"/>
      <c r="L618" s="12"/>
      <c r="M618" s="33"/>
      <c r="O618" s="20"/>
    </row>
    <row r="619" spans="1:15" x14ac:dyDescent="0.2">
      <c r="E619" s="12"/>
      <c r="F619" s="32"/>
      <c r="G619" s="14"/>
      <c r="H619" s="32"/>
      <c r="I619" s="12"/>
      <c r="J619" s="32"/>
      <c r="K619" s="12"/>
      <c r="L619" s="12"/>
      <c r="M619" s="33"/>
      <c r="O619" s="20"/>
    </row>
    <row r="620" spans="1:15" x14ac:dyDescent="0.2">
      <c r="E620" s="16"/>
      <c r="F620" s="37" t="s">
        <v>2</v>
      </c>
      <c r="G620" s="17" t="s">
        <v>3</v>
      </c>
      <c r="H620" s="38" t="s">
        <v>4</v>
      </c>
      <c r="I620" s="16" t="s">
        <v>5</v>
      </c>
      <c r="J620" s="37" t="s">
        <v>6</v>
      </c>
      <c r="K620" s="76" t="s">
        <v>7</v>
      </c>
      <c r="L620" s="77"/>
      <c r="M620" s="39" t="s">
        <v>8</v>
      </c>
      <c r="N620" s="19" t="s">
        <v>9</v>
      </c>
      <c r="O620" s="20"/>
    </row>
    <row r="621" spans="1:15" x14ac:dyDescent="0.2">
      <c r="E621" s="21">
        <v>1</v>
      </c>
      <c r="F621" s="47"/>
      <c r="G621" s="48"/>
      <c r="H621" s="39"/>
      <c r="I621" s="49"/>
      <c r="J621" s="47"/>
      <c r="K621" s="72">
        <f>J621-F621</f>
        <v>0</v>
      </c>
      <c r="L621" s="73"/>
      <c r="M621" s="26"/>
      <c r="N621" s="27">
        <f>K621-M621</f>
        <v>0</v>
      </c>
      <c r="O621" s="20">
        <f t="shared" ref="O621:O635" si="100">ROUNDUP(N621*48,0)/48</f>
        <v>0</v>
      </c>
    </row>
    <row r="622" spans="1:15" x14ac:dyDescent="0.2">
      <c r="E622" s="21">
        <v>2</v>
      </c>
      <c r="F622" s="47"/>
      <c r="G622" s="40"/>
      <c r="H622" s="50"/>
      <c r="I622" s="41"/>
      <c r="J622" s="47"/>
      <c r="K622" s="72">
        <f t="shared" ref="K622:K635" si="101">J622-F622</f>
        <v>0</v>
      </c>
      <c r="L622" s="73"/>
      <c r="M622" s="26"/>
      <c r="N622" s="27">
        <f t="shared" ref="N622:N635" si="102">K622-M622</f>
        <v>0</v>
      </c>
      <c r="O622" s="20">
        <f t="shared" si="100"/>
        <v>0</v>
      </c>
    </row>
    <row r="623" spans="1:15" x14ac:dyDescent="0.2">
      <c r="A623" s="43" t="s">
        <v>11</v>
      </c>
      <c r="B623" s="43" t="s">
        <v>12</v>
      </c>
      <c r="C623" s="43" t="s">
        <v>13</v>
      </c>
      <c r="E623" s="21">
        <v>3</v>
      </c>
      <c r="F623" s="47"/>
      <c r="G623" s="48"/>
      <c r="H623" s="39"/>
      <c r="I623" s="49"/>
      <c r="J623" s="47"/>
      <c r="K623" s="72">
        <f t="shared" si="101"/>
        <v>0</v>
      </c>
      <c r="L623" s="73"/>
      <c r="M623" s="26"/>
      <c r="N623" s="27">
        <f t="shared" si="102"/>
        <v>0</v>
      </c>
      <c r="O623" s="20">
        <f t="shared" si="100"/>
        <v>0</v>
      </c>
    </row>
    <row r="624" spans="1:15" x14ac:dyDescent="0.2">
      <c r="A624" s="28" t="s">
        <v>14</v>
      </c>
      <c r="B624" s="28">
        <f>'[1]mois janvier'!AI41</f>
        <v>0</v>
      </c>
      <c r="C624" s="28">
        <f>COUNTA(G621:G635)</f>
        <v>0</v>
      </c>
      <c r="E624" s="21">
        <v>4</v>
      </c>
      <c r="F624" s="47"/>
      <c r="G624" s="48"/>
      <c r="H624" s="39"/>
      <c r="I624" s="49"/>
      <c r="J624" s="47"/>
      <c r="K624" s="72">
        <f t="shared" si="101"/>
        <v>0</v>
      </c>
      <c r="L624" s="73"/>
      <c r="M624" s="26"/>
      <c r="N624" s="27">
        <f t="shared" si="102"/>
        <v>0</v>
      </c>
      <c r="O624" s="20">
        <f t="shared" si="100"/>
        <v>0</v>
      </c>
    </row>
    <row r="625" spans="1:15" x14ac:dyDescent="0.2">
      <c r="A625" s="28" t="s">
        <v>15</v>
      </c>
      <c r="B625" s="28">
        <f>'[1]mois janvier'!AI42</f>
        <v>0</v>
      </c>
      <c r="C625" s="28">
        <f>COUNTA(I621:I635)</f>
        <v>0</v>
      </c>
      <c r="E625" s="21">
        <f t="shared" ref="E625:E634" si="103">+E624+1</f>
        <v>5</v>
      </c>
      <c r="F625" s="47"/>
      <c r="G625" s="48"/>
      <c r="H625" s="39"/>
      <c r="I625" s="49"/>
      <c r="J625" s="47"/>
      <c r="K625" s="72">
        <f t="shared" si="101"/>
        <v>0</v>
      </c>
      <c r="L625" s="73"/>
      <c r="M625" s="26"/>
      <c r="N625" s="27">
        <f t="shared" si="102"/>
        <v>0</v>
      </c>
      <c r="O625" s="20">
        <f t="shared" si="100"/>
        <v>0</v>
      </c>
    </row>
    <row r="626" spans="1:15" x14ac:dyDescent="0.2">
      <c r="E626" s="21">
        <f t="shared" si="103"/>
        <v>6</v>
      </c>
      <c r="F626" s="47"/>
      <c r="G626" s="51"/>
      <c r="H626" s="39"/>
      <c r="I626" s="52"/>
      <c r="J626" s="47"/>
      <c r="K626" s="72">
        <f t="shared" si="101"/>
        <v>0</v>
      </c>
      <c r="L626" s="73"/>
      <c r="M626" s="26"/>
      <c r="N626" s="27">
        <f t="shared" si="102"/>
        <v>0</v>
      </c>
      <c r="O626" s="20">
        <f t="shared" si="100"/>
        <v>0</v>
      </c>
    </row>
    <row r="627" spans="1:15" x14ac:dyDescent="0.2">
      <c r="E627" s="21">
        <f t="shared" si="103"/>
        <v>7</v>
      </c>
      <c r="F627" s="47"/>
      <c r="G627" s="53"/>
      <c r="H627" s="39"/>
      <c r="I627" s="54"/>
      <c r="J627" s="47"/>
      <c r="K627" s="72">
        <f t="shared" si="101"/>
        <v>0</v>
      </c>
      <c r="L627" s="73"/>
      <c r="M627" s="26"/>
      <c r="N627" s="27">
        <f t="shared" si="102"/>
        <v>0</v>
      </c>
      <c r="O627" s="20">
        <f t="shared" si="100"/>
        <v>0</v>
      </c>
    </row>
    <row r="628" spans="1:15" x14ac:dyDescent="0.2">
      <c r="E628" s="21">
        <f t="shared" si="103"/>
        <v>8</v>
      </c>
      <c r="F628" s="22"/>
      <c r="G628" s="53"/>
      <c r="H628" s="39"/>
      <c r="I628" s="54"/>
      <c r="J628" s="25"/>
      <c r="K628" s="72">
        <f t="shared" si="101"/>
        <v>0</v>
      </c>
      <c r="L628" s="73"/>
      <c r="M628" s="26"/>
      <c r="N628" s="27">
        <f t="shared" si="102"/>
        <v>0</v>
      </c>
      <c r="O628" s="20">
        <f t="shared" si="100"/>
        <v>0</v>
      </c>
    </row>
    <row r="629" spans="1:15" x14ac:dyDescent="0.2">
      <c r="E629" s="21">
        <f t="shared" si="103"/>
        <v>9</v>
      </c>
      <c r="F629" s="22"/>
      <c r="G629" s="40"/>
      <c r="H629" s="41"/>
      <c r="I629" s="41"/>
      <c r="J629" s="25"/>
      <c r="K629" s="72">
        <f t="shared" si="101"/>
        <v>0</v>
      </c>
      <c r="L629" s="73"/>
      <c r="M629" s="26"/>
      <c r="N629" s="27">
        <f t="shared" si="102"/>
        <v>0</v>
      </c>
      <c r="O629" s="20">
        <f t="shared" si="100"/>
        <v>0</v>
      </c>
    </row>
    <row r="630" spans="1:15" x14ac:dyDescent="0.2">
      <c r="E630" s="21">
        <f t="shared" si="103"/>
        <v>10</v>
      </c>
      <c r="F630" s="22"/>
      <c r="G630" s="40"/>
      <c r="H630" s="41"/>
      <c r="I630" s="41"/>
      <c r="J630" s="25"/>
      <c r="K630" s="72">
        <f t="shared" si="101"/>
        <v>0</v>
      </c>
      <c r="L630" s="73"/>
      <c r="M630" s="26"/>
      <c r="N630" s="27">
        <f t="shared" si="102"/>
        <v>0</v>
      </c>
      <c r="O630" s="20">
        <f t="shared" si="100"/>
        <v>0</v>
      </c>
    </row>
    <row r="631" spans="1:15" x14ac:dyDescent="0.2">
      <c r="E631" s="21">
        <f t="shared" si="103"/>
        <v>11</v>
      </c>
      <c r="F631" s="22"/>
      <c r="G631" s="40"/>
      <c r="H631" s="41"/>
      <c r="I631" s="41"/>
      <c r="J631" s="25"/>
      <c r="K631" s="72">
        <f t="shared" si="101"/>
        <v>0</v>
      </c>
      <c r="L631" s="73"/>
      <c r="M631" s="26"/>
      <c r="N631" s="27">
        <f t="shared" si="102"/>
        <v>0</v>
      </c>
      <c r="O631" s="20">
        <f t="shared" si="100"/>
        <v>0</v>
      </c>
    </row>
    <row r="632" spans="1:15" x14ac:dyDescent="0.2">
      <c r="E632" s="21">
        <f t="shared" si="103"/>
        <v>12</v>
      </c>
      <c r="F632" s="22"/>
      <c r="G632" s="40"/>
      <c r="H632" s="41"/>
      <c r="I632" s="41"/>
      <c r="J632" s="25"/>
      <c r="K632" s="72">
        <f t="shared" si="101"/>
        <v>0</v>
      </c>
      <c r="L632" s="73"/>
      <c r="M632" s="26"/>
      <c r="N632" s="27">
        <f t="shared" si="102"/>
        <v>0</v>
      </c>
      <c r="O632" s="20">
        <f t="shared" si="100"/>
        <v>0</v>
      </c>
    </row>
    <row r="633" spans="1:15" x14ac:dyDescent="0.2">
      <c r="E633" s="21">
        <f t="shared" si="103"/>
        <v>13</v>
      </c>
      <c r="F633" s="22"/>
      <c r="G633" s="40"/>
      <c r="H633" s="41"/>
      <c r="I633" s="41"/>
      <c r="J633" s="25"/>
      <c r="K633" s="72">
        <f t="shared" si="101"/>
        <v>0</v>
      </c>
      <c r="L633" s="73"/>
      <c r="M633" s="26"/>
      <c r="N633" s="27">
        <f t="shared" si="102"/>
        <v>0</v>
      </c>
      <c r="O633" s="20">
        <f t="shared" si="100"/>
        <v>0</v>
      </c>
    </row>
    <row r="634" spans="1:15" x14ac:dyDescent="0.2">
      <c r="E634" s="21">
        <f t="shared" si="103"/>
        <v>14</v>
      </c>
      <c r="F634" s="22"/>
      <c r="G634" s="55"/>
      <c r="H634" s="41"/>
      <c r="I634" s="56"/>
      <c r="J634" s="25"/>
      <c r="K634" s="72">
        <f t="shared" si="101"/>
        <v>0</v>
      </c>
      <c r="L634" s="73"/>
      <c r="M634" s="26"/>
      <c r="N634" s="27">
        <f t="shared" si="102"/>
        <v>0</v>
      </c>
      <c r="O634" s="20">
        <f t="shared" si="100"/>
        <v>0</v>
      </c>
    </row>
    <row r="635" spans="1:15" x14ac:dyDescent="0.2">
      <c r="E635" s="21">
        <v>15</v>
      </c>
      <c r="F635" s="47"/>
      <c r="G635" s="57"/>
      <c r="H635" s="58"/>
      <c r="I635" s="58"/>
      <c r="J635" s="47"/>
      <c r="K635" s="72">
        <f t="shared" si="101"/>
        <v>0</v>
      </c>
      <c r="L635" s="73"/>
      <c r="M635" s="26"/>
      <c r="N635" s="27">
        <f t="shared" si="102"/>
        <v>0</v>
      </c>
      <c r="O635" s="20">
        <f t="shared" si="100"/>
        <v>0</v>
      </c>
    </row>
    <row r="636" spans="1:15" x14ac:dyDescent="0.2">
      <c r="J636" s="33"/>
      <c r="M636" s="33"/>
    </row>
    <row r="637" spans="1:15" x14ac:dyDescent="0.2">
      <c r="M637" s="33"/>
    </row>
  </sheetData>
  <sheetProtection selectLockedCells="1"/>
  <mergeCells count="519">
    <mergeCell ref="K634:L634"/>
    <mergeCell ref="K635:L635"/>
    <mergeCell ref="A12:D22"/>
    <mergeCell ref="K628:L628"/>
    <mergeCell ref="K629:L629"/>
    <mergeCell ref="K630:L630"/>
    <mergeCell ref="K631:L631"/>
    <mergeCell ref="K632:L632"/>
    <mergeCell ref="K633:L633"/>
    <mergeCell ref="K622:L622"/>
    <mergeCell ref="K623:L623"/>
    <mergeCell ref="K624:L624"/>
    <mergeCell ref="K625:L625"/>
    <mergeCell ref="K626:L626"/>
    <mergeCell ref="K627:L627"/>
    <mergeCell ref="K612:L612"/>
    <mergeCell ref="K613:L613"/>
    <mergeCell ref="K614:L614"/>
    <mergeCell ref="K615:L615"/>
    <mergeCell ref="K620:L620"/>
    <mergeCell ref="K621:L621"/>
    <mergeCell ref="K606:L606"/>
    <mergeCell ref="K607:L607"/>
    <mergeCell ref="K608:L608"/>
    <mergeCell ref="K609:L609"/>
    <mergeCell ref="K610:L610"/>
    <mergeCell ref="K611:L611"/>
    <mergeCell ref="K600:L600"/>
    <mergeCell ref="K601:L601"/>
    <mergeCell ref="K602:L602"/>
    <mergeCell ref="K603:L603"/>
    <mergeCell ref="K604:L604"/>
    <mergeCell ref="K605:L605"/>
    <mergeCell ref="K590:L590"/>
    <mergeCell ref="K591:L591"/>
    <mergeCell ref="K592:L592"/>
    <mergeCell ref="K593:L593"/>
    <mergeCell ref="K594:L594"/>
    <mergeCell ref="K595:L595"/>
    <mergeCell ref="K584:L584"/>
    <mergeCell ref="K585:L585"/>
    <mergeCell ref="K586:L586"/>
    <mergeCell ref="K587:L587"/>
    <mergeCell ref="K588:L588"/>
    <mergeCell ref="K589:L589"/>
    <mergeCell ref="K574:L574"/>
    <mergeCell ref="K575:L575"/>
    <mergeCell ref="K580:L580"/>
    <mergeCell ref="K581:L581"/>
    <mergeCell ref="K582:L582"/>
    <mergeCell ref="K583:L583"/>
    <mergeCell ref="K568:L568"/>
    <mergeCell ref="K569:L569"/>
    <mergeCell ref="K570:L570"/>
    <mergeCell ref="K571:L571"/>
    <mergeCell ref="K572:L572"/>
    <mergeCell ref="K573:L573"/>
    <mergeCell ref="K562:L562"/>
    <mergeCell ref="K563:L563"/>
    <mergeCell ref="K564:L564"/>
    <mergeCell ref="K565:L565"/>
    <mergeCell ref="K566:L566"/>
    <mergeCell ref="K567:L567"/>
    <mergeCell ref="K552:L552"/>
    <mergeCell ref="K553:L553"/>
    <mergeCell ref="K554:L554"/>
    <mergeCell ref="K555:L555"/>
    <mergeCell ref="K560:L560"/>
    <mergeCell ref="K561:L561"/>
    <mergeCell ref="K546:L546"/>
    <mergeCell ref="K547:L547"/>
    <mergeCell ref="K548:L548"/>
    <mergeCell ref="K549:L549"/>
    <mergeCell ref="K550:L550"/>
    <mergeCell ref="K551:L551"/>
    <mergeCell ref="K540:L540"/>
    <mergeCell ref="K541:L541"/>
    <mergeCell ref="K542:L542"/>
    <mergeCell ref="K543:L543"/>
    <mergeCell ref="K544:L544"/>
    <mergeCell ref="K545:L545"/>
    <mergeCell ref="K530:L530"/>
    <mergeCell ref="K531:L531"/>
    <mergeCell ref="K532:L532"/>
    <mergeCell ref="K533:L533"/>
    <mergeCell ref="K534:L534"/>
    <mergeCell ref="K535:L535"/>
    <mergeCell ref="K524:L524"/>
    <mergeCell ref="K525:L525"/>
    <mergeCell ref="K526:L526"/>
    <mergeCell ref="K527:L527"/>
    <mergeCell ref="K528:L528"/>
    <mergeCell ref="K529:L529"/>
    <mergeCell ref="K514:L514"/>
    <mergeCell ref="K515:L515"/>
    <mergeCell ref="K520:L520"/>
    <mergeCell ref="K521:L521"/>
    <mergeCell ref="K522:L522"/>
    <mergeCell ref="K523:L523"/>
    <mergeCell ref="K508:L508"/>
    <mergeCell ref="K509:L509"/>
    <mergeCell ref="K510:L510"/>
    <mergeCell ref="K511:L511"/>
    <mergeCell ref="K512:L512"/>
    <mergeCell ref="K513:L513"/>
    <mergeCell ref="K502:L502"/>
    <mergeCell ref="K503:L503"/>
    <mergeCell ref="K504:L504"/>
    <mergeCell ref="K505:L505"/>
    <mergeCell ref="K506:L506"/>
    <mergeCell ref="K507:L507"/>
    <mergeCell ref="K492:L492"/>
    <mergeCell ref="K493:L493"/>
    <mergeCell ref="K494:L494"/>
    <mergeCell ref="K495:L495"/>
    <mergeCell ref="K500:L500"/>
    <mergeCell ref="K501:L501"/>
    <mergeCell ref="K486:L486"/>
    <mergeCell ref="K487:L487"/>
    <mergeCell ref="K488:L488"/>
    <mergeCell ref="K489:L489"/>
    <mergeCell ref="K490:L490"/>
    <mergeCell ref="K491:L491"/>
    <mergeCell ref="K480:L480"/>
    <mergeCell ref="K481:L481"/>
    <mergeCell ref="K482:L482"/>
    <mergeCell ref="K483:L483"/>
    <mergeCell ref="K484:L484"/>
    <mergeCell ref="K485:L485"/>
    <mergeCell ref="K470:L470"/>
    <mergeCell ref="K471:L471"/>
    <mergeCell ref="K472:L472"/>
    <mergeCell ref="K473:L473"/>
    <mergeCell ref="K474:L474"/>
    <mergeCell ref="K475:L475"/>
    <mergeCell ref="K464:L464"/>
    <mergeCell ref="K465:L465"/>
    <mergeCell ref="K466:L466"/>
    <mergeCell ref="K467:L467"/>
    <mergeCell ref="K468:L468"/>
    <mergeCell ref="K469:L469"/>
    <mergeCell ref="K454:L454"/>
    <mergeCell ref="K455:L455"/>
    <mergeCell ref="K460:L460"/>
    <mergeCell ref="K461:L461"/>
    <mergeCell ref="K462:L462"/>
    <mergeCell ref="K463:L463"/>
    <mergeCell ref="K448:L448"/>
    <mergeCell ref="K449:L449"/>
    <mergeCell ref="K450:L450"/>
    <mergeCell ref="K451:L451"/>
    <mergeCell ref="K452:L452"/>
    <mergeCell ref="K453:L453"/>
    <mergeCell ref="K442:L442"/>
    <mergeCell ref="K443:L443"/>
    <mergeCell ref="K444:L444"/>
    <mergeCell ref="K445:L445"/>
    <mergeCell ref="K446:L446"/>
    <mergeCell ref="K447:L447"/>
    <mergeCell ref="K432:L432"/>
    <mergeCell ref="K433:L433"/>
    <mergeCell ref="K434:L434"/>
    <mergeCell ref="K435:L435"/>
    <mergeCell ref="K440:L440"/>
    <mergeCell ref="K441:L441"/>
    <mergeCell ref="K426:L426"/>
    <mergeCell ref="K427:L427"/>
    <mergeCell ref="K428:L428"/>
    <mergeCell ref="K429:L429"/>
    <mergeCell ref="K430:L430"/>
    <mergeCell ref="K431:L431"/>
    <mergeCell ref="K420:L420"/>
    <mergeCell ref="K421:L421"/>
    <mergeCell ref="K422:L422"/>
    <mergeCell ref="K423:L423"/>
    <mergeCell ref="K424:L424"/>
    <mergeCell ref="K425:L425"/>
    <mergeCell ref="K410:L410"/>
    <mergeCell ref="K411:L411"/>
    <mergeCell ref="K412:L412"/>
    <mergeCell ref="K413:L413"/>
    <mergeCell ref="K414:L414"/>
    <mergeCell ref="K415:L415"/>
    <mergeCell ref="K404:L404"/>
    <mergeCell ref="K405:L405"/>
    <mergeCell ref="K406:L406"/>
    <mergeCell ref="K407:L407"/>
    <mergeCell ref="K408:L408"/>
    <mergeCell ref="K409:L409"/>
    <mergeCell ref="K394:L394"/>
    <mergeCell ref="K395:L395"/>
    <mergeCell ref="K400:L400"/>
    <mergeCell ref="K401:L401"/>
    <mergeCell ref="K402:L402"/>
    <mergeCell ref="K403:L403"/>
    <mergeCell ref="K388:L388"/>
    <mergeCell ref="K389:L389"/>
    <mergeCell ref="K390:L390"/>
    <mergeCell ref="K391:L391"/>
    <mergeCell ref="K392:L392"/>
    <mergeCell ref="K393:L393"/>
    <mergeCell ref="K382:L382"/>
    <mergeCell ref="K383:L383"/>
    <mergeCell ref="K384:L384"/>
    <mergeCell ref="K385:L385"/>
    <mergeCell ref="K386:L386"/>
    <mergeCell ref="K387:L387"/>
    <mergeCell ref="K372:L372"/>
    <mergeCell ref="K373:L373"/>
    <mergeCell ref="K374:L374"/>
    <mergeCell ref="K375:L375"/>
    <mergeCell ref="K380:L380"/>
    <mergeCell ref="K381:L381"/>
    <mergeCell ref="K366:L366"/>
    <mergeCell ref="K367:L367"/>
    <mergeCell ref="K368:L368"/>
    <mergeCell ref="K369:L369"/>
    <mergeCell ref="K370:L370"/>
    <mergeCell ref="K371:L371"/>
    <mergeCell ref="K360:L360"/>
    <mergeCell ref="K361:L361"/>
    <mergeCell ref="K362:L362"/>
    <mergeCell ref="K363:L363"/>
    <mergeCell ref="K364:L364"/>
    <mergeCell ref="K365:L365"/>
    <mergeCell ref="K350:L350"/>
    <mergeCell ref="K351:L351"/>
    <mergeCell ref="K352:L352"/>
    <mergeCell ref="K353:L353"/>
    <mergeCell ref="K354:L354"/>
    <mergeCell ref="K355:L355"/>
    <mergeCell ref="K344:L344"/>
    <mergeCell ref="K345:L345"/>
    <mergeCell ref="K346:L346"/>
    <mergeCell ref="K347:L347"/>
    <mergeCell ref="K348:L348"/>
    <mergeCell ref="K349:L349"/>
    <mergeCell ref="K334:L334"/>
    <mergeCell ref="K335:L335"/>
    <mergeCell ref="K340:L340"/>
    <mergeCell ref="K341:L341"/>
    <mergeCell ref="K342:L342"/>
    <mergeCell ref="K343:L343"/>
    <mergeCell ref="K328:L328"/>
    <mergeCell ref="K329:L329"/>
    <mergeCell ref="K330:L330"/>
    <mergeCell ref="K331:L331"/>
    <mergeCell ref="K332:L332"/>
    <mergeCell ref="K333:L333"/>
    <mergeCell ref="K322:L322"/>
    <mergeCell ref="K323:L323"/>
    <mergeCell ref="K324:L324"/>
    <mergeCell ref="K325:L325"/>
    <mergeCell ref="K326:L326"/>
    <mergeCell ref="K327:L327"/>
    <mergeCell ref="K312:L312"/>
    <mergeCell ref="K313:L313"/>
    <mergeCell ref="K314:L314"/>
    <mergeCell ref="K315:L315"/>
    <mergeCell ref="K320:L320"/>
    <mergeCell ref="K321:L321"/>
    <mergeCell ref="K306:L306"/>
    <mergeCell ref="K307:L307"/>
    <mergeCell ref="K308:L308"/>
    <mergeCell ref="K309:L309"/>
    <mergeCell ref="K310:L310"/>
    <mergeCell ref="K311:L311"/>
    <mergeCell ref="K300:L300"/>
    <mergeCell ref="K301:L301"/>
    <mergeCell ref="K302:L302"/>
    <mergeCell ref="K303:L303"/>
    <mergeCell ref="K304:L304"/>
    <mergeCell ref="K305:L305"/>
    <mergeCell ref="K290:L290"/>
    <mergeCell ref="K291:L291"/>
    <mergeCell ref="K292:L292"/>
    <mergeCell ref="K293:L293"/>
    <mergeCell ref="K294:L294"/>
    <mergeCell ref="K295:L295"/>
    <mergeCell ref="K284:L284"/>
    <mergeCell ref="K285:L285"/>
    <mergeCell ref="K286:L286"/>
    <mergeCell ref="K287:L287"/>
    <mergeCell ref="K288:L288"/>
    <mergeCell ref="K289:L289"/>
    <mergeCell ref="K274:L274"/>
    <mergeCell ref="K275:L275"/>
    <mergeCell ref="K280:L280"/>
    <mergeCell ref="K281:L281"/>
    <mergeCell ref="K282:L282"/>
    <mergeCell ref="K283:L283"/>
    <mergeCell ref="K268:L268"/>
    <mergeCell ref="K269:L269"/>
    <mergeCell ref="K270:L270"/>
    <mergeCell ref="K271:L271"/>
    <mergeCell ref="K272:L272"/>
    <mergeCell ref="K273:L273"/>
    <mergeCell ref="K262:L262"/>
    <mergeCell ref="K263:L263"/>
    <mergeCell ref="K264:L264"/>
    <mergeCell ref="K265:L265"/>
    <mergeCell ref="K266:L266"/>
    <mergeCell ref="K267:L267"/>
    <mergeCell ref="K252:L252"/>
    <mergeCell ref="K253:L253"/>
    <mergeCell ref="K254:L254"/>
    <mergeCell ref="K255:L255"/>
    <mergeCell ref="K260:L260"/>
    <mergeCell ref="K261:L261"/>
    <mergeCell ref="K246:L246"/>
    <mergeCell ref="K247:L247"/>
    <mergeCell ref="K248:L248"/>
    <mergeCell ref="K249:L249"/>
    <mergeCell ref="K250:L250"/>
    <mergeCell ref="K251:L251"/>
    <mergeCell ref="K240:L240"/>
    <mergeCell ref="K241:L241"/>
    <mergeCell ref="K242:L242"/>
    <mergeCell ref="K243:L243"/>
    <mergeCell ref="K244:L244"/>
    <mergeCell ref="K245:L245"/>
    <mergeCell ref="K230:L230"/>
    <mergeCell ref="K231:L231"/>
    <mergeCell ref="K232:L232"/>
    <mergeCell ref="K233:L233"/>
    <mergeCell ref="K234:L234"/>
    <mergeCell ref="K235:L235"/>
    <mergeCell ref="K224:L224"/>
    <mergeCell ref="K225:L225"/>
    <mergeCell ref="K226:L226"/>
    <mergeCell ref="K227:L227"/>
    <mergeCell ref="K228:L228"/>
    <mergeCell ref="K229:L229"/>
    <mergeCell ref="K214:L214"/>
    <mergeCell ref="K215:L215"/>
    <mergeCell ref="K220:L220"/>
    <mergeCell ref="K221:L221"/>
    <mergeCell ref="K222:L222"/>
    <mergeCell ref="K223:L223"/>
    <mergeCell ref="K208:L208"/>
    <mergeCell ref="K209:L209"/>
    <mergeCell ref="K210:L210"/>
    <mergeCell ref="K211:L211"/>
    <mergeCell ref="K212:L212"/>
    <mergeCell ref="K213:L213"/>
    <mergeCell ref="K202:L202"/>
    <mergeCell ref="K203:L203"/>
    <mergeCell ref="K204:L204"/>
    <mergeCell ref="K205:L205"/>
    <mergeCell ref="K206:L206"/>
    <mergeCell ref="K207:L207"/>
    <mergeCell ref="K192:L192"/>
    <mergeCell ref="K193:L193"/>
    <mergeCell ref="K194:L194"/>
    <mergeCell ref="K195:L195"/>
    <mergeCell ref="K200:L200"/>
    <mergeCell ref="K201:L201"/>
    <mergeCell ref="K186:L186"/>
    <mergeCell ref="K187:L187"/>
    <mergeCell ref="K188:L188"/>
    <mergeCell ref="K189:L189"/>
    <mergeCell ref="K190:L190"/>
    <mergeCell ref="K191:L191"/>
    <mergeCell ref="K180:L180"/>
    <mergeCell ref="K181:L181"/>
    <mergeCell ref="K182:L182"/>
    <mergeCell ref="K183:L183"/>
    <mergeCell ref="K184:L184"/>
    <mergeCell ref="K185:L185"/>
    <mergeCell ref="K170:L170"/>
    <mergeCell ref="K171:L171"/>
    <mergeCell ref="K172:L172"/>
    <mergeCell ref="K173:L173"/>
    <mergeCell ref="K174:L174"/>
    <mergeCell ref="K175:L175"/>
    <mergeCell ref="K164:L164"/>
    <mergeCell ref="K165:L165"/>
    <mergeCell ref="K166:L166"/>
    <mergeCell ref="K167:L167"/>
    <mergeCell ref="K168:L168"/>
    <mergeCell ref="K169:L169"/>
    <mergeCell ref="K154:L154"/>
    <mergeCell ref="K155:L155"/>
    <mergeCell ref="K160:L160"/>
    <mergeCell ref="K161:L161"/>
    <mergeCell ref="K162:L162"/>
    <mergeCell ref="K163:L163"/>
    <mergeCell ref="K148:L148"/>
    <mergeCell ref="K149:L149"/>
    <mergeCell ref="K150:L150"/>
    <mergeCell ref="K151:L151"/>
    <mergeCell ref="K152:L152"/>
    <mergeCell ref="K153:L153"/>
    <mergeCell ref="K142:L142"/>
    <mergeCell ref="K143:L143"/>
    <mergeCell ref="K144:L144"/>
    <mergeCell ref="K145:L145"/>
    <mergeCell ref="K146:L146"/>
    <mergeCell ref="K147:L147"/>
    <mergeCell ref="K132:L132"/>
    <mergeCell ref="K133:L133"/>
    <mergeCell ref="K134:L134"/>
    <mergeCell ref="K135:L135"/>
    <mergeCell ref="K140:L140"/>
    <mergeCell ref="K141:L141"/>
    <mergeCell ref="K126:L126"/>
    <mergeCell ref="K127:L127"/>
    <mergeCell ref="K128:L128"/>
    <mergeCell ref="K129:L129"/>
    <mergeCell ref="K130:L130"/>
    <mergeCell ref="K131:L131"/>
    <mergeCell ref="K120:L120"/>
    <mergeCell ref="K121:L121"/>
    <mergeCell ref="K122:L122"/>
    <mergeCell ref="K123:L123"/>
    <mergeCell ref="K124:L124"/>
    <mergeCell ref="K125:L125"/>
    <mergeCell ref="K110:L110"/>
    <mergeCell ref="K111:L111"/>
    <mergeCell ref="K112:L112"/>
    <mergeCell ref="K113:L113"/>
    <mergeCell ref="K114:L114"/>
    <mergeCell ref="K115:L115"/>
    <mergeCell ref="K104:L104"/>
    <mergeCell ref="K105:L105"/>
    <mergeCell ref="K106:L106"/>
    <mergeCell ref="K107:L107"/>
    <mergeCell ref="K108:L108"/>
    <mergeCell ref="K109:L109"/>
    <mergeCell ref="K94:L94"/>
    <mergeCell ref="K95:L95"/>
    <mergeCell ref="K100:L100"/>
    <mergeCell ref="K101:L101"/>
    <mergeCell ref="K102:L102"/>
    <mergeCell ref="K103:L103"/>
    <mergeCell ref="K88:L88"/>
    <mergeCell ref="K89:L89"/>
    <mergeCell ref="K90:L90"/>
    <mergeCell ref="K91:L91"/>
    <mergeCell ref="K92:L92"/>
    <mergeCell ref="K93:L93"/>
    <mergeCell ref="K82:L82"/>
    <mergeCell ref="K83:L83"/>
    <mergeCell ref="K84:L84"/>
    <mergeCell ref="K85:L85"/>
    <mergeCell ref="K86:L86"/>
    <mergeCell ref="K87:L87"/>
    <mergeCell ref="K72:L72"/>
    <mergeCell ref="K73:L73"/>
    <mergeCell ref="K74:L74"/>
    <mergeCell ref="K75:L75"/>
    <mergeCell ref="K80:L80"/>
    <mergeCell ref="K81:L81"/>
    <mergeCell ref="K66:L66"/>
    <mergeCell ref="K67:L67"/>
    <mergeCell ref="K68:L68"/>
    <mergeCell ref="K69:L69"/>
    <mergeCell ref="K70:L70"/>
    <mergeCell ref="K71:L71"/>
    <mergeCell ref="K60:L60"/>
    <mergeCell ref="K61:L61"/>
    <mergeCell ref="K62:L62"/>
    <mergeCell ref="K63:L63"/>
    <mergeCell ref="K64:L64"/>
    <mergeCell ref="K65:L65"/>
    <mergeCell ref="K50:L50"/>
    <mergeCell ref="K51:L51"/>
    <mergeCell ref="K52:L52"/>
    <mergeCell ref="K53:L53"/>
    <mergeCell ref="K54:L54"/>
    <mergeCell ref="K55:L55"/>
    <mergeCell ref="K44:L44"/>
    <mergeCell ref="K45:L45"/>
    <mergeCell ref="K46:L46"/>
    <mergeCell ref="K47:L47"/>
    <mergeCell ref="K48:L48"/>
    <mergeCell ref="K49:L49"/>
    <mergeCell ref="K34:L34"/>
    <mergeCell ref="K35:L35"/>
    <mergeCell ref="K40:L40"/>
    <mergeCell ref="K41:L41"/>
    <mergeCell ref="K42:L42"/>
    <mergeCell ref="K43:L43"/>
    <mergeCell ref="K28:L28"/>
    <mergeCell ref="K29:L29"/>
    <mergeCell ref="K30:L30"/>
    <mergeCell ref="K31:L31"/>
    <mergeCell ref="K32:L32"/>
    <mergeCell ref="K33:L33"/>
    <mergeCell ref="K23:L23"/>
    <mergeCell ref="K24:L24"/>
    <mergeCell ref="K25:L25"/>
    <mergeCell ref="K26:L26"/>
    <mergeCell ref="K27:L27"/>
    <mergeCell ref="C10:E10"/>
    <mergeCell ref="G10:H10"/>
    <mergeCell ref="G12:H15"/>
    <mergeCell ref="I12:I15"/>
    <mergeCell ref="K20:L20"/>
    <mergeCell ref="K21:L21"/>
    <mergeCell ref="C9:E9"/>
    <mergeCell ref="G9:H9"/>
    <mergeCell ref="C4:E4"/>
    <mergeCell ref="G4:H4"/>
    <mergeCell ref="C5:E5"/>
    <mergeCell ref="G5:H5"/>
    <mergeCell ref="C6:E6"/>
    <mergeCell ref="G6:H6"/>
    <mergeCell ref="K22:L22"/>
    <mergeCell ref="A1:E1"/>
    <mergeCell ref="G1:I1"/>
    <mergeCell ref="C2:E2"/>
    <mergeCell ref="G2:H2"/>
    <mergeCell ref="C3:E3"/>
    <mergeCell ref="G3:H3"/>
    <mergeCell ref="C7:E7"/>
    <mergeCell ref="G7:H7"/>
    <mergeCell ref="C8:E8"/>
    <mergeCell ref="G8:H8"/>
  </mergeCells>
  <conditionalFormatting sqref="I621:I635 G61:G75 I61:I75 G81:G95 I81:I95 I135 I195 G201:G215 I201:I215 G221:G235 I221:I235 G341:G355 I341:I355 G361:G375 I361:I375 G481:G495 I481:I495 G501:G515 I501:I515 G621:G635 I21:I35 G21:G35 I101:I114 G101:G114 G141:G155 I141:I155 I161:I175 G161:G175 I241:I255 G241:G255 G281:G295 I281:I295 I301:I315 G301:G315 G381:G395 I381:I395 G421:G435 I421:I435 G441:G455 I441:I455 G521:G535 I521:I535 G561:G575 I561:I575 I181:I193 G181:G194 I41:I53 G41:G53 G121:G133 I121:I133 I262:I275 G262:G275 I322:I335 G322:G335 I402:I415 G402:G415 I462:I475 G462:G475 I542:I555 G542:G555 G581:G595 I581:I595 I602:I615 G602:G615">
    <cfRule type="containsBlanks" dxfId="288" priority="65">
      <formula>LEN(TRIM(G21))=0</formula>
    </cfRule>
  </conditionalFormatting>
  <conditionalFormatting sqref="C26">
    <cfRule type="cellIs" dxfId="287" priority="64" operator="notEqual">
      <formula>$B$26</formula>
    </cfRule>
  </conditionalFormatting>
  <conditionalFormatting sqref="C27">
    <cfRule type="cellIs" dxfId="286" priority="63" operator="notEqual">
      <formula>$B$27</formula>
    </cfRule>
  </conditionalFormatting>
  <conditionalFormatting sqref="C46">
    <cfRule type="cellIs" dxfId="285" priority="62" operator="notEqual">
      <formula>$B$46</formula>
    </cfRule>
  </conditionalFormatting>
  <conditionalFormatting sqref="C47">
    <cfRule type="cellIs" dxfId="284" priority="61" operator="notEqual">
      <formula>$B$47</formula>
    </cfRule>
  </conditionalFormatting>
  <conditionalFormatting sqref="C64">
    <cfRule type="cellIs" dxfId="283" priority="60" operator="notEqual">
      <formula>$B$64</formula>
    </cfRule>
  </conditionalFormatting>
  <conditionalFormatting sqref="C65">
    <cfRule type="cellIs" dxfId="282" priority="59" operator="notEqual">
      <formula>$B$65</formula>
    </cfRule>
  </conditionalFormatting>
  <conditionalFormatting sqref="C84">
    <cfRule type="cellIs" dxfId="281" priority="58" operator="notEqual">
      <formula>$B$84</formula>
    </cfRule>
  </conditionalFormatting>
  <conditionalFormatting sqref="C85">
    <cfRule type="cellIs" dxfId="280" priority="57" operator="notEqual">
      <formula>$B$85</formula>
    </cfRule>
  </conditionalFormatting>
  <conditionalFormatting sqref="C104">
    <cfRule type="cellIs" dxfId="279" priority="56" operator="notEqual">
      <formula>$B$104</formula>
    </cfRule>
  </conditionalFormatting>
  <conditionalFormatting sqref="C105">
    <cfRule type="cellIs" dxfId="278" priority="55" operator="notEqual">
      <formula>$B$105</formula>
    </cfRule>
  </conditionalFormatting>
  <conditionalFormatting sqref="C124">
    <cfRule type="cellIs" dxfId="277" priority="54" operator="notEqual">
      <formula>$B$124</formula>
    </cfRule>
  </conditionalFormatting>
  <conditionalFormatting sqref="C125">
    <cfRule type="cellIs" dxfId="276" priority="53" operator="notEqual">
      <formula>$B$125</formula>
    </cfRule>
  </conditionalFormatting>
  <conditionalFormatting sqref="C144">
    <cfRule type="cellIs" dxfId="275" priority="52" operator="notEqual">
      <formula>$B$144</formula>
    </cfRule>
  </conditionalFormatting>
  <conditionalFormatting sqref="C145">
    <cfRule type="cellIs" dxfId="274" priority="51" operator="notEqual">
      <formula>$B$145</formula>
    </cfRule>
  </conditionalFormatting>
  <conditionalFormatting sqref="C164">
    <cfRule type="cellIs" dxfId="273" priority="50" operator="notEqual">
      <formula>$B$164</formula>
    </cfRule>
  </conditionalFormatting>
  <conditionalFormatting sqref="C165">
    <cfRule type="cellIs" dxfId="272" priority="49" operator="notEqual">
      <formula>$B$165</formula>
    </cfRule>
  </conditionalFormatting>
  <conditionalFormatting sqref="C184">
    <cfRule type="cellIs" dxfId="271" priority="48" operator="notEqual">
      <formula>$B$184</formula>
    </cfRule>
  </conditionalFormatting>
  <conditionalFormatting sqref="C185">
    <cfRule type="cellIs" dxfId="270" priority="47" operator="notEqual">
      <formula>$B$185</formula>
    </cfRule>
  </conditionalFormatting>
  <conditionalFormatting sqref="C204">
    <cfRule type="cellIs" dxfId="269" priority="46" operator="notEqual">
      <formula>$B$204</formula>
    </cfRule>
  </conditionalFormatting>
  <conditionalFormatting sqref="C205">
    <cfRule type="cellIs" dxfId="268" priority="45" operator="notEqual">
      <formula>$B$205</formula>
    </cfRule>
  </conditionalFormatting>
  <conditionalFormatting sqref="C224">
    <cfRule type="cellIs" dxfId="267" priority="44" operator="notEqual">
      <formula>$B$224</formula>
    </cfRule>
  </conditionalFormatting>
  <conditionalFormatting sqref="C225">
    <cfRule type="cellIs" dxfId="266" priority="43" operator="notEqual">
      <formula>$B$225</formula>
    </cfRule>
  </conditionalFormatting>
  <conditionalFormatting sqref="C244">
    <cfRule type="cellIs" dxfId="265" priority="42" operator="notEqual">
      <formula>$B$244</formula>
    </cfRule>
  </conditionalFormatting>
  <conditionalFormatting sqref="C245">
    <cfRule type="cellIs" dxfId="264" priority="41" operator="notEqual">
      <formula>$B$245</formula>
    </cfRule>
  </conditionalFormatting>
  <conditionalFormatting sqref="C264">
    <cfRule type="cellIs" dxfId="263" priority="40" operator="notEqual">
      <formula>$B$264</formula>
    </cfRule>
  </conditionalFormatting>
  <conditionalFormatting sqref="C265">
    <cfRule type="cellIs" dxfId="262" priority="39" operator="notEqual">
      <formula>$B$265</formula>
    </cfRule>
  </conditionalFormatting>
  <conditionalFormatting sqref="C284">
    <cfRule type="cellIs" dxfId="261" priority="38" operator="notEqual">
      <formula>$B$284</formula>
    </cfRule>
  </conditionalFormatting>
  <conditionalFormatting sqref="C285">
    <cfRule type="cellIs" dxfId="260" priority="37" operator="notEqual">
      <formula>$B$285</formula>
    </cfRule>
  </conditionalFormatting>
  <conditionalFormatting sqref="C304">
    <cfRule type="cellIs" dxfId="259" priority="36" operator="notEqual">
      <formula>$B$304</formula>
    </cfRule>
  </conditionalFormatting>
  <conditionalFormatting sqref="C305">
    <cfRule type="cellIs" dxfId="258" priority="35" operator="notEqual">
      <formula>$B$305</formula>
    </cfRule>
  </conditionalFormatting>
  <conditionalFormatting sqref="C324">
    <cfRule type="cellIs" dxfId="257" priority="34" operator="notEqual">
      <formula>$B$324</formula>
    </cfRule>
  </conditionalFormatting>
  <conditionalFormatting sqref="C325">
    <cfRule type="cellIs" dxfId="256" priority="33" operator="notEqual">
      <formula>$B$325</formula>
    </cfRule>
  </conditionalFormatting>
  <conditionalFormatting sqref="C344">
    <cfRule type="cellIs" dxfId="255" priority="32" operator="notEqual">
      <formula>$B$344</formula>
    </cfRule>
  </conditionalFormatting>
  <conditionalFormatting sqref="C345">
    <cfRule type="cellIs" dxfId="254" priority="31" operator="notEqual">
      <formula>$B$345</formula>
    </cfRule>
  </conditionalFormatting>
  <conditionalFormatting sqref="C364">
    <cfRule type="cellIs" dxfId="253" priority="30" operator="notEqual">
      <formula>$B$364</formula>
    </cfRule>
  </conditionalFormatting>
  <conditionalFormatting sqref="C365">
    <cfRule type="cellIs" dxfId="252" priority="29" operator="notEqual">
      <formula>$B$365</formula>
    </cfRule>
  </conditionalFormatting>
  <conditionalFormatting sqref="C384">
    <cfRule type="cellIs" dxfId="251" priority="28" operator="notEqual">
      <formula>$B$384</formula>
    </cfRule>
  </conditionalFormatting>
  <conditionalFormatting sqref="C385">
    <cfRule type="cellIs" dxfId="250" priority="27" operator="notEqual">
      <formula>$B$385</formula>
    </cfRule>
  </conditionalFormatting>
  <conditionalFormatting sqref="C404">
    <cfRule type="cellIs" dxfId="249" priority="26" operator="notEqual">
      <formula>$B$404</formula>
    </cfRule>
  </conditionalFormatting>
  <conditionalFormatting sqref="C405">
    <cfRule type="cellIs" dxfId="248" priority="25" operator="notEqual">
      <formula>$B$405</formula>
    </cfRule>
  </conditionalFormatting>
  <conditionalFormatting sqref="C424">
    <cfRule type="cellIs" priority="24" operator="notEqual">
      <formula>$B$424</formula>
    </cfRule>
  </conditionalFormatting>
  <conditionalFormatting sqref="C425">
    <cfRule type="cellIs" dxfId="247" priority="23" operator="notEqual">
      <formula>$B$425</formula>
    </cfRule>
  </conditionalFormatting>
  <conditionalFormatting sqref="C444">
    <cfRule type="cellIs" dxfId="246" priority="22" operator="notEqual">
      <formula>$B$444</formula>
    </cfRule>
  </conditionalFormatting>
  <conditionalFormatting sqref="C445">
    <cfRule type="cellIs" dxfId="245" priority="21" operator="notEqual">
      <formula>$B$445</formula>
    </cfRule>
  </conditionalFormatting>
  <conditionalFormatting sqref="C464">
    <cfRule type="cellIs" dxfId="244" priority="20" operator="notEqual">
      <formula>$B$464</formula>
    </cfRule>
  </conditionalFormatting>
  <conditionalFormatting sqref="C465">
    <cfRule type="cellIs" dxfId="243" priority="19" operator="notEqual">
      <formula>$B$465</formula>
    </cfRule>
  </conditionalFormatting>
  <conditionalFormatting sqref="C484">
    <cfRule type="cellIs" dxfId="242" priority="18" operator="notEqual">
      <formula>$B$484</formula>
    </cfRule>
  </conditionalFormatting>
  <conditionalFormatting sqref="C485">
    <cfRule type="cellIs" dxfId="241" priority="17" operator="notEqual">
      <formula>$B$485</formula>
    </cfRule>
  </conditionalFormatting>
  <conditionalFormatting sqref="C504">
    <cfRule type="cellIs" dxfId="240" priority="16" operator="notEqual">
      <formula>$B$504</formula>
    </cfRule>
  </conditionalFormatting>
  <conditionalFormatting sqref="C505">
    <cfRule type="cellIs" dxfId="239" priority="15" operator="notEqual">
      <formula>$B$505</formula>
    </cfRule>
  </conditionalFormatting>
  <conditionalFormatting sqref="C524">
    <cfRule type="cellIs" dxfId="238" priority="14" operator="notEqual">
      <formula>$B$524</formula>
    </cfRule>
  </conditionalFormatting>
  <conditionalFormatting sqref="C525">
    <cfRule type="cellIs" dxfId="237" priority="13" operator="notEqual">
      <formula>$B$525</formula>
    </cfRule>
  </conditionalFormatting>
  <conditionalFormatting sqref="C544">
    <cfRule type="cellIs" dxfId="236" priority="12" operator="notEqual">
      <formula>$B$544</formula>
    </cfRule>
  </conditionalFormatting>
  <conditionalFormatting sqref="C545">
    <cfRule type="cellIs" dxfId="235" priority="11" operator="notEqual">
      <formula>$B$545</formula>
    </cfRule>
  </conditionalFormatting>
  <conditionalFormatting sqref="C564">
    <cfRule type="cellIs" dxfId="234" priority="10" operator="notEqual">
      <formula>$B$564</formula>
    </cfRule>
  </conditionalFormatting>
  <conditionalFormatting sqref="C565">
    <cfRule type="cellIs" dxfId="233" priority="9" operator="notEqual">
      <formula>$B$565</formula>
    </cfRule>
  </conditionalFormatting>
  <conditionalFormatting sqref="C584">
    <cfRule type="cellIs" dxfId="232" priority="8" operator="notEqual">
      <formula>$B$584</formula>
    </cfRule>
  </conditionalFormatting>
  <conditionalFormatting sqref="C585">
    <cfRule type="cellIs" dxfId="231" priority="7" operator="notEqual">
      <formula>$B$585</formula>
    </cfRule>
  </conditionalFormatting>
  <conditionalFormatting sqref="C604">
    <cfRule type="cellIs" dxfId="230" priority="6" operator="notEqual">
      <formula>$B$604</formula>
    </cfRule>
  </conditionalFormatting>
  <conditionalFormatting sqref="C605">
    <cfRule type="cellIs" dxfId="229" priority="5" operator="notEqual">
      <formula>$B$605</formula>
    </cfRule>
  </conditionalFormatting>
  <conditionalFormatting sqref="C624">
    <cfRule type="cellIs" dxfId="228" priority="4" operator="notEqual">
      <formula>$B$624</formula>
    </cfRule>
  </conditionalFormatting>
  <conditionalFormatting sqref="C625">
    <cfRule type="cellIs" dxfId="227" priority="3" operator="notEqual">
      <formula>$B$625</formula>
    </cfRule>
  </conditionalFormatting>
  <conditionalFormatting sqref="I12:I15">
    <cfRule type="containsText" dxfId="226" priority="1" operator="containsText" text="NON OK">
      <formula>NOT(ISERROR(SEARCH("NON OK",I12)))</formula>
    </cfRule>
    <cfRule type="containsText" dxfId="225" priority="2" operator="containsText" text="OK">
      <formula>NOT(ISERROR(SEARCH("OK",I12)))</formula>
    </cfRule>
  </conditionalFormatting>
  <pageMargins left="0.25" right="0.25" top="0.75" bottom="0.75" header="0.3" footer="0.3"/>
  <pageSetup paperSize="9" scale="85" fitToHeight="0" orientation="portrait" horizontalDpi="4294967293"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55D4D8-5C04-4E9D-99FE-BDFB8CBB97E4}">
  <sheetPr codeName="Feuil1"/>
  <dimension ref="A1:H419"/>
  <sheetViews>
    <sheetView topLeftCell="A379" workbookViewId="0">
      <selection activeCell="A400" sqref="A400:H419"/>
    </sheetView>
  </sheetViews>
  <sheetFormatPr baseColWidth="10" defaultRowHeight="12.75" x14ac:dyDescent="0.2"/>
  <cols>
    <col min="1" max="1" width="5.85546875" bestFit="1" customWidth="1"/>
    <col min="2" max="2" width="13" bestFit="1" customWidth="1"/>
    <col min="3" max="3" width="14.28515625" customWidth="1"/>
    <col min="4" max="4" width="7.42578125" bestFit="1" customWidth="1"/>
    <col min="5" max="5" width="11.7109375" bestFit="1" customWidth="1"/>
    <col min="6" max="6" width="11.5703125" bestFit="1" customWidth="1"/>
    <col min="7" max="7" width="13.85546875" bestFit="1" customWidth="1"/>
  </cols>
  <sheetData>
    <row r="1" spans="1:8" ht="15.75" x14ac:dyDescent="0.2">
      <c r="A1" s="6" t="s">
        <v>1</v>
      </c>
      <c r="B1" s="7">
        <v>44896</v>
      </c>
      <c r="C1" s="8">
        <v>44896</v>
      </c>
      <c r="D1" s="9">
        <v>4384</v>
      </c>
      <c r="E1" s="10" t="s">
        <v>17</v>
      </c>
      <c r="F1" s="11"/>
      <c r="G1" s="12"/>
      <c r="H1" s="12"/>
    </row>
    <row r="2" spans="1:8" x14ac:dyDescent="0.2">
      <c r="A2" s="12"/>
      <c r="B2" s="12"/>
      <c r="C2" s="14"/>
      <c r="D2" s="12"/>
      <c r="E2" s="12"/>
      <c r="F2" s="12"/>
      <c r="G2" s="12"/>
      <c r="H2" s="12"/>
    </row>
    <row r="3" spans="1:8" x14ac:dyDescent="0.2">
      <c r="A3" s="16"/>
      <c r="B3" s="16" t="s">
        <v>2</v>
      </c>
      <c r="C3" s="17" t="s">
        <v>3</v>
      </c>
      <c r="D3" s="18" t="s">
        <v>4</v>
      </c>
      <c r="E3" s="16" t="s">
        <v>5</v>
      </c>
      <c r="F3" s="16" t="s">
        <v>6</v>
      </c>
      <c r="G3" s="76" t="s">
        <v>7</v>
      </c>
      <c r="H3" s="77"/>
    </row>
    <row r="4" spans="1:8" x14ac:dyDescent="0.2">
      <c r="A4" s="21">
        <v>1</v>
      </c>
      <c r="B4" s="22"/>
      <c r="C4" s="23"/>
      <c r="D4" s="24"/>
      <c r="E4" s="24"/>
      <c r="F4" s="25"/>
      <c r="G4" s="72">
        <v>0</v>
      </c>
      <c r="H4" s="73"/>
    </row>
    <row r="5" spans="1:8" x14ac:dyDescent="0.2">
      <c r="A5" s="21">
        <v>2</v>
      </c>
      <c r="B5" s="22"/>
      <c r="C5" s="23"/>
      <c r="D5" s="24"/>
      <c r="E5" s="24"/>
      <c r="F5" s="25"/>
      <c r="G5" s="72">
        <v>0</v>
      </c>
      <c r="H5" s="73"/>
    </row>
    <row r="6" spans="1:8" x14ac:dyDescent="0.2">
      <c r="A6" s="21">
        <v>3</v>
      </c>
      <c r="B6" s="22"/>
      <c r="C6" s="23"/>
      <c r="D6" s="24"/>
      <c r="E6" s="24"/>
      <c r="F6" s="25"/>
      <c r="G6" s="72">
        <v>0</v>
      </c>
      <c r="H6" s="73"/>
    </row>
    <row r="7" spans="1:8" x14ac:dyDescent="0.2">
      <c r="A7" s="21">
        <v>4</v>
      </c>
      <c r="B7" s="22"/>
      <c r="C7" s="23"/>
      <c r="D7" s="24"/>
      <c r="E7" s="24"/>
      <c r="F7" s="25"/>
      <c r="G7" s="72">
        <v>0</v>
      </c>
      <c r="H7" s="73"/>
    </row>
    <row r="8" spans="1:8" x14ac:dyDescent="0.2">
      <c r="A8" s="21">
        <v>5</v>
      </c>
      <c r="B8" s="22"/>
      <c r="C8" s="23"/>
      <c r="D8" s="24"/>
      <c r="E8" s="24"/>
      <c r="F8" s="25"/>
      <c r="G8" s="72">
        <v>0</v>
      </c>
      <c r="H8" s="73"/>
    </row>
    <row r="9" spans="1:8" x14ac:dyDescent="0.2">
      <c r="A9" s="21">
        <v>6</v>
      </c>
      <c r="B9" s="22"/>
      <c r="C9" s="23"/>
      <c r="D9" s="24"/>
      <c r="E9" s="24"/>
      <c r="F9" s="25"/>
      <c r="G9" s="72">
        <v>0</v>
      </c>
      <c r="H9" s="73"/>
    </row>
    <row r="10" spans="1:8" x14ac:dyDescent="0.2">
      <c r="A10" s="21">
        <v>7</v>
      </c>
      <c r="B10" s="22"/>
      <c r="C10" s="23"/>
      <c r="D10" s="24"/>
      <c r="E10" s="24"/>
      <c r="F10" s="25"/>
      <c r="G10" s="72">
        <v>0</v>
      </c>
      <c r="H10" s="73"/>
    </row>
    <row r="11" spans="1:8" x14ac:dyDescent="0.2">
      <c r="A11" s="21">
        <v>8</v>
      </c>
      <c r="B11" s="22"/>
      <c r="C11" s="23"/>
      <c r="D11" s="24"/>
      <c r="E11" s="24"/>
      <c r="F11" s="25"/>
      <c r="G11" s="72">
        <v>0</v>
      </c>
      <c r="H11" s="73"/>
    </row>
    <row r="12" spans="1:8" x14ac:dyDescent="0.2">
      <c r="A12" s="21">
        <v>9</v>
      </c>
      <c r="B12" s="22"/>
      <c r="C12" s="23"/>
      <c r="D12" s="24"/>
      <c r="E12" s="24"/>
      <c r="F12" s="25"/>
      <c r="G12" s="72">
        <v>0</v>
      </c>
      <c r="H12" s="73"/>
    </row>
    <row r="13" spans="1:8" x14ac:dyDescent="0.2">
      <c r="A13" s="21">
        <v>10</v>
      </c>
      <c r="B13" s="22"/>
      <c r="C13" s="23"/>
      <c r="D13" s="24"/>
      <c r="E13" s="24"/>
      <c r="F13" s="25"/>
      <c r="G13" s="72">
        <v>0</v>
      </c>
      <c r="H13" s="73"/>
    </row>
    <row r="14" spans="1:8" x14ac:dyDescent="0.2">
      <c r="A14" s="21">
        <v>11</v>
      </c>
      <c r="B14" s="22"/>
      <c r="C14" s="23"/>
      <c r="D14" s="29"/>
      <c r="E14" s="29"/>
      <c r="F14" s="25"/>
      <c r="G14" s="72">
        <v>0</v>
      </c>
      <c r="H14" s="73"/>
    </row>
    <row r="15" spans="1:8" x14ac:dyDescent="0.2">
      <c r="A15" s="21">
        <v>12</v>
      </c>
      <c r="B15" s="22"/>
      <c r="C15" s="30"/>
      <c r="D15" s="29"/>
      <c r="E15" s="24"/>
      <c r="F15" s="25"/>
      <c r="G15" s="72">
        <v>0</v>
      </c>
      <c r="H15" s="73"/>
    </row>
    <row r="16" spans="1:8" x14ac:dyDescent="0.2">
      <c r="A16" s="21">
        <v>13</v>
      </c>
      <c r="B16" s="22"/>
      <c r="C16" s="30"/>
      <c r="D16" s="29"/>
      <c r="E16" s="29"/>
      <c r="F16" s="25"/>
      <c r="G16" s="72">
        <v>0</v>
      </c>
      <c r="H16" s="73"/>
    </row>
    <row r="17" spans="1:8" x14ac:dyDescent="0.2">
      <c r="A17" s="21">
        <v>14</v>
      </c>
      <c r="B17" s="22"/>
      <c r="C17" s="23"/>
      <c r="D17" s="29"/>
      <c r="E17" s="29"/>
      <c r="F17" s="25"/>
      <c r="G17" s="72">
        <v>0</v>
      </c>
      <c r="H17" s="73"/>
    </row>
    <row r="18" spans="1:8" x14ac:dyDescent="0.2">
      <c r="A18" s="21">
        <v>15</v>
      </c>
      <c r="B18" s="22"/>
      <c r="C18" s="23"/>
      <c r="D18" s="24"/>
      <c r="E18" s="24"/>
      <c r="F18" s="25"/>
      <c r="G18" s="72">
        <v>0</v>
      </c>
      <c r="H18" s="73"/>
    </row>
    <row r="19" spans="1:8" x14ac:dyDescent="0.2">
      <c r="A19" s="12"/>
      <c r="B19" s="32"/>
      <c r="C19" s="14"/>
      <c r="D19" s="32"/>
      <c r="E19" s="12"/>
      <c r="F19" s="12"/>
      <c r="G19" s="12"/>
      <c r="H19" s="12"/>
    </row>
    <row r="20" spans="1:8" ht="15.75" x14ac:dyDescent="0.2">
      <c r="A20" s="6" t="s">
        <v>1</v>
      </c>
      <c r="B20" s="35">
        <v>44897</v>
      </c>
      <c r="C20" s="8">
        <v>44897</v>
      </c>
      <c r="D20" s="36">
        <v>4385</v>
      </c>
      <c r="E20" s="10" t="s">
        <v>17</v>
      </c>
      <c r="F20" s="11"/>
      <c r="G20" s="12"/>
      <c r="H20" s="12"/>
    </row>
    <row r="21" spans="1:8" x14ac:dyDescent="0.2">
      <c r="A21" s="12"/>
      <c r="B21" s="32"/>
      <c r="C21" s="14"/>
      <c r="D21" s="32"/>
      <c r="E21" s="12"/>
      <c r="F21" s="12"/>
      <c r="G21" s="12"/>
      <c r="H21" s="12"/>
    </row>
    <row r="22" spans="1:8" x14ac:dyDescent="0.2">
      <c r="A22" s="16"/>
      <c r="B22" s="37" t="s">
        <v>2</v>
      </c>
      <c r="C22" s="17" t="s">
        <v>3</v>
      </c>
      <c r="D22" s="38" t="s">
        <v>4</v>
      </c>
      <c r="E22" s="16" t="s">
        <v>5</v>
      </c>
      <c r="F22" s="16" t="s">
        <v>6</v>
      </c>
      <c r="G22" s="76" t="s">
        <v>7</v>
      </c>
      <c r="H22" s="77"/>
    </row>
    <row r="23" spans="1:8" x14ac:dyDescent="0.2">
      <c r="A23" s="21">
        <v>1</v>
      </c>
      <c r="B23" s="22"/>
      <c r="C23" s="40"/>
      <c r="D23" s="41"/>
      <c r="E23" s="41"/>
      <c r="F23" s="25"/>
      <c r="G23" s="72">
        <v>0</v>
      </c>
      <c r="H23" s="73"/>
    </row>
    <row r="24" spans="1:8" x14ac:dyDescent="0.2">
      <c r="A24" s="21">
        <v>2</v>
      </c>
      <c r="B24" s="22"/>
      <c r="C24" s="40"/>
      <c r="D24" s="41"/>
      <c r="E24" s="41"/>
      <c r="F24" s="25"/>
      <c r="G24" s="72">
        <v>0</v>
      </c>
      <c r="H24" s="73"/>
    </row>
    <row r="25" spans="1:8" x14ac:dyDescent="0.2">
      <c r="A25" s="21">
        <v>3</v>
      </c>
      <c r="B25" s="22"/>
      <c r="C25" s="42"/>
      <c r="D25" s="39"/>
      <c r="E25" s="39"/>
      <c r="F25" s="25"/>
      <c r="G25" s="72">
        <v>0</v>
      </c>
      <c r="H25" s="73"/>
    </row>
    <row r="26" spans="1:8" x14ac:dyDescent="0.2">
      <c r="A26" s="21">
        <v>4</v>
      </c>
      <c r="B26" s="22"/>
      <c r="C26" s="42"/>
      <c r="D26" s="39"/>
      <c r="E26" s="39"/>
      <c r="F26" s="25"/>
      <c r="G26" s="72">
        <v>0</v>
      </c>
      <c r="H26" s="73"/>
    </row>
    <row r="27" spans="1:8" x14ac:dyDescent="0.2">
      <c r="A27" s="21">
        <v>5</v>
      </c>
      <c r="B27" s="22"/>
      <c r="C27" s="42"/>
      <c r="D27" s="39"/>
      <c r="E27" s="39"/>
      <c r="F27" s="25"/>
      <c r="G27" s="72">
        <v>0</v>
      </c>
      <c r="H27" s="73"/>
    </row>
    <row r="28" spans="1:8" x14ac:dyDescent="0.2">
      <c r="A28" s="21">
        <v>6</v>
      </c>
      <c r="B28" s="22"/>
      <c r="C28" s="42"/>
      <c r="D28" s="39"/>
      <c r="E28" s="39"/>
      <c r="F28" s="25"/>
      <c r="G28" s="72">
        <v>0</v>
      </c>
      <c r="H28" s="73"/>
    </row>
    <row r="29" spans="1:8" x14ac:dyDescent="0.2">
      <c r="A29" s="21">
        <v>7</v>
      </c>
      <c r="B29" s="22"/>
      <c r="C29" s="42"/>
      <c r="D29" s="39"/>
      <c r="E29" s="39"/>
      <c r="F29" s="25"/>
      <c r="G29" s="72">
        <v>0</v>
      </c>
      <c r="H29" s="73"/>
    </row>
    <row r="30" spans="1:8" x14ac:dyDescent="0.2">
      <c r="A30" s="21">
        <v>8</v>
      </c>
      <c r="B30" s="22"/>
      <c r="C30" s="42"/>
      <c r="D30" s="39"/>
      <c r="E30" s="39"/>
      <c r="F30" s="25"/>
      <c r="G30" s="72">
        <v>0</v>
      </c>
      <c r="H30" s="73"/>
    </row>
    <row r="31" spans="1:8" x14ac:dyDescent="0.2">
      <c r="A31" s="21">
        <v>9</v>
      </c>
      <c r="B31" s="22"/>
      <c r="C31" s="40"/>
      <c r="D31" s="41"/>
      <c r="E31" s="41"/>
      <c r="F31" s="25"/>
      <c r="G31" s="72">
        <v>0</v>
      </c>
      <c r="H31" s="73"/>
    </row>
    <row r="32" spans="1:8" x14ac:dyDescent="0.2">
      <c r="A32" s="21">
        <v>10</v>
      </c>
      <c r="B32" s="22"/>
      <c r="C32" s="40"/>
      <c r="D32" s="41"/>
      <c r="E32" s="41"/>
      <c r="F32" s="25"/>
      <c r="G32" s="72">
        <v>0</v>
      </c>
      <c r="H32" s="73"/>
    </row>
    <row r="33" spans="1:8" x14ac:dyDescent="0.2">
      <c r="A33" s="21">
        <v>11</v>
      </c>
      <c r="B33" s="22"/>
      <c r="C33" s="40"/>
      <c r="D33" s="41"/>
      <c r="E33" s="41"/>
      <c r="F33" s="25"/>
      <c r="G33" s="72">
        <v>0</v>
      </c>
      <c r="H33" s="73"/>
    </row>
    <row r="34" spans="1:8" x14ac:dyDescent="0.2">
      <c r="A34" s="21">
        <v>12</v>
      </c>
      <c r="B34" s="22"/>
      <c r="C34" s="40"/>
      <c r="D34" s="41"/>
      <c r="E34" s="41"/>
      <c r="F34" s="25"/>
      <c r="G34" s="72">
        <v>0</v>
      </c>
      <c r="H34" s="73"/>
    </row>
    <row r="35" spans="1:8" x14ac:dyDescent="0.2">
      <c r="A35" s="21">
        <v>13</v>
      </c>
      <c r="B35" s="22"/>
      <c r="C35" s="40"/>
      <c r="D35" s="41"/>
      <c r="E35" s="41"/>
      <c r="F35" s="25"/>
      <c r="G35" s="72">
        <v>0</v>
      </c>
      <c r="H35" s="73"/>
    </row>
    <row r="36" spans="1:8" x14ac:dyDescent="0.2">
      <c r="A36" s="21">
        <v>14</v>
      </c>
      <c r="B36" s="22"/>
      <c r="C36" s="40"/>
      <c r="D36" s="44"/>
      <c r="E36" s="44"/>
      <c r="F36" s="25"/>
      <c r="G36" s="72">
        <v>0</v>
      </c>
      <c r="H36" s="73"/>
    </row>
    <row r="37" spans="1:8" x14ac:dyDescent="0.2">
      <c r="A37" s="21">
        <v>15</v>
      </c>
      <c r="B37" s="22"/>
      <c r="C37" s="40"/>
      <c r="D37" s="44"/>
      <c r="E37" s="44"/>
      <c r="F37" s="25"/>
      <c r="G37" s="72">
        <v>0</v>
      </c>
      <c r="H37" s="73"/>
    </row>
    <row r="38" spans="1:8" x14ac:dyDescent="0.2">
      <c r="B38" s="33"/>
      <c r="C38" s="45"/>
      <c r="D38" s="33"/>
      <c r="F38" s="33"/>
    </row>
    <row r="39" spans="1:8" ht="15.75" x14ac:dyDescent="0.2">
      <c r="A39" s="6" t="s">
        <v>1</v>
      </c>
      <c r="B39" s="35">
        <v>44900</v>
      </c>
      <c r="C39" s="8">
        <v>44900</v>
      </c>
      <c r="D39" s="36">
        <v>4388</v>
      </c>
      <c r="E39" s="10" t="s">
        <v>17</v>
      </c>
      <c r="F39" s="46"/>
      <c r="G39" s="12"/>
      <c r="H39" s="12"/>
    </row>
    <row r="40" spans="1:8" x14ac:dyDescent="0.2">
      <c r="A40" s="12"/>
      <c r="B40" s="32"/>
      <c r="C40" s="14"/>
      <c r="D40" s="32"/>
      <c r="E40" s="12"/>
      <c r="F40" s="32"/>
      <c r="G40" s="12"/>
      <c r="H40" s="12"/>
    </row>
    <row r="41" spans="1:8" x14ac:dyDescent="0.2">
      <c r="A41" s="16"/>
      <c r="B41" s="37" t="s">
        <v>2</v>
      </c>
      <c r="C41" s="59" t="s">
        <v>3</v>
      </c>
      <c r="D41" s="38" t="s">
        <v>4</v>
      </c>
      <c r="E41" s="18" t="s">
        <v>5</v>
      </c>
      <c r="F41" s="37" t="s">
        <v>6</v>
      </c>
      <c r="G41" s="76" t="s">
        <v>7</v>
      </c>
      <c r="H41" s="77"/>
    </row>
    <row r="42" spans="1:8" x14ac:dyDescent="0.2">
      <c r="A42" s="21">
        <v>1</v>
      </c>
      <c r="B42" s="22"/>
      <c r="C42" s="42"/>
      <c r="D42" s="39"/>
      <c r="E42" s="60"/>
      <c r="F42" s="25"/>
      <c r="G42" s="72">
        <v>0</v>
      </c>
      <c r="H42" s="73"/>
    </row>
    <row r="43" spans="1:8" x14ac:dyDescent="0.2">
      <c r="A43" s="21">
        <v>2</v>
      </c>
      <c r="B43" s="22"/>
      <c r="C43" s="40"/>
      <c r="D43" s="41"/>
      <c r="E43" s="41"/>
      <c r="F43" s="25"/>
      <c r="G43" s="72">
        <v>0</v>
      </c>
      <c r="H43" s="73"/>
    </row>
    <row r="44" spans="1:8" x14ac:dyDescent="0.2">
      <c r="A44" s="21">
        <v>3</v>
      </c>
      <c r="B44" s="22"/>
      <c r="C44" s="42"/>
      <c r="D44" s="39"/>
      <c r="E44" s="39"/>
      <c r="F44" s="25"/>
      <c r="G44" s="72">
        <v>0</v>
      </c>
      <c r="H44" s="73"/>
    </row>
    <row r="45" spans="1:8" x14ac:dyDescent="0.2">
      <c r="A45" s="21">
        <v>4</v>
      </c>
      <c r="B45" s="22"/>
      <c r="C45" s="42"/>
      <c r="D45" s="39"/>
      <c r="E45" s="39"/>
      <c r="F45" s="25"/>
      <c r="G45" s="72">
        <v>0</v>
      </c>
      <c r="H45" s="73"/>
    </row>
    <row r="46" spans="1:8" x14ac:dyDescent="0.2">
      <c r="A46" s="21">
        <v>5</v>
      </c>
      <c r="B46" s="22"/>
      <c r="C46" s="42"/>
      <c r="D46" s="39"/>
      <c r="E46" s="39"/>
      <c r="F46" s="25"/>
      <c r="G46" s="72">
        <v>0</v>
      </c>
      <c r="H46" s="73"/>
    </row>
    <row r="47" spans="1:8" x14ac:dyDescent="0.2">
      <c r="A47" s="21">
        <v>6</v>
      </c>
      <c r="B47" s="22"/>
      <c r="C47" s="42"/>
      <c r="D47" s="39"/>
      <c r="E47" s="39"/>
      <c r="F47" s="25"/>
      <c r="G47" s="72">
        <v>0</v>
      </c>
      <c r="H47" s="73"/>
    </row>
    <row r="48" spans="1:8" x14ac:dyDescent="0.2">
      <c r="A48" s="21">
        <v>7</v>
      </c>
      <c r="B48" s="22"/>
      <c r="C48" s="42"/>
      <c r="D48" s="39"/>
      <c r="E48" s="39"/>
      <c r="F48" s="25"/>
      <c r="G48" s="72">
        <v>0</v>
      </c>
      <c r="H48" s="73"/>
    </row>
    <row r="49" spans="1:8" x14ac:dyDescent="0.2">
      <c r="A49" s="21">
        <v>8</v>
      </c>
      <c r="B49" s="22"/>
      <c r="C49" s="40"/>
      <c r="D49" s="41"/>
      <c r="E49" s="41"/>
      <c r="F49" s="25"/>
      <c r="G49" s="72">
        <v>0</v>
      </c>
      <c r="H49" s="73"/>
    </row>
    <row r="50" spans="1:8" x14ac:dyDescent="0.2">
      <c r="A50" s="21">
        <v>9</v>
      </c>
      <c r="B50" s="22"/>
      <c r="C50" s="40"/>
      <c r="D50" s="41"/>
      <c r="E50" s="41"/>
      <c r="F50" s="25"/>
      <c r="G50" s="72">
        <v>0</v>
      </c>
      <c r="H50" s="73"/>
    </row>
    <row r="51" spans="1:8" x14ac:dyDescent="0.2">
      <c r="A51" s="21">
        <v>10</v>
      </c>
      <c r="B51" s="22"/>
      <c r="C51" s="40"/>
      <c r="D51" s="41"/>
      <c r="E51" s="41"/>
      <c r="F51" s="25"/>
      <c r="G51" s="72">
        <v>0</v>
      </c>
      <c r="H51" s="73"/>
    </row>
    <row r="52" spans="1:8" x14ac:dyDescent="0.2">
      <c r="A52" s="21">
        <v>11</v>
      </c>
      <c r="B52" s="22"/>
      <c r="C52" s="40"/>
      <c r="D52" s="41"/>
      <c r="E52" s="41"/>
      <c r="F52" s="25"/>
      <c r="G52" s="72">
        <v>0</v>
      </c>
      <c r="H52" s="73"/>
    </row>
    <row r="53" spans="1:8" x14ac:dyDescent="0.2">
      <c r="A53" s="21">
        <v>12</v>
      </c>
      <c r="B53" s="22"/>
      <c r="C53" s="40"/>
      <c r="D53" s="41"/>
      <c r="E53" s="41"/>
      <c r="F53" s="25"/>
      <c r="G53" s="72">
        <v>0</v>
      </c>
      <c r="H53" s="73"/>
    </row>
    <row r="54" spans="1:8" x14ac:dyDescent="0.2">
      <c r="A54" s="21">
        <v>13</v>
      </c>
      <c r="B54" s="22"/>
      <c r="C54" s="40"/>
      <c r="D54" s="41"/>
      <c r="E54" s="41"/>
      <c r="F54" s="25"/>
      <c r="G54" s="72">
        <v>0</v>
      </c>
      <c r="H54" s="73"/>
    </row>
    <row r="55" spans="1:8" x14ac:dyDescent="0.2">
      <c r="A55" s="21">
        <v>14</v>
      </c>
      <c r="B55" s="22"/>
      <c r="C55" s="40"/>
      <c r="D55" s="41"/>
      <c r="E55" s="41"/>
      <c r="F55" s="25"/>
      <c r="G55" s="72">
        <v>0</v>
      </c>
      <c r="H55" s="73"/>
    </row>
    <row r="56" spans="1:8" x14ac:dyDescent="0.2">
      <c r="A56" s="21">
        <v>15</v>
      </c>
      <c r="B56" s="22"/>
      <c r="C56" s="40"/>
      <c r="D56" s="44"/>
      <c r="E56" s="44"/>
      <c r="F56" s="25"/>
      <c r="G56" s="72">
        <v>0</v>
      </c>
      <c r="H56" s="73"/>
    </row>
    <row r="57" spans="1:8" x14ac:dyDescent="0.2">
      <c r="A57" s="12"/>
      <c r="B57" s="61"/>
      <c r="C57" s="14"/>
      <c r="D57" s="32"/>
      <c r="E57" s="12"/>
      <c r="F57" s="61"/>
      <c r="G57" s="62"/>
      <c r="H57" s="62"/>
    </row>
    <row r="58" spans="1:8" ht="15.75" x14ac:dyDescent="0.2">
      <c r="A58" s="6" t="s">
        <v>1</v>
      </c>
      <c r="B58" s="35">
        <v>44901</v>
      </c>
      <c r="C58" s="8">
        <v>44901</v>
      </c>
      <c r="D58" s="36">
        <v>4389</v>
      </c>
      <c r="E58" s="10" t="s">
        <v>17</v>
      </c>
      <c r="F58" s="46"/>
      <c r="G58" s="12"/>
      <c r="H58" s="12"/>
    </row>
    <row r="59" spans="1:8" x14ac:dyDescent="0.2">
      <c r="A59" s="12"/>
      <c r="B59" s="32"/>
      <c r="C59" s="14"/>
      <c r="D59" s="32"/>
      <c r="E59" s="12"/>
      <c r="F59" s="32"/>
      <c r="G59" s="12"/>
      <c r="H59" s="12"/>
    </row>
    <row r="60" spans="1:8" x14ac:dyDescent="0.2">
      <c r="A60" s="16"/>
      <c r="B60" s="37" t="s">
        <v>2</v>
      </c>
      <c r="C60" s="59" t="s">
        <v>3</v>
      </c>
      <c r="D60" s="38" t="s">
        <v>4</v>
      </c>
      <c r="E60" s="18" t="s">
        <v>5</v>
      </c>
      <c r="F60" s="37" t="s">
        <v>6</v>
      </c>
      <c r="G60" s="76" t="s">
        <v>7</v>
      </c>
      <c r="H60" s="77"/>
    </row>
    <row r="61" spans="1:8" x14ac:dyDescent="0.2">
      <c r="A61" s="21">
        <v>1</v>
      </c>
      <c r="B61" s="22"/>
      <c r="C61" s="42"/>
      <c r="D61" s="39"/>
      <c r="E61" s="39"/>
      <c r="F61" s="25"/>
      <c r="G61" s="72">
        <v>0</v>
      </c>
      <c r="H61" s="73"/>
    </row>
    <row r="62" spans="1:8" x14ac:dyDescent="0.2">
      <c r="A62" s="21">
        <v>2</v>
      </c>
      <c r="B62" s="22"/>
      <c r="C62" s="40"/>
      <c r="D62" s="41"/>
      <c r="E62" s="41"/>
      <c r="F62" s="25"/>
      <c r="G62" s="72">
        <v>0</v>
      </c>
      <c r="H62" s="73"/>
    </row>
    <row r="63" spans="1:8" x14ac:dyDescent="0.2">
      <c r="A63" s="21">
        <v>3</v>
      </c>
      <c r="B63" s="22"/>
      <c r="C63" s="42"/>
      <c r="D63" s="39"/>
      <c r="E63" s="39"/>
      <c r="F63" s="25"/>
      <c r="G63" s="72">
        <v>0</v>
      </c>
      <c r="H63" s="73"/>
    </row>
    <row r="64" spans="1:8" x14ac:dyDescent="0.2">
      <c r="A64" s="21">
        <v>4</v>
      </c>
      <c r="B64" s="22"/>
      <c r="C64" s="42"/>
      <c r="D64" s="39"/>
      <c r="E64" s="39"/>
      <c r="F64" s="25"/>
      <c r="G64" s="72">
        <v>0</v>
      </c>
      <c r="H64" s="73"/>
    </row>
    <row r="65" spans="1:8" x14ac:dyDescent="0.2">
      <c r="A65" s="21">
        <v>5</v>
      </c>
      <c r="B65" s="22"/>
      <c r="C65" s="42"/>
      <c r="D65" s="39"/>
      <c r="E65" s="39"/>
      <c r="F65" s="25"/>
      <c r="G65" s="72">
        <v>0</v>
      </c>
      <c r="H65" s="73"/>
    </row>
    <row r="66" spans="1:8" x14ac:dyDescent="0.2">
      <c r="A66" s="21">
        <v>6</v>
      </c>
      <c r="B66" s="22"/>
      <c r="C66" s="42"/>
      <c r="D66" s="39"/>
      <c r="E66" s="39"/>
      <c r="F66" s="25"/>
      <c r="G66" s="72">
        <v>0</v>
      </c>
      <c r="H66" s="73"/>
    </row>
    <row r="67" spans="1:8" x14ac:dyDescent="0.2">
      <c r="A67" s="21">
        <v>7</v>
      </c>
      <c r="B67" s="22"/>
      <c r="C67" s="42"/>
      <c r="D67" s="39"/>
      <c r="E67" s="39"/>
      <c r="F67" s="25"/>
      <c r="G67" s="72">
        <v>0</v>
      </c>
      <c r="H67" s="73"/>
    </row>
    <row r="68" spans="1:8" x14ac:dyDescent="0.2">
      <c r="A68" s="21">
        <v>8</v>
      </c>
      <c r="B68" s="22"/>
      <c r="C68" s="42"/>
      <c r="D68" s="39"/>
      <c r="E68" s="39"/>
      <c r="F68" s="25"/>
      <c r="G68" s="72">
        <v>0</v>
      </c>
      <c r="H68" s="73"/>
    </row>
    <row r="69" spans="1:8" x14ac:dyDescent="0.2">
      <c r="A69" s="21">
        <v>9</v>
      </c>
      <c r="B69" s="22"/>
      <c r="C69" s="40"/>
      <c r="D69" s="41"/>
      <c r="E69" s="41"/>
      <c r="F69" s="25"/>
      <c r="G69" s="72">
        <v>0</v>
      </c>
      <c r="H69" s="73"/>
    </row>
    <row r="70" spans="1:8" x14ac:dyDescent="0.2">
      <c r="A70" s="21">
        <v>10</v>
      </c>
      <c r="B70" s="22"/>
      <c r="C70" s="40"/>
      <c r="D70" s="41"/>
      <c r="E70" s="41"/>
      <c r="F70" s="25"/>
      <c r="G70" s="72">
        <v>0</v>
      </c>
      <c r="H70" s="73"/>
    </row>
    <row r="71" spans="1:8" x14ac:dyDescent="0.2">
      <c r="A71" s="21">
        <v>11</v>
      </c>
      <c r="B71" s="22"/>
      <c r="C71" s="40"/>
      <c r="D71" s="41"/>
      <c r="E71" s="41"/>
      <c r="F71" s="25"/>
      <c r="G71" s="72">
        <v>0</v>
      </c>
      <c r="H71" s="73"/>
    </row>
    <row r="72" spans="1:8" x14ac:dyDescent="0.2">
      <c r="A72" s="21">
        <v>12</v>
      </c>
      <c r="B72" s="22"/>
      <c r="C72" s="40"/>
      <c r="D72" s="41"/>
      <c r="E72" s="41"/>
      <c r="F72" s="25"/>
      <c r="G72" s="72">
        <v>0</v>
      </c>
      <c r="H72" s="73"/>
    </row>
    <row r="73" spans="1:8" x14ac:dyDescent="0.2">
      <c r="A73" s="21">
        <v>13</v>
      </c>
      <c r="B73" s="22"/>
      <c r="C73" s="40"/>
      <c r="D73" s="41"/>
      <c r="E73" s="41"/>
      <c r="F73" s="25"/>
      <c r="G73" s="72">
        <v>0</v>
      </c>
      <c r="H73" s="73"/>
    </row>
    <row r="74" spans="1:8" x14ac:dyDescent="0.2">
      <c r="A74" s="21">
        <v>14</v>
      </c>
      <c r="B74" s="22"/>
      <c r="C74" s="40"/>
      <c r="D74" s="41"/>
      <c r="E74" s="44"/>
      <c r="F74" s="25"/>
      <c r="G74" s="72">
        <v>0</v>
      </c>
      <c r="H74" s="73"/>
    </row>
    <row r="75" spans="1:8" x14ac:dyDescent="0.2">
      <c r="A75" s="21">
        <v>15</v>
      </c>
      <c r="B75" s="22"/>
      <c r="C75" s="40"/>
      <c r="D75" s="44"/>
      <c r="E75" s="60"/>
      <c r="F75" s="25"/>
      <c r="G75" s="72">
        <v>0</v>
      </c>
      <c r="H75" s="73"/>
    </row>
    <row r="76" spans="1:8" x14ac:dyDescent="0.2">
      <c r="A76" s="12"/>
      <c r="B76" s="61"/>
      <c r="C76" s="14"/>
      <c r="D76" s="32"/>
      <c r="E76" s="12"/>
      <c r="F76" s="61"/>
      <c r="G76" s="62"/>
      <c r="H76" s="62"/>
    </row>
    <row r="77" spans="1:8" ht="15.75" x14ac:dyDescent="0.2">
      <c r="A77" s="6" t="s">
        <v>1</v>
      </c>
      <c r="B77" s="35">
        <v>44902</v>
      </c>
      <c r="C77" s="8">
        <v>44902</v>
      </c>
      <c r="D77" s="36">
        <v>4390</v>
      </c>
      <c r="E77" s="10" t="s">
        <v>17</v>
      </c>
      <c r="F77" s="46"/>
      <c r="G77" s="12"/>
      <c r="H77" s="12"/>
    </row>
    <row r="78" spans="1:8" x14ac:dyDescent="0.2">
      <c r="A78" s="12"/>
      <c r="B78" s="32"/>
      <c r="C78" s="14"/>
      <c r="D78" s="32"/>
      <c r="E78" s="12"/>
      <c r="F78" s="32"/>
      <c r="G78" s="12"/>
      <c r="H78" s="12"/>
    </row>
    <row r="79" spans="1:8" x14ac:dyDescent="0.2">
      <c r="A79" s="16"/>
      <c r="B79" s="37" t="s">
        <v>2</v>
      </c>
      <c r="C79" s="17" t="s">
        <v>3</v>
      </c>
      <c r="D79" s="38" t="s">
        <v>4</v>
      </c>
      <c r="E79" s="16" t="s">
        <v>5</v>
      </c>
      <c r="F79" s="37" t="s">
        <v>6</v>
      </c>
      <c r="G79" s="76" t="s">
        <v>7</v>
      </c>
      <c r="H79" s="77"/>
    </row>
    <row r="80" spans="1:8" x14ac:dyDescent="0.2">
      <c r="A80" s="21">
        <v>1</v>
      </c>
      <c r="B80" s="47"/>
      <c r="C80" s="40"/>
      <c r="D80" s="41"/>
      <c r="E80" s="41"/>
      <c r="F80" s="47"/>
      <c r="G80" s="72">
        <v>0</v>
      </c>
      <c r="H80" s="73"/>
    </row>
    <row r="81" spans="1:8" x14ac:dyDescent="0.2">
      <c r="A81" s="21">
        <v>2</v>
      </c>
      <c r="B81" s="47"/>
      <c r="C81" s="40"/>
      <c r="D81" s="50"/>
      <c r="E81" s="41"/>
      <c r="F81" s="47"/>
      <c r="G81" s="72">
        <v>0</v>
      </c>
      <c r="H81" s="73"/>
    </row>
    <row r="82" spans="1:8" x14ac:dyDescent="0.2">
      <c r="A82" s="21">
        <v>3</v>
      </c>
      <c r="B82" s="47"/>
      <c r="C82" s="48"/>
      <c r="D82" s="39"/>
      <c r="E82" s="49"/>
      <c r="F82" s="47"/>
      <c r="G82" s="72">
        <v>0</v>
      </c>
      <c r="H82" s="73"/>
    </row>
    <row r="83" spans="1:8" x14ac:dyDescent="0.2">
      <c r="A83" s="21">
        <v>4</v>
      </c>
      <c r="B83" s="47"/>
      <c r="C83" s="48"/>
      <c r="D83" s="39"/>
      <c r="E83" s="49"/>
      <c r="F83" s="47"/>
      <c r="G83" s="72">
        <v>0</v>
      </c>
      <c r="H83" s="73"/>
    </row>
    <row r="84" spans="1:8" x14ac:dyDescent="0.2">
      <c r="A84" s="21">
        <v>5</v>
      </c>
      <c r="B84" s="47"/>
      <c r="C84" s="48"/>
      <c r="D84" s="39"/>
      <c r="E84" s="49"/>
      <c r="F84" s="47"/>
      <c r="G84" s="72">
        <v>0</v>
      </c>
      <c r="H84" s="73"/>
    </row>
    <row r="85" spans="1:8" x14ac:dyDescent="0.2">
      <c r="A85" s="21">
        <v>6</v>
      </c>
      <c r="B85" s="47"/>
      <c r="C85" s="51"/>
      <c r="D85" s="39"/>
      <c r="E85" s="52"/>
      <c r="F85" s="47"/>
      <c r="G85" s="72">
        <v>0</v>
      </c>
      <c r="H85" s="73"/>
    </row>
    <row r="86" spans="1:8" x14ac:dyDescent="0.2">
      <c r="A86" s="21">
        <v>7</v>
      </c>
      <c r="B86" s="47"/>
      <c r="C86" s="53"/>
      <c r="D86" s="39"/>
      <c r="E86" s="54"/>
      <c r="F86" s="47"/>
      <c r="G86" s="72">
        <v>0</v>
      </c>
      <c r="H86" s="73"/>
    </row>
    <row r="87" spans="1:8" x14ac:dyDescent="0.2">
      <c r="A87" s="21">
        <v>8</v>
      </c>
      <c r="B87" s="22"/>
      <c r="C87" s="40"/>
      <c r="D87" s="41"/>
      <c r="E87" s="41"/>
      <c r="F87" s="25"/>
      <c r="G87" s="72">
        <v>0</v>
      </c>
      <c r="H87" s="73"/>
    </row>
    <row r="88" spans="1:8" x14ac:dyDescent="0.2">
      <c r="A88" s="21">
        <v>9</v>
      </c>
      <c r="B88" s="22"/>
      <c r="C88" s="40"/>
      <c r="D88" s="41"/>
      <c r="E88" s="41"/>
      <c r="F88" s="25"/>
      <c r="G88" s="72">
        <v>0</v>
      </c>
      <c r="H88" s="73"/>
    </row>
    <row r="89" spans="1:8" x14ac:dyDescent="0.2">
      <c r="A89" s="21">
        <v>10</v>
      </c>
      <c r="B89" s="22"/>
      <c r="C89" s="40"/>
      <c r="D89" s="41"/>
      <c r="E89" s="41"/>
      <c r="F89" s="25"/>
      <c r="G89" s="72">
        <v>0</v>
      </c>
      <c r="H89" s="73"/>
    </row>
    <row r="90" spans="1:8" x14ac:dyDescent="0.2">
      <c r="A90" s="21">
        <v>11</v>
      </c>
      <c r="B90" s="22"/>
      <c r="C90" s="40"/>
      <c r="D90" s="41"/>
      <c r="E90" s="41"/>
      <c r="F90" s="25"/>
      <c r="G90" s="72">
        <v>0</v>
      </c>
      <c r="H90" s="73"/>
    </row>
    <row r="91" spans="1:8" x14ac:dyDescent="0.2">
      <c r="A91" s="21">
        <v>12</v>
      </c>
      <c r="B91" s="22"/>
      <c r="C91" s="40"/>
      <c r="D91" s="41"/>
      <c r="E91" s="41"/>
      <c r="F91" s="25"/>
      <c r="G91" s="72">
        <v>0</v>
      </c>
      <c r="H91" s="73"/>
    </row>
    <row r="92" spans="1:8" x14ac:dyDescent="0.2">
      <c r="A92" s="21">
        <v>13</v>
      </c>
      <c r="B92" s="22"/>
      <c r="C92" s="40"/>
      <c r="D92" s="41"/>
      <c r="E92" s="41"/>
      <c r="F92" s="25"/>
      <c r="G92" s="72">
        <v>0</v>
      </c>
      <c r="H92" s="73"/>
    </row>
    <row r="93" spans="1:8" x14ac:dyDescent="0.2">
      <c r="A93" s="21">
        <v>14</v>
      </c>
      <c r="B93" s="22"/>
      <c r="C93" s="55"/>
      <c r="D93" s="41"/>
      <c r="E93" s="56"/>
      <c r="F93" s="25"/>
      <c r="G93" s="72">
        <v>0</v>
      </c>
      <c r="H93" s="73"/>
    </row>
    <row r="94" spans="1:8" x14ac:dyDescent="0.2">
      <c r="A94" s="21">
        <v>15</v>
      </c>
      <c r="B94" s="47"/>
      <c r="C94" s="57"/>
      <c r="D94" s="58"/>
      <c r="E94" s="58"/>
      <c r="F94" s="47"/>
      <c r="G94" s="72">
        <v>0</v>
      </c>
      <c r="H94" s="73"/>
    </row>
    <row r="95" spans="1:8" x14ac:dyDescent="0.2">
      <c r="B95" s="33"/>
      <c r="C95" s="45"/>
      <c r="D95" s="33"/>
      <c r="F95" s="33"/>
    </row>
    <row r="96" spans="1:8" ht="15.75" x14ac:dyDescent="0.2">
      <c r="A96" s="6" t="s">
        <v>1</v>
      </c>
      <c r="B96" s="35">
        <v>44903</v>
      </c>
      <c r="C96" s="8">
        <v>44903</v>
      </c>
      <c r="D96" s="36">
        <v>4391</v>
      </c>
      <c r="E96" s="10" t="s">
        <v>17</v>
      </c>
      <c r="F96" s="46"/>
      <c r="G96" s="12"/>
      <c r="H96" s="12"/>
    </row>
    <row r="97" spans="1:8" x14ac:dyDescent="0.2">
      <c r="A97" s="12"/>
      <c r="B97" s="32"/>
      <c r="C97" s="14"/>
      <c r="D97" s="32"/>
      <c r="E97" s="12"/>
      <c r="F97" s="32"/>
      <c r="G97" s="12"/>
      <c r="H97" s="12"/>
    </row>
    <row r="98" spans="1:8" x14ac:dyDescent="0.2">
      <c r="A98" s="16"/>
      <c r="B98" s="37" t="s">
        <v>2</v>
      </c>
      <c r="C98" s="17" t="s">
        <v>3</v>
      </c>
      <c r="D98" s="38" t="s">
        <v>4</v>
      </c>
      <c r="E98" s="16" t="s">
        <v>5</v>
      </c>
      <c r="F98" s="37" t="s">
        <v>6</v>
      </c>
      <c r="G98" s="76" t="s">
        <v>7</v>
      </c>
      <c r="H98" s="77"/>
    </row>
    <row r="99" spans="1:8" x14ac:dyDescent="0.2">
      <c r="A99" s="21">
        <v>1</v>
      </c>
      <c r="B99" s="47"/>
      <c r="C99" s="57"/>
      <c r="D99" s="64"/>
      <c r="E99" s="58"/>
      <c r="F99" s="47"/>
      <c r="G99" s="72">
        <v>0</v>
      </c>
      <c r="H99" s="73"/>
    </row>
    <row r="100" spans="1:8" x14ac:dyDescent="0.2">
      <c r="A100" s="21">
        <v>2</v>
      </c>
      <c r="B100" s="47"/>
      <c r="C100" s="40"/>
      <c r="D100" s="50"/>
      <c r="E100" s="41"/>
      <c r="F100" s="47"/>
      <c r="G100" s="72">
        <v>0</v>
      </c>
      <c r="H100" s="73"/>
    </row>
    <row r="101" spans="1:8" x14ac:dyDescent="0.2">
      <c r="A101" s="21">
        <v>3</v>
      </c>
      <c r="B101" s="47"/>
      <c r="C101" s="48"/>
      <c r="D101" s="39"/>
      <c r="E101" s="49"/>
      <c r="F101" s="47"/>
      <c r="G101" s="72">
        <v>0</v>
      </c>
      <c r="H101" s="73"/>
    </row>
    <row r="102" spans="1:8" x14ac:dyDescent="0.2">
      <c r="A102" s="21">
        <v>4</v>
      </c>
      <c r="B102" s="47"/>
      <c r="C102" s="48"/>
      <c r="D102" s="39"/>
      <c r="E102" s="49"/>
      <c r="F102" s="47"/>
      <c r="G102" s="72">
        <v>0</v>
      </c>
      <c r="H102" s="73"/>
    </row>
    <row r="103" spans="1:8" x14ac:dyDescent="0.2">
      <c r="A103" s="21">
        <v>5</v>
      </c>
      <c r="B103" s="47"/>
      <c r="C103" s="48"/>
      <c r="D103" s="39"/>
      <c r="E103" s="49"/>
      <c r="F103" s="47"/>
      <c r="G103" s="72">
        <v>0</v>
      </c>
      <c r="H103" s="73"/>
    </row>
    <row r="104" spans="1:8" x14ac:dyDescent="0.2">
      <c r="A104" s="21">
        <v>6</v>
      </c>
      <c r="B104" s="47"/>
      <c r="C104" s="51"/>
      <c r="D104" s="39"/>
      <c r="E104" s="52"/>
      <c r="F104" s="47"/>
      <c r="G104" s="72">
        <v>0</v>
      </c>
      <c r="H104" s="73"/>
    </row>
    <row r="105" spans="1:8" x14ac:dyDescent="0.2">
      <c r="A105" s="21">
        <v>7</v>
      </c>
      <c r="B105" s="47"/>
      <c r="C105" s="40"/>
      <c r="D105" s="41"/>
      <c r="E105" s="41"/>
      <c r="F105" s="47"/>
      <c r="G105" s="72">
        <v>0</v>
      </c>
      <c r="H105" s="73"/>
    </row>
    <row r="106" spans="1:8" x14ac:dyDescent="0.2">
      <c r="A106" s="21">
        <v>8</v>
      </c>
      <c r="B106" s="22"/>
      <c r="C106" s="53"/>
      <c r="D106" s="39"/>
      <c r="E106" s="54"/>
      <c r="F106" s="25"/>
      <c r="G106" s="72">
        <v>0</v>
      </c>
      <c r="H106" s="73"/>
    </row>
    <row r="107" spans="1:8" x14ac:dyDescent="0.2">
      <c r="A107" s="21">
        <v>9</v>
      </c>
      <c r="B107" s="22"/>
      <c r="C107" s="40"/>
      <c r="D107" s="41"/>
      <c r="E107" s="41"/>
      <c r="F107" s="25"/>
      <c r="G107" s="72">
        <v>0</v>
      </c>
      <c r="H107" s="73"/>
    </row>
    <row r="108" spans="1:8" x14ac:dyDescent="0.2">
      <c r="A108" s="21">
        <v>10</v>
      </c>
      <c r="B108" s="22"/>
      <c r="C108" s="40"/>
      <c r="D108" s="41"/>
      <c r="E108" s="41"/>
      <c r="F108" s="25"/>
      <c r="G108" s="72">
        <v>0</v>
      </c>
      <c r="H108" s="73"/>
    </row>
    <row r="109" spans="1:8" x14ac:dyDescent="0.2">
      <c r="A109" s="21">
        <v>11</v>
      </c>
      <c r="B109" s="22"/>
      <c r="C109" s="55"/>
      <c r="D109" s="41"/>
      <c r="E109" s="41"/>
      <c r="F109" s="25"/>
      <c r="G109" s="72">
        <v>0</v>
      </c>
      <c r="H109" s="73"/>
    </row>
    <row r="110" spans="1:8" x14ac:dyDescent="0.2">
      <c r="A110" s="21">
        <v>12</v>
      </c>
      <c r="B110" s="22"/>
      <c r="C110" s="40"/>
      <c r="D110" s="41"/>
      <c r="E110" s="41"/>
      <c r="F110" s="25"/>
      <c r="G110" s="72">
        <v>0</v>
      </c>
      <c r="H110" s="73"/>
    </row>
    <row r="111" spans="1:8" x14ac:dyDescent="0.2">
      <c r="A111" s="21">
        <v>13</v>
      </c>
      <c r="B111" s="22"/>
      <c r="C111" s="40"/>
      <c r="D111" s="41"/>
      <c r="E111" s="41"/>
      <c r="F111" s="25"/>
      <c r="G111" s="72">
        <v>0</v>
      </c>
      <c r="H111" s="73"/>
    </row>
    <row r="112" spans="1:8" x14ac:dyDescent="0.2">
      <c r="A112" s="21">
        <v>14</v>
      </c>
      <c r="B112" s="22"/>
      <c r="C112" s="55"/>
      <c r="D112" s="41"/>
      <c r="E112" s="56"/>
      <c r="F112" s="25"/>
      <c r="G112" s="72">
        <v>0</v>
      </c>
      <c r="H112" s="73"/>
    </row>
    <row r="113" spans="1:8" x14ac:dyDescent="0.2">
      <c r="A113" s="21">
        <v>15</v>
      </c>
      <c r="B113" s="47"/>
      <c r="C113" s="57"/>
      <c r="D113" s="64"/>
      <c r="E113" s="58"/>
      <c r="F113" s="47"/>
      <c r="G113" s="72">
        <v>0</v>
      </c>
      <c r="H113" s="73"/>
    </row>
    <row r="114" spans="1:8" x14ac:dyDescent="0.2">
      <c r="A114" s="12"/>
      <c r="B114" s="32"/>
      <c r="C114" s="14"/>
      <c r="D114" s="32"/>
      <c r="E114" s="12"/>
      <c r="F114" s="32"/>
      <c r="G114" s="12"/>
      <c r="H114" s="12"/>
    </row>
    <row r="115" spans="1:8" ht="15.75" x14ac:dyDescent="0.2">
      <c r="A115" s="6" t="s">
        <v>1</v>
      </c>
      <c r="B115" s="35">
        <v>44904</v>
      </c>
      <c r="C115" s="8">
        <v>44904</v>
      </c>
      <c r="D115" s="36">
        <v>4392</v>
      </c>
      <c r="E115" s="10" t="s">
        <v>17</v>
      </c>
      <c r="F115" s="46"/>
      <c r="G115" s="12"/>
      <c r="H115" s="12"/>
    </row>
    <row r="116" spans="1:8" x14ac:dyDescent="0.2">
      <c r="A116" s="12"/>
      <c r="B116" s="32"/>
      <c r="C116" s="14"/>
      <c r="D116" s="32"/>
      <c r="E116" s="12"/>
      <c r="F116" s="32"/>
      <c r="G116" s="12"/>
      <c r="H116" s="12"/>
    </row>
    <row r="117" spans="1:8" x14ac:dyDescent="0.2">
      <c r="A117" s="16"/>
      <c r="B117" s="37" t="s">
        <v>2</v>
      </c>
      <c r="C117" s="59" t="s">
        <v>3</v>
      </c>
      <c r="D117" s="38" t="s">
        <v>4</v>
      </c>
      <c r="E117" s="18" t="s">
        <v>5</v>
      </c>
      <c r="F117" s="37" t="s">
        <v>6</v>
      </c>
      <c r="G117" s="76" t="s">
        <v>7</v>
      </c>
      <c r="H117" s="77"/>
    </row>
    <row r="118" spans="1:8" x14ac:dyDescent="0.2">
      <c r="A118" s="21">
        <v>1</v>
      </c>
      <c r="B118" s="22"/>
      <c r="C118" s="40"/>
      <c r="D118" s="41"/>
      <c r="E118" s="39"/>
      <c r="F118" s="25"/>
      <c r="G118" s="72">
        <v>0</v>
      </c>
      <c r="H118" s="73"/>
    </row>
    <row r="119" spans="1:8" x14ac:dyDescent="0.2">
      <c r="A119" s="21">
        <v>2</v>
      </c>
      <c r="B119" s="22"/>
      <c r="C119" s="40"/>
      <c r="D119" s="41"/>
      <c r="E119" s="41"/>
      <c r="F119" s="25"/>
      <c r="G119" s="72">
        <v>0</v>
      </c>
      <c r="H119" s="73"/>
    </row>
    <row r="120" spans="1:8" x14ac:dyDescent="0.2">
      <c r="A120" s="21">
        <v>3</v>
      </c>
      <c r="B120" s="22"/>
      <c r="C120" s="42"/>
      <c r="D120" s="39"/>
      <c r="E120" s="39"/>
      <c r="F120" s="25"/>
      <c r="G120" s="72">
        <v>0</v>
      </c>
      <c r="H120" s="73"/>
    </row>
    <row r="121" spans="1:8" x14ac:dyDescent="0.2">
      <c r="A121" s="21">
        <v>4</v>
      </c>
      <c r="B121" s="22"/>
      <c r="C121" s="42"/>
      <c r="D121" s="39"/>
      <c r="E121" s="39"/>
      <c r="F121" s="25"/>
      <c r="G121" s="72">
        <v>0</v>
      </c>
      <c r="H121" s="73"/>
    </row>
    <row r="122" spans="1:8" x14ac:dyDescent="0.2">
      <c r="A122" s="21">
        <v>5</v>
      </c>
      <c r="B122" s="22"/>
      <c r="C122" s="42"/>
      <c r="D122" s="39"/>
      <c r="E122" s="39"/>
      <c r="F122" s="25"/>
      <c r="G122" s="72">
        <v>0</v>
      </c>
      <c r="H122" s="73"/>
    </row>
    <row r="123" spans="1:8" x14ac:dyDescent="0.2">
      <c r="A123" s="21">
        <v>6</v>
      </c>
      <c r="B123" s="22"/>
      <c r="C123" s="42"/>
      <c r="D123" s="39"/>
      <c r="E123" s="39"/>
      <c r="F123" s="25"/>
      <c r="G123" s="72">
        <v>0</v>
      </c>
      <c r="H123" s="73"/>
    </row>
    <row r="124" spans="1:8" x14ac:dyDescent="0.2">
      <c r="A124" s="21">
        <v>7</v>
      </c>
      <c r="B124" s="22"/>
      <c r="C124" s="42"/>
      <c r="D124" s="39"/>
      <c r="E124" s="39"/>
      <c r="F124" s="25"/>
      <c r="G124" s="72">
        <v>0</v>
      </c>
      <c r="H124" s="73"/>
    </row>
    <row r="125" spans="1:8" x14ac:dyDescent="0.2">
      <c r="A125" s="21">
        <v>8</v>
      </c>
      <c r="B125" s="22"/>
      <c r="C125" s="42"/>
      <c r="D125" s="39"/>
      <c r="E125" s="39"/>
      <c r="F125" s="25"/>
      <c r="G125" s="72">
        <v>0</v>
      </c>
      <c r="H125" s="73"/>
    </row>
    <row r="126" spans="1:8" x14ac:dyDescent="0.2">
      <c r="A126" s="21">
        <v>9</v>
      </c>
      <c r="B126" s="22"/>
      <c r="C126" s="40"/>
      <c r="D126" s="41"/>
      <c r="E126" s="41"/>
      <c r="F126" s="25"/>
      <c r="G126" s="72">
        <v>0</v>
      </c>
      <c r="H126" s="73"/>
    </row>
    <row r="127" spans="1:8" x14ac:dyDescent="0.2">
      <c r="A127" s="21">
        <v>10</v>
      </c>
      <c r="B127" s="22"/>
      <c r="C127" s="40"/>
      <c r="D127" s="41"/>
      <c r="E127" s="41"/>
      <c r="F127" s="25"/>
      <c r="G127" s="72">
        <v>0</v>
      </c>
      <c r="H127" s="73"/>
    </row>
    <row r="128" spans="1:8" x14ac:dyDescent="0.2">
      <c r="A128" s="21">
        <v>11</v>
      </c>
      <c r="B128" s="22"/>
      <c r="C128" s="40"/>
      <c r="D128" s="41"/>
      <c r="E128" s="41"/>
      <c r="F128" s="25"/>
      <c r="G128" s="72">
        <v>0</v>
      </c>
      <c r="H128" s="73"/>
    </row>
    <row r="129" spans="1:8" x14ac:dyDescent="0.2">
      <c r="A129" s="21">
        <v>12</v>
      </c>
      <c r="B129" s="22"/>
      <c r="C129" s="42"/>
      <c r="D129" s="39"/>
      <c r="E129" s="41"/>
      <c r="F129" s="25"/>
      <c r="G129" s="72">
        <v>0</v>
      </c>
      <c r="H129" s="73"/>
    </row>
    <row r="130" spans="1:8" x14ac:dyDescent="0.2">
      <c r="A130" s="21">
        <v>13</v>
      </c>
      <c r="B130" s="22"/>
      <c r="C130" s="42"/>
      <c r="D130" s="39"/>
      <c r="E130" s="41"/>
      <c r="F130" s="25"/>
      <c r="G130" s="72">
        <v>0</v>
      </c>
      <c r="H130" s="73"/>
    </row>
    <row r="131" spans="1:8" x14ac:dyDescent="0.2">
      <c r="A131" s="21">
        <v>14</v>
      </c>
      <c r="B131" s="22"/>
      <c r="C131" s="42"/>
      <c r="D131" s="39"/>
      <c r="E131" s="44"/>
      <c r="F131" s="25"/>
      <c r="G131" s="72">
        <v>0</v>
      </c>
      <c r="H131" s="73"/>
    </row>
    <row r="132" spans="1:8" x14ac:dyDescent="0.2">
      <c r="A132" s="21">
        <v>15</v>
      </c>
      <c r="B132" s="22"/>
      <c r="C132" s="40"/>
      <c r="D132" s="41"/>
      <c r="E132" s="60"/>
      <c r="F132" s="25"/>
      <c r="G132" s="72">
        <v>0</v>
      </c>
      <c r="H132" s="73"/>
    </row>
    <row r="133" spans="1:8" x14ac:dyDescent="0.2">
      <c r="B133" s="33"/>
      <c r="C133" s="45"/>
      <c r="D133" s="33"/>
      <c r="F133" s="33"/>
    </row>
    <row r="134" spans="1:8" ht="15.75" x14ac:dyDescent="0.2">
      <c r="A134" s="6" t="s">
        <v>1</v>
      </c>
      <c r="B134" s="35">
        <v>44907</v>
      </c>
      <c r="C134" s="8">
        <v>44907</v>
      </c>
      <c r="D134" s="36">
        <v>4395</v>
      </c>
      <c r="E134" s="10" t="s">
        <v>17</v>
      </c>
      <c r="F134" s="46"/>
      <c r="G134" s="12"/>
      <c r="H134" s="12"/>
    </row>
    <row r="135" spans="1:8" x14ac:dyDescent="0.2">
      <c r="A135" s="12"/>
      <c r="B135" s="32"/>
      <c r="C135" s="14"/>
      <c r="D135" s="32"/>
      <c r="E135" s="12"/>
      <c r="F135" s="32"/>
      <c r="G135" s="12"/>
      <c r="H135" s="12"/>
    </row>
    <row r="136" spans="1:8" x14ac:dyDescent="0.2">
      <c r="A136" s="16"/>
      <c r="B136" s="37" t="s">
        <v>2</v>
      </c>
      <c r="C136" s="17" t="s">
        <v>3</v>
      </c>
      <c r="D136" s="38" t="s">
        <v>4</v>
      </c>
      <c r="E136" s="16" t="s">
        <v>5</v>
      </c>
      <c r="F136" s="37" t="s">
        <v>6</v>
      </c>
      <c r="G136" s="76" t="s">
        <v>7</v>
      </c>
      <c r="H136" s="77"/>
    </row>
    <row r="137" spans="1:8" x14ac:dyDescent="0.2">
      <c r="A137" s="21">
        <v>1</v>
      </c>
      <c r="B137" s="47"/>
      <c r="C137" s="57"/>
      <c r="D137" s="64"/>
      <c r="E137" s="58"/>
      <c r="F137" s="47"/>
      <c r="G137" s="72">
        <v>0</v>
      </c>
      <c r="H137" s="73"/>
    </row>
    <row r="138" spans="1:8" x14ac:dyDescent="0.2">
      <c r="A138" s="21">
        <v>2</v>
      </c>
      <c r="B138" s="47"/>
      <c r="C138" s="40"/>
      <c r="D138" s="50"/>
      <c r="E138" s="41"/>
      <c r="F138" s="47"/>
      <c r="G138" s="72">
        <v>0</v>
      </c>
      <c r="H138" s="73"/>
    </row>
    <row r="139" spans="1:8" x14ac:dyDescent="0.2">
      <c r="A139" s="21">
        <v>3</v>
      </c>
      <c r="B139" s="47"/>
      <c r="C139" s="48"/>
      <c r="D139" s="39"/>
      <c r="E139" s="49"/>
      <c r="F139" s="47"/>
      <c r="G139" s="72">
        <v>0</v>
      </c>
      <c r="H139" s="73"/>
    </row>
    <row r="140" spans="1:8" x14ac:dyDescent="0.2">
      <c r="A140" s="21">
        <v>4</v>
      </c>
      <c r="B140" s="47"/>
      <c r="C140" s="48"/>
      <c r="D140" s="39"/>
      <c r="E140" s="49"/>
      <c r="F140" s="47"/>
      <c r="G140" s="72">
        <v>0</v>
      </c>
      <c r="H140" s="73"/>
    </row>
    <row r="141" spans="1:8" x14ac:dyDescent="0.2">
      <c r="A141" s="21">
        <v>5</v>
      </c>
      <c r="B141" s="47"/>
      <c r="C141" s="48"/>
      <c r="D141" s="39"/>
      <c r="E141" s="49"/>
      <c r="F141" s="47"/>
      <c r="G141" s="72">
        <v>0</v>
      </c>
      <c r="H141" s="73"/>
    </row>
    <row r="142" spans="1:8" x14ac:dyDescent="0.2">
      <c r="A142" s="21">
        <v>6</v>
      </c>
      <c r="B142" s="47"/>
      <c r="C142" s="51"/>
      <c r="D142" s="39"/>
      <c r="E142" s="52"/>
      <c r="F142" s="47"/>
      <c r="G142" s="72">
        <v>0</v>
      </c>
      <c r="H142" s="73"/>
    </row>
    <row r="143" spans="1:8" x14ac:dyDescent="0.2">
      <c r="A143" s="21">
        <v>7</v>
      </c>
      <c r="B143" s="47"/>
      <c r="C143" s="53"/>
      <c r="D143" s="39"/>
      <c r="E143" s="54"/>
      <c r="F143" s="47"/>
      <c r="G143" s="72">
        <v>0</v>
      </c>
      <c r="H143" s="73"/>
    </row>
    <row r="144" spans="1:8" x14ac:dyDescent="0.2">
      <c r="A144" s="21">
        <v>8</v>
      </c>
      <c r="B144" s="22"/>
      <c r="C144" s="40"/>
      <c r="D144" s="41"/>
      <c r="E144" s="41"/>
      <c r="F144" s="25"/>
      <c r="G144" s="72">
        <v>0</v>
      </c>
      <c r="H144" s="73"/>
    </row>
    <row r="145" spans="1:8" x14ac:dyDescent="0.2">
      <c r="A145" s="21">
        <v>9</v>
      </c>
      <c r="B145" s="22"/>
      <c r="C145" s="40"/>
      <c r="D145" s="41"/>
      <c r="E145" s="41"/>
      <c r="F145" s="25"/>
      <c r="G145" s="72">
        <v>0</v>
      </c>
      <c r="H145" s="73"/>
    </row>
    <row r="146" spans="1:8" x14ac:dyDescent="0.2">
      <c r="A146" s="21">
        <v>10</v>
      </c>
      <c r="B146" s="22"/>
      <c r="C146" s="40"/>
      <c r="D146" s="41"/>
      <c r="E146" s="41"/>
      <c r="F146" s="25"/>
      <c r="G146" s="72">
        <v>0</v>
      </c>
      <c r="H146" s="73"/>
    </row>
    <row r="147" spans="1:8" x14ac:dyDescent="0.2">
      <c r="A147" s="21">
        <v>11</v>
      </c>
      <c r="B147" s="22"/>
      <c r="C147" s="40"/>
      <c r="D147" s="41"/>
      <c r="E147" s="41"/>
      <c r="F147" s="25"/>
      <c r="G147" s="72">
        <v>0</v>
      </c>
      <c r="H147" s="73"/>
    </row>
    <row r="148" spans="1:8" x14ac:dyDescent="0.2">
      <c r="A148" s="21">
        <v>12</v>
      </c>
      <c r="B148" s="22"/>
      <c r="C148" s="40"/>
      <c r="D148" s="41"/>
      <c r="E148" s="41"/>
      <c r="F148" s="25"/>
      <c r="G148" s="72">
        <v>0</v>
      </c>
      <c r="H148" s="73"/>
    </row>
    <row r="149" spans="1:8" x14ac:dyDescent="0.2">
      <c r="A149" s="21">
        <v>13</v>
      </c>
      <c r="B149" s="22"/>
      <c r="C149" s="40"/>
      <c r="D149" s="41"/>
      <c r="E149" s="41"/>
      <c r="F149" s="25"/>
      <c r="G149" s="72">
        <v>0</v>
      </c>
      <c r="H149" s="73"/>
    </row>
    <row r="150" spans="1:8" x14ac:dyDescent="0.2">
      <c r="A150" s="21">
        <v>14</v>
      </c>
      <c r="B150" s="22"/>
      <c r="C150" s="55"/>
      <c r="D150" s="41"/>
      <c r="E150" s="56"/>
      <c r="F150" s="25"/>
      <c r="G150" s="72">
        <v>0</v>
      </c>
      <c r="H150" s="73"/>
    </row>
    <row r="151" spans="1:8" x14ac:dyDescent="0.2">
      <c r="A151" s="21">
        <v>15</v>
      </c>
      <c r="B151" s="47"/>
      <c r="C151" s="57"/>
      <c r="D151" s="58"/>
      <c r="E151" s="58"/>
      <c r="F151" s="47"/>
      <c r="G151" s="72">
        <v>0</v>
      </c>
      <c r="H151" s="73"/>
    </row>
    <row r="152" spans="1:8" x14ac:dyDescent="0.2">
      <c r="A152" s="12"/>
      <c r="B152" s="61"/>
      <c r="C152" s="14"/>
      <c r="D152" s="32"/>
      <c r="E152" s="12"/>
      <c r="F152" s="61"/>
      <c r="G152" s="62"/>
      <c r="H152" s="62"/>
    </row>
    <row r="153" spans="1:8" ht="15.75" x14ac:dyDescent="0.2">
      <c r="A153" s="6" t="s">
        <v>1</v>
      </c>
      <c r="B153" s="35">
        <v>44908</v>
      </c>
      <c r="C153" s="8">
        <v>44908</v>
      </c>
      <c r="D153" s="36">
        <v>4396</v>
      </c>
      <c r="E153" s="10" t="s">
        <v>17</v>
      </c>
      <c r="F153" s="46"/>
      <c r="G153" s="12"/>
      <c r="H153" s="12"/>
    </row>
    <row r="154" spans="1:8" x14ac:dyDescent="0.2">
      <c r="A154" s="12"/>
      <c r="B154" s="32"/>
      <c r="C154" s="14"/>
      <c r="D154" s="32"/>
      <c r="E154" s="12"/>
      <c r="F154" s="32"/>
      <c r="G154" s="12"/>
      <c r="H154" s="12"/>
    </row>
    <row r="155" spans="1:8" x14ac:dyDescent="0.2">
      <c r="A155" s="16"/>
      <c r="B155" s="37" t="s">
        <v>2</v>
      </c>
      <c r="C155" s="17" t="s">
        <v>3</v>
      </c>
      <c r="D155" s="38" t="s">
        <v>4</v>
      </c>
      <c r="E155" s="16" t="s">
        <v>5</v>
      </c>
      <c r="F155" s="37" t="s">
        <v>6</v>
      </c>
      <c r="G155" s="76" t="s">
        <v>7</v>
      </c>
      <c r="H155" s="77"/>
    </row>
    <row r="156" spans="1:8" x14ac:dyDescent="0.2">
      <c r="A156" s="21">
        <v>1</v>
      </c>
      <c r="B156" s="47"/>
      <c r="C156" s="14"/>
      <c r="D156" s="65"/>
      <c r="E156" s="12"/>
      <c r="F156" s="47"/>
      <c r="G156" s="72">
        <v>0</v>
      </c>
      <c r="H156" s="73"/>
    </row>
    <row r="157" spans="1:8" x14ac:dyDescent="0.2">
      <c r="A157" s="21">
        <v>2</v>
      </c>
      <c r="B157" s="47"/>
      <c r="C157" s="40"/>
      <c r="D157" s="50"/>
      <c r="E157" s="41"/>
      <c r="F157" s="47"/>
      <c r="G157" s="72">
        <v>0</v>
      </c>
      <c r="H157" s="73"/>
    </row>
    <row r="158" spans="1:8" x14ac:dyDescent="0.2">
      <c r="A158" s="21">
        <v>3</v>
      </c>
      <c r="B158" s="47"/>
      <c r="C158" s="48"/>
      <c r="D158" s="39"/>
      <c r="E158" s="49"/>
      <c r="F158" s="47"/>
      <c r="G158" s="72">
        <v>0</v>
      </c>
      <c r="H158" s="73"/>
    </row>
    <row r="159" spans="1:8" x14ac:dyDescent="0.2">
      <c r="A159" s="21">
        <v>4</v>
      </c>
      <c r="B159" s="47"/>
      <c r="C159" s="48"/>
      <c r="D159" s="39"/>
      <c r="E159" s="49"/>
      <c r="F159" s="47"/>
      <c r="G159" s="72">
        <v>0</v>
      </c>
      <c r="H159" s="73"/>
    </row>
    <row r="160" spans="1:8" x14ac:dyDescent="0.2">
      <c r="A160" s="21">
        <v>5</v>
      </c>
      <c r="B160" s="47"/>
      <c r="C160" s="48"/>
      <c r="D160" s="39"/>
      <c r="E160" s="49"/>
      <c r="F160" s="47"/>
      <c r="G160" s="72">
        <v>0</v>
      </c>
      <c r="H160" s="73"/>
    </row>
    <row r="161" spans="1:8" x14ac:dyDescent="0.2">
      <c r="A161" s="21">
        <v>6</v>
      </c>
      <c r="B161" s="47"/>
      <c r="C161" s="51"/>
      <c r="D161" s="39"/>
      <c r="E161" s="52"/>
      <c r="F161" s="47"/>
      <c r="G161" s="72">
        <v>0</v>
      </c>
      <c r="H161" s="73"/>
    </row>
    <row r="162" spans="1:8" x14ac:dyDescent="0.2">
      <c r="A162" s="21">
        <v>7</v>
      </c>
      <c r="B162" s="47"/>
      <c r="C162" s="53"/>
      <c r="D162" s="39"/>
      <c r="E162" s="54"/>
      <c r="F162" s="47"/>
      <c r="G162" s="72">
        <v>0</v>
      </c>
      <c r="H162" s="73"/>
    </row>
    <row r="163" spans="1:8" x14ac:dyDescent="0.2">
      <c r="A163" s="21">
        <v>8</v>
      </c>
      <c r="B163" s="22"/>
      <c r="C163" s="53"/>
      <c r="D163" s="39"/>
      <c r="E163" s="54"/>
      <c r="F163" s="25"/>
      <c r="G163" s="72">
        <v>0</v>
      </c>
      <c r="H163" s="73"/>
    </row>
    <row r="164" spans="1:8" x14ac:dyDescent="0.2">
      <c r="A164" s="21">
        <v>9</v>
      </c>
      <c r="B164" s="22"/>
      <c r="C164" s="40"/>
      <c r="D164" s="41"/>
      <c r="E164" s="41"/>
      <c r="F164" s="25"/>
      <c r="G164" s="72">
        <v>0</v>
      </c>
      <c r="H164" s="73"/>
    </row>
    <row r="165" spans="1:8" x14ac:dyDescent="0.2">
      <c r="A165" s="21">
        <v>10</v>
      </c>
      <c r="B165" s="22"/>
      <c r="C165" s="40"/>
      <c r="D165" s="41"/>
      <c r="E165" s="41"/>
      <c r="F165" s="25"/>
      <c r="G165" s="72">
        <v>0</v>
      </c>
      <c r="H165" s="73"/>
    </row>
    <row r="166" spans="1:8" x14ac:dyDescent="0.2">
      <c r="A166" s="21">
        <v>11</v>
      </c>
      <c r="B166" s="22"/>
      <c r="C166" s="40"/>
      <c r="D166" s="41"/>
      <c r="E166" s="41"/>
      <c r="F166" s="25"/>
      <c r="G166" s="72">
        <v>0</v>
      </c>
      <c r="H166" s="73"/>
    </row>
    <row r="167" spans="1:8" x14ac:dyDescent="0.2">
      <c r="A167" s="21">
        <v>12</v>
      </c>
      <c r="B167" s="22"/>
      <c r="C167" s="55"/>
      <c r="D167" s="41"/>
      <c r="E167" s="56"/>
      <c r="F167" s="25"/>
      <c r="G167" s="72">
        <v>0</v>
      </c>
      <c r="H167" s="73"/>
    </row>
    <row r="168" spans="1:8" x14ac:dyDescent="0.2">
      <c r="A168" s="21">
        <v>13</v>
      </c>
      <c r="B168" s="22"/>
      <c r="C168" s="55"/>
      <c r="D168" s="41"/>
      <c r="E168" s="56"/>
      <c r="F168" s="25"/>
      <c r="G168" s="72">
        <v>0</v>
      </c>
      <c r="H168" s="73"/>
    </row>
    <row r="169" spans="1:8" x14ac:dyDescent="0.2">
      <c r="A169" s="21">
        <v>14</v>
      </c>
      <c r="B169" s="22"/>
      <c r="C169" s="57"/>
      <c r="D169" s="64"/>
      <c r="E169" s="56"/>
      <c r="F169" s="25"/>
      <c r="G169" s="72">
        <v>0</v>
      </c>
      <c r="H169" s="73"/>
    </row>
    <row r="170" spans="1:8" x14ac:dyDescent="0.2">
      <c r="A170" s="21">
        <v>15</v>
      </c>
      <c r="B170" s="47"/>
      <c r="C170" s="57"/>
      <c r="D170" s="64"/>
      <c r="E170" s="58"/>
      <c r="F170" s="47"/>
      <c r="G170" s="72">
        <v>0</v>
      </c>
      <c r="H170" s="73"/>
    </row>
    <row r="171" spans="1:8" x14ac:dyDescent="0.2">
      <c r="A171" s="12"/>
      <c r="B171" s="61"/>
      <c r="C171" s="14"/>
      <c r="D171" s="32"/>
      <c r="E171" s="12"/>
      <c r="F171" s="61"/>
      <c r="G171" s="62"/>
      <c r="H171" s="62"/>
    </row>
    <row r="172" spans="1:8" ht="15.75" x14ac:dyDescent="0.2">
      <c r="A172" s="6" t="s">
        <v>1</v>
      </c>
      <c r="B172" s="35">
        <v>44909</v>
      </c>
      <c r="C172" s="8">
        <v>44909</v>
      </c>
      <c r="D172" s="36">
        <v>4397</v>
      </c>
      <c r="E172" s="10" t="s">
        <v>17</v>
      </c>
      <c r="F172" s="46"/>
      <c r="G172" s="12"/>
      <c r="H172" s="12"/>
    </row>
    <row r="173" spans="1:8" x14ac:dyDescent="0.2">
      <c r="A173" s="12"/>
      <c r="B173" s="32"/>
      <c r="C173" s="14"/>
      <c r="D173" s="32"/>
      <c r="E173" s="12"/>
      <c r="F173" s="32"/>
      <c r="G173" s="12"/>
      <c r="H173" s="12"/>
    </row>
    <row r="174" spans="1:8" x14ac:dyDescent="0.2">
      <c r="A174" s="16"/>
      <c r="B174" s="37" t="s">
        <v>2</v>
      </c>
      <c r="C174" s="17" t="s">
        <v>3</v>
      </c>
      <c r="D174" s="38" t="s">
        <v>4</v>
      </c>
      <c r="E174" s="16" t="s">
        <v>5</v>
      </c>
      <c r="F174" s="37" t="s">
        <v>6</v>
      </c>
      <c r="G174" s="76" t="s">
        <v>7</v>
      </c>
      <c r="H174" s="77"/>
    </row>
    <row r="175" spans="1:8" x14ac:dyDescent="0.2">
      <c r="A175" s="21">
        <v>1</v>
      </c>
      <c r="B175" s="47"/>
      <c r="C175" s="40"/>
      <c r="D175" s="41"/>
      <c r="E175" s="41"/>
      <c r="F175" s="47"/>
      <c r="G175" s="72">
        <v>0</v>
      </c>
      <c r="H175" s="73"/>
    </row>
    <row r="176" spans="1:8" x14ac:dyDescent="0.2">
      <c r="A176" s="21">
        <v>2</v>
      </c>
      <c r="B176" s="47"/>
      <c r="C176" s="40"/>
      <c r="D176" s="50"/>
      <c r="E176" s="41"/>
      <c r="F176" s="47"/>
      <c r="G176" s="72">
        <v>0</v>
      </c>
      <c r="H176" s="73"/>
    </row>
    <row r="177" spans="1:8" x14ac:dyDescent="0.2">
      <c r="A177" s="21">
        <v>3</v>
      </c>
      <c r="B177" s="47"/>
      <c r="C177" s="48"/>
      <c r="D177" s="39"/>
      <c r="E177" s="49"/>
      <c r="F177" s="47"/>
      <c r="G177" s="72">
        <v>0</v>
      </c>
      <c r="H177" s="73"/>
    </row>
    <row r="178" spans="1:8" x14ac:dyDescent="0.2">
      <c r="A178" s="21">
        <v>4</v>
      </c>
      <c r="B178" s="47"/>
      <c r="C178" s="48"/>
      <c r="D178" s="39"/>
      <c r="E178" s="49"/>
      <c r="F178" s="47"/>
      <c r="G178" s="72">
        <v>0</v>
      </c>
      <c r="H178" s="73"/>
    </row>
    <row r="179" spans="1:8" x14ac:dyDescent="0.2">
      <c r="A179" s="21">
        <v>5</v>
      </c>
      <c r="B179" s="47"/>
      <c r="C179" s="48"/>
      <c r="D179" s="39"/>
      <c r="E179" s="49"/>
      <c r="F179" s="47"/>
      <c r="G179" s="72">
        <v>0</v>
      </c>
      <c r="H179" s="73"/>
    </row>
    <row r="180" spans="1:8" x14ac:dyDescent="0.2">
      <c r="A180" s="21">
        <v>6</v>
      </c>
      <c r="B180" s="47"/>
      <c r="C180" s="51"/>
      <c r="D180" s="39"/>
      <c r="E180" s="52"/>
      <c r="F180" s="47"/>
      <c r="G180" s="72">
        <v>0</v>
      </c>
      <c r="H180" s="73"/>
    </row>
    <row r="181" spans="1:8" x14ac:dyDescent="0.2">
      <c r="A181" s="21">
        <v>7</v>
      </c>
      <c r="B181" s="47"/>
      <c r="C181" s="53"/>
      <c r="D181" s="39"/>
      <c r="E181" s="54"/>
      <c r="F181" s="47"/>
      <c r="G181" s="72">
        <v>0</v>
      </c>
      <c r="H181" s="73"/>
    </row>
    <row r="182" spans="1:8" x14ac:dyDescent="0.2">
      <c r="A182" s="21">
        <v>8</v>
      </c>
      <c r="B182" s="22"/>
      <c r="C182" s="40"/>
      <c r="D182" s="41"/>
      <c r="E182" s="41"/>
      <c r="F182" s="25"/>
      <c r="G182" s="72">
        <v>0</v>
      </c>
      <c r="H182" s="73"/>
    </row>
    <row r="183" spans="1:8" x14ac:dyDescent="0.2">
      <c r="A183" s="21">
        <v>9</v>
      </c>
      <c r="B183" s="22"/>
      <c r="C183" s="40"/>
      <c r="D183" s="41"/>
      <c r="E183" s="41"/>
      <c r="F183" s="25"/>
      <c r="G183" s="72">
        <v>0</v>
      </c>
      <c r="H183" s="73"/>
    </row>
    <row r="184" spans="1:8" x14ac:dyDescent="0.2">
      <c r="A184" s="21">
        <v>10</v>
      </c>
      <c r="B184" s="22"/>
      <c r="C184" s="40"/>
      <c r="D184" s="41"/>
      <c r="E184" s="41"/>
      <c r="F184" s="25"/>
      <c r="G184" s="72">
        <v>0</v>
      </c>
      <c r="H184" s="73"/>
    </row>
    <row r="185" spans="1:8" x14ac:dyDescent="0.2">
      <c r="A185" s="21">
        <v>11</v>
      </c>
      <c r="B185" s="22"/>
      <c r="C185" s="40"/>
      <c r="D185" s="41"/>
      <c r="E185" s="41"/>
      <c r="F185" s="25"/>
      <c r="G185" s="72">
        <v>0</v>
      </c>
      <c r="H185" s="73"/>
    </row>
    <row r="186" spans="1:8" x14ac:dyDescent="0.2">
      <c r="A186" s="21">
        <v>12</v>
      </c>
      <c r="B186" s="22"/>
      <c r="C186" s="40"/>
      <c r="D186" s="41"/>
      <c r="E186" s="41"/>
      <c r="F186" s="25"/>
      <c r="G186" s="72">
        <v>0</v>
      </c>
      <c r="H186" s="73"/>
    </row>
    <row r="187" spans="1:8" x14ac:dyDescent="0.2">
      <c r="A187" s="21">
        <v>13</v>
      </c>
      <c r="B187" s="22"/>
      <c r="C187" s="40"/>
      <c r="D187" s="41"/>
      <c r="E187" s="41"/>
      <c r="F187" s="25"/>
      <c r="G187" s="72">
        <v>0</v>
      </c>
      <c r="H187" s="73"/>
    </row>
    <row r="188" spans="1:8" x14ac:dyDescent="0.2">
      <c r="A188" s="21">
        <v>14</v>
      </c>
      <c r="B188" s="22"/>
      <c r="C188" s="55"/>
      <c r="D188" s="41"/>
      <c r="E188" s="56"/>
      <c r="F188" s="25"/>
      <c r="G188" s="72">
        <v>0</v>
      </c>
      <c r="H188" s="73"/>
    </row>
    <row r="189" spans="1:8" x14ac:dyDescent="0.2">
      <c r="A189" s="21">
        <v>15</v>
      </c>
      <c r="B189" s="47"/>
      <c r="C189" s="57"/>
      <c r="D189" s="58"/>
      <c r="E189" s="58"/>
      <c r="F189" s="47"/>
      <c r="G189" s="72">
        <v>0</v>
      </c>
      <c r="H189" s="73"/>
    </row>
    <row r="190" spans="1:8" x14ac:dyDescent="0.2">
      <c r="B190" s="33"/>
      <c r="C190" s="45"/>
      <c r="D190" s="33"/>
      <c r="F190" s="33"/>
    </row>
    <row r="191" spans="1:8" ht="15.75" x14ac:dyDescent="0.2">
      <c r="A191" s="6" t="s">
        <v>1</v>
      </c>
      <c r="B191" s="35">
        <v>44910</v>
      </c>
      <c r="C191" s="8">
        <v>44910</v>
      </c>
      <c r="D191" s="36">
        <v>4398</v>
      </c>
      <c r="E191" s="10" t="s">
        <v>17</v>
      </c>
      <c r="F191" s="46"/>
      <c r="G191" s="12"/>
      <c r="H191" s="12"/>
    </row>
    <row r="192" spans="1:8" x14ac:dyDescent="0.2">
      <c r="A192" s="12"/>
      <c r="B192" s="32"/>
      <c r="C192" s="14"/>
      <c r="D192" s="32"/>
      <c r="E192" s="12"/>
      <c r="F192" s="32"/>
      <c r="G192" s="12"/>
      <c r="H192" s="12"/>
    </row>
    <row r="193" spans="1:8" x14ac:dyDescent="0.2">
      <c r="A193" s="16"/>
      <c r="B193" s="37" t="s">
        <v>2</v>
      </c>
      <c r="C193" s="17" t="s">
        <v>3</v>
      </c>
      <c r="D193" s="38" t="s">
        <v>4</v>
      </c>
      <c r="E193" s="16" t="s">
        <v>5</v>
      </c>
      <c r="F193" s="37" t="s">
        <v>6</v>
      </c>
      <c r="G193" s="76" t="s">
        <v>7</v>
      </c>
      <c r="H193" s="77"/>
    </row>
    <row r="194" spans="1:8" x14ac:dyDescent="0.2">
      <c r="A194" s="21">
        <v>1</v>
      </c>
      <c r="B194" s="47"/>
      <c r="C194" s="57"/>
      <c r="D194" s="64"/>
      <c r="E194" s="58"/>
      <c r="F194" s="47"/>
      <c r="G194" s="72">
        <v>0</v>
      </c>
      <c r="H194" s="73"/>
    </row>
    <row r="195" spans="1:8" x14ac:dyDescent="0.2">
      <c r="A195" s="21">
        <v>2</v>
      </c>
      <c r="B195" s="47"/>
      <c r="C195" s="40"/>
      <c r="D195" s="50"/>
      <c r="E195" s="41"/>
      <c r="F195" s="47"/>
      <c r="G195" s="72">
        <v>0</v>
      </c>
      <c r="H195" s="73"/>
    </row>
    <row r="196" spans="1:8" x14ac:dyDescent="0.2">
      <c r="A196" s="21">
        <v>3</v>
      </c>
      <c r="B196" s="47"/>
      <c r="C196" s="48"/>
      <c r="D196" s="39"/>
      <c r="E196" s="49"/>
      <c r="F196" s="47"/>
      <c r="G196" s="72">
        <v>0</v>
      </c>
      <c r="H196" s="73"/>
    </row>
    <row r="197" spans="1:8" x14ac:dyDescent="0.2">
      <c r="A197" s="21">
        <v>4</v>
      </c>
      <c r="B197" s="47"/>
      <c r="C197" s="48"/>
      <c r="D197" s="39"/>
      <c r="E197" s="49"/>
      <c r="F197" s="47"/>
      <c r="G197" s="72">
        <v>0</v>
      </c>
      <c r="H197" s="73"/>
    </row>
    <row r="198" spans="1:8" x14ac:dyDescent="0.2">
      <c r="A198" s="21">
        <v>5</v>
      </c>
      <c r="B198" s="47"/>
      <c r="C198" s="48"/>
      <c r="D198" s="39"/>
      <c r="E198" s="49"/>
      <c r="F198" s="47"/>
      <c r="G198" s="72">
        <v>0</v>
      </c>
      <c r="H198" s="73"/>
    </row>
    <row r="199" spans="1:8" x14ac:dyDescent="0.2">
      <c r="A199" s="21">
        <v>6</v>
      </c>
      <c r="B199" s="47"/>
      <c r="C199" s="51"/>
      <c r="D199" s="39"/>
      <c r="E199" s="52"/>
      <c r="F199" s="47"/>
      <c r="G199" s="72">
        <v>0</v>
      </c>
      <c r="H199" s="73"/>
    </row>
    <row r="200" spans="1:8" x14ac:dyDescent="0.2">
      <c r="A200" s="21">
        <v>7</v>
      </c>
      <c r="B200" s="47"/>
      <c r="C200" s="53"/>
      <c r="D200" s="39"/>
      <c r="E200" s="54"/>
      <c r="F200" s="47"/>
      <c r="G200" s="72">
        <v>0</v>
      </c>
      <c r="H200" s="73"/>
    </row>
    <row r="201" spans="1:8" x14ac:dyDescent="0.2">
      <c r="A201" s="21">
        <v>8</v>
      </c>
      <c r="B201" s="22"/>
      <c r="C201" s="40"/>
      <c r="D201" s="41"/>
      <c r="E201" s="41"/>
      <c r="F201" s="25"/>
      <c r="G201" s="72">
        <v>0</v>
      </c>
      <c r="H201" s="73"/>
    </row>
    <row r="202" spans="1:8" x14ac:dyDescent="0.2">
      <c r="A202" s="21">
        <v>9</v>
      </c>
      <c r="B202" s="22"/>
      <c r="C202" s="40"/>
      <c r="D202" s="41"/>
      <c r="E202" s="41"/>
      <c r="F202" s="25"/>
      <c r="G202" s="72">
        <v>0</v>
      </c>
      <c r="H202" s="73"/>
    </row>
    <row r="203" spans="1:8" x14ac:dyDescent="0.2">
      <c r="A203" s="21">
        <v>10</v>
      </c>
      <c r="B203" s="22"/>
      <c r="C203" s="40"/>
      <c r="D203" s="41"/>
      <c r="E203" s="41"/>
      <c r="F203" s="25"/>
      <c r="G203" s="72">
        <v>0</v>
      </c>
      <c r="H203" s="73"/>
    </row>
    <row r="204" spans="1:8" x14ac:dyDescent="0.2">
      <c r="A204" s="21">
        <v>11</v>
      </c>
      <c r="B204" s="22"/>
      <c r="C204" s="55"/>
      <c r="D204" s="41"/>
      <c r="E204" s="41"/>
      <c r="F204" s="25"/>
      <c r="G204" s="72">
        <v>0</v>
      </c>
      <c r="H204" s="73"/>
    </row>
    <row r="205" spans="1:8" x14ac:dyDescent="0.2">
      <c r="A205" s="21">
        <v>12</v>
      </c>
      <c r="B205" s="22"/>
      <c r="C205" s="55"/>
      <c r="D205" s="41"/>
      <c r="E205" s="56"/>
      <c r="F205" s="25"/>
      <c r="G205" s="72">
        <v>0</v>
      </c>
      <c r="H205" s="73"/>
    </row>
    <row r="206" spans="1:8" x14ac:dyDescent="0.2">
      <c r="A206" s="21">
        <v>13</v>
      </c>
      <c r="B206" s="22"/>
      <c r="C206" s="40"/>
      <c r="D206" s="41"/>
      <c r="E206" s="41"/>
      <c r="F206" s="25"/>
      <c r="G206" s="72">
        <v>0</v>
      </c>
      <c r="H206" s="73"/>
    </row>
    <row r="207" spans="1:8" x14ac:dyDescent="0.2">
      <c r="A207" s="21">
        <v>14</v>
      </c>
      <c r="B207" s="22"/>
      <c r="C207" s="55"/>
      <c r="D207" s="41"/>
      <c r="E207" s="56"/>
      <c r="F207" s="25"/>
      <c r="G207" s="72">
        <v>0</v>
      </c>
      <c r="H207" s="73"/>
    </row>
    <row r="208" spans="1:8" x14ac:dyDescent="0.2">
      <c r="A208" s="21">
        <v>15</v>
      </c>
      <c r="B208" s="47"/>
      <c r="C208" s="57"/>
      <c r="D208" s="64"/>
      <c r="E208" s="58"/>
      <c r="F208" s="47"/>
      <c r="G208" s="72">
        <v>0</v>
      </c>
      <c r="H208" s="73"/>
    </row>
    <row r="209" spans="1:8" x14ac:dyDescent="0.2">
      <c r="A209" s="12"/>
      <c r="B209" s="12"/>
      <c r="C209" s="14"/>
      <c r="D209" s="32"/>
      <c r="E209" s="12"/>
      <c r="F209" s="32"/>
      <c r="G209" s="12"/>
      <c r="H209" s="12"/>
    </row>
    <row r="210" spans="1:8" ht="15.75" x14ac:dyDescent="0.2">
      <c r="A210" s="6" t="s">
        <v>1</v>
      </c>
      <c r="B210" s="7">
        <v>44911</v>
      </c>
      <c r="C210" s="8">
        <v>44911</v>
      </c>
      <c r="D210" s="36">
        <v>4399</v>
      </c>
      <c r="E210" s="10" t="s">
        <v>17</v>
      </c>
      <c r="F210" s="46"/>
      <c r="G210" s="12"/>
      <c r="H210" s="12"/>
    </row>
    <row r="211" spans="1:8" x14ac:dyDescent="0.2">
      <c r="A211" s="12"/>
      <c r="B211" s="12"/>
      <c r="C211" s="14"/>
      <c r="D211" s="32"/>
      <c r="E211" s="12"/>
      <c r="F211" s="32"/>
      <c r="G211" s="12"/>
      <c r="H211" s="12"/>
    </row>
    <row r="212" spans="1:8" x14ac:dyDescent="0.2">
      <c r="A212" s="16"/>
      <c r="B212" s="16" t="s">
        <v>2</v>
      </c>
      <c r="C212" s="17" t="s">
        <v>3</v>
      </c>
      <c r="D212" s="38" t="s">
        <v>4</v>
      </c>
      <c r="E212" s="16" t="s">
        <v>5</v>
      </c>
      <c r="F212" s="37" t="s">
        <v>6</v>
      </c>
      <c r="G212" s="76" t="s">
        <v>7</v>
      </c>
      <c r="H212" s="77"/>
    </row>
    <row r="213" spans="1:8" x14ac:dyDescent="0.2">
      <c r="A213" s="21">
        <v>1</v>
      </c>
      <c r="B213" s="47"/>
      <c r="C213" s="45"/>
      <c r="D213" s="50"/>
      <c r="F213" s="47"/>
      <c r="G213" s="72">
        <v>0</v>
      </c>
      <c r="H213" s="73"/>
    </row>
    <row r="214" spans="1:8" x14ac:dyDescent="0.2">
      <c r="A214" s="21">
        <v>2</v>
      </c>
      <c r="B214" s="47"/>
      <c r="C214" s="40"/>
      <c r="D214" s="50"/>
      <c r="E214" s="41"/>
      <c r="F214" s="47"/>
      <c r="G214" s="72">
        <v>0</v>
      </c>
      <c r="H214" s="73"/>
    </row>
    <row r="215" spans="1:8" x14ac:dyDescent="0.2">
      <c r="A215" s="21">
        <v>3</v>
      </c>
      <c r="B215" s="47"/>
      <c r="C215" s="48"/>
      <c r="D215" s="39"/>
      <c r="E215" s="49"/>
      <c r="F215" s="47"/>
      <c r="G215" s="72">
        <v>0</v>
      </c>
      <c r="H215" s="73"/>
    </row>
    <row r="216" spans="1:8" x14ac:dyDescent="0.2">
      <c r="A216" s="21">
        <v>4</v>
      </c>
      <c r="B216" s="47"/>
      <c r="C216" s="48"/>
      <c r="D216" s="39"/>
      <c r="E216" s="49"/>
      <c r="F216" s="47"/>
      <c r="G216" s="72">
        <v>0</v>
      </c>
      <c r="H216" s="73"/>
    </row>
    <row r="217" spans="1:8" x14ac:dyDescent="0.2">
      <c r="A217" s="21">
        <v>5</v>
      </c>
      <c r="B217" s="47"/>
      <c r="C217" s="48"/>
      <c r="D217" s="39"/>
      <c r="E217" s="49"/>
      <c r="F217" s="47"/>
      <c r="G217" s="72">
        <v>0</v>
      </c>
      <c r="H217" s="73"/>
    </row>
    <row r="218" spans="1:8" x14ac:dyDescent="0.2">
      <c r="A218" s="21">
        <v>6</v>
      </c>
      <c r="B218" s="47"/>
      <c r="C218" s="51"/>
      <c r="D218" s="39"/>
      <c r="E218" s="52"/>
      <c r="F218" s="47"/>
      <c r="G218" s="72">
        <v>0</v>
      </c>
      <c r="H218" s="73"/>
    </row>
    <row r="219" spans="1:8" x14ac:dyDescent="0.2">
      <c r="A219" s="21">
        <v>7</v>
      </c>
      <c r="B219" s="47"/>
      <c r="C219" s="53"/>
      <c r="D219" s="39"/>
      <c r="E219" s="54"/>
      <c r="F219" s="47"/>
      <c r="G219" s="72">
        <v>0</v>
      </c>
      <c r="H219" s="73"/>
    </row>
    <row r="220" spans="1:8" x14ac:dyDescent="0.2">
      <c r="A220" s="21">
        <v>8</v>
      </c>
      <c r="B220" s="22"/>
      <c r="C220" s="53"/>
      <c r="D220" s="39"/>
      <c r="E220" s="54"/>
      <c r="F220" s="25"/>
      <c r="G220" s="72">
        <v>0</v>
      </c>
      <c r="H220" s="73"/>
    </row>
    <row r="221" spans="1:8" x14ac:dyDescent="0.2">
      <c r="A221" s="21">
        <v>9</v>
      </c>
      <c r="B221" s="22"/>
      <c r="C221" s="40"/>
      <c r="D221" s="41"/>
      <c r="E221" s="41"/>
      <c r="F221" s="25"/>
      <c r="G221" s="72">
        <v>0</v>
      </c>
      <c r="H221" s="73"/>
    </row>
    <row r="222" spans="1:8" x14ac:dyDescent="0.2">
      <c r="A222" s="21">
        <v>10</v>
      </c>
      <c r="B222" s="22"/>
      <c r="C222" s="40"/>
      <c r="D222" s="41"/>
      <c r="E222" s="41"/>
      <c r="F222" s="25"/>
      <c r="G222" s="72">
        <v>0</v>
      </c>
      <c r="H222" s="73"/>
    </row>
    <row r="223" spans="1:8" x14ac:dyDescent="0.2">
      <c r="A223" s="21">
        <v>11</v>
      </c>
      <c r="B223" s="22"/>
      <c r="C223" s="55"/>
      <c r="D223" s="41"/>
      <c r="E223" s="56"/>
      <c r="F223" s="25"/>
      <c r="G223" s="72">
        <v>0</v>
      </c>
      <c r="H223" s="73"/>
    </row>
    <row r="224" spans="1:8" x14ac:dyDescent="0.2">
      <c r="A224" s="21">
        <v>12</v>
      </c>
      <c r="B224" s="22"/>
      <c r="C224" s="55"/>
      <c r="D224" s="41"/>
      <c r="E224" s="56"/>
      <c r="F224" s="25"/>
      <c r="G224" s="72">
        <v>0</v>
      </c>
      <c r="H224" s="73"/>
    </row>
    <row r="225" spans="1:8" x14ac:dyDescent="0.2">
      <c r="A225" s="21">
        <v>13</v>
      </c>
      <c r="B225" s="22"/>
      <c r="C225" s="57"/>
      <c r="D225" s="64"/>
      <c r="E225" s="58"/>
      <c r="F225" s="25"/>
      <c r="G225" s="72">
        <v>0</v>
      </c>
      <c r="H225" s="73"/>
    </row>
    <row r="226" spans="1:8" x14ac:dyDescent="0.2">
      <c r="A226" s="21">
        <v>14</v>
      </c>
      <c r="B226" s="22"/>
      <c r="C226" s="55"/>
      <c r="D226" s="41"/>
      <c r="E226" s="56"/>
      <c r="F226" s="25"/>
      <c r="G226" s="72">
        <v>0</v>
      </c>
      <c r="H226" s="73"/>
    </row>
    <row r="227" spans="1:8" x14ac:dyDescent="0.2">
      <c r="A227" s="21">
        <v>15</v>
      </c>
      <c r="B227" s="47"/>
      <c r="C227" s="57"/>
      <c r="D227" s="64"/>
      <c r="E227" s="58"/>
      <c r="F227" s="47"/>
      <c r="G227" s="72">
        <v>0</v>
      </c>
      <c r="H227" s="73"/>
    </row>
    <row r="228" spans="1:8" x14ac:dyDescent="0.2">
      <c r="B228" s="33"/>
      <c r="C228" s="45"/>
      <c r="D228" s="33"/>
      <c r="F228" s="33"/>
    </row>
    <row r="229" spans="1:8" ht="15.75" x14ac:dyDescent="0.2">
      <c r="A229" s="6" t="s">
        <v>1</v>
      </c>
      <c r="B229" s="35">
        <v>44914</v>
      </c>
      <c r="C229" s="8">
        <v>44914</v>
      </c>
      <c r="D229" s="36">
        <v>4402</v>
      </c>
      <c r="E229" s="10" t="s">
        <v>17</v>
      </c>
      <c r="F229" s="46"/>
      <c r="G229" s="12"/>
      <c r="H229" s="12"/>
    </row>
    <row r="230" spans="1:8" x14ac:dyDescent="0.2">
      <c r="A230" s="12"/>
      <c r="B230" s="32"/>
      <c r="C230" s="14"/>
      <c r="D230" s="32"/>
      <c r="E230" s="12"/>
      <c r="F230" s="32"/>
      <c r="G230" s="12"/>
      <c r="H230" s="12"/>
    </row>
    <row r="231" spans="1:8" x14ac:dyDescent="0.2">
      <c r="A231" s="16"/>
      <c r="B231" s="37" t="s">
        <v>2</v>
      </c>
      <c r="C231" s="17" t="s">
        <v>3</v>
      </c>
      <c r="D231" s="38" t="s">
        <v>4</v>
      </c>
      <c r="E231" s="16" t="s">
        <v>5</v>
      </c>
      <c r="F231" s="37" t="s">
        <v>6</v>
      </c>
      <c r="G231" s="76" t="s">
        <v>7</v>
      </c>
      <c r="H231" s="77"/>
    </row>
    <row r="232" spans="1:8" x14ac:dyDescent="0.2">
      <c r="A232" s="21">
        <v>1</v>
      </c>
      <c r="B232" s="47"/>
      <c r="C232" s="57"/>
      <c r="D232" s="64"/>
      <c r="E232" s="58"/>
      <c r="F232" s="47"/>
      <c r="G232" s="72">
        <v>0</v>
      </c>
      <c r="H232" s="73"/>
    </row>
    <row r="233" spans="1:8" x14ac:dyDescent="0.2">
      <c r="A233" s="21">
        <v>2</v>
      </c>
      <c r="B233" s="47"/>
      <c r="C233" s="40"/>
      <c r="D233" s="50"/>
      <c r="E233" s="41"/>
      <c r="F233" s="47"/>
      <c r="G233" s="72">
        <v>0</v>
      </c>
      <c r="H233" s="73"/>
    </row>
    <row r="234" spans="1:8" x14ac:dyDescent="0.2">
      <c r="A234" s="21">
        <v>3</v>
      </c>
      <c r="B234" s="47"/>
      <c r="C234" s="48"/>
      <c r="D234" s="39"/>
      <c r="E234" s="49"/>
      <c r="F234" s="47"/>
      <c r="G234" s="72">
        <v>0</v>
      </c>
      <c r="H234" s="73"/>
    </row>
    <row r="235" spans="1:8" x14ac:dyDescent="0.2">
      <c r="A235" s="21">
        <v>4</v>
      </c>
      <c r="B235" s="47"/>
      <c r="C235" s="48"/>
      <c r="D235" s="39"/>
      <c r="E235" s="49"/>
      <c r="F235" s="47"/>
      <c r="G235" s="72">
        <v>0</v>
      </c>
      <c r="H235" s="73"/>
    </row>
    <row r="236" spans="1:8" x14ac:dyDescent="0.2">
      <c r="A236" s="21">
        <v>5</v>
      </c>
      <c r="B236" s="47"/>
      <c r="C236" s="48"/>
      <c r="D236" s="39"/>
      <c r="E236" s="49"/>
      <c r="F236" s="47"/>
      <c r="G236" s="72">
        <v>0</v>
      </c>
      <c r="H236" s="73"/>
    </row>
    <row r="237" spans="1:8" x14ac:dyDescent="0.2">
      <c r="A237" s="21">
        <v>6</v>
      </c>
      <c r="B237" s="47"/>
      <c r="C237" s="51"/>
      <c r="D237" s="39"/>
      <c r="E237" s="52"/>
      <c r="F237" s="47"/>
      <c r="G237" s="72">
        <v>0</v>
      </c>
      <c r="H237" s="73"/>
    </row>
    <row r="238" spans="1:8" x14ac:dyDescent="0.2">
      <c r="A238" s="21">
        <v>7</v>
      </c>
      <c r="B238" s="47"/>
      <c r="C238" s="53"/>
      <c r="D238" s="39"/>
      <c r="E238" s="54"/>
      <c r="F238" s="47"/>
      <c r="G238" s="72">
        <v>0</v>
      </c>
      <c r="H238" s="73"/>
    </row>
    <row r="239" spans="1:8" x14ac:dyDescent="0.2">
      <c r="A239" s="21">
        <v>8</v>
      </c>
      <c r="B239" s="22"/>
      <c r="C239" s="40"/>
      <c r="D239" s="41"/>
      <c r="E239" s="41"/>
      <c r="F239" s="25"/>
      <c r="G239" s="72">
        <v>0</v>
      </c>
      <c r="H239" s="73"/>
    </row>
    <row r="240" spans="1:8" x14ac:dyDescent="0.2">
      <c r="A240" s="21">
        <v>9</v>
      </c>
      <c r="B240" s="22"/>
      <c r="C240" s="40"/>
      <c r="D240" s="41"/>
      <c r="E240" s="41"/>
      <c r="F240" s="25"/>
      <c r="G240" s="72">
        <v>0</v>
      </c>
      <c r="H240" s="73"/>
    </row>
    <row r="241" spans="1:8" x14ac:dyDescent="0.2">
      <c r="A241" s="21">
        <v>10</v>
      </c>
      <c r="B241" s="22"/>
      <c r="C241" s="40"/>
      <c r="D241" s="41"/>
      <c r="E241" s="41"/>
      <c r="F241" s="25"/>
      <c r="G241" s="72">
        <v>0</v>
      </c>
      <c r="H241" s="73"/>
    </row>
    <row r="242" spans="1:8" x14ac:dyDescent="0.2">
      <c r="A242" s="21">
        <v>11</v>
      </c>
      <c r="B242" s="22"/>
      <c r="C242" s="40"/>
      <c r="D242" s="41"/>
      <c r="E242" s="41"/>
      <c r="F242" s="25"/>
      <c r="G242" s="72">
        <v>0</v>
      </c>
      <c r="H242" s="73"/>
    </row>
    <row r="243" spans="1:8" x14ac:dyDescent="0.2">
      <c r="A243" s="21">
        <v>12</v>
      </c>
      <c r="B243" s="22"/>
      <c r="C243" s="40"/>
      <c r="D243" s="41"/>
      <c r="E243" s="41"/>
      <c r="F243" s="25"/>
      <c r="G243" s="72">
        <v>0</v>
      </c>
      <c r="H243" s="73"/>
    </row>
    <row r="244" spans="1:8" x14ac:dyDescent="0.2">
      <c r="A244" s="21">
        <v>13</v>
      </c>
      <c r="B244" s="22"/>
      <c r="C244" s="40"/>
      <c r="D244" s="41"/>
      <c r="E244" s="41"/>
      <c r="F244" s="25"/>
      <c r="G244" s="72">
        <v>0</v>
      </c>
      <c r="H244" s="73"/>
    </row>
    <row r="245" spans="1:8" x14ac:dyDescent="0.2">
      <c r="A245" s="21">
        <v>14</v>
      </c>
      <c r="B245" s="22"/>
      <c r="C245" s="55"/>
      <c r="D245" s="41"/>
      <c r="E245" s="56"/>
      <c r="F245" s="25"/>
      <c r="G245" s="72">
        <v>0</v>
      </c>
      <c r="H245" s="73"/>
    </row>
    <row r="246" spans="1:8" x14ac:dyDescent="0.2">
      <c r="A246" s="21">
        <v>15</v>
      </c>
      <c r="B246" s="47"/>
      <c r="C246" s="57"/>
      <c r="D246" s="64"/>
      <c r="E246" s="58"/>
      <c r="F246" s="47"/>
      <c r="G246" s="72">
        <v>0</v>
      </c>
      <c r="H246" s="73"/>
    </row>
    <row r="247" spans="1:8" x14ac:dyDescent="0.2">
      <c r="A247" s="12"/>
      <c r="B247" s="61"/>
      <c r="C247" s="14"/>
      <c r="D247" s="32"/>
      <c r="E247" s="12"/>
      <c r="F247" s="61"/>
      <c r="G247" s="62"/>
      <c r="H247" s="62"/>
    </row>
    <row r="248" spans="1:8" ht="15.75" x14ac:dyDescent="0.2">
      <c r="A248" s="6" t="s">
        <v>1</v>
      </c>
      <c r="B248" s="35">
        <v>44915</v>
      </c>
      <c r="C248" s="8">
        <v>44915</v>
      </c>
      <c r="D248" s="36">
        <v>4403</v>
      </c>
      <c r="E248" s="10" t="s">
        <v>17</v>
      </c>
      <c r="F248" s="46"/>
      <c r="G248" s="12"/>
      <c r="H248" s="12"/>
    </row>
    <row r="249" spans="1:8" x14ac:dyDescent="0.2">
      <c r="A249" s="12"/>
      <c r="B249" s="32"/>
      <c r="C249" s="14"/>
      <c r="D249" s="32"/>
      <c r="E249" s="12"/>
      <c r="F249" s="32"/>
      <c r="G249" s="12"/>
      <c r="H249" s="12"/>
    </row>
    <row r="250" spans="1:8" x14ac:dyDescent="0.2">
      <c r="A250" s="16"/>
      <c r="B250" s="37" t="s">
        <v>2</v>
      </c>
      <c r="C250" s="17" t="s">
        <v>3</v>
      </c>
      <c r="D250" s="38" t="s">
        <v>4</v>
      </c>
      <c r="E250" s="16" t="s">
        <v>5</v>
      </c>
      <c r="F250" s="37" t="s">
        <v>6</v>
      </c>
      <c r="G250" s="76" t="s">
        <v>7</v>
      </c>
      <c r="H250" s="77"/>
    </row>
    <row r="251" spans="1:8" x14ac:dyDescent="0.2">
      <c r="A251" s="21">
        <v>1</v>
      </c>
      <c r="B251" s="47"/>
      <c r="C251" s="14"/>
      <c r="D251" s="65"/>
      <c r="E251" s="12"/>
      <c r="F251" s="47"/>
      <c r="G251" s="72">
        <v>0</v>
      </c>
      <c r="H251" s="73"/>
    </row>
    <row r="252" spans="1:8" x14ac:dyDescent="0.2">
      <c r="A252" s="21">
        <v>2</v>
      </c>
      <c r="B252" s="47"/>
      <c r="C252" s="40"/>
      <c r="D252" s="50"/>
      <c r="E252" s="41"/>
      <c r="F252" s="47"/>
      <c r="G252" s="72">
        <v>0</v>
      </c>
      <c r="H252" s="73"/>
    </row>
    <row r="253" spans="1:8" x14ac:dyDescent="0.2">
      <c r="A253" s="21">
        <v>3</v>
      </c>
      <c r="B253" s="47"/>
      <c r="C253" s="48"/>
      <c r="D253" s="39"/>
      <c r="E253" s="49"/>
      <c r="F253" s="47"/>
      <c r="G253" s="72">
        <v>0</v>
      </c>
      <c r="H253" s="73"/>
    </row>
    <row r="254" spans="1:8" x14ac:dyDescent="0.2">
      <c r="A254" s="21">
        <v>4</v>
      </c>
      <c r="B254" s="47"/>
      <c r="C254" s="48"/>
      <c r="D254" s="39"/>
      <c r="E254" s="49"/>
      <c r="F254" s="47"/>
      <c r="G254" s="72">
        <v>0</v>
      </c>
      <c r="H254" s="73"/>
    </row>
    <row r="255" spans="1:8" x14ac:dyDescent="0.2">
      <c r="A255" s="21">
        <v>5</v>
      </c>
      <c r="B255" s="47"/>
      <c r="C255" s="48"/>
      <c r="D255" s="39"/>
      <c r="E255" s="49"/>
      <c r="F255" s="47"/>
      <c r="G255" s="72">
        <v>0</v>
      </c>
      <c r="H255" s="73"/>
    </row>
    <row r="256" spans="1:8" x14ac:dyDescent="0.2">
      <c r="A256" s="21">
        <v>6</v>
      </c>
      <c r="B256" s="47"/>
      <c r="C256" s="51"/>
      <c r="D256" s="39"/>
      <c r="E256" s="52"/>
      <c r="F256" s="47"/>
      <c r="G256" s="72">
        <v>0</v>
      </c>
      <c r="H256" s="73"/>
    </row>
    <row r="257" spans="1:8" x14ac:dyDescent="0.2">
      <c r="A257" s="21">
        <v>7</v>
      </c>
      <c r="B257" s="47"/>
      <c r="C257" s="53"/>
      <c r="D257" s="39"/>
      <c r="E257" s="54"/>
      <c r="F257" s="47"/>
      <c r="G257" s="72">
        <v>0</v>
      </c>
      <c r="H257" s="73"/>
    </row>
    <row r="258" spans="1:8" x14ac:dyDescent="0.2">
      <c r="A258" s="21">
        <v>8</v>
      </c>
      <c r="B258" s="22"/>
      <c r="C258" s="53"/>
      <c r="D258" s="39"/>
      <c r="E258" s="54"/>
      <c r="F258" s="25"/>
      <c r="G258" s="72">
        <v>0</v>
      </c>
      <c r="H258" s="73"/>
    </row>
    <row r="259" spans="1:8" x14ac:dyDescent="0.2">
      <c r="A259" s="21">
        <v>9</v>
      </c>
      <c r="B259" s="22"/>
      <c r="C259" s="40"/>
      <c r="D259" s="41"/>
      <c r="E259" s="41"/>
      <c r="F259" s="25"/>
      <c r="G259" s="72">
        <v>0</v>
      </c>
      <c r="H259" s="73"/>
    </row>
    <row r="260" spans="1:8" x14ac:dyDescent="0.2">
      <c r="A260" s="21">
        <v>10</v>
      </c>
      <c r="B260" s="22"/>
      <c r="C260" s="40"/>
      <c r="D260" s="41"/>
      <c r="E260" s="41"/>
      <c r="F260" s="25"/>
      <c r="G260" s="72">
        <v>0</v>
      </c>
      <c r="H260" s="73"/>
    </row>
    <row r="261" spans="1:8" x14ac:dyDescent="0.2">
      <c r="A261" s="21">
        <v>11</v>
      </c>
      <c r="B261" s="22"/>
      <c r="C261" s="40"/>
      <c r="D261" s="41"/>
      <c r="E261" s="41"/>
      <c r="F261" s="25"/>
      <c r="G261" s="72">
        <v>0</v>
      </c>
      <c r="H261" s="73"/>
    </row>
    <row r="262" spans="1:8" x14ac:dyDescent="0.2">
      <c r="A262" s="21">
        <v>12</v>
      </c>
      <c r="B262" s="22"/>
      <c r="C262" s="55"/>
      <c r="D262" s="41"/>
      <c r="E262" s="56"/>
      <c r="F262" s="25"/>
      <c r="G262" s="72">
        <v>0</v>
      </c>
      <c r="H262" s="73"/>
    </row>
    <row r="263" spans="1:8" x14ac:dyDescent="0.2">
      <c r="A263" s="21">
        <v>13</v>
      </c>
      <c r="B263" s="22"/>
      <c r="C263" s="55"/>
      <c r="D263" s="41"/>
      <c r="E263" s="56"/>
      <c r="F263" s="25"/>
      <c r="G263" s="72">
        <v>0</v>
      </c>
      <c r="H263" s="73"/>
    </row>
    <row r="264" spans="1:8" x14ac:dyDescent="0.2">
      <c r="A264" s="21">
        <v>14</v>
      </c>
      <c r="B264" s="22"/>
      <c r="C264" s="57"/>
      <c r="D264" s="64"/>
      <c r="E264" s="58"/>
      <c r="F264" s="25"/>
      <c r="G264" s="72">
        <v>0</v>
      </c>
      <c r="H264" s="73"/>
    </row>
    <row r="265" spans="1:8" x14ac:dyDescent="0.2">
      <c r="A265" s="21">
        <v>15</v>
      </c>
      <c r="B265" s="47"/>
      <c r="C265" s="57"/>
      <c r="D265" s="64"/>
      <c r="E265" s="58"/>
      <c r="F265" s="47"/>
      <c r="G265" s="72">
        <v>0</v>
      </c>
      <c r="H265" s="73"/>
    </row>
    <row r="266" spans="1:8" x14ac:dyDescent="0.2">
      <c r="A266" s="12"/>
      <c r="B266" s="61"/>
      <c r="C266" s="14"/>
      <c r="D266" s="32"/>
      <c r="E266" s="12"/>
      <c r="F266" s="61"/>
      <c r="G266" s="62"/>
      <c r="H266" s="62"/>
    </row>
    <row r="267" spans="1:8" ht="15.75" x14ac:dyDescent="0.2">
      <c r="A267" s="6" t="s">
        <v>1</v>
      </c>
      <c r="B267" s="35">
        <v>44916</v>
      </c>
      <c r="C267" s="8">
        <v>44916</v>
      </c>
      <c r="D267" s="36">
        <v>4404</v>
      </c>
      <c r="E267" s="10" t="s">
        <v>17</v>
      </c>
      <c r="F267" s="46"/>
      <c r="G267" s="12"/>
      <c r="H267" s="12"/>
    </row>
    <row r="268" spans="1:8" x14ac:dyDescent="0.2">
      <c r="A268" s="12"/>
      <c r="B268" s="32"/>
      <c r="C268" s="14"/>
      <c r="D268" s="32"/>
      <c r="E268" s="12"/>
      <c r="F268" s="32"/>
      <c r="G268" s="12"/>
      <c r="H268" s="12"/>
    </row>
    <row r="269" spans="1:8" x14ac:dyDescent="0.2">
      <c r="A269" s="16"/>
      <c r="B269" s="37" t="s">
        <v>2</v>
      </c>
      <c r="C269" s="17" t="s">
        <v>3</v>
      </c>
      <c r="D269" s="38" t="s">
        <v>4</v>
      </c>
      <c r="E269" s="16" t="s">
        <v>5</v>
      </c>
      <c r="F269" s="37" t="s">
        <v>6</v>
      </c>
      <c r="G269" s="76" t="s">
        <v>7</v>
      </c>
      <c r="H269" s="77"/>
    </row>
    <row r="270" spans="1:8" x14ac:dyDescent="0.2">
      <c r="A270" s="21">
        <v>1</v>
      </c>
      <c r="B270" s="47"/>
      <c r="C270" s="40"/>
      <c r="D270" s="50"/>
      <c r="E270" s="41"/>
      <c r="F270" s="47"/>
      <c r="G270" s="72">
        <v>0</v>
      </c>
      <c r="H270" s="73"/>
    </row>
    <row r="271" spans="1:8" x14ac:dyDescent="0.2">
      <c r="A271" s="21">
        <v>2</v>
      </c>
      <c r="B271" s="47"/>
      <c r="C271" s="48"/>
      <c r="D271" s="39"/>
      <c r="E271" s="49"/>
      <c r="F271" s="47"/>
      <c r="G271" s="72">
        <v>0</v>
      </c>
      <c r="H271" s="73"/>
    </row>
    <row r="272" spans="1:8" x14ac:dyDescent="0.2">
      <c r="A272" s="21">
        <v>3</v>
      </c>
      <c r="B272" s="47"/>
      <c r="C272" s="48"/>
      <c r="D272" s="39"/>
      <c r="E272" s="49"/>
      <c r="F272" s="47"/>
      <c r="G272" s="72">
        <v>0</v>
      </c>
      <c r="H272" s="73"/>
    </row>
    <row r="273" spans="1:8" x14ac:dyDescent="0.2">
      <c r="A273" s="21">
        <v>4</v>
      </c>
      <c r="B273" s="47"/>
      <c r="C273" s="48"/>
      <c r="D273" s="39"/>
      <c r="E273" s="49"/>
      <c r="F273" s="47"/>
      <c r="G273" s="72">
        <v>0</v>
      </c>
      <c r="H273" s="73"/>
    </row>
    <row r="274" spans="1:8" x14ac:dyDescent="0.2">
      <c r="A274" s="21">
        <v>5</v>
      </c>
      <c r="B274" s="47"/>
      <c r="C274" s="51"/>
      <c r="D274" s="39"/>
      <c r="E274" s="52"/>
      <c r="F274" s="47"/>
      <c r="G274" s="72">
        <v>0</v>
      </c>
      <c r="H274" s="73"/>
    </row>
    <row r="275" spans="1:8" x14ac:dyDescent="0.2">
      <c r="A275" s="21">
        <v>6</v>
      </c>
      <c r="B275" s="47"/>
      <c r="C275" s="53"/>
      <c r="D275" s="39"/>
      <c r="E275" s="54"/>
      <c r="F275" s="47"/>
      <c r="G275" s="72">
        <v>0</v>
      </c>
      <c r="H275" s="73"/>
    </row>
    <row r="276" spans="1:8" x14ac:dyDescent="0.2">
      <c r="A276" s="21">
        <v>7</v>
      </c>
      <c r="B276" s="47"/>
      <c r="C276" s="40"/>
      <c r="D276" s="41"/>
      <c r="E276" s="41"/>
      <c r="F276" s="47"/>
      <c r="G276" s="72">
        <v>0</v>
      </c>
      <c r="H276" s="73"/>
    </row>
    <row r="277" spans="1:8" x14ac:dyDescent="0.2">
      <c r="A277" s="21">
        <v>8</v>
      </c>
      <c r="B277" s="22"/>
      <c r="C277" s="40"/>
      <c r="D277" s="41"/>
      <c r="E277" s="41"/>
      <c r="F277" s="25"/>
      <c r="G277" s="72">
        <v>0</v>
      </c>
      <c r="H277" s="73"/>
    </row>
    <row r="278" spans="1:8" x14ac:dyDescent="0.2">
      <c r="A278" s="21">
        <v>9</v>
      </c>
      <c r="B278" s="22"/>
      <c r="C278" s="40"/>
      <c r="D278" s="41"/>
      <c r="E278" s="41"/>
      <c r="F278" s="25"/>
      <c r="G278" s="72">
        <v>0</v>
      </c>
      <c r="H278" s="73"/>
    </row>
    <row r="279" spans="1:8" x14ac:dyDescent="0.2">
      <c r="A279" s="21">
        <v>10</v>
      </c>
      <c r="B279" s="22"/>
      <c r="C279" s="40"/>
      <c r="D279" s="41"/>
      <c r="E279" s="41"/>
      <c r="F279" s="25"/>
      <c r="G279" s="72">
        <v>0</v>
      </c>
      <c r="H279" s="73"/>
    </row>
    <row r="280" spans="1:8" x14ac:dyDescent="0.2">
      <c r="A280" s="21">
        <v>11</v>
      </c>
      <c r="B280" s="22"/>
      <c r="C280" s="40"/>
      <c r="D280" s="41"/>
      <c r="E280" s="41"/>
      <c r="F280" s="25"/>
      <c r="G280" s="72">
        <v>0</v>
      </c>
      <c r="H280" s="73"/>
    </row>
    <row r="281" spans="1:8" x14ac:dyDescent="0.2">
      <c r="A281" s="21">
        <v>12</v>
      </c>
      <c r="B281" s="22"/>
      <c r="C281" s="40"/>
      <c r="D281" s="41"/>
      <c r="E281" s="41"/>
      <c r="F281" s="25"/>
      <c r="G281" s="72">
        <v>0</v>
      </c>
      <c r="H281" s="73"/>
    </row>
    <row r="282" spans="1:8" x14ac:dyDescent="0.2">
      <c r="A282" s="21">
        <v>13</v>
      </c>
      <c r="B282" s="22"/>
      <c r="C282" s="40"/>
      <c r="D282" s="41"/>
      <c r="E282" s="41"/>
      <c r="F282" s="25"/>
      <c r="G282" s="72">
        <v>0</v>
      </c>
      <c r="H282" s="73"/>
    </row>
    <row r="283" spans="1:8" x14ac:dyDescent="0.2">
      <c r="A283" s="21">
        <v>14</v>
      </c>
      <c r="B283" s="22"/>
      <c r="C283" s="55"/>
      <c r="D283" s="41"/>
      <c r="E283" s="56"/>
      <c r="F283" s="25"/>
      <c r="G283" s="72">
        <v>0</v>
      </c>
      <c r="H283" s="73"/>
    </row>
    <row r="284" spans="1:8" x14ac:dyDescent="0.2">
      <c r="A284" s="21">
        <v>15</v>
      </c>
      <c r="B284" s="47"/>
      <c r="C284" s="57"/>
      <c r="D284" s="58"/>
      <c r="E284" s="58"/>
      <c r="F284" s="47"/>
      <c r="G284" s="72">
        <v>0</v>
      </c>
      <c r="H284" s="73"/>
    </row>
    <row r="285" spans="1:8" x14ac:dyDescent="0.2">
      <c r="B285" s="33"/>
      <c r="C285" s="45"/>
      <c r="D285" s="33"/>
      <c r="F285" s="33"/>
    </row>
    <row r="286" spans="1:8" ht="15.75" x14ac:dyDescent="0.2">
      <c r="A286" s="6" t="s">
        <v>1</v>
      </c>
      <c r="B286" s="35">
        <v>44917</v>
      </c>
      <c r="C286" s="8">
        <v>44917</v>
      </c>
      <c r="D286" s="36">
        <v>4405</v>
      </c>
      <c r="E286" s="10" t="s">
        <v>17</v>
      </c>
      <c r="F286" s="46"/>
      <c r="G286" s="12"/>
      <c r="H286" s="12"/>
    </row>
    <row r="287" spans="1:8" x14ac:dyDescent="0.2">
      <c r="A287" s="12"/>
      <c r="B287" s="32"/>
      <c r="C287" s="14"/>
      <c r="D287" s="32"/>
      <c r="E287" s="12"/>
      <c r="F287" s="32"/>
      <c r="G287" s="12"/>
      <c r="H287" s="12"/>
    </row>
    <row r="288" spans="1:8" x14ac:dyDescent="0.2">
      <c r="A288" s="16"/>
      <c r="B288" s="37" t="s">
        <v>2</v>
      </c>
      <c r="C288" s="17" t="s">
        <v>3</v>
      </c>
      <c r="D288" s="38" t="s">
        <v>4</v>
      </c>
      <c r="E288" s="16" t="s">
        <v>5</v>
      </c>
      <c r="F288" s="37" t="s">
        <v>6</v>
      </c>
      <c r="G288" s="76" t="s">
        <v>7</v>
      </c>
      <c r="H288" s="77"/>
    </row>
    <row r="289" spans="1:8" x14ac:dyDescent="0.2">
      <c r="A289" s="21">
        <v>1</v>
      </c>
      <c r="B289" s="47"/>
      <c r="C289" s="40"/>
      <c r="D289" s="50"/>
      <c r="E289" s="41"/>
      <c r="F289" s="47"/>
      <c r="G289" s="72">
        <v>0</v>
      </c>
      <c r="H289" s="73"/>
    </row>
    <row r="290" spans="1:8" x14ac:dyDescent="0.2">
      <c r="A290" s="21">
        <v>2</v>
      </c>
      <c r="B290" s="47"/>
      <c r="C290" s="48"/>
      <c r="D290" s="39"/>
      <c r="E290" s="49"/>
      <c r="F290" s="47"/>
      <c r="G290" s="72">
        <v>0</v>
      </c>
      <c r="H290" s="73"/>
    </row>
    <row r="291" spans="1:8" x14ac:dyDescent="0.2">
      <c r="A291" s="21">
        <v>3</v>
      </c>
      <c r="B291" s="47"/>
      <c r="C291" s="48"/>
      <c r="D291" s="39"/>
      <c r="E291" s="49"/>
      <c r="F291" s="47"/>
      <c r="G291" s="72">
        <v>0</v>
      </c>
      <c r="H291" s="73"/>
    </row>
    <row r="292" spans="1:8" x14ac:dyDescent="0.2">
      <c r="A292" s="21">
        <v>4</v>
      </c>
      <c r="B292" s="47"/>
      <c r="C292" s="48"/>
      <c r="D292" s="39"/>
      <c r="E292" s="49"/>
      <c r="F292" s="47"/>
      <c r="G292" s="72">
        <v>0</v>
      </c>
      <c r="H292" s="73"/>
    </row>
    <row r="293" spans="1:8" x14ac:dyDescent="0.2">
      <c r="A293" s="21">
        <v>5</v>
      </c>
      <c r="B293" s="47"/>
      <c r="C293" s="51"/>
      <c r="D293" s="39"/>
      <c r="E293" s="52"/>
      <c r="F293" s="47"/>
      <c r="G293" s="72">
        <v>0</v>
      </c>
      <c r="H293" s="73"/>
    </row>
    <row r="294" spans="1:8" x14ac:dyDescent="0.2">
      <c r="A294" s="21">
        <v>6</v>
      </c>
      <c r="B294" s="47"/>
      <c r="C294" s="53"/>
      <c r="D294" s="39"/>
      <c r="E294" s="54"/>
      <c r="F294" s="47"/>
      <c r="G294" s="72">
        <v>0</v>
      </c>
      <c r="H294" s="73"/>
    </row>
    <row r="295" spans="1:8" x14ac:dyDescent="0.2">
      <c r="A295" s="21">
        <v>7</v>
      </c>
      <c r="B295" s="47"/>
      <c r="C295" s="40"/>
      <c r="D295" s="41"/>
      <c r="E295" s="41"/>
      <c r="F295" s="47"/>
      <c r="G295" s="72">
        <v>0</v>
      </c>
      <c r="H295" s="73"/>
    </row>
    <row r="296" spans="1:8" x14ac:dyDescent="0.2">
      <c r="A296" s="21">
        <v>8</v>
      </c>
      <c r="B296" s="22"/>
      <c r="C296" s="40"/>
      <c r="D296" s="41"/>
      <c r="E296" s="41"/>
      <c r="F296" s="25"/>
      <c r="G296" s="72">
        <v>0</v>
      </c>
      <c r="H296" s="73"/>
    </row>
    <row r="297" spans="1:8" x14ac:dyDescent="0.2">
      <c r="A297" s="21">
        <v>9</v>
      </c>
      <c r="B297" s="22"/>
      <c r="C297" s="40"/>
      <c r="D297" s="41"/>
      <c r="E297" s="41"/>
      <c r="F297" s="25"/>
      <c r="G297" s="72">
        <v>0</v>
      </c>
      <c r="H297" s="73"/>
    </row>
    <row r="298" spans="1:8" x14ac:dyDescent="0.2">
      <c r="A298" s="21">
        <v>10</v>
      </c>
      <c r="B298" s="22"/>
      <c r="C298" s="55"/>
      <c r="D298" s="41"/>
      <c r="E298" s="56"/>
      <c r="F298" s="25"/>
      <c r="G298" s="72">
        <v>0</v>
      </c>
      <c r="H298" s="73"/>
    </row>
    <row r="299" spans="1:8" x14ac:dyDescent="0.2">
      <c r="A299" s="21">
        <v>11</v>
      </c>
      <c r="B299" s="22"/>
      <c r="C299" s="57"/>
      <c r="D299" s="64"/>
      <c r="E299" s="58"/>
      <c r="F299" s="25"/>
      <c r="G299" s="72">
        <v>0</v>
      </c>
      <c r="H299" s="73"/>
    </row>
    <row r="300" spans="1:8" x14ac:dyDescent="0.2">
      <c r="A300" s="21">
        <v>12</v>
      </c>
      <c r="B300" s="22"/>
      <c r="C300" s="40"/>
      <c r="D300" s="41"/>
      <c r="E300" s="41"/>
      <c r="F300" s="25"/>
      <c r="G300" s="72">
        <v>0</v>
      </c>
      <c r="H300" s="73"/>
    </row>
    <row r="301" spans="1:8" x14ac:dyDescent="0.2">
      <c r="A301" s="21">
        <v>13</v>
      </c>
      <c r="B301" s="22"/>
      <c r="C301" s="40"/>
      <c r="D301" s="41"/>
      <c r="E301" s="41"/>
      <c r="F301" s="25"/>
      <c r="G301" s="72">
        <v>0</v>
      </c>
      <c r="H301" s="73"/>
    </row>
    <row r="302" spans="1:8" x14ac:dyDescent="0.2">
      <c r="A302" s="21">
        <v>14</v>
      </c>
      <c r="B302" s="22"/>
      <c r="C302" s="55"/>
      <c r="D302" s="41"/>
      <c r="E302" s="56"/>
      <c r="F302" s="25"/>
      <c r="G302" s="72">
        <v>0</v>
      </c>
      <c r="H302" s="73"/>
    </row>
    <row r="303" spans="1:8" x14ac:dyDescent="0.2">
      <c r="A303" s="21">
        <v>15</v>
      </c>
      <c r="B303" s="47"/>
      <c r="C303" s="57"/>
      <c r="D303" s="64"/>
      <c r="E303" s="58"/>
      <c r="F303" s="47"/>
      <c r="G303" s="72">
        <v>0</v>
      </c>
      <c r="H303" s="73"/>
    </row>
    <row r="304" spans="1:8" x14ac:dyDescent="0.2">
      <c r="A304" s="12"/>
      <c r="B304" s="32"/>
      <c r="C304" s="14"/>
      <c r="D304" s="32"/>
      <c r="E304" s="12"/>
      <c r="F304" s="32"/>
      <c r="G304" s="12"/>
      <c r="H304" s="12"/>
    </row>
    <row r="305" spans="1:8" ht="15.75" x14ac:dyDescent="0.2">
      <c r="A305" s="6" t="s">
        <v>1</v>
      </c>
      <c r="B305" s="35">
        <v>44918</v>
      </c>
      <c r="C305" s="8">
        <v>44918</v>
      </c>
      <c r="D305" s="36">
        <v>4406</v>
      </c>
      <c r="E305" s="10" t="s">
        <v>17</v>
      </c>
      <c r="F305" s="46"/>
      <c r="G305" s="12"/>
      <c r="H305" s="12"/>
    </row>
    <row r="306" spans="1:8" x14ac:dyDescent="0.2">
      <c r="A306" s="12"/>
      <c r="B306" s="32"/>
      <c r="C306" s="14"/>
      <c r="D306" s="32"/>
      <c r="E306" s="12"/>
      <c r="F306" s="32"/>
      <c r="G306" s="12"/>
      <c r="H306" s="12"/>
    </row>
    <row r="307" spans="1:8" x14ac:dyDescent="0.2">
      <c r="A307" s="16"/>
      <c r="B307" s="37" t="s">
        <v>2</v>
      </c>
      <c r="C307" s="17" t="s">
        <v>3</v>
      </c>
      <c r="D307" s="38" t="s">
        <v>4</v>
      </c>
      <c r="E307" s="16" t="s">
        <v>5</v>
      </c>
      <c r="F307" s="37" t="s">
        <v>6</v>
      </c>
      <c r="G307" s="76" t="s">
        <v>7</v>
      </c>
      <c r="H307" s="77"/>
    </row>
    <row r="308" spans="1:8" x14ac:dyDescent="0.2">
      <c r="A308" s="21">
        <v>1</v>
      </c>
      <c r="B308" s="47"/>
      <c r="C308" s="45"/>
      <c r="D308" s="50"/>
      <c r="F308" s="47"/>
      <c r="G308" s="72">
        <v>0</v>
      </c>
      <c r="H308" s="73"/>
    </row>
    <row r="309" spans="1:8" x14ac:dyDescent="0.2">
      <c r="A309" s="21">
        <v>2</v>
      </c>
      <c r="B309" s="47"/>
      <c r="C309" s="40"/>
      <c r="D309" s="50"/>
      <c r="E309" s="41"/>
      <c r="F309" s="47"/>
      <c r="G309" s="72">
        <v>0</v>
      </c>
      <c r="H309" s="73"/>
    </row>
    <row r="310" spans="1:8" x14ac:dyDescent="0.2">
      <c r="A310" s="21">
        <v>3</v>
      </c>
      <c r="B310" s="47"/>
      <c r="C310" s="48"/>
      <c r="D310" s="39"/>
      <c r="E310" s="49"/>
      <c r="F310" s="47"/>
      <c r="G310" s="72">
        <v>0</v>
      </c>
      <c r="H310" s="73"/>
    </row>
    <row r="311" spans="1:8" x14ac:dyDescent="0.2">
      <c r="A311" s="21">
        <v>4</v>
      </c>
      <c r="B311" s="47"/>
      <c r="C311" s="48"/>
      <c r="D311" s="39"/>
      <c r="E311" s="49"/>
      <c r="F311" s="47"/>
      <c r="G311" s="72">
        <v>0</v>
      </c>
      <c r="H311" s="73"/>
    </row>
    <row r="312" spans="1:8" x14ac:dyDescent="0.2">
      <c r="A312" s="21">
        <v>5</v>
      </c>
      <c r="B312" s="47"/>
      <c r="C312" s="48"/>
      <c r="D312" s="39"/>
      <c r="E312" s="49"/>
      <c r="F312" s="47"/>
      <c r="G312" s="72">
        <v>0</v>
      </c>
      <c r="H312" s="73"/>
    </row>
    <row r="313" spans="1:8" x14ac:dyDescent="0.2">
      <c r="A313" s="21">
        <v>6</v>
      </c>
      <c r="B313" s="47"/>
      <c r="C313" s="51"/>
      <c r="D313" s="39"/>
      <c r="E313" s="52"/>
      <c r="F313" s="47"/>
      <c r="G313" s="72">
        <v>0</v>
      </c>
      <c r="H313" s="73"/>
    </row>
    <row r="314" spans="1:8" x14ac:dyDescent="0.2">
      <c r="A314" s="21">
        <v>7</v>
      </c>
      <c r="B314" s="47"/>
      <c r="C314" s="53"/>
      <c r="D314" s="39"/>
      <c r="E314" s="54"/>
      <c r="F314" s="47"/>
      <c r="G314" s="72">
        <v>0</v>
      </c>
      <c r="H314" s="73"/>
    </row>
    <row r="315" spans="1:8" x14ac:dyDescent="0.2">
      <c r="A315" s="21">
        <v>8</v>
      </c>
      <c r="B315" s="22"/>
      <c r="C315" s="53"/>
      <c r="D315" s="39"/>
      <c r="E315" s="54"/>
      <c r="F315" s="25"/>
      <c r="G315" s="72">
        <v>0</v>
      </c>
      <c r="H315" s="73"/>
    </row>
    <row r="316" spans="1:8" x14ac:dyDescent="0.2">
      <c r="A316" s="21">
        <v>9</v>
      </c>
      <c r="B316" s="22"/>
      <c r="C316" s="40"/>
      <c r="D316" s="41"/>
      <c r="E316" s="41"/>
      <c r="F316" s="25"/>
      <c r="G316" s="72">
        <v>0</v>
      </c>
      <c r="H316" s="73"/>
    </row>
    <row r="317" spans="1:8" x14ac:dyDescent="0.2">
      <c r="A317" s="21">
        <v>10</v>
      </c>
      <c r="B317" s="22"/>
      <c r="C317" s="40"/>
      <c r="D317" s="41"/>
      <c r="E317" s="41"/>
      <c r="F317" s="25"/>
      <c r="G317" s="72">
        <v>0</v>
      </c>
      <c r="H317" s="73"/>
    </row>
    <row r="318" spans="1:8" x14ac:dyDescent="0.2">
      <c r="A318" s="21">
        <v>11</v>
      </c>
      <c r="B318" s="22"/>
      <c r="C318" s="55"/>
      <c r="D318" s="41"/>
      <c r="E318" s="56"/>
      <c r="F318" s="25"/>
      <c r="G318" s="72">
        <v>0</v>
      </c>
      <c r="H318" s="73"/>
    </row>
    <row r="319" spans="1:8" x14ac:dyDescent="0.2">
      <c r="A319" s="21">
        <v>12</v>
      </c>
      <c r="B319" s="22"/>
      <c r="C319" s="55"/>
      <c r="D319" s="41"/>
      <c r="E319" s="56"/>
      <c r="F319" s="25"/>
      <c r="G319" s="72">
        <v>0</v>
      </c>
      <c r="H319" s="73"/>
    </row>
    <row r="320" spans="1:8" x14ac:dyDescent="0.2">
      <c r="A320" s="21">
        <v>13</v>
      </c>
      <c r="B320" s="22"/>
      <c r="C320" s="57"/>
      <c r="D320" s="64"/>
      <c r="E320" s="58"/>
      <c r="F320" s="25"/>
      <c r="G320" s="72">
        <v>0</v>
      </c>
      <c r="H320" s="73"/>
    </row>
    <row r="321" spans="1:8" x14ac:dyDescent="0.2">
      <c r="A321" s="21">
        <v>14</v>
      </c>
      <c r="B321" s="22"/>
      <c r="C321" s="55"/>
      <c r="D321" s="41"/>
      <c r="E321" s="56"/>
      <c r="F321" s="25"/>
      <c r="G321" s="72">
        <v>0</v>
      </c>
      <c r="H321" s="73"/>
    </row>
    <row r="322" spans="1:8" x14ac:dyDescent="0.2">
      <c r="A322" s="21">
        <v>15</v>
      </c>
      <c r="B322" s="47"/>
      <c r="C322" s="57"/>
      <c r="D322" s="64"/>
      <c r="E322" s="58"/>
      <c r="F322" s="47"/>
      <c r="G322" s="72">
        <v>0</v>
      </c>
      <c r="H322" s="73"/>
    </row>
    <row r="323" spans="1:8" x14ac:dyDescent="0.2">
      <c r="B323" s="33"/>
      <c r="C323" s="45"/>
      <c r="D323" s="33"/>
      <c r="F323" s="33"/>
    </row>
    <row r="324" spans="1:8" ht="15.75" x14ac:dyDescent="0.2">
      <c r="A324" s="6" t="s">
        <v>1</v>
      </c>
      <c r="B324" s="35">
        <v>44921</v>
      </c>
      <c r="C324" s="8">
        <v>44921</v>
      </c>
      <c r="D324" s="36">
        <v>4409</v>
      </c>
      <c r="E324" s="10" t="s">
        <v>17</v>
      </c>
      <c r="F324" s="46"/>
      <c r="G324" s="12"/>
      <c r="H324" s="12"/>
    </row>
    <row r="325" spans="1:8" x14ac:dyDescent="0.2">
      <c r="A325" s="12"/>
      <c r="B325" s="32"/>
      <c r="C325" s="14"/>
      <c r="D325" s="32"/>
      <c r="E325" s="12"/>
      <c r="F325" s="32"/>
      <c r="G325" s="12"/>
      <c r="H325" s="12"/>
    </row>
    <row r="326" spans="1:8" x14ac:dyDescent="0.2">
      <c r="A326" s="16"/>
      <c r="B326" s="37" t="s">
        <v>2</v>
      </c>
      <c r="C326" s="17" t="s">
        <v>3</v>
      </c>
      <c r="D326" s="38" t="s">
        <v>4</v>
      </c>
      <c r="E326" s="16" t="s">
        <v>5</v>
      </c>
      <c r="F326" s="37" t="s">
        <v>6</v>
      </c>
      <c r="G326" s="76" t="s">
        <v>7</v>
      </c>
      <c r="H326" s="77"/>
    </row>
    <row r="327" spans="1:8" x14ac:dyDescent="0.2">
      <c r="A327" s="21">
        <v>1</v>
      </c>
      <c r="B327" s="47"/>
      <c r="C327" s="57"/>
      <c r="D327" s="64"/>
      <c r="E327" s="58"/>
      <c r="F327" s="47"/>
      <c r="G327" s="72">
        <v>0</v>
      </c>
      <c r="H327" s="73"/>
    </row>
    <row r="328" spans="1:8" x14ac:dyDescent="0.2">
      <c r="A328" s="21">
        <v>2</v>
      </c>
      <c r="B328" s="47"/>
      <c r="C328" s="40"/>
      <c r="D328" s="50"/>
      <c r="E328" s="41"/>
      <c r="F328" s="47"/>
      <c r="G328" s="72">
        <v>0</v>
      </c>
      <c r="H328" s="73"/>
    </row>
    <row r="329" spans="1:8" x14ac:dyDescent="0.2">
      <c r="A329" s="21">
        <v>3</v>
      </c>
      <c r="B329" s="47"/>
      <c r="C329" s="48"/>
      <c r="D329" s="39"/>
      <c r="E329" s="49"/>
      <c r="F329" s="47"/>
      <c r="G329" s="72">
        <v>0</v>
      </c>
      <c r="H329" s="73"/>
    </row>
    <row r="330" spans="1:8" x14ac:dyDescent="0.2">
      <c r="A330" s="21">
        <v>4</v>
      </c>
      <c r="B330" s="47"/>
      <c r="C330" s="48"/>
      <c r="D330" s="39"/>
      <c r="E330" s="49"/>
      <c r="F330" s="47"/>
      <c r="G330" s="72">
        <v>0</v>
      </c>
      <c r="H330" s="73"/>
    </row>
    <row r="331" spans="1:8" x14ac:dyDescent="0.2">
      <c r="A331" s="21">
        <v>5</v>
      </c>
      <c r="B331" s="47"/>
      <c r="C331" s="48"/>
      <c r="D331" s="39"/>
      <c r="E331" s="49"/>
      <c r="F331" s="47"/>
      <c r="G331" s="72">
        <v>0</v>
      </c>
      <c r="H331" s="73"/>
    </row>
    <row r="332" spans="1:8" x14ac:dyDescent="0.2">
      <c r="A332" s="21">
        <v>6</v>
      </c>
      <c r="B332" s="47"/>
      <c r="C332" s="51"/>
      <c r="D332" s="39"/>
      <c r="E332" s="52"/>
      <c r="F332" s="47"/>
      <c r="G332" s="72">
        <v>0</v>
      </c>
      <c r="H332" s="73"/>
    </row>
    <row r="333" spans="1:8" x14ac:dyDescent="0.2">
      <c r="A333" s="21">
        <v>7</v>
      </c>
      <c r="B333" s="47"/>
      <c r="C333" s="53"/>
      <c r="D333" s="39"/>
      <c r="E333" s="54"/>
      <c r="F333" s="47"/>
      <c r="G333" s="72">
        <v>0</v>
      </c>
      <c r="H333" s="73"/>
    </row>
    <row r="334" spans="1:8" x14ac:dyDescent="0.2">
      <c r="A334" s="21">
        <v>8</v>
      </c>
      <c r="B334" s="22"/>
      <c r="C334" s="40"/>
      <c r="D334" s="41"/>
      <c r="E334" s="41"/>
      <c r="F334" s="25"/>
      <c r="G334" s="72">
        <v>0</v>
      </c>
      <c r="H334" s="73"/>
    </row>
    <row r="335" spans="1:8" x14ac:dyDescent="0.2">
      <c r="A335" s="21">
        <v>9</v>
      </c>
      <c r="B335" s="22"/>
      <c r="C335" s="40"/>
      <c r="D335" s="41"/>
      <c r="E335" s="41"/>
      <c r="F335" s="25"/>
      <c r="G335" s="72">
        <v>0</v>
      </c>
      <c r="H335" s="73"/>
    </row>
    <row r="336" spans="1:8" x14ac:dyDescent="0.2">
      <c r="A336" s="21">
        <v>10</v>
      </c>
      <c r="B336" s="22"/>
      <c r="C336" s="40"/>
      <c r="D336" s="41"/>
      <c r="E336" s="41"/>
      <c r="F336" s="25"/>
      <c r="G336" s="72">
        <v>0</v>
      </c>
      <c r="H336" s="73"/>
    </row>
    <row r="337" spans="1:8" x14ac:dyDescent="0.2">
      <c r="A337" s="21">
        <v>11</v>
      </c>
      <c r="B337" s="22"/>
      <c r="C337" s="40"/>
      <c r="D337" s="41"/>
      <c r="E337" s="41"/>
      <c r="F337" s="25"/>
      <c r="G337" s="72">
        <v>0</v>
      </c>
      <c r="H337" s="73"/>
    </row>
    <row r="338" spans="1:8" x14ac:dyDescent="0.2">
      <c r="A338" s="21">
        <v>12</v>
      </c>
      <c r="B338" s="22"/>
      <c r="C338" s="40"/>
      <c r="D338" s="41"/>
      <c r="E338" s="41"/>
      <c r="F338" s="25"/>
      <c r="G338" s="72">
        <v>0</v>
      </c>
      <c r="H338" s="73"/>
    </row>
    <row r="339" spans="1:8" x14ac:dyDescent="0.2">
      <c r="A339" s="21">
        <v>13</v>
      </c>
      <c r="B339" s="22"/>
      <c r="C339" s="40"/>
      <c r="D339" s="41"/>
      <c r="E339" s="41"/>
      <c r="F339" s="25"/>
      <c r="G339" s="72">
        <v>0</v>
      </c>
      <c r="H339" s="73"/>
    </row>
    <row r="340" spans="1:8" x14ac:dyDescent="0.2">
      <c r="A340" s="21">
        <v>14</v>
      </c>
      <c r="B340" s="22"/>
      <c r="C340" s="55"/>
      <c r="D340" s="41"/>
      <c r="E340" s="56"/>
      <c r="F340" s="25"/>
      <c r="G340" s="72">
        <v>0</v>
      </c>
      <c r="H340" s="73"/>
    </row>
    <row r="341" spans="1:8" x14ac:dyDescent="0.2">
      <c r="A341" s="21">
        <v>15</v>
      </c>
      <c r="B341" s="47"/>
      <c r="C341" s="57"/>
      <c r="D341" s="64"/>
      <c r="E341" s="58"/>
      <c r="F341" s="47"/>
      <c r="G341" s="72">
        <v>0</v>
      </c>
      <c r="H341" s="73"/>
    </row>
    <row r="342" spans="1:8" x14ac:dyDescent="0.2">
      <c r="A342" s="12"/>
      <c r="B342" s="61"/>
      <c r="C342" s="14"/>
      <c r="D342" s="32"/>
      <c r="E342" s="12"/>
      <c r="F342" s="61"/>
      <c r="G342" s="62"/>
      <c r="H342" s="62"/>
    </row>
    <row r="343" spans="1:8" ht="15.75" x14ac:dyDescent="0.2">
      <c r="A343" s="6" t="s">
        <v>1</v>
      </c>
      <c r="B343" s="35">
        <v>44922</v>
      </c>
      <c r="C343" s="8">
        <v>44922</v>
      </c>
      <c r="D343" s="36">
        <v>4410</v>
      </c>
      <c r="E343" s="10" t="s">
        <v>17</v>
      </c>
      <c r="F343" s="46"/>
      <c r="G343" s="12"/>
      <c r="H343" s="12"/>
    </row>
    <row r="344" spans="1:8" x14ac:dyDescent="0.2">
      <c r="A344" s="12"/>
      <c r="B344" s="32"/>
      <c r="C344" s="14"/>
      <c r="D344" s="32"/>
      <c r="E344" s="12"/>
      <c r="F344" s="32"/>
      <c r="G344" s="12"/>
      <c r="H344" s="12"/>
    </row>
    <row r="345" spans="1:8" x14ac:dyDescent="0.2">
      <c r="A345" s="16"/>
      <c r="B345" s="37" t="s">
        <v>2</v>
      </c>
      <c r="C345" s="17" t="s">
        <v>3</v>
      </c>
      <c r="D345" s="38" t="s">
        <v>4</v>
      </c>
      <c r="E345" s="16" t="s">
        <v>5</v>
      </c>
      <c r="F345" s="37" t="s">
        <v>6</v>
      </c>
      <c r="G345" s="76" t="s">
        <v>7</v>
      </c>
      <c r="H345" s="77"/>
    </row>
    <row r="346" spans="1:8" x14ac:dyDescent="0.2">
      <c r="A346" s="21">
        <v>1</v>
      </c>
      <c r="B346" s="47"/>
      <c r="C346" s="14"/>
      <c r="D346" s="65"/>
      <c r="E346" s="12"/>
      <c r="F346" s="47"/>
      <c r="G346" s="72">
        <v>0</v>
      </c>
      <c r="H346" s="73"/>
    </row>
    <row r="347" spans="1:8" x14ac:dyDescent="0.2">
      <c r="A347" s="21">
        <v>2</v>
      </c>
      <c r="B347" s="47"/>
      <c r="C347" s="40"/>
      <c r="D347" s="50"/>
      <c r="E347" s="41"/>
      <c r="F347" s="47"/>
      <c r="G347" s="72">
        <v>0</v>
      </c>
      <c r="H347" s="73"/>
    </row>
    <row r="348" spans="1:8" x14ac:dyDescent="0.2">
      <c r="A348" s="21">
        <v>3</v>
      </c>
      <c r="B348" s="47"/>
      <c r="C348" s="48"/>
      <c r="D348" s="39"/>
      <c r="E348" s="49"/>
      <c r="F348" s="47"/>
      <c r="G348" s="72">
        <v>0</v>
      </c>
      <c r="H348" s="73"/>
    </row>
    <row r="349" spans="1:8" x14ac:dyDescent="0.2">
      <c r="A349" s="21">
        <v>4</v>
      </c>
      <c r="B349" s="47"/>
      <c r="C349" s="48"/>
      <c r="D349" s="39"/>
      <c r="E349" s="49"/>
      <c r="F349" s="47"/>
      <c r="G349" s="72">
        <v>0</v>
      </c>
      <c r="H349" s="73"/>
    </row>
    <row r="350" spans="1:8" x14ac:dyDescent="0.2">
      <c r="A350" s="21">
        <v>5</v>
      </c>
      <c r="B350" s="47"/>
      <c r="C350" s="48"/>
      <c r="D350" s="39"/>
      <c r="E350" s="49"/>
      <c r="F350" s="47"/>
      <c r="G350" s="72">
        <v>0</v>
      </c>
      <c r="H350" s="73"/>
    </row>
    <row r="351" spans="1:8" x14ac:dyDescent="0.2">
      <c r="A351" s="21">
        <v>6</v>
      </c>
      <c r="B351" s="47"/>
      <c r="C351" s="51"/>
      <c r="D351" s="39"/>
      <c r="E351" s="52"/>
      <c r="F351" s="47"/>
      <c r="G351" s="72">
        <v>0</v>
      </c>
      <c r="H351" s="73"/>
    </row>
    <row r="352" spans="1:8" x14ac:dyDescent="0.2">
      <c r="A352" s="21">
        <v>7</v>
      </c>
      <c r="B352" s="47"/>
      <c r="C352" s="53"/>
      <c r="D352" s="39"/>
      <c r="E352" s="54"/>
      <c r="F352" s="47"/>
      <c r="G352" s="72">
        <v>0</v>
      </c>
      <c r="H352" s="73"/>
    </row>
    <row r="353" spans="1:8" x14ac:dyDescent="0.2">
      <c r="A353" s="21">
        <v>8</v>
      </c>
      <c r="B353" s="22"/>
      <c r="C353" s="53"/>
      <c r="D353" s="39"/>
      <c r="E353" s="54"/>
      <c r="F353" s="25"/>
      <c r="G353" s="72">
        <v>0</v>
      </c>
      <c r="H353" s="73"/>
    </row>
    <row r="354" spans="1:8" x14ac:dyDescent="0.2">
      <c r="A354" s="21">
        <v>9</v>
      </c>
      <c r="B354" s="22"/>
      <c r="C354" s="40"/>
      <c r="D354" s="41"/>
      <c r="E354" s="41"/>
      <c r="F354" s="25"/>
      <c r="G354" s="72">
        <v>0</v>
      </c>
      <c r="H354" s="73"/>
    </row>
    <row r="355" spans="1:8" x14ac:dyDescent="0.2">
      <c r="A355" s="21">
        <v>10</v>
      </c>
      <c r="B355" s="22"/>
      <c r="C355" s="40"/>
      <c r="D355" s="41"/>
      <c r="E355" s="41"/>
      <c r="F355" s="25"/>
      <c r="G355" s="72">
        <v>0</v>
      </c>
      <c r="H355" s="73"/>
    </row>
    <row r="356" spans="1:8" x14ac:dyDescent="0.2">
      <c r="A356" s="21">
        <v>11</v>
      </c>
      <c r="B356" s="22"/>
      <c r="C356" s="40"/>
      <c r="D356" s="41"/>
      <c r="E356" s="41"/>
      <c r="F356" s="25"/>
      <c r="G356" s="72">
        <v>0</v>
      </c>
      <c r="H356" s="73"/>
    </row>
    <row r="357" spans="1:8" x14ac:dyDescent="0.2">
      <c r="A357" s="21">
        <v>12</v>
      </c>
      <c r="B357" s="22"/>
      <c r="C357" s="55"/>
      <c r="D357" s="41"/>
      <c r="E357" s="56"/>
      <c r="F357" s="25"/>
      <c r="G357" s="72">
        <v>0</v>
      </c>
      <c r="H357" s="73"/>
    </row>
    <row r="358" spans="1:8" x14ac:dyDescent="0.2">
      <c r="A358" s="21">
        <v>13</v>
      </c>
      <c r="B358" s="22"/>
      <c r="C358" s="55"/>
      <c r="D358" s="41"/>
      <c r="E358" s="56"/>
      <c r="F358" s="25"/>
      <c r="G358" s="72">
        <v>0</v>
      </c>
      <c r="H358" s="73"/>
    </row>
    <row r="359" spans="1:8" x14ac:dyDescent="0.2">
      <c r="A359" s="21">
        <v>14</v>
      </c>
      <c r="B359" s="22"/>
      <c r="C359" s="57"/>
      <c r="D359" s="64"/>
      <c r="E359" s="58"/>
      <c r="F359" s="25"/>
      <c r="G359" s="72">
        <v>0</v>
      </c>
      <c r="H359" s="73"/>
    </row>
    <row r="360" spans="1:8" x14ac:dyDescent="0.2">
      <c r="A360" s="21">
        <v>15</v>
      </c>
      <c r="B360" s="47"/>
      <c r="C360" s="57"/>
      <c r="D360" s="64"/>
      <c r="E360" s="58"/>
      <c r="F360" s="47"/>
      <c r="G360" s="72">
        <v>0</v>
      </c>
      <c r="H360" s="73"/>
    </row>
    <row r="361" spans="1:8" x14ac:dyDescent="0.2">
      <c r="A361" s="12"/>
      <c r="B361" s="61"/>
      <c r="C361" s="14"/>
      <c r="D361" s="32"/>
      <c r="E361" s="12"/>
      <c r="F361" s="61"/>
      <c r="G361" s="62"/>
      <c r="H361" s="62"/>
    </row>
    <row r="362" spans="1:8" ht="15.75" x14ac:dyDescent="0.2">
      <c r="A362" s="6" t="s">
        <v>1</v>
      </c>
      <c r="B362" s="35">
        <v>44923</v>
      </c>
      <c r="C362" s="8">
        <v>44923</v>
      </c>
      <c r="D362" s="36">
        <v>4411</v>
      </c>
      <c r="E362" s="10" t="s">
        <v>17</v>
      </c>
      <c r="F362" s="46"/>
      <c r="G362" s="12"/>
      <c r="H362" s="12"/>
    </row>
    <row r="363" spans="1:8" x14ac:dyDescent="0.2">
      <c r="A363" s="12"/>
      <c r="B363" s="32"/>
      <c r="C363" s="14"/>
      <c r="D363" s="32"/>
      <c r="E363" s="12"/>
      <c r="F363" s="32"/>
      <c r="G363" s="12"/>
      <c r="H363" s="12"/>
    </row>
    <row r="364" spans="1:8" x14ac:dyDescent="0.2">
      <c r="A364" s="16"/>
      <c r="B364" s="37" t="s">
        <v>2</v>
      </c>
      <c r="C364" s="17" t="s">
        <v>3</v>
      </c>
      <c r="D364" s="38" t="s">
        <v>4</v>
      </c>
      <c r="E364" s="16" t="s">
        <v>5</v>
      </c>
      <c r="F364" s="37" t="s">
        <v>6</v>
      </c>
      <c r="G364" s="76" t="s">
        <v>7</v>
      </c>
      <c r="H364" s="77"/>
    </row>
    <row r="365" spans="1:8" x14ac:dyDescent="0.2">
      <c r="A365" s="21">
        <v>1</v>
      </c>
      <c r="B365" s="47"/>
      <c r="C365" s="40"/>
      <c r="D365" s="50"/>
      <c r="E365" s="41"/>
      <c r="F365" s="47"/>
      <c r="G365" s="72">
        <v>0</v>
      </c>
      <c r="H365" s="73"/>
    </row>
    <row r="366" spans="1:8" x14ac:dyDescent="0.2">
      <c r="A366" s="21">
        <v>2</v>
      </c>
      <c r="B366" s="47"/>
      <c r="C366" s="48"/>
      <c r="D366" s="39"/>
      <c r="E366" s="49"/>
      <c r="F366" s="47"/>
      <c r="G366" s="72">
        <v>0</v>
      </c>
      <c r="H366" s="73"/>
    </row>
    <row r="367" spans="1:8" x14ac:dyDescent="0.2">
      <c r="A367" s="21">
        <v>3</v>
      </c>
      <c r="B367" s="47"/>
      <c r="C367" s="48"/>
      <c r="D367" s="39"/>
      <c r="E367" s="49"/>
      <c r="F367" s="47"/>
      <c r="G367" s="72">
        <v>0</v>
      </c>
      <c r="H367" s="73"/>
    </row>
    <row r="368" spans="1:8" x14ac:dyDescent="0.2">
      <c r="A368" s="21">
        <v>4</v>
      </c>
      <c r="B368" s="47"/>
      <c r="C368" s="48"/>
      <c r="D368" s="39"/>
      <c r="E368" s="49"/>
      <c r="F368" s="47"/>
      <c r="G368" s="72">
        <v>0</v>
      </c>
      <c r="H368" s="73"/>
    </row>
    <row r="369" spans="1:8" x14ac:dyDescent="0.2">
      <c r="A369" s="21">
        <v>5</v>
      </c>
      <c r="B369" s="47"/>
      <c r="C369" s="51"/>
      <c r="D369" s="39"/>
      <c r="E369" s="52"/>
      <c r="F369" s="47"/>
      <c r="G369" s="72">
        <v>0</v>
      </c>
      <c r="H369" s="73"/>
    </row>
    <row r="370" spans="1:8" x14ac:dyDescent="0.2">
      <c r="A370" s="21">
        <v>6</v>
      </c>
      <c r="B370" s="47"/>
      <c r="C370" s="53"/>
      <c r="D370" s="39"/>
      <c r="E370" s="54"/>
      <c r="F370" s="47"/>
      <c r="G370" s="72">
        <v>0</v>
      </c>
      <c r="H370" s="73"/>
    </row>
    <row r="371" spans="1:8" x14ac:dyDescent="0.2">
      <c r="A371" s="21">
        <v>7</v>
      </c>
      <c r="B371" s="47"/>
      <c r="C371" s="40"/>
      <c r="D371" s="41"/>
      <c r="E371" s="41"/>
      <c r="F371" s="47"/>
      <c r="G371" s="72">
        <v>0</v>
      </c>
      <c r="H371" s="73"/>
    </row>
    <row r="372" spans="1:8" x14ac:dyDescent="0.2">
      <c r="A372" s="21">
        <v>8</v>
      </c>
      <c r="B372" s="22"/>
      <c r="C372" s="40"/>
      <c r="D372" s="41"/>
      <c r="E372" s="41"/>
      <c r="F372" s="25"/>
      <c r="G372" s="72">
        <v>0</v>
      </c>
      <c r="H372" s="73"/>
    </row>
    <row r="373" spans="1:8" x14ac:dyDescent="0.2">
      <c r="A373" s="21">
        <v>9</v>
      </c>
      <c r="B373" s="22"/>
      <c r="C373" s="40"/>
      <c r="D373" s="41"/>
      <c r="E373" s="41"/>
      <c r="F373" s="25"/>
      <c r="G373" s="72">
        <v>0</v>
      </c>
      <c r="H373" s="73"/>
    </row>
    <row r="374" spans="1:8" x14ac:dyDescent="0.2">
      <c r="A374" s="21">
        <v>10</v>
      </c>
      <c r="B374" s="22"/>
      <c r="C374" s="40"/>
      <c r="D374" s="41"/>
      <c r="E374" s="41"/>
      <c r="F374" s="25"/>
      <c r="G374" s="72">
        <v>0</v>
      </c>
      <c r="H374" s="73"/>
    </row>
    <row r="375" spans="1:8" x14ac:dyDescent="0.2">
      <c r="A375" s="21">
        <v>11</v>
      </c>
      <c r="B375" s="22"/>
      <c r="C375" s="40"/>
      <c r="D375" s="41"/>
      <c r="E375" s="41"/>
      <c r="F375" s="25"/>
      <c r="G375" s="72">
        <v>0</v>
      </c>
      <c r="H375" s="73"/>
    </row>
    <row r="376" spans="1:8" x14ac:dyDescent="0.2">
      <c r="A376" s="21">
        <v>12</v>
      </c>
      <c r="B376" s="22"/>
      <c r="C376" s="40"/>
      <c r="D376" s="41"/>
      <c r="E376" s="41"/>
      <c r="F376" s="25"/>
      <c r="G376" s="72">
        <v>0</v>
      </c>
      <c r="H376" s="73"/>
    </row>
    <row r="377" spans="1:8" x14ac:dyDescent="0.2">
      <c r="A377" s="21">
        <v>13</v>
      </c>
      <c r="B377" s="22"/>
      <c r="C377" s="40"/>
      <c r="D377" s="41"/>
      <c r="E377" s="41"/>
      <c r="F377" s="25"/>
      <c r="G377" s="72">
        <v>0</v>
      </c>
      <c r="H377" s="73"/>
    </row>
    <row r="378" spans="1:8" x14ac:dyDescent="0.2">
      <c r="A378" s="21">
        <v>14</v>
      </c>
      <c r="B378" s="22"/>
      <c r="C378" s="55"/>
      <c r="D378" s="41"/>
      <c r="E378" s="56"/>
      <c r="F378" s="25"/>
      <c r="G378" s="72">
        <v>0</v>
      </c>
      <c r="H378" s="73"/>
    </row>
    <row r="379" spans="1:8" x14ac:dyDescent="0.2">
      <c r="A379" s="21">
        <v>15</v>
      </c>
      <c r="B379" s="47"/>
      <c r="C379" s="57"/>
      <c r="D379" s="58"/>
      <c r="E379" s="58"/>
      <c r="F379" s="47"/>
      <c r="G379" s="72">
        <v>0</v>
      </c>
      <c r="H379" s="73"/>
    </row>
    <row r="380" spans="1:8" x14ac:dyDescent="0.2">
      <c r="B380" s="33"/>
      <c r="C380" s="45"/>
      <c r="D380" s="33"/>
      <c r="F380" s="33"/>
    </row>
    <row r="381" spans="1:8" ht="15.75" x14ac:dyDescent="0.2">
      <c r="A381" s="6" t="s">
        <v>1</v>
      </c>
      <c r="B381" s="35">
        <v>44924</v>
      </c>
      <c r="C381" s="8">
        <v>44924</v>
      </c>
      <c r="D381" s="36">
        <v>4412</v>
      </c>
      <c r="E381" s="10" t="s">
        <v>17</v>
      </c>
      <c r="F381" s="46"/>
      <c r="G381" s="12"/>
      <c r="H381" s="12"/>
    </row>
    <row r="382" spans="1:8" x14ac:dyDescent="0.2">
      <c r="A382" s="12"/>
      <c r="B382" s="32"/>
      <c r="C382" s="14"/>
      <c r="D382" s="32"/>
      <c r="E382" s="12"/>
      <c r="F382" s="32"/>
      <c r="G382" s="12"/>
      <c r="H382" s="12"/>
    </row>
    <row r="383" spans="1:8" x14ac:dyDescent="0.2">
      <c r="A383" s="16"/>
      <c r="B383" s="37" t="s">
        <v>2</v>
      </c>
      <c r="C383" s="17" t="s">
        <v>3</v>
      </c>
      <c r="D383" s="38" t="s">
        <v>4</v>
      </c>
      <c r="E383" s="16" t="s">
        <v>5</v>
      </c>
      <c r="F383" s="37" t="s">
        <v>6</v>
      </c>
      <c r="G383" s="76" t="s">
        <v>7</v>
      </c>
      <c r="H383" s="77"/>
    </row>
    <row r="384" spans="1:8" x14ac:dyDescent="0.2">
      <c r="A384" s="21">
        <v>1</v>
      </c>
      <c r="B384" s="47"/>
      <c r="C384" s="40"/>
      <c r="D384" s="50"/>
      <c r="E384" s="41"/>
      <c r="F384" s="47"/>
      <c r="G384" s="72">
        <v>0</v>
      </c>
      <c r="H384" s="73"/>
    </row>
    <row r="385" spans="1:8" x14ac:dyDescent="0.2">
      <c r="A385" s="21">
        <v>2</v>
      </c>
      <c r="B385" s="47"/>
      <c r="C385" s="48"/>
      <c r="D385" s="39"/>
      <c r="E385" s="49"/>
      <c r="F385" s="47"/>
      <c r="G385" s="72">
        <v>0</v>
      </c>
      <c r="H385" s="73"/>
    </row>
    <row r="386" spans="1:8" x14ac:dyDescent="0.2">
      <c r="A386" s="21">
        <v>3</v>
      </c>
      <c r="B386" s="47"/>
      <c r="C386" s="48"/>
      <c r="D386" s="39"/>
      <c r="E386" s="49"/>
      <c r="F386" s="47"/>
      <c r="G386" s="72">
        <v>0</v>
      </c>
      <c r="H386" s="73"/>
    </row>
    <row r="387" spans="1:8" x14ac:dyDescent="0.2">
      <c r="A387" s="21">
        <v>4</v>
      </c>
      <c r="B387" s="47"/>
      <c r="C387" s="48"/>
      <c r="D387" s="39"/>
      <c r="E387" s="49"/>
      <c r="F387" s="47"/>
      <c r="G387" s="72">
        <v>0</v>
      </c>
      <c r="H387" s="73"/>
    </row>
    <row r="388" spans="1:8" x14ac:dyDescent="0.2">
      <c r="A388" s="21">
        <v>5</v>
      </c>
      <c r="B388" s="47"/>
      <c r="C388" s="51"/>
      <c r="D388" s="39"/>
      <c r="E388" s="52"/>
      <c r="F388" s="47"/>
      <c r="G388" s="72">
        <v>0</v>
      </c>
      <c r="H388" s="73"/>
    </row>
    <row r="389" spans="1:8" x14ac:dyDescent="0.2">
      <c r="A389" s="21">
        <v>6</v>
      </c>
      <c r="B389" s="47"/>
      <c r="C389" s="53"/>
      <c r="D389" s="39"/>
      <c r="E389" s="54"/>
      <c r="F389" s="47"/>
      <c r="G389" s="72">
        <v>0</v>
      </c>
      <c r="H389" s="73"/>
    </row>
    <row r="390" spans="1:8" x14ac:dyDescent="0.2">
      <c r="A390" s="21">
        <v>7</v>
      </c>
      <c r="B390" s="47"/>
      <c r="C390" s="40"/>
      <c r="D390" s="41"/>
      <c r="E390" s="41"/>
      <c r="F390" s="47"/>
      <c r="G390" s="72">
        <v>0</v>
      </c>
      <c r="H390" s="73"/>
    </row>
    <row r="391" spans="1:8" x14ac:dyDescent="0.2">
      <c r="A391" s="21">
        <v>8</v>
      </c>
      <c r="B391" s="22"/>
      <c r="C391" s="40"/>
      <c r="D391" s="41"/>
      <c r="E391" s="41"/>
      <c r="F391" s="25"/>
      <c r="G391" s="72">
        <v>0</v>
      </c>
      <c r="H391" s="73"/>
    </row>
    <row r="392" spans="1:8" x14ac:dyDescent="0.2">
      <c r="A392" s="21">
        <v>9</v>
      </c>
      <c r="B392" s="22"/>
      <c r="C392" s="40"/>
      <c r="D392" s="41"/>
      <c r="E392" s="41"/>
      <c r="F392" s="25"/>
      <c r="G392" s="72">
        <v>0</v>
      </c>
      <c r="H392" s="73"/>
    </row>
    <row r="393" spans="1:8" x14ac:dyDescent="0.2">
      <c r="A393" s="21">
        <v>10</v>
      </c>
      <c r="B393" s="22"/>
      <c r="C393" s="57"/>
      <c r="D393" s="64"/>
      <c r="E393" s="58"/>
      <c r="F393" s="25"/>
      <c r="G393" s="72">
        <v>0</v>
      </c>
      <c r="H393" s="73"/>
    </row>
    <row r="394" spans="1:8" x14ac:dyDescent="0.2">
      <c r="A394" s="21">
        <v>11</v>
      </c>
      <c r="B394" s="22"/>
      <c r="C394" s="57"/>
      <c r="D394" s="64"/>
      <c r="E394" s="58"/>
      <c r="F394" s="25"/>
      <c r="G394" s="72">
        <v>0</v>
      </c>
      <c r="H394" s="73"/>
    </row>
    <row r="395" spans="1:8" x14ac:dyDescent="0.2">
      <c r="A395" s="21">
        <v>12</v>
      </c>
      <c r="B395" s="22"/>
      <c r="C395" s="40"/>
      <c r="D395" s="41"/>
      <c r="E395" s="41"/>
      <c r="F395" s="25"/>
      <c r="G395" s="72">
        <v>0</v>
      </c>
      <c r="H395" s="73"/>
    </row>
    <row r="396" spans="1:8" x14ac:dyDescent="0.2">
      <c r="A396" s="21">
        <v>13</v>
      </c>
      <c r="B396" s="22"/>
      <c r="C396" s="40"/>
      <c r="D396" s="41"/>
      <c r="E396" s="41"/>
      <c r="F396" s="25"/>
      <c r="G396" s="72">
        <v>0</v>
      </c>
      <c r="H396" s="73"/>
    </row>
    <row r="397" spans="1:8" x14ac:dyDescent="0.2">
      <c r="A397" s="21">
        <v>14</v>
      </c>
      <c r="B397" s="22"/>
      <c r="C397" s="55"/>
      <c r="D397" s="41"/>
      <c r="E397" s="56"/>
      <c r="F397" s="25"/>
      <c r="G397" s="72">
        <v>0</v>
      </c>
      <c r="H397" s="73"/>
    </row>
    <row r="398" spans="1:8" x14ac:dyDescent="0.2">
      <c r="A398" s="21">
        <v>15</v>
      </c>
      <c r="B398" s="47"/>
      <c r="C398" s="57"/>
      <c r="D398" s="64"/>
      <c r="E398" s="58"/>
      <c r="F398" s="47"/>
      <c r="G398" s="72">
        <v>0</v>
      </c>
      <c r="H398" s="73"/>
    </row>
    <row r="399" spans="1:8" x14ac:dyDescent="0.2">
      <c r="A399" s="12"/>
      <c r="B399" s="32"/>
      <c r="C399" s="14"/>
      <c r="D399" s="32"/>
      <c r="E399" s="12"/>
      <c r="F399" s="32"/>
      <c r="G399" s="12"/>
      <c r="H399" s="12"/>
    </row>
    <row r="400" spans="1:8" ht="15.75" x14ac:dyDescent="0.2">
      <c r="A400" s="6" t="s">
        <v>1</v>
      </c>
      <c r="B400" s="35">
        <v>44925</v>
      </c>
      <c r="C400" s="8">
        <v>44925</v>
      </c>
      <c r="D400" s="36">
        <v>4413</v>
      </c>
      <c r="E400" s="10" t="s">
        <v>17</v>
      </c>
      <c r="F400" s="46"/>
      <c r="G400" s="12"/>
      <c r="H400" s="12"/>
    </row>
    <row r="401" spans="1:8" x14ac:dyDescent="0.2">
      <c r="A401" s="12"/>
      <c r="B401" s="32"/>
      <c r="C401" s="14"/>
      <c r="D401" s="32"/>
      <c r="E401" s="12"/>
      <c r="F401" s="32"/>
      <c r="G401" s="12"/>
      <c r="H401" s="12"/>
    </row>
    <row r="402" spans="1:8" x14ac:dyDescent="0.2">
      <c r="A402" s="16"/>
      <c r="B402" s="37" t="s">
        <v>2</v>
      </c>
      <c r="C402" s="17" t="s">
        <v>3</v>
      </c>
      <c r="D402" s="38" t="s">
        <v>4</v>
      </c>
      <c r="E402" s="16" t="s">
        <v>5</v>
      </c>
      <c r="F402" s="37" t="s">
        <v>6</v>
      </c>
      <c r="G402" s="76" t="s">
        <v>7</v>
      </c>
      <c r="H402" s="77"/>
    </row>
    <row r="403" spans="1:8" x14ac:dyDescent="0.2">
      <c r="A403" s="21">
        <v>1</v>
      </c>
      <c r="B403" s="47"/>
      <c r="C403" s="45"/>
      <c r="D403" s="50"/>
      <c r="F403" s="47"/>
      <c r="G403" s="72">
        <v>0</v>
      </c>
      <c r="H403" s="73"/>
    </row>
    <row r="404" spans="1:8" x14ac:dyDescent="0.2">
      <c r="A404" s="21">
        <v>2</v>
      </c>
      <c r="B404" s="47"/>
      <c r="C404" s="40"/>
      <c r="D404" s="50"/>
      <c r="E404" s="41"/>
      <c r="F404" s="47"/>
      <c r="G404" s="72">
        <v>0</v>
      </c>
      <c r="H404" s="73"/>
    </row>
    <row r="405" spans="1:8" x14ac:dyDescent="0.2">
      <c r="A405" s="21">
        <v>3</v>
      </c>
      <c r="B405" s="47"/>
      <c r="C405" s="48"/>
      <c r="D405" s="39"/>
      <c r="E405" s="49"/>
      <c r="F405" s="47"/>
      <c r="G405" s="72">
        <v>0</v>
      </c>
      <c r="H405" s="73"/>
    </row>
    <row r="406" spans="1:8" x14ac:dyDescent="0.2">
      <c r="A406" s="21">
        <v>4</v>
      </c>
      <c r="B406" s="47"/>
      <c r="C406" s="48"/>
      <c r="D406" s="39"/>
      <c r="E406" s="49"/>
      <c r="F406" s="47"/>
      <c r="G406" s="72">
        <v>0</v>
      </c>
      <c r="H406" s="73"/>
    </row>
    <row r="407" spans="1:8" x14ac:dyDescent="0.2">
      <c r="A407" s="21">
        <v>5</v>
      </c>
      <c r="B407" s="47"/>
      <c r="C407" s="48"/>
      <c r="D407" s="39"/>
      <c r="E407" s="49"/>
      <c r="F407" s="47"/>
      <c r="G407" s="72">
        <v>0</v>
      </c>
      <c r="H407" s="73"/>
    </row>
    <row r="408" spans="1:8" x14ac:dyDescent="0.2">
      <c r="A408" s="21">
        <v>6</v>
      </c>
      <c r="B408" s="47"/>
      <c r="C408" s="51"/>
      <c r="D408" s="39"/>
      <c r="E408" s="52"/>
      <c r="F408" s="47"/>
      <c r="G408" s="72">
        <v>0</v>
      </c>
      <c r="H408" s="73"/>
    </row>
    <row r="409" spans="1:8" x14ac:dyDescent="0.2">
      <c r="A409" s="21">
        <v>7</v>
      </c>
      <c r="B409" s="47"/>
      <c r="C409" s="53"/>
      <c r="D409" s="39"/>
      <c r="E409" s="54"/>
      <c r="F409" s="47"/>
      <c r="G409" s="72">
        <v>0</v>
      </c>
      <c r="H409" s="73"/>
    </row>
    <row r="410" spans="1:8" x14ac:dyDescent="0.2">
      <c r="A410" s="21">
        <v>8</v>
      </c>
      <c r="B410" s="22"/>
      <c r="C410" s="53"/>
      <c r="D410" s="39"/>
      <c r="E410" s="54"/>
      <c r="F410" s="25"/>
      <c r="G410" s="72">
        <v>0</v>
      </c>
      <c r="H410" s="73"/>
    </row>
    <row r="411" spans="1:8" x14ac:dyDescent="0.2">
      <c r="A411" s="21">
        <v>9</v>
      </c>
      <c r="B411" s="22"/>
      <c r="C411" s="40"/>
      <c r="D411" s="41"/>
      <c r="E411" s="41"/>
      <c r="F411" s="25"/>
      <c r="G411" s="72">
        <v>0</v>
      </c>
      <c r="H411" s="73"/>
    </row>
    <row r="412" spans="1:8" x14ac:dyDescent="0.2">
      <c r="A412" s="21">
        <v>10</v>
      </c>
      <c r="B412" s="22"/>
      <c r="C412" s="40"/>
      <c r="D412" s="41"/>
      <c r="E412" s="41"/>
      <c r="F412" s="25"/>
      <c r="G412" s="72">
        <v>0</v>
      </c>
      <c r="H412" s="73"/>
    </row>
    <row r="413" spans="1:8" x14ac:dyDescent="0.2">
      <c r="A413" s="21">
        <v>11</v>
      </c>
      <c r="B413" s="22"/>
      <c r="C413" s="55"/>
      <c r="D413" s="41"/>
      <c r="E413" s="56"/>
      <c r="F413" s="25"/>
      <c r="G413" s="72">
        <v>0</v>
      </c>
      <c r="H413" s="73"/>
    </row>
    <row r="414" spans="1:8" x14ac:dyDescent="0.2">
      <c r="A414" s="21">
        <v>12</v>
      </c>
      <c r="B414" s="22"/>
      <c r="C414" s="55"/>
      <c r="D414" s="41"/>
      <c r="E414" s="56"/>
      <c r="F414" s="25"/>
      <c r="G414" s="72">
        <v>0</v>
      </c>
      <c r="H414" s="73"/>
    </row>
    <row r="415" spans="1:8" x14ac:dyDescent="0.2">
      <c r="A415" s="21">
        <v>13</v>
      </c>
      <c r="B415" s="22"/>
      <c r="C415" s="57"/>
      <c r="D415" s="64"/>
      <c r="E415" s="58"/>
      <c r="F415" s="25"/>
      <c r="G415" s="72">
        <v>0</v>
      </c>
      <c r="H415" s="73"/>
    </row>
    <row r="416" spans="1:8" x14ac:dyDescent="0.2">
      <c r="A416" s="21">
        <v>14</v>
      </c>
      <c r="B416" s="22"/>
      <c r="C416" s="55"/>
      <c r="D416" s="41"/>
      <c r="E416" s="56"/>
      <c r="F416" s="25"/>
      <c r="G416" s="72">
        <v>0</v>
      </c>
      <c r="H416" s="73"/>
    </row>
    <row r="417" spans="1:8" x14ac:dyDescent="0.2">
      <c r="A417" s="21">
        <v>15</v>
      </c>
      <c r="B417" s="47"/>
      <c r="C417" s="57"/>
      <c r="D417" s="64"/>
      <c r="E417" s="58"/>
      <c r="F417" s="47"/>
      <c r="G417" s="72">
        <v>0</v>
      </c>
      <c r="H417" s="73"/>
    </row>
    <row r="418" spans="1:8" x14ac:dyDescent="0.2">
      <c r="B418" s="33"/>
      <c r="C418" s="45"/>
      <c r="D418" s="33"/>
      <c r="F418" s="33"/>
    </row>
    <row r="419" spans="1:8" x14ac:dyDescent="0.2">
      <c r="B419" s="33"/>
      <c r="C419" s="45"/>
      <c r="D419" s="33"/>
      <c r="F419" s="33"/>
    </row>
  </sheetData>
  <mergeCells count="352">
    <mergeCell ref="G359:H359"/>
    <mergeCell ref="G360:H360"/>
    <mergeCell ref="G379:H379"/>
    <mergeCell ref="G402:H402"/>
    <mergeCell ref="G299:H299"/>
    <mergeCell ref="G300:H300"/>
    <mergeCell ref="G301:H301"/>
    <mergeCell ref="G302:H302"/>
    <mergeCell ref="G319:H319"/>
    <mergeCell ref="G320:H320"/>
    <mergeCell ref="G239:H239"/>
    <mergeCell ref="G240:H240"/>
    <mergeCell ref="G241:H241"/>
    <mergeCell ref="G242:H242"/>
    <mergeCell ref="G259:H259"/>
    <mergeCell ref="G260:H260"/>
    <mergeCell ref="G179:H179"/>
    <mergeCell ref="G180:H180"/>
    <mergeCell ref="G181:H181"/>
    <mergeCell ref="G182:H182"/>
    <mergeCell ref="G199:H199"/>
    <mergeCell ref="G200:H200"/>
    <mergeCell ref="G119:H119"/>
    <mergeCell ref="G120:H120"/>
    <mergeCell ref="G121:H121"/>
    <mergeCell ref="G122:H122"/>
    <mergeCell ref="G139:H139"/>
    <mergeCell ref="G140:H140"/>
    <mergeCell ref="G22:H22"/>
    <mergeCell ref="G41:H41"/>
    <mergeCell ref="G42:H42"/>
    <mergeCell ref="G60:H60"/>
    <mergeCell ref="G61:H61"/>
    <mergeCell ref="G62:H62"/>
    <mergeCell ref="G413:H413"/>
    <mergeCell ref="G414:H414"/>
    <mergeCell ref="G415:H415"/>
    <mergeCell ref="G416:H416"/>
    <mergeCell ref="G417:H417"/>
    <mergeCell ref="G407:H407"/>
    <mergeCell ref="G408:H408"/>
    <mergeCell ref="G409:H409"/>
    <mergeCell ref="G410:H410"/>
    <mergeCell ref="G411:H411"/>
    <mergeCell ref="G412:H412"/>
    <mergeCell ref="G397:H397"/>
    <mergeCell ref="G398:H398"/>
    <mergeCell ref="G403:H403"/>
    <mergeCell ref="G404:H404"/>
    <mergeCell ref="G405:H405"/>
    <mergeCell ref="G406:H406"/>
    <mergeCell ref="G391:H391"/>
    <mergeCell ref="G392:H392"/>
    <mergeCell ref="G393:H393"/>
    <mergeCell ref="G394:H394"/>
    <mergeCell ref="G395:H395"/>
    <mergeCell ref="G396:H396"/>
    <mergeCell ref="G385:H385"/>
    <mergeCell ref="G386:H386"/>
    <mergeCell ref="G387:H387"/>
    <mergeCell ref="G388:H388"/>
    <mergeCell ref="G389:H389"/>
    <mergeCell ref="G390:H390"/>
    <mergeCell ref="G375:H375"/>
    <mergeCell ref="G376:H376"/>
    <mergeCell ref="G377:H377"/>
    <mergeCell ref="G378:H378"/>
    <mergeCell ref="G383:H383"/>
    <mergeCell ref="G384:H384"/>
    <mergeCell ref="G369:H369"/>
    <mergeCell ref="G370:H370"/>
    <mergeCell ref="G371:H371"/>
    <mergeCell ref="G372:H372"/>
    <mergeCell ref="G373:H373"/>
    <mergeCell ref="G374:H374"/>
    <mergeCell ref="G364:H364"/>
    <mergeCell ref="G365:H365"/>
    <mergeCell ref="G366:H366"/>
    <mergeCell ref="G367:H367"/>
    <mergeCell ref="G368:H368"/>
    <mergeCell ref="G353:H353"/>
    <mergeCell ref="G354:H354"/>
    <mergeCell ref="G355:H355"/>
    <mergeCell ref="G356:H356"/>
    <mergeCell ref="G357:H357"/>
    <mergeCell ref="G358:H358"/>
    <mergeCell ref="G347:H347"/>
    <mergeCell ref="G348:H348"/>
    <mergeCell ref="G349:H349"/>
    <mergeCell ref="G350:H350"/>
    <mergeCell ref="G351:H351"/>
    <mergeCell ref="G352:H352"/>
    <mergeCell ref="G337:H337"/>
    <mergeCell ref="G338:H338"/>
    <mergeCell ref="G345:H345"/>
    <mergeCell ref="G346:H346"/>
    <mergeCell ref="G339:H339"/>
    <mergeCell ref="G340:H340"/>
    <mergeCell ref="G341:H341"/>
    <mergeCell ref="G331:H331"/>
    <mergeCell ref="G332:H332"/>
    <mergeCell ref="G333:H333"/>
    <mergeCell ref="G334:H334"/>
    <mergeCell ref="G335:H335"/>
    <mergeCell ref="G336:H336"/>
    <mergeCell ref="G326:H326"/>
    <mergeCell ref="G327:H327"/>
    <mergeCell ref="G328:H328"/>
    <mergeCell ref="G329:H329"/>
    <mergeCell ref="G330:H330"/>
    <mergeCell ref="G315:H315"/>
    <mergeCell ref="G316:H316"/>
    <mergeCell ref="G317:H317"/>
    <mergeCell ref="G318:H318"/>
    <mergeCell ref="G321:H321"/>
    <mergeCell ref="G322:H322"/>
    <mergeCell ref="G309:H309"/>
    <mergeCell ref="G310:H310"/>
    <mergeCell ref="G311:H311"/>
    <mergeCell ref="G312:H312"/>
    <mergeCell ref="G313:H313"/>
    <mergeCell ref="G314:H314"/>
    <mergeCell ref="G303:H303"/>
    <mergeCell ref="G307:H307"/>
    <mergeCell ref="G308:H308"/>
    <mergeCell ref="G293:H293"/>
    <mergeCell ref="G294:H294"/>
    <mergeCell ref="G295:H295"/>
    <mergeCell ref="G296:H296"/>
    <mergeCell ref="G297:H297"/>
    <mergeCell ref="G298:H298"/>
    <mergeCell ref="G288:H288"/>
    <mergeCell ref="G289:H289"/>
    <mergeCell ref="G290:H290"/>
    <mergeCell ref="G291:H291"/>
    <mergeCell ref="G292:H292"/>
    <mergeCell ref="G277:H277"/>
    <mergeCell ref="G278:H278"/>
    <mergeCell ref="G283:H283"/>
    <mergeCell ref="G284:H284"/>
    <mergeCell ref="G279:H279"/>
    <mergeCell ref="G280:H280"/>
    <mergeCell ref="G281:H281"/>
    <mergeCell ref="G282:H282"/>
    <mergeCell ref="G271:H271"/>
    <mergeCell ref="G272:H272"/>
    <mergeCell ref="G273:H273"/>
    <mergeCell ref="G274:H274"/>
    <mergeCell ref="G275:H275"/>
    <mergeCell ref="G276:H276"/>
    <mergeCell ref="G265:H265"/>
    <mergeCell ref="G269:H269"/>
    <mergeCell ref="G270:H270"/>
    <mergeCell ref="G255:H255"/>
    <mergeCell ref="G256:H256"/>
    <mergeCell ref="G257:H257"/>
    <mergeCell ref="G258:H258"/>
    <mergeCell ref="G263:H263"/>
    <mergeCell ref="G264:H264"/>
    <mergeCell ref="G261:H261"/>
    <mergeCell ref="G262:H262"/>
    <mergeCell ref="G250:H250"/>
    <mergeCell ref="G251:H251"/>
    <mergeCell ref="G252:H252"/>
    <mergeCell ref="G253:H253"/>
    <mergeCell ref="G254:H254"/>
    <mergeCell ref="G243:H243"/>
    <mergeCell ref="G244:H244"/>
    <mergeCell ref="G245:H245"/>
    <mergeCell ref="G246:H246"/>
    <mergeCell ref="G233:H233"/>
    <mergeCell ref="G234:H234"/>
    <mergeCell ref="G235:H235"/>
    <mergeCell ref="G236:H236"/>
    <mergeCell ref="G237:H237"/>
    <mergeCell ref="G238:H238"/>
    <mergeCell ref="G227:H227"/>
    <mergeCell ref="G231:H231"/>
    <mergeCell ref="G232:H232"/>
    <mergeCell ref="G217:H217"/>
    <mergeCell ref="G218:H218"/>
    <mergeCell ref="G223:H223"/>
    <mergeCell ref="G224:H224"/>
    <mergeCell ref="G225:H225"/>
    <mergeCell ref="G226:H226"/>
    <mergeCell ref="G219:H219"/>
    <mergeCell ref="G220:H220"/>
    <mergeCell ref="G221:H221"/>
    <mergeCell ref="G222:H222"/>
    <mergeCell ref="G212:H212"/>
    <mergeCell ref="G213:H213"/>
    <mergeCell ref="G214:H214"/>
    <mergeCell ref="G215:H215"/>
    <mergeCell ref="G216:H216"/>
    <mergeCell ref="G205:H205"/>
    <mergeCell ref="G206:H206"/>
    <mergeCell ref="G207:H207"/>
    <mergeCell ref="G208:H208"/>
    <mergeCell ref="G195:H195"/>
    <mergeCell ref="G196:H196"/>
    <mergeCell ref="G197:H197"/>
    <mergeCell ref="G198:H198"/>
    <mergeCell ref="G203:H203"/>
    <mergeCell ref="G204:H204"/>
    <mergeCell ref="G201:H201"/>
    <mergeCell ref="G202:H202"/>
    <mergeCell ref="G189:H189"/>
    <mergeCell ref="G193:H193"/>
    <mergeCell ref="G194:H194"/>
    <mergeCell ref="G183:H183"/>
    <mergeCell ref="G184:H184"/>
    <mergeCell ref="G185:H185"/>
    <mergeCell ref="G186:H186"/>
    <mergeCell ref="G187:H187"/>
    <mergeCell ref="G188:H188"/>
    <mergeCell ref="G174:H174"/>
    <mergeCell ref="G175:H175"/>
    <mergeCell ref="G176:H176"/>
    <mergeCell ref="G177:H177"/>
    <mergeCell ref="G178:H178"/>
    <mergeCell ref="G167:H167"/>
    <mergeCell ref="G168:H168"/>
    <mergeCell ref="G169:H169"/>
    <mergeCell ref="G170:H170"/>
    <mergeCell ref="G157:H157"/>
    <mergeCell ref="G158:H158"/>
    <mergeCell ref="G163:H163"/>
    <mergeCell ref="G164:H164"/>
    <mergeCell ref="G165:H165"/>
    <mergeCell ref="G166:H166"/>
    <mergeCell ref="G159:H159"/>
    <mergeCell ref="G160:H160"/>
    <mergeCell ref="G161:H161"/>
    <mergeCell ref="G162:H162"/>
    <mergeCell ref="G151:H151"/>
    <mergeCell ref="G155:H155"/>
    <mergeCell ref="G156:H156"/>
    <mergeCell ref="G145:H145"/>
    <mergeCell ref="G146:H146"/>
    <mergeCell ref="G147:H147"/>
    <mergeCell ref="G148:H148"/>
    <mergeCell ref="G149:H149"/>
    <mergeCell ref="G150:H150"/>
    <mergeCell ref="G136:H136"/>
    <mergeCell ref="G137:H137"/>
    <mergeCell ref="G138:H138"/>
    <mergeCell ref="G143:H143"/>
    <mergeCell ref="G144:H144"/>
    <mergeCell ref="G141:H141"/>
    <mergeCell ref="G142:H142"/>
    <mergeCell ref="G129:H129"/>
    <mergeCell ref="G130:H130"/>
    <mergeCell ref="G131:H131"/>
    <mergeCell ref="G132:H132"/>
    <mergeCell ref="G123:H123"/>
    <mergeCell ref="G124:H124"/>
    <mergeCell ref="G125:H125"/>
    <mergeCell ref="G126:H126"/>
    <mergeCell ref="G127:H127"/>
    <mergeCell ref="G128:H128"/>
    <mergeCell ref="G113:H113"/>
    <mergeCell ref="G117:H117"/>
    <mergeCell ref="G118:H118"/>
    <mergeCell ref="G107:H107"/>
    <mergeCell ref="G108:H108"/>
    <mergeCell ref="G109:H109"/>
    <mergeCell ref="G110:H110"/>
    <mergeCell ref="G111:H111"/>
    <mergeCell ref="G112:H112"/>
    <mergeCell ref="G98:H98"/>
    <mergeCell ref="G103:H103"/>
    <mergeCell ref="G104:H104"/>
    <mergeCell ref="G105:H105"/>
    <mergeCell ref="G106:H106"/>
    <mergeCell ref="G99:H99"/>
    <mergeCell ref="G100:H100"/>
    <mergeCell ref="G101:H101"/>
    <mergeCell ref="G102:H102"/>
    <mergeCell ref="G91:H91"/>
    <mergeCell ref="G92:H92"/>
    <mergeCell ref="G93:H93"/>
    <mergeCell ref="G94:H94"/>
    <mergeCell ref="G85:H85"/>
    <mergeCell ref="G86:H86"/>
    <mergeCell ref="G87:H87"/>
    <mergeCell ref="G88:H88"/>
    <mergeCell ref="G89:H89"/>
    <mergeCell ref="G90:H90"/>
    <mergeCell ref="G75:H75"/>
    <mergeCell ref="G83:H83"/>
    <mergeCell ref="G84:H84"/>
    <mergeCell ref="G79:H79"/>
    <mergeCell ref="G80:H80"/>
    <mergeCell ref="G81:H81"/>
    <mergeCell ref="G82:H82"/>
    <mergeCell ref="G69:H69"/>
    <mergeCell ref="G70:H70"/>
    <mergeCell ref="G71:H71"/>
    <mergeCell ref="G72:H72"/>
    <mergeCell ref="G73:H73"/>
    <mergeCell ref="G74:H74"/>
    <mergeCell ref="G63:H63"/>
    <mergeCell ref="G64:H64"/>
    <mergeCell ref="G65:H65"/>
    <mergeCell ref="G66:H66"/>
    <mergeCell ref="G67:H67"/>
    <mergeCell ref="G68:H68"/>
    <mergeCell ref="G53:H53"/>
    <mergeCell ref="G54:H54"/>
    <mergeCell ref="G55:H55"/>
    <mergeCell ref="G56:H56"/>
    <mergeCell ref="G47:H47"/>
    <mergeCell ref="G48:H48"/>
    <mergeCell ref="G49:H49"/>
    <mergeCell ref="G50:H50"/>
    <mergeCell ref="G51:H51"/>
    <mergeCell ref="G52:H52"/>
    <mergeCell ref="G37:H37"/>
    <mergeCell ref="G43:H43"/>
    <mergeCell ref="G44:H44"/>
    <mergeCell ref="G45:H45"/>
    <mergeCell ref="G46:H46"/>
    <mergeCell ref="G31:H31"/>
    <mergeCell ref="G32:H32"/>
    <mergeCell ref="G33:H33"/>
    <mergeCell ref="G34:H34"/>
    <mergeCell ref="G35:H35"/>
    <mergeCell ref="G36:H36"/>
    <mergeCell ref="G25:H25"/>
    <mergeCell ref="G26:H26"/>
    <mergeCell ref="G27:H27"/>
    <mergeCell ref="G28:H28"/>
    <mergeCell ref="G29:H29"/>
    <mergeCell ref="G30:H30"/>
    <mergeCell ref="G15:H15"/>
    <mergeCell ref="G16:H16"/>
    <mergeCell ref="G17:H17"/>
    <mergeCell ref="G18:H18"/>
    <mergeCell ref="G23:H23"/>
    <mergeCell ref="G24:H24"/>
    <mergeCell ref="G9:H9"/>
    <mergeCell ref="G10:H10"/>
    <mergeCell ref="G11:H11"/>
    <mergeCell ref="G12:H12"/>
    <mergeCell ref="G13:H13"/>
    <mergeCell ref="G14:H14"/>
    <mergeCell ref="G3:H3"/>
    <mergeCell ref="G4:H4"/>
    <mergeCell ref="G5:H5"/>
    <mergeCell ref="G6:H6"/>
    <mergeCell ref="G7:H7"/>
    <mergeCell ref="G8:H8"/>
  </mergeCells>
  <conditionalFormatting sqref="E4:E18 C4:C18">
    <cfRule type="containsBlanks" dxfId="21" priority="22">
      <formula>LEN(TRIM(C4))=0</formula>
    </cfRule>
  </conditionalFormatting>
  <conditionalFormatting sqref="E23:E35 C23:C35">
    <cfRule type="containsBlanks" dxfId="20" priority="21">
      <formula>LEN(TRIM(C23))=0</formula>
    </cfRule>
  </conditionalFormatting>
  <conditionalFormatting sqref="E42:E55 C42:C55">
    <cfRule type="containsBlanks" dxfId="19" priority="20">
      <formula>LEN(TRIM(C42))=0</formula>
    </cfRule>
  </conditionalFormatting>
  <conditionalFormatting sqref="E75 C61:C73 E61:E73">
    <cfRule type="containsBlanks" dxfId="18" priority="19">
      <formula>LEN(TRIM(C61))=0</formula>
    </cfRule>
  </conditionalFormatting>
  <conditionalFormatting sqref="C80:C94 E80:E94">
    <cfRule type="containsBlanks" dxfId="17" priority="18">
      <formula>LEN(TRIM(C80))=0</formula>
    </cfRule>
  </conditionalFormatting>
  <conditionalFormatting sqref="E99:E113 C99:C113">
    <cfRule type="containsBlanks" dxfId="16" priority="17">
      <formula>LEN(TRIM(C99))=0</formula>
    </cfRule>
  </conditionalFormatting>
  <conditionalFormatting sqref="E132 E118:E130 C118:C131">
    <cfRule type="containsBlanks" dxfId="15" priority="16">
      <formula>LEN(TRIM(C118))=0</formula>
    </cfRule>
  </conditionalFormatting>
  <conditionalFormatting sqref="E137:E151 C137:C151">
    <cfRule type="containsBlanks" dxfId="14" priority="15">
      <formula>LEN(TRIM(C137))=0</formula>
    </cfRule>
  </conditionalFormatting>
  <conditionalFormatting sqref="E157:E170 C157:C170">
    <cfRule type="containsBlanks" dxfId="13" priority="14">
      <formula>LEN(TRIM(C157))=0</formula>
    </cfRule>
  </conditionalFormatting>
  <conditionalFormatting sqref="C175:C189 E175:E189">
    <cfRule type="containsBlanks" dxfId="12" priority="13">
      <formula>LEN(TRIM(C175))=0</formula>
    </cfRule>
  </conditionalFormatting>
  <conditionalFormatting sqref="E194:E208 C194:C208">
    <cfRule type="containsBlanks" dxfId="11" priority="12">
      <formula>LEN(TRIM(C194))=0</formula>
    </cfRule>
  </conditionalFormatting>
  <conditionalFormatting sqref="E214:E227 C214:C227">
    <cfRule type="containsBlanks" dxfId="10" priority="11">
      <formula>LEN(TRIM(C214))=0</formula>
    </cfRule>
  </conditionalFormatting>
  <conditionalFormatting sqref="C232:C246 E232:E246">
    <cfRule type="containsBlanks" dxfId="9" priority="10">
      <formula>LEN(TRIM(C232))=0</formula>
    </cfRule>
  </conditionalFormatting>
  <conditionalFormatting sqref="E252:E265 C252:C265">
    <cfRule type="containsBlanks" dxfId="8" priority="9">
      <formula>LEN(TRIM(C252))=0</formula>
    </cfRule>
  </conditionalFormatting>
  <conditionalFormatting sqref="C270:C284 E270:E284">
    <cfRule type="containsBlanks" dxfId="7" priority="8">
      <formula>LEN(TRIM(C270))=0</formula>
    </cfRule>
  </conditionalFormatting>
  <conditionalFormatting sqref="C289:C303 E289:E303">
    <cfRule type="containsBlanks" dxfId="6" priority="7">
      <formula>LEN(TRIM(C289))=0</formula>
    </cfRule>
  </conditionalFormatting>
  <conditionalFormatting sqref="E309:E322 C309:C322">
    <cfRule type="containsBlanks" dxfId="5" priority="6">
      <formula>LEN(TRIM(C309))=0</formula>
    </cfRule>
  </conditionalFormatting>
  <conditionalFormatting sqref="C327:C341 E327:E341">
    <cfRule type="containsBlanks" dxfId="4" priority="5">
      <formula>LEN(TRIM(C327))=0</formula>
    </cfRule>
  </conditionalFormatting>
  <conditionalFormatting sqref="E347:E360 C347:C360">
    <cfRule type="containsBlanks" dxfId="3" priority="4">
      <formula>LEN(TRIM(C347))=0</formula>
    </cfRule>
  </conditionalFormatting>
  <conditionalFormatting sqref="C365:C379 E365:E379">
    <cfRule type="containsBlanks" dxfId="2" priority="3">
      <formula>LEN(TRIM(C365))=0</formula>
    </cfRule>
  </conditionalFormatting>
  <conditionalFormatting sqref="C384:C398 E384:E398">
    <cfRule type="containsBlanks" dxfId="1" priority="2">
      <formula>LEN(TRIM(C384))=0</formula>
    </cfRule>
  </conditionalFormatting>
  <conditionalFormatting sqref="E404:E417 C404:C417">
    <cfRule type="containsBlanks" dxfId="0" priority="1">
      <formula>LEN(TRIM(C404))=0</formula>
    </cfRule>
  </conditionalFormatting>
  <pageMargins left="0.7" right="0.7" top="0.75" bottom="0.75" header="0.3" footer="0.3"/>
  <pageSetup paperSize="9" orientation="portrait" r:id="rId1"/>
  <rowBreaks count="7" manualBreakCount="7">
    <brk id="57" max="16383" man="1"/>
    <brk id="114" max="16383" man="1"/>
    <brk id="171" max="16383" man="1"/>
    <brk id="228" max="16383" man="1"/>
    <brk id="285" max="16383" man="1"/>
    <brk id="342" max="16383" man="1"/>
    <brk id="399"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par jour janvier</vt:lpstr>
      <vt:lpstr>impression</vt:lpstr>
      <vt:lpstr>'par jour janvier'!Zone_d_impression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fronteau</dc:creator>
  <cp:lastModifiedBy>Jean_Cul</cp:lastModifiedBy>
  <cp:lastPrinted>2022-08-25T21:09:24Z</cp:lastPrinted>
  <dcterms:created xsi:type="dcterms:W3CDTF">2022-08-25T17:58:51Z</dcterms:created>
  <dcterms:modified xsi:type="dcterms:W3CDTF">2022-08-25T21:09:35Z</dcterms:modified>
</cp:coreProperties>
</file>