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3CDC6495-A6C9-4804-A3E9-EFAD0D3CB8B4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Données" sheetId="1" r:id="rId1"/>
    <sheet name="TCD" sheetId="2" r:id="rId2"/>
    <sheet name="Liste_Vendeurs" sheetId="3" r:id="rId3"/>
  </sheets>
  <calcPr calcId="181029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D44" i="1"/>
</calcChain>
</file>

<file path=xl/sharedStrings.xml><?xml version="1.0" encoding="utf-8"?>
<sst xmlns="http://schemas.openxmlformats.org/spreadsheetml/2006/main" count="89" uniqueCount="25">
  <si>
    <t>Code Magasin</t>
  </si>
  <si>
    <t xml:space="preserve">Code Article </t>
  </si>
  <si>
    <t>VolumeVenteDuMois</t>
  </si>
  <si>
    <t xml:space="preserve">Magasin </t>
  </si>
  <si>
    <t>Nom Chef de Produit</t>
  </si>
  <si>
    <t>Victor</t>
  </si>
  <si>
    <t>Yohann</t>
  </si>
  <si>
    <t xml:space="preserve">Sylvie </t>
  </si>
  <si>
    <t>?</t>
  </si>
  <si>
    <t>Etienne</t>
  </si>
  <si>
    <t>Source du fichier</t>
  </si>
  <si>
    <t>Base de Données Entreprise</t>
  </si>
  <si>
    <t>Source du Fichier</t>
  </si>
  <si>
    <t xml:space="preserve">Directeur du Magasin </t>
  </si>
  <si>
    <t>Étiquettes de lignes</t>
  </si>
  <si>
    <t>Total général</t>
  </si>
  <si>
    <t>Étiquettes de colonnes</t>
  </si>
  <si>
    <t>Somme de VolumeVenteDuMois</t>
  </si>
  <si>
    <t>Rayon</t>
  </si>
  <si>
    <t>Chasse</t>
  </si>
  <si>
    <t>Pêche</t>
  </si>
  <si>
    <t>Randonnée</t>
  </si>
  <si>
    <t>Total</t>
  </si>
  <si>
    <t>victor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</si>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</sst>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hmien" refreshedDate="44363.789813657408" createdVersion="6" refreshedVersion="7" minRefreshableVersion="3" recordCount="42" xr:uid="{00000000-000A-0000-FFFF-FFFF4D000000}">
  <cacheSource type="worksheet">
    <worksheetSource name="Tableau1"/>
  </cacheSource>
  <cacheFields count="5">
    <cacheField name="Code Magasin" numFmtId="0">
      <sharedItems containsSemiMixedTypes="0" containsString="0" containsNumber="1" containsInteger="1" minValue="1" maxValue="3" count="3">
        <n v="1"/>
        <n v="2"/>
        <n v="3"/>
      </sharedItems>
    </cacheField>
    <cacheField name="Code Article " numFmtId="0">
      <sharedItems containsSemiMixedTypes="0" containsString="0" containsNumber="1" containsInteger="1" minValue="123" maxValue="3334" count="17">
        <n v="123"/>
        <n v="456"/>
        <n v="789"/>
        <n v="1011"/>
        <n v="1213"/>
        <n v="1415"/>
        <n v="1617"/>
        <n v="1819"/>
        <n v="2021"/>
        <n v="2122"/>
        <n v="2324"/>
        <n v="2526"/>
        <n v="2728"/>
        <n v="2930"/>
        <n v="3031"/>
        <n v="3233"/>
        <n v="3334"/>
      </sharedItems>
    </cacheField>
    <cacheField name="Rayon" numFmtId="0">
      <sharedItems count="3">
        <s v="Chasse"/>
        <s v="Pêche"/>
        <s v="Randonnée"/>
      </sharedItems>
    </cacheField>
    <cacheField name="VolumeVenteDuMois" numFmtId="0">
      <sharedItems containsSemiMixedTypes="0" containsString="0" containsNumber="1" containsInteger="1" minValue="17" maxValue="985"/>
    </cacheField>
    <cacheField name="Nom Chef de Produit" numFmtId="0">
      <sharedItems containsBlank="1" count="3">
        <s v="victor"/>
        <m/>
        <s v="tot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x v="0"/>
    <x v="0"/>
    <x v="0"/>
    <n v="158"/>
    <x v="0"/>
  </r>
  <r>
    <x v="0"/>
    <x v="1"/>
    <x v="0"/>
    <n v="585"/>
    <x v="0"/>
  </r>
  <r>
    <x v="0"/>
    <x v="2"/>
    <x v="0"/>
    <n v="353"/>
    <x v="1"/>
  </r>
  <r>
    <x v="0"/>
    <x v="3"/>
    <x v="0"/>
    <n v="892"/>
    <x v="1"/>
  </r>
  <r>
    <x v="0"/>
    <x v="4"/>
    <x v="0"/>
    <n v="304"/>
    <x v="1"/>
  </r>
  <r>
    <x v="0"/>
    <x v="5"/>
    <x v="0"/>
    <n v="261"/>
    <x v="1"/>
  </r>
  <r>
    <x v="0"/>
    <x v="6"/>
    <x v="0"/>
    <n v="505"/>
    <x v="1"/>
  </r>
  <r>
    <x v="0"/>
    <x v="7"/>
    <x v="0"/>
    <n v="296"/>
    <x v="1"/>
  </r>
  <r>
    <x v="0"/>
    <x v="8"/>
    <x v="0"/>
    <n v="195"/>
    <x v="1"/>
  </r>
  <r>
    <x v="0"/>
    <x v="9"/>
    <x v="1"/>
    <n v="713"/>
    <x v="1"/>
  </r>
  <r>
    <x v="0"/>
    <x v="10"/>
    <x v="1"/>
    <n v="888"/>
    <x v="1"/>
  </r>
  <r>
    <x v="0"/>
    <x v="5"/>
    <x v="1"/>
    <n v="261"/>
    <x v="1"/>
  </r>
  <r>
    <x v="0"/>
    <x v="6"/>
    <x v="1"/>
    <n v="505"/>
    <x v="1"/>
  </r>
  <r>
    <x v="0"/>
    <x v="7"/>
    <x v="1"/>
    <n v="296"/>
    <x v="1"/>
  </r>
  <r>
    <x v="0"/>
    <x v="8"/>
    <x v="1"/>
    <n v="195"/>
    <x v="1"/>
  </r>
  <r>
    <x v="0"/>
    <x v="9"/>
    <x v="0"/>
    <n v="713"/>
    <x v="1"/>
  </r>
  <r>
    <x v="0"/>
    <x v="10"/>
    <x v="0"/>
    <n v="888"/>
    <x v="1"/>
  </r>
  <r>
    <x v="0"/>
    <x v="11"/>
    <x v="0"/>
    <n v="230"/>
    <x v="1"/>
  </r>
  <r>
    <x v="0"/>
    <x v="12"/>
    <x v="0"/>
    <n v="279"/>
    <x v="1"/>
  </r>
  <r>
    <x v="0"/>
    <x v="13"/>
    <x v="0"/>
    <n v="744"/>
    <x v="1"/>
  </r>
  <r>
    <x v="0"/>
    <x v="14"/>
    <x v="0"/>
    <n v="583"/>
    <x v="1"/>
  </r>
  <r>
    <x v="1"/>
    <x v="0"/>
    <x v="0"/>
    <n v="17"/>
    <x v="2"/>
  </r>
  <r>
    <x v="1"/>
    <x v="1"/>
    <x v="0"/>
    <n v="83"/>
    <x v="1"/>
  </r>
  <r>
    <x v="1"/>
    <x v="2"/>
    <x v="0"/>
    <n v="914"/>
    <x v="1"/>
  </r>
  <r>
    <x v="1"/>
    <x v="3"/>
    <x v="0"/>
    <n v="739"/>
    <x v="1"/>
  </r>
  <r>
    <x v="1"/>
    <x v="4"/>
    <x v="0"/>
    <n v="612"/>
    <x v="1"/>
  </r>
  <r>
    <x v="1"/>
    <x v="5"/>
    <x v="0"/>
    <n v="726"/>
    <x v="1"/>
  </r>
  <r>
    <x v="1"/>
    <x v="8"/>
    <x v="0"/>
    <n v="90"/>
    <x v="1"/>
  </r>
  <r>
    <x v="1"/>
    <x v="9"/>
    <x v="1"/>
    <n v="791"/>
    <x v="1"/>
  </r>
  <r>
    <x v="1"/>
    <x v="10"/>
    <x v="1"/>
    <n v="985"/>
    <x v="1"/>
  </r>
  <r>
    <x v="1"/>
    <x v="11"/>
    <x v="1"/>
    <n v="101"/>
    <x v="1"/>
  </r>
  <r>
    <x v="1"/>
    <x v="12"/>
    <x v="1"/>
    <n v="62"/>
    <x v="1"/>
  </r>
  <r>
    <x v="1"/>
    <x v="13"/>
    <x v="1"/>
    <n v="249"/>
    <x v="1"/>
  </r>
  <r>
    <x v="1"/>
    <x v="14"/>
    <x v="1"/>
    <n v="349"/>
    <x v="1"/>
  </r>
  <r>
    <x v="1"/>
    <x v="15"/>
    <x v="1"/>
    <n v="348"/>
    <x v="1"/>
  </r>
  <r>
    <x v="1"/>
    <x v="16"/>
    <x v="2"/>
    <n v="575"/>
    <x v="1"/>
  </r>
  <r>
    <x v="2"/>
    <x v="0"/>
    <x v="0"/>
    <n v="894"/>
    <x v="1"/>
  </r>
  <r>
    <x v="2"/>
    <x v="1"/>
    <x v="0"/>
    <n v="483"/>
    <x v="1"/>
  </r>
  <r>
    <x v="2"/>
    <x v="2"/>
    <x v="0"/>
    <n v="745"/>
    <x v="1"/>
  </r>
  <r>
    <x v="2"/>
    <x v="3"/>
    <x v="0"/>
    <n v="601"/>
    <x v="1"/>
  </r>
  <r>
    <x v="2"/>
    <x v="4"/>
    <x v="0"/>
    <n v="185"/>
    <x v="1"/>
  </r>
  <r>
    <x v="2"/>
    <x v="5"/>
    <x v="0"/>
    <n v="80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5" cacheId="6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4:D36" firstHeaderRow="1" firstDataRow="2" firstDataCol="1" rowPageCount="1" colPageCount="1"/>
  <pivotFields count="5">
    <pivotField axis="axisPage" multipleItemSelectionAllowed="1" showAll="0">
      <items count="4">
        <item x="0"/>
        <item h="1" x="1"/>
        <item h="1"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Col" showAll="0" defaultSubtotal="0">
      <items count="3">
        <item x="0"/>
        <item x="1"/>
        <item x="2"/>
      </items>
    </pivotField>
    <pivotField dataField="1" showAll="0"/>
    <pivotField axis="axisRow" showAll="0">
      <items count="4">
        <item x="2"/>
        <item x="0"/>
        <item x="1"/>
        <item t="default"/>
      </items>
    </pivotField>
  </pivotFields>
  <rowFields count="2">
    <field x="1"/>
    <field x="4"/>
  </rowFields>
  <rowItems count="31">
    <i>
      <x/>
    </i>
    <i r="1">
      <x v="1"/>
    </i>
    <i>
      <x v="1"/>
    </i>
    <i r="1">
      <x v="1"/>
    </i>
    <i>
      <x v="2"/>
    </i>
    <i r="1">
      <x v="2"/>
    </i>
    <i>
      <x v="3"/>
    </i>
    <i r="1">
      <x v="2"/>
    </i>
    <i>
      <x v="4"/>
    </i>
    <i r="1">
      <x v="2"/>
    </i>
    <i>
      <x v="5"/>
    </i>
    <i r="1">
      <x v="2"/>
    </i>
    <i>
      <x v="6"/>
    </i>
    <i r="1">
      <x v="2"/>
    </i>
    <i>
      <x v="7"/>
    </i>
    <i r="1">
      <x v="2"/>
    </i>
    <i>
      <x v="8"/>
    </i>
    <i r="1">
      <x v="2"/>
    </i>
    <i>
      <x v="9"/>
    </i>
    <i r="1">
      <x v="2"/>
    </i>
    <i>
      <x v="10"/>
    </i>
    <i r="1">
      <x v="2"/>
    </i>
    <i>
      <x v="11"/>
    </i>
    <i r="1">
      <x v="2"/>
    </i>
    <i>
      <x v="12"/>
    </i>
    <i r="1">
      <x v="2"/>
    </i>
    <i>
      <x v="13"/>
    </i>
    <i r="1">
      <x v="2"/>
    </i>
    <i>
      <x v="14"/>
    </i>
    <i r="1">
      <x v="2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1">
    <pageField fld="0" hier="-1"/>
  </pageFields>
  <dataFields count="1">
    <dataField name="Somme de VolumeVenteDuMoi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44" totalsRowCount="1">
  <autoFilter ref="A1:E43" xr:uid="{00000000-0009-0000-0100-000001000000}"/>
  <tableColumns count="5">
    <tableColumn id="1" xr3:uid="{00000000-0010-0000-0000-000001000000}" name="Code Magasin" totalsRowLabel="Total"/>
    <tableColumn id="2" xr3:uid="{00000000-0010-0000-0000-000002000000}" name="Code Article "/>
    <tableColumn id="4" xr3:uid="{00000000-0010-0000-0000-000004000000}" name="Rayon"/>
    <tableColumn id="3" xr3:uid="{00000000-0010-0000-0000-000003000000}" name="VolumeVenteDuMois" totalsRowFunction="sum"/>
    <tableColumn id="5" xr3:uid="{E2FC6E30-80D1-4AF1-A4BA-AB3B822F8A73}" name="Nom Chef de Produit" dataDxfId="0">
      <calculatedColumnFormula>VLOOKUP(Tableau1[[#This Row],[Code Article ]],Tableau2[],2,FALSE)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4:B15" totalsRowShown="0">
  <autoFilter ref="A4:B15" xr:uid="{00000000-0009-0000-0100-000002000000}"/>
  <tableColumns count="2">
    <tableColumn id="1" xr3:uid="{00000000-0010-0000-0100-000001000000}" name="Code Article "/>
    <tableColumn id="2" xr3:uid="{00000000-0010-0000-0100-000002000000}" name="Nom Chef de Produ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4"/>
  <sheetViews>
    <sheetView tabSelected="1" workbookViewId="0">
      <selection activeCell="E7" sqref="E7"/>
    </sheetView>
  </sheetViews>
  <sheetFormatPr baseColWidth="10" defaultRowHeight="15" x14ac:dyDescent="0.25"/>
  <cols>
    <col min="1" max="1" width="15.5703125" customWidth="1"/>
    <col min="2" max="3" width="14.42578125" customWidth="1"/>
    <col min="4" max="4" width="22.42578125" customWidth="1"/>
    <col min="5" max="5" width="30" customWidth="1"/>
  </cols>
  <sheetData>
    <row r="1" spans="1:7" x14ac:dyDescent="0.25">
      <c r="A1" t="s">
        <v>0</v>
      </c>
      <c r="B1" t="s">
        <v>1</v>
      </c>
      <c r="C1" t="s">
        <v>18</v>
      </c>
      <c r="D1" t="s">
        <v>2</v>
      </c>
      <c r="E1" t="s">
        <v>4</v>
      </c>
      <c r="G1" t="s">
        <v>10</v>
      </c>
    </row>
    <row r="2" spans="1:7" x14ac:dyDescent="0.25">
      <c r="A2">
        <v>1</v>
      </c>
      <c r="B2">
        <v>123</v>
      </c>
      <c r="C2" t="s">
        <v>19</v>
      </c>
      <c r="D2">
        <v>158</v>
      </c>
      <c r="E2" t="str">
        <f>VLOOKUP(Tableau1[[#This Row],[Code Article ]],Tableau2[],2,FALSE)</f>
        <v>Victor</v>
      </c>
      <c r="G2" t="s">
        <v>11</v>
      </c>
    </row>
    <row r="3" spans="1:7" x14ac:dyDescent="0.25">
      <c r="A3">
        <v>1</v>
      </c>
      <c r="B3">
        <v>456</v>
      </c>
      <c r="C3" t="s">
        <v>19</v>
      </c>
      <c r="D3">
        <v>585</v>
      </c>
      <c r="E3" t="str">
        <f>VLOOKUP(Tableau1[[#This Row],[Code Article ]],Tableau2[],2,FALSE)</f>
        <v>Yohann</v>
      </c>
    </row>
    <row r="4" spans="1:7" x14ac:dyDescent="0.25">
      <c r="A4">
        <v>1</v>
      </c>
      <c r="B4">
        <v>789</v>
      </c>
      <c r="C4" t="s">
        <v>19</v>
      </c>
      <c r="D4">
        <v>353</v>
      </c>
      <c r="E4" t="str">
        <f>VLOOKUP(Tableau1[[#This Row],[Code Article ]],Tableau2[],2,FALSE)</f>
        <v xml:space="preserve">Sylvie </v>
      </c>
    </row>
    <row r="5" spans="1:7" x14ac:dyDescent="0.25">
      <c r="A5">
        <v>1</v>
      </c>
      <c r="B5">
        <v>1011</v>
      </c>
      <c r="C5" t="s">
        <v>19</v>
      </c>
      <c r="D5">
        <v>892</v>
      </c>
      <c r="E5" t="str">
        <f>VLOOKUP(Tableau1[[#This Row],[Code Article ]],Tableau2[],2,FALSE)</f>
        <v>?</v>
      </c>
    </row>
    <row r="6" spans="1:7" x14ac:dyDescent="0.25">
      <c r="A6">
        <v>1</v>
      </c>
      <c r="B6">
        <v>1213</v>
      </c>
      <c r="C6" t="s">
        <v>19</v>
      </c>
      <c r="D6">
        <v>304</v>
      </c>
      <c r="E6" t="str">
        <f>VLOOKUP(Tableau1[[#This Row],[Code Article ]],Tableau2[],2,FALSE)</f>
        <v>Victor</v>
      </c>
    </row>
    <row r="7" spans="1:7" x14ac:dyDescent="0.25">
      <c r="A7">
        <v>1</v>
      </c>
      <c r="B7">
        <v>1415</v>
      </c>
      <c r="C7" t="s">
        <v>19</v>
      </c>
      <c r="D7">
        <v>261</v>
      </c>
      <c r="E7" t="str">
        <f>VLOOKUP(Tableau1[[#This Row],[Code Article ]],Tableau2[],2,FALSE)</f>
        <v>Victor</v>
      </c>
    </row>
    <row r="8" spans="1:7" x14ac:dyDescent="0.25">
      <c r="A8">
        <v>1</v>
      </c>
      <c r="B8">
        <v>1617</v>
      </c>
      <c r="C8" t="s">
        <v>19</v>
      </c>
      <c r="D8">
        <v>505</v>
      </c>
      <c r="E8" t="e">
        <f>VLOOKUP(Tableau1[[#This Row],[Code Article ]],Tableau2[],2,FALSE)</f>
        <v>#N/A</v>
      </c>
    </row>
    <row r="9" spans="1:7" x14ac:dyDescent="0.25">
      <c r="A9">
        <v>1</v>
      </c>
      <c r="B9">
        <v>1819</v>
      </c>
      <c r="C9" t="s">
        <v>19</v>
      </c>
      <c r="D9">
        <v>296</v>
      </c>
      <c r="E9" t="e">
        <f>VLOOKUP(Tableau1[[#This Row],[Code Article ]],Tableau2[],2,FALSE)</f>
        <v>#N/A</v>
      </c>
    </row>
    <row r="10" spans="1:7" x14ac:dyDescent="0.25">
      <c r="A10">
        <v>1</v>
      </c>
      <c r="B10">
        <v>2021</v>
      </c>
      <c r="C10" t="s">
        <v>19</v>
      </c>
      <c r="D10">
        <v>195</v>
      </c>
      <c r="E10" t="str">
        <f>VLOOKUP(Tableau1[[#This Row],[Code Article ]],Tableau2[],2,FALSE)</f>
        <v xml:space="preserve">Sylvie </v>
      </c>
    </row>
    <row r="11" spans="1:7" x14ac:dyDescent="0.25">
      <c r="A11">
        <v>1</v>
      </c>
      <c r="B11">
        <v>2122</v>
      </c>
      <c r="C11" t="s">
        <v>20</v>
      </c>
      <c r="D11">
        <v>713</v>
      </c>
      <c r="E11" t="str">
        <f>VLOOKUP(Tableau1[[#This Row],[Code Article ]],Tableau2[],2,FALSE)</f>
        <v>Yohann</v>
      </c>
    </row>
    <row r="12" spans="1:7" x14ac:dyDescent="0.25">
      <c r="A12">
        <v>1</v>
      </c>
      <c r="B12">
        <v>2324</v>
      </c>
      <c r="C12" t="s">
        <v>20</v>
      </c>
      <c r="D12">
        <v>888</v>
      </c>
      <c r="E12" t="str">
        <f>VLOOKUP(Tableau1[[#This Row],[Code Article ]],Tableau2[],2,FALSE)</f>
        <v xml:space="preserve">Sylvie </v>
      </c>
    </row>
    <row r="13" spans="1:7" x14ac:dyDescent="0.25">
      <c r="A13">
        <v>1</v>
      </c>
      <c r="B13">
        <v>1415</v>
      </c>
      <c r="C13" t="s">
        <v>20</v>
      </c>
      <c r="D13">
        <v>261</v>
      </c>
      <c r="E13" t="str">
        <f>VLOOKUP(Tableau1[[#This Row],[Code Article ]],Tableau2[],2,FALSE)</f>
        <v>Victor</v>
      </c>
    </row>
    <row r="14" spans="1:7" x14ac:dyDescent="0.25">
      <c r="A14">
        <v>1</v>
      </c>
      <c r="B14">
        <v>1617</v>
      </c>
      <c r="C14" t="s">
        <v>20</v>
      </c>
      <c r="D14">
        <v>505</v>
      </c>
      <c r="E14" t="e">
        <f>VLOOKUP(Tableau1[[#This Row],[Code Article ]],Tableau2[],2,FALSE)</f>
        <v>#N/A</v>
      </c>
    </row>
    <row r="15" spans="1:7" x14ac:dyDescent="0.25">
      <c r="A15">
        <v>1</v>
      </c>
      <c r="B15">
        <v>1819</v>
      </c>
      <c r="C15" t="s">
        <v>20</v>
      </c>
      <c r="D15">
        <v>296</v>
      </c>
      <c r="E15" t="e">
        <f>VLOOKUP(Tableau1[[#This Row],[Code Article ]],Tableau2[],2,FALSE)</f>
        <v>#N/A</v>
      </c>
    </row>
    <row r="16" spans="1:7" x14ac:dyDescent="0.25">
      <c r="A16">
        <v>1</v>
      </c>
      <c r="B16">
        <v>2021</v>
      </c>
      <c r="C16" t="s">
        <v>20</v>
      </c>
      <c r="D16">
        <v>195</v>
      </c>
      <c r="E16" t="str">
        <f>VLOOKUP(Tableau1[[#This Row],[Code Article ]],Tableau2[],2,FALSE)</f>
        <v xml:space="preserve">Sylvie </v>
      </c>
    </row>
    <row r="17" spans="1:5" x14ac:dyDescent="0.25">
      <c r="A17">
        <v>1</v>
      </c>
      <c r="B17">
        <v>2122</v>
      </c>
      <c r="C17" t="s">
        <v>19</v>
      </c>
      <c r="D17">
        <v>713</v>
      </c>
      <c r="E17" t="str">
        <f>VLOOKUP(Tableau1[[#This Row],[Code Article ]],Tableau2[],2,FALSE)</f>
        <v>Yohann</v>
      </c>
    </row>
    <row r="18" spans="1:5" x14ac:dyDescent="0.25">
      <c r="A18">
        <v>1</v>
      </c>
      <c r="B18">
        <v>2324</v>
      </c>
      <c r="C18" t="s">
        <v>19</v>
      </c>
      <c r="D18">
        <v>888</v>
      </c>
      <c r="E18" t="str">
        <f>VLOOKUP(Tableau1[[#This Row],[Code Article ]],Tableau2[],2,FALSE)</f>
        <v xml:space="preserve">Sylvie </v>
      </c>
    </row>
    <row r="19" spans="1:5" x14ac:dyDescent="0.25">
      <c r="A19">
        <v>1</v>
      </c>
      <c r="B19">
        <v>2526</v>
      </c>
      <c r="C19" t="s">
        <v>19</v>
      </c>
      <c r="D19">
        <v>230</v>
      </c>
      <c r="E19" t="str">
        <f>VLOOKUP(Tableau1[[#This Row],[Code Article ]],Tableau2[],2,FALSE)</f>
        <v>Etienne</v>
      </c>
    </row>
    <row r="20" spans="1:5" x14ac:dyDescent="0.25">
      <c r="A20">
        <v>1</v>
      </c>
      <c r="B20">
        <v>2728</v>
      </c>
      <c r="C20" t="s">
        <v>19</v>
      </c>
      <c r="D20">
        <v>279</v>
      </c>
      <c r="E20" t="str">
        <f>VLOOKUP(Tableau1[[#This Row],[Code Article ]],Tableau2[],2,FALSE)</f>
        <v>?</v>
      </c>
    </row>
    <row r="21" spans="1:5" x14ac:dyDescent="0.25">
      <c r="A21">
        <v>1</v>
      </c>
      <c r="B21">
        <v>2930</v>
      </c>
      <c r="C21" t="s">
        <v>19</v>
      </c>
      <c r="D21">
        <v>744</v>
      </c>
      <c r="E21" t="e">
        <f>VLOOKUP(Tableau1[[#This Row],[Code Article ]],Tableau2[],2,FALSE)</f>
        <v>#N/A</v>
      </c>
    </row>
    <row r="22" spans="1:5" x14ac:dyDescent="0.25">
      <c r="A22">
        <v>1</v>
      </c>
      <c r="B22">
        <v>3031</v>
      </c>
      <c r="C22" t="s">
        <v>19</v>
      </c>
      <c r="D22">
        <v>583</v>
      </c>
      <c r="E22" t="e">
        <f>VLOOKUP(Tableau1[[#This Row],[Code Article ]],Tableau2[],2,FALSE)</f>
        <v>#N/A</v>
      </c>
    </row>
    <row r="23" spans="1:5" x14ac:dyDescent="0.25">
      <c r="A23">
        <v>2</v>
      </c>
      <c r="B23">
        <v>123</v>
      </c>
      <c r="C23" t="s">
        <v>19</v>
      </c>
      <c r="D23">
        <v>17</v>
      </c>
      <c r="E23" t="str">
        <f>VLOOKUP(Tableau1[[#This Row],[Code Article ]],Tableau2[],2,FALSE)</f>
        <v>Victor</v>
      </c>
    </row>
    <row r="24" spans="1:5" x14ac:dyDescent="0.25">
      <c r="A24">
        <v>2</v>
      </c>
      <c r="B24">
        <v>456</v>
      </c>
      <c r="C24" t="s">
        <v>19</v>
      </c>
      <c r="D24">
        <v>83</v>
      </c>
      <c r="E24" t="str">
        <f>VLOOKUP(Tableau1[[#This Row],[Code Article ]],Tableau2[],2,FALSE)</f>
        <v>Yohann</v>
      </c>
    </row>
    <row r="25" spans="1:5" x14ac:dyDescent="0.25">
      <c r="A25">
        <v>2</v>
      </c>
      <c r="B25">
        <v>789</v>
      </c>
      <c r="C25" t="s">
        <v>19</v>
      </c>
      <c r="D25">
        <v>914</v>
      </c>
      <c r="E25" t="str">
        <f>VLOOKUP(Tableau1[[#This Row],[Code Article ]],Tableau2[],2,FALSE)</f>
        <v xml:space="preserve">Sylvie </v>
      </c>
    </row>
    <row r="26" spans="1:5" x14ac:dyDescent="0.25">
      <c r="A26">
        <v>2</v>
      </c>
      <c r="B26">
        <v>1011</v>
      </c>
      <c r="C26" t="s">
        <v>19</v>
      </c>
      <c r="D26">
        <v>739</v>
      </c>
      <c r="E26" t="str">
        <f>VLOOKUP(Tableau1[[#This Row],[Code Article ]],Tableau2[],2,FALSE)</f>
        <v>?</v>
      </c>
    </row>
    <row r="27" spans="1:5" x14ac:dyDescent="0.25">
      <c r="A27">
        <v>2</v>
      </c>
      <c r="B27">
        <v>1213</v>
      </c>
      <c r="C27" t="s">
        <v>19</v>
      </c>
      <c r="D27">
        <v>612</v>
      </c>
      <c r="E27" t="str">
        <f>VLOOKUP(Tableau1[[#This Row],[Code Article ]],Tableau2[],2,FALSE)</f>
        <v>Victor</v>
      </c>
    </row>
    <row r="28" spans="1:5" x14ac:dyDescent="0.25">
      <c r="A28">
        <v>2</v>
      </c>
      <c r="B28">
        <v>1415</v>
      </c>
      <c r="C28" t="s">
        <v>19</v>
      </c>
      <c r="D28">
        <v>726</v>
      </c>
      <c r="E28" t="str">
        <f>VLOOKUP(Tableau1[[#This Row],[Code Article ]],Tableau2[],2,FALSE)</f>
        <v>Victor</v>
      </c>
    </row>
    <row r="29" spans="1:5" x14ac:dyDescent="0.25">
      <c r="A29">
        <v>2</v>
      </c>
      <c r="B29">
        <v>2021</v>
      </c>
      <c r="C29" t="s">
        <v>19</v>
      </c>
      <c r="D29">
        <v>90</v>
      </c>
      <c r="E29" t="str">
        <f>VLOOKUP(Tableau1[[#This Row],[Code Article ]],Tableau2[],2,FALSE)</f>
        <v xml:space="preserve">Sylvie </v>
      </c>
    </row>
    <row r="30" spans="1:5" x14ac:dyDescent="0.25">
      <c r="A30">
        <v>2</v>
      </c>
      <c r="B30">
        <v>2122</v>
      </c>
      <c r="C30" t="s">
        <v>20</v>
      </c>
      <c r="D30">
        <v>791</v>
      </c>
      <c r="E30" t="str">
        <f>VLOOKUP(Tableau1[[#This Row],[Code Article ]],Tableau2[],2,FALSE)</f>
        <v>Yohann</v>
      </c>
    </row>
    <row r="31" spans="1:5" x14ac:dyDescent="0.25">
      <c r="A31">
        <v>2</v>
      </c>
      <c r="B31">
        <v>2324</v>
      </c>
      <c r="C31" t="s">
        <v>20</v>
      </c>
      <c r="D31">
        <v>985</v>
      </c>
      <c r="E31" t="str">
        <f>VLOOKUP(Tableau1[[#This Row],[Code Article ]],Tableau2[],2,FALSE)</f>
        <v xml:space="preserve">Sylvie </v>
      </c>
    </row>
    <row r="32" spans="1:5" x14ac:dyDescent="0.25">
      <c r="A32">
        <v>2</v>
      </c>
      <c r="B32">
        <v>2526</v>
      </c>
      <c r="C32" t="s">
        <v>20</v>
      </c>
      <c r="D32">
        <v>101</v>
      </c>
      <c r="E32" t="str">
        <f>VLOOKUP(Tableau1[[#This Row],[Code Article ]],Tableau2[],2,FALSE)</f>
        <v>Etienne</v>
      </c>
    </row>
    <row r="33" spans="1:5" x14ac:dyDescent="0.25">
      <c r="A33">
        <v>2</v>
      </c>
      <c r="B33">
        <v>2728</v>
      </c>
      <c r="C33" t="s">
        <v>20</v>
      </c>
      <c r="D33">
        <v>62</v>
      </c>
      <c r="E33" t="str">
        <f>VLOOKUP(Tableau1[[#This Row],[Code Article ]],Tableau2[],2,FALSE)</f>
        <v>?</v>
      </c>
    </row>
    <row r="34" spans="1:5" x14ac:dyDescent="0.25">
      <c r="A34">
        <v>2</v>
      </c>
      <c r="B34">
        <v>2930</v>
      </c>
      <c r="C34" t="s">
        <v>20</v>
      </c>
      <c r="D34">
        <v>249</v>
      </c>
      <c r="E34" t="e">
        <f>VLOOKUP(Tableau1[[#This Row],[Code Article ]],Tableau2[],2,FALSE)</f>
        <v>#N/A</v>
      </c>
    </row>
    <row r="35" spans="1:5" x14ac:dyDescent="0.25">
      <c r="A35">
        <v>2</v>
      </c>
      <c r="B35">
        <v>3031</v>
      </c>
      <c r="C35" t="s">
        <v>20</v>
      </c>
      <c r="D35">
        <v>349</v>
      </c>
      <c r="E35" t="e">
        <f>VLOOKUP(Tableau1[[#This Row],[Code Article ]],Tableau2[],2,FALSE)</f>
        <v>#N/A</v>
      </c>
    </row>
    <row r="36" spans="1:5" x14ac:dyDescent="0.25">
      <c r="A36">
        <v>2</v>
      </c>
      <c r="B36">
        <v>3233</v>
      </c>
      <c r="C36" t="s">
        <v>20</v>
      </c>
      <c r="D36">
        <v>348</v>
      </c>
      <c r="E36" t="e">
        <f>VLOOKUP(Tableau1[[#This Row],[Code Article ]],Tableau2[],2,FALSE)</f>
        <v>#N/A</v>
      </c>
    </row>
    <row r="37" spans="1:5" x14ac:dyDescent="0.25">
      <c r="A37">
        <v>2</v>
      </c>
      <c r="B37">
        <v>3334</v>
      </c>
      <c r="C37" t="s">
        <v>21</v>
      </c>
      <c r="D37">
        <v>575</v>
      </c>
      <c r="E37" t="e">
        <f>VLOOKUP(Tableau1[[#This Row],[Code Article ]],Tableau2[],2,FALSE)</f>
        <v>#N/A</v>
      </c>
    </row>
    <row r="38" spans="1:5" x14ac:dyDescent="0.25">
      <c r="A38">
        <v>3</v>
      </c>
      <c r="B38">
        <v>123</v>
      </c>
      <c r="C38" t="s">
        <v>19</v>
      </c>
      <c r="D38">
        <v>894</v>
      </c>
      <c r="E38" t="str">
        <f>VLOOKUP(Tableau1[[#This Row],[Code Article ]],Tableau2[],2,FALSE)</f>
        <v>Victor</v>
      </c>
    </row>
    <row r="39" spans="1:5" x14ac:dyDescent="0.25">
      <c r="A39">
        <v>3</v>
      </c>
      <c r="B39">
        <v>456</v>
      </c>
      <c r="C39" t="s">
        <v>19</v>
      </c>
      <c r="D39">
        <v>483</v>
      </c>
      <c r="E39" t="str">
        <f>VLOOKUP(Tableau1[[#This Row],[Code Article ]],Tableau2[],2,FALSE)</f>
        <v>Yohann</v>
      </c>
    </row>
    <row r="40" spans="1:5" x14ac:dyDescent="0.25">
      <c r="A40">
        <v>3</v>
      </c>
      <c r="B40">
        <v>789</v>
      </c>
      <c r="C40" t="s">
        <v>19</v>
      </c>
      <c r="D40">
        <v>745</v>
      </c>
      <c r="E40" t="str">
        <f>VLOOKUP(Tableau1[[#This Row],[Code Article ]],Tableau2[],2,FALSE)</f>
        <v xml:space="preserve">Sylvie </v>
      </c>
    </row>
    <row r="41" spans="1:5" x14ac:dyDescent="0.25">
      <c r="A41">
        <v>3</v>
      </c>
      <c r="B41">
        <v>1011</v>
      </c>
      <c r="C41" t="s">
        <v>19</v>
      </c>
      <c r="D41">
        <v>601</v>
      </c>
      <c r="E41" t="str">
        <f>VLOOKUP(Tableau1[[#This Row],[Code Article ]],Tableau2[],2,FALSE)</f>
        <v>?</v>
      </c>
    </row>
    <row r="42" spans="1:5" x14ac:dyDescent="0.25">
      <c r="A42">
        <v>3</v>
      </c>
      <c r="B42">
        <v>1213</v>
      </c>
      <c r="C42" t="s">
        <v>19</v>
      </c>
      <c r="D42">
        <v>185</v>
      </c>
      <c r="E42" t="str">
        <f>VLOOKUP(Tableau1[[#This Row],[Code Article ]],Tableau2[],2,FALSE)</f>
        <v>Victor</v>
      </c>
    </row>
    <row r="43" spans="1:5" x14ac:dyDescent="0.25">
      <c r="A43">
        <v>3</v>
      </c>
      <c r="B43">
        <v>1415</v>
      </c>
      <c r="C43" t="s">
        <v>19</v>
      </c>
      <c r="D43">
        <v>808</v>
      </c>
      <c r="E43" t="str">
        <f>VLOOKUP(Tableau1[[#This Row],[Code Article ]],Tableau2[],2,FALSE)</f>
        <v>Victor</v>
      </c>
    </row>
    <row r="44" spans="1:5" x14ac:dyDescent="0.25">
      <c r="A44" t="s">
        <v>22</v>
      </c>
      <c r="D44">
        <f>SUBTOTAL(109,Tableau1[VolumeVenteDuMois])</f>
        <v>20201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D36"/>
  <sheetViews>
    <sheetView workbookViewId="0">
      <selection activeCell="B7" sqref="B7"/>
    </sheetView>
  </sheetViews>
  <sheetFormatPr baseColWidth="10" defaultRowHeight="15" x14ac:dyDescent="0.25"/>
  <cols>
    <col min="1" max="1" width="30.5703125" bestFit="1" customWidth="1"/>
    <col min="2" max="2" width="23.85546875" bestFit="1" customWidth="1"/>
    <col min="3" max="3" width="6.42578125" bestFit="1" customWidth="1"/>
    <col min="4" max="5" width="12.5703125" bestFit="1" customWidth="1"/>
    <col min="6" max="37" width="4" bestFit="1" customWidth="1"/>
    <col min="38" max="38" width="12.5703125" bestFit="1" customWidth="1"/>
  </cols>
  <sheetData>
    <row r="2" spans="1:4" x14ac:dyDescent="0.25">
      <c r="A2" s="1" t="s">
        <v>0</v>
      </c>
      <c r="B2" s="2">
        <v>1</v>
      </c>
    </row>
    <row r="4" spans="1:4" x14ac:dyDescent="0.25">
      <c r="A4" s="1" t="s">
        <v>17</v>
      </c>
      <c r="B4" s="1" t="s">
        <v>16</v>
      </c>
    </row>
    <row r="5" spans="1:4" x14ac:dyDescent="0.25">
      <c r="A5" s="1" t="s">
        <v>14</v>
      </c>
      <c r="B5" t="s">
        <v>19</v>
      </c>
      <c r="C5" t="s">
        <v>20</v>
      </c>
      <c r="D5" t="s">
        <v>15</v>
      </c>
    </row>
    <row r="6" spans="1:4" x14ac:dyDescent="0.25">
      <c r="A6" s="2">
        <v>123</v>
      </c>
      <c r="B6" s="3">
        <v>158</v>
      </c>
      <c r="C6" s="3"/>
      <c r="D6" s="3">
        <v>158</v>
      </c>
    </row>
    <row r="7" spans="1:4" x14ac:dyDescent="0.25">
      <c r="A7" s="4" t="s">
        <v>23</v>
      </c>
      <c r="B7" s="3">
        <v>158</v>
      </c>
      <c r="C7" s="3"/>
      <c r="D7" s="3">
        <v>158</v>
      </c>
    </row>
    <row r="8" spans="1:4" x14ac:dyDescent="0.25">
      <c r="A8" s="2">
        <v>456</v>
      </c>
      <c r="B8" s="3">
        <v>585</v>
      </c>
      <c r="C8" s="3"/>
      <c r="D8" s="3">
        <v>585</v>
      </c>
    </row>
    <row r="9" spans="1:4" x14ac:dyDescent="0.25">
      <c r="A9" s="4" t="s">
        <v>23</v>
      </c>
      <c r="B9" s="3">
        <v>585</v>
      </c>
      <c r="C9" s="3"/>
      <c r="D9" s="3">
        <v>585</v>
      </c>
    </row>
    <row r="10" spans="1:4" x14ac:dyDescent="0.25">
      <c r="A10" s="2">
        <v>789</v>
      </c>
      <c r="B10" s="3">
        <v>353</v>
      </c>
      <c r="C10" s="3"/>
      <c r="D10" s="3">
        <v>353</v>
      </c>
    </row>
    <row r="11" spans="1:4" x14ac:dyDescent="0.25">
      <c r="A11" s="4" t="s">
        <v>24</v>
      </c>
      <c r="B11" s="3">
        <v>353</v>
      </c>
      <c r="C11" s="3"/>
      <c r="D11" s="3">
        <v>353</v>
      </c>
    </row>
    <row r="12" spans="1:4" x14ac:dyDescent="0.25">
      <c r="A12" s="2">
        <v>1011</v>
      </c>
      <c r="B12" s="3">
        <v>892</v>
      </c>
      <c r="C12" s="3"/>
      <c r="D12" s="3">
        <v>892</v>
      </c>
    </row>
    <row r="13" spans="1:4" x14ac:dyDescent="0.25">
      <c r="A13" s="4" t="s">
        <v>24</v>
      </c>
      <c r="B13" s="3">
        <v>892</v>
      </c>
      <c r="C13" s="3"/>
      <c r="D13" s="3">
        <v>892</v>
      </c>
    </row>
    <row r="14" spans="1:4" x14ac:dyDescent="0.25">
      <c r="A14" s="2">
        <v>1213</v>
      </c>
      <c r="B14" s="3">
        <v>304</v>
      </c>
      <c r="C14" s="3"/>
      <c r="D14" s="3">
        <v>304</v>
      </c>
    </row>
    <row r="15" spans="1:4" x14ac:dyDescent="0.25">
      <c r="A15" s="4" t="s">
        <v>24</v>
      </c>
      <c r="B15" s="3">
        <v>304</v>
      </c>
      <c r="C15" s="3"/>
      <c r="D15" s="3">
        <v>304</v>
      </c>
    </row>
    <row r="16" spans="1:4" x14ac:dyDescent="0.25">
      <c r="A16" s="2">
        <v>1415</v>
      </c>
      <c r="B16" s="3">
        <v>261</v>
      </c>
      <c r="C16" s="3">
        <v>261</v>
      </c>
      <c r="D16" s="3">
        <v>522</v>
      </c>
    </row>
    <row r="17" spans="1:4" x14ac:dyDescent="0.25">
      <c r="A17" s="4" t="s">
        <v>24</v>
      </c>
      <c r="B17" s="3">
        <v>261</v>
      </c>
      <c r="C17" s="3">
        <v>261</v>
      </c>
      <c r="D17" s="3">
        <v>522</v>
      </c>
    </row>
    <row r="18" spans="1:4" x14ac:dyDescent="0.25">
      <c r="A18" s="2">
        <v>1617</v>
      </c>
      <c r="B18" s="3">
        <v>505</v>
      </c>
      <c r="C18" s="3">
        <v>505</v>
      </c>
      <c r="D18" s="3">
        <v>1010</v>
      </c>
    </row>
    <row r="19" spans="1:4" x14ac:dyDescent="0.25">
      <c r="A19" s="4" t="s">
        <v>24</v>
      </c>
      <c r="B19" s="3">
        <v>505</v>
      </c>
      <c r="C19" s="3">
        <v>505</v>
      </c>
      <c r="D19" s="3">
        <v>1010</v>
      </c>
    </row>
    <row r="20" spans="1:4" x14ac:dyDescent="0.25">
      <c r="A20" s="2">
        <v>1819</v>
      </c>
      <c r="B20" s="3">
        <v>296</v>
      </c>
      <c r="C20" s="3">
        <v>296</v>
      </c>
      <c r="D20" s="3">
        <v>592</v>
      </c>
    </row>
    <row r="21" spans="1:4" x14ac:dyDescent="0.25">
      <c r="A21" s="4" t="s">
        <v>24</v>
      </c>
      <c r="B21" s="3">
        <v>296</v>
      </c>
      <c r="C21" s="3">
        <v>296</v>
      </c>
      <c r="D21" s="3">
        <v>592</v>
      </c>
    </row>
    <row r="22" spans="1:4" x14ac:dyDescent="0.25">
      <c r="A22" s="2">
        <v>2021</v>
      </c>
      <c r="B22" s="3">
        <v>195</v>
      </c>
      <c r="C22" s="3">
        <v>195</v>
      </c>
      <c r="D22" s="3">
        <v>390</v>
      </c>
    </row>
    <row r="23" spans="1:4" x14ac:dyDescent="0.25">
      <c r="A23" s="4" t="s">
        <v>24</v>
      </c>
      <c r="B23" s="3">
        <v>195</v>
      </c>
      <c r="C23" s="3">
        <v>195</v>
      </c>
      <c r="D23" s="3">
        <v>390</v>
      </c>
    </row>
    <row r="24" spans="1:4" x14ac:dyDescent="0.25">
      <c r="A24" s="2">
        <v>2122</v>
      </c>
      <c r="B24" s="3">
        <v>713</v>
      </c>
      <c r="C24" s="3">
        <v>713</v>
      </c>
      <c r="D24" s="3">
        <v>1426</v>
      </c>
    </row>
    <row r="25" spans="1:4" x14ac:dyDescent="0.25">
      <c r="A25" s="4" t="s">
        <v>24</v>
      </c>
      <c r="B25" s="3">
        <v>713</v>
      </c>
      <c r="C25" s="3">
        <v>713</v>
      </c>
      <c r="D25" s="3">
        <v>1426</v>
      </c>
    </row>
    <row r="26" spans="1:4" x14ac:dyDescent="0.25">
      <c r="A26" s="2">
        <v>2324</v>
      </c>
      <c r="B26" s="3">
        <v>888</v>
      </c>
      <c r="C26" s="3">
        <v>888</v>
      </c>
      <c r="D26" s="3">
        <v>1776</v>
      </c>
    </row>
    <row r="27" spans="1:4" x14ac:dyDescent="0.25">
      <c r="A27" s="4" t="s">
        <v>24</v>
      </c>
      <c r="B27" s="3">
        <v>888</v>
      </c>
      <c r="C27" s="3">
        <v>888</v>
      </c>
      <c r="D27" s="3">
        <v>1776</v>
      </c>
    </row>
    <row r="28" spans="1:4" x14ac:dyDescent="0.25">
      <c r="A28" s="2">
        <v>2526</v>
      </c>
      <c r="B28" s="3">
        <v>230</v>
      </c>
      <c r="C28" s="3"/>
      <c r="D28" s="3">
        <v>230</v>
      </c>
    </row>
    <row r="29" spans="1:4" x14ac:dyDescent="0.25">
      <c r="A29" s="4" t="s">
        <v>24</v>
      </c>
      <c r="B29" s="3">
        <v>230</v>
      </c>
      <c r="C29" s="3"/>
      <c r="D29" s="3">
        <v>230</v>
      </c>
    </row>
    <row r="30" spans="1:4" x14ac:dyDescent="0.25">
      <c r="A30" s="2">
        <v>2728</v>
      </c>
      <c r="B30" s="3">
        <v>279</v>
      </c>
      <c r="C30" s="3"/>
      <c r="D30" s="3">
        <v>279</v>
      </c>
    </row>
    <row r="31" spans="1:4" x14ac:dyDescent="0.25">
      <c r="A31" s="4" t="s">
        <v>24</v>
      </c>
      <c r="B31" s="3">
        <v>279</v>
      </c>
      <c r="C31" s="3"/>
      <c r="D31" s="3">
        <v>279</v>
      </c>
    </row>
    <row r="32" spans="1:4" x14ac:dyDescent="0.25">
      <c r="A32" s="2">
        <v>2930</v>
      </c>
      <c r="B32" s="3">
        <v>744</v>
      </c>
      <c r="C32" s="3"/>
      <c r="D32" s="3">
        <v>744</v>
      </c>
    </row>
    <row r="33" spans="1:4" x14ac:dyDescent="0.25">
      <c r="A33" s="4" t="s">
        <v>24</v>
      </c>
      <c r="B33" s="3">
        <v>744</v>
      </c>
      <c r="C33" s="3"/>
      <c r="D33" s="3">
        <v>744</v>
      </c>
    </row>
    <row r="34" spans="1:4" x14ac:dyDescent="0.25">
      <c r="A34" s="2">
        <v>3031</v>
      </c>
      <c r="B34" s="3">
        <v>583</v>
      </c>
      <c r="C34" s="3"/>
      <c r="D34" s="3">
        <v>583</v>
      </c>
    </row>
    <row r="35" spans="1:4" x14ac:dyDescent="0.25">
      <c r="A35" s="4" t="s">
        <v>24</v>
      </c>
      <c r="B35" s="3">
        <v>583</v>
      </c>
      <c r="C35" s="3"/>
      <c r="D35" s="3">
        <v>583</v>
      </c>
    </row>
    <row r="36" spans="1:4" x14ac:dyDescent="0.25">
      <c r="A36" s="2" t="s">
        <v>15</v>
      </c>
      <c r="B36" s="3">
        <v>6986</v>
      </c>
      <c r="C36" s="3">
        <v>2858</v>
      </c>
      <c r="D36" s="3">
        <v>9844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5"/>
  <sheetViews>
    <sheetView workbookViewId="0">
      <selection activeCell="B5" sqref="B5"/>
    </sheetView>
  </sheetViews>
  <sheetFormatPr baseColWidth="10" defaultRowHeight="15" x14ac:dyDescent="0.25"/>
  <cols>
    <col min="1" max="1" width="14.42578125" customWidth="1"/>
    <col min="2" max="2" width="21.7109375" customWidth="1"/>
  </cols>
  <sheetData>
    <row r="1" spans="1:5" x14ac:dyDescent="0.25">
      <c r="A1" t="s">
        <v>3</v>
      </c>
      <c r="B1">
        <v>1</v>
      </c>
      <c r="E1" t="s">
        <v>12</v>
      </c>
    </row>
    <row r="2" spans="1:5" x14ac:dyDescent="0.25">
      <c r="E2" t="s">
        <v>13</v>
      </c>
    </row>
    <row r="4" spans="1:5" x14ac:dyDescent="0.25">
      <c r="A4" t="s">
        <v>1</v>
      </c>
      <c r="B4" t="s">
        <v>4</v>
      </c>
    </row>
    <row r="5" spans="1:5" x14ac:dyDescent="0.25">
      <c r="A5">
        <v>123</v>
      </c>
      <c r="B5" t="s">
        <v>5</v>
      </c>
    </row>
    <row r="6" spans="1:5" x14ac:dyDescent="0.25">
      <c r="A6">
        <v>456</v>
      </c>
      <c r="B6" t="s">
        <v>6</v>
      </c>
    </row>
    <row r="7" spans="1:5" x14ac:dyDescent="0.25">
      <c r="A7">
        <v>789</v>
      </c>
      <c r="B7" t="s">
        <v>7</v>
      </c>
    </row>
    <row r="8" spans="1:5" x14ac:dyDescent="0.25">
      <c r="A8">
        <v>1011</v>
      </c>
      <c r="B8" t="s">
        <v>8</v>
      </c>
    </row>
    <row r="9" spans="1:5" x14ac:dyDescent="0.25">
      <c r="A9">
        <v>1213</v>
      </c>
      <c r="B9" t="s">
        <v>5</v>
      </c>
    </row>
    <row r="10" spans="1:5" x14ac:dyDescent="0.25">
      <c r="A10">
        <v>1415</v>
      </c>
      <c r="B10" t="s">
        <v>5</v>
      </c>
    </row>
    <row r="11" spans="1:5" x14ac:dyDescent="0.25">
      <c r="A11">
        <v>2021</v>
      </c>
      <c r="B11" t="s">
        <v>7</v>
      </c>
    </row>
    <row r="12" spans="1:5" x14ac:dyDescent="0.25">
      <c r="A12">
        <v>2122</v>
      </c>
      <c r="B12" t="s">
        <v>6</v>
      </c>
    </row>
    <row r="13" spans="1:5" x14ac:dyDescent="0.25">
      <c r="A13">
        <v>2324</v>
      </c>
      <c r="B13" t="s">
        <v>7</v>
      </c>
    </row>
    <row r="14" spans="1:5" x14ac:dyDescent="0.25">
      <c r="A14">
        <v>2526</v>
      </c>
      <c r="B14" t="s">
        <v>9</v>
      </c>
    </row>
    <row r="15" spans="1:5" x14ac:dyDescent="0.25">
      <c r="A15">
        <v>2728</v>
      </c>
      <c r="B15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Liste_Vendeurs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ltsapt7</dc:creator>
  <cp:lastModifiedBy>Dahmien</cp:lastModifiedBy>
  <dcterms:created xsi:type="dcterms:W3CDTF">2021-06-16T14:33:21Z</dcterms:created>
  <dcterms:modified xsi:type="dcterms:W3CDTF">2021-06-16T17:00:16Z</dcterms:modified>
</cp:coreProperties>
</file>