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6B1D0201-B981-40B5-8BF2-5AC4DFA10DC0}" xr6:coauthVersionLast="47" xr6:coauthVersionMax="47" xr10:uidLastSave="{00000000-0000-0000-0000-000000000000}"/>
  <bookViews>
    <workbookView xWindow="-120" yWindow="330" windowWidth="29040" windowHeight="15990" xr2:uid="{00000000-000D-0000-FFFF-FFFF00000000}"/>
  </bookViews>
  <sheets>
    <sheet name="feuil 1" sheetId="1" r:id="rId1"/>
  </sheets>
  <definedNames>
    <definedName name="_xlnm._FilterDatabase" localSheetId="0" hidden="1">'feuil 1'!$A$1:$D$25389</definedName>
  </definedNames>
  <calcPr calcId="181029"/>
</workbook>
</file>

<file path=xl/calcChain.xml><?xml version="1.0" encoding="utf-8"?>
<calcChain xmlns="http://schemas.openxmlformats.org/spreadsheetml/2006/main">
  <c r="J3" i="1" l="1"/>
  <c r="K3" i="1"/>
  <c r="K2" i="1"/>
  <c r="J2" i="1"/>
  <c r="L3" i="1"/>
  <c r="L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  <c r="D25390" i="1"/>
  <c r="D1048576" i="1" s="1"/>
</calcChain>
</file>

<file path=xl/sharedStrings.xml><?xml version="1.0" encoding="utf-8"?>
<sst xmlns="http://schemas.openxmlformats.org/spreadsheetml/2006/main" count="65" uniqueCount="11">
  <si>
    <t>Nom Usuel</t>
  </si>
  <si>
    <t>Prénom</t>
  </si>
  <si>
    <t>Absence libellé</t>
  </si>
  <si>
    <t>Nb jours d'absence</t>
  </si>
  <si>
    <t>MICHEL</t>
  </si>
  <si>
    <t>Abs Grève</t>
  </si>
  <si>
    <t>Maladie ordinaire</t>
  </si>
  <si>
    <t>MARCEL</t>
  </si>
  <si>
    <t>GERARD</t>
  </si>
  <si>
    <t>MAX</t>
  </si>
  <si>
    <t>NOM_PRENOM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</si>
</sst>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Protection="1">
      <protection locked="0"/>
    </xf>
    <xf numFmtId="0" fontId="18" fillId="0" borderId="10" xfId="0" applyFont="1" applyBorder="1" applyAlignment="1" applyProtection="1">
      <alignment horizontal="center" vertical="center"/>
      <protection locked="0"/>
    </xf>
    <xf numFmtId="2" fontId="0" fillId="0" borderId="10" xfId="0" applyNumberFormat="1" applyBorder="1" applyAlignment="1" applyProtection="1">
      <alignment horizontal="center" vertical="center"/>
      <protection locked="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048576"/>
  <sheetViews>
    <sheetView tabSelected="1" workbookViewId="0">
      <selection activeCell="I11" sqref="I11"/>
    </sheetView>
  </sheetViews>
  <sheetFormatPr baseColWidth="10" defaultColWidth="11.42578125" defaultRowHeight="15" x14ac:dyDescent="0.25"/>
  <cols>
    <col min="1" max="1" width="13.28515625" style="1" bestFit="1" customWidth="1"/>
    <col min="2" max="2" width="10" style="1" bestFit="1" customWidth="1"/>
    <col min="3" max="3" width="20.7109375" style="1" bestFit="1" customWidth="1"/>
    <col min="4" max="4" width="22.5703125" style="1" bestFit="1" customWidth="1"/>
    <col min="5" max="5" width="26.28515625" style="1" customWidth="1"/>
    <col min="6" max="7" width="11.42578125" style="1"/>
    <col min="8" max="8" width="23.140625" style="1" customWidth="1"/>
    <col min="9" max="9" width="16.140625" style="1" customWidth="1"/>
    <col min="10" max="10" width="30.85546875" style="1" customWidth="1"/>
    <col min="11" max="11" width="19.42578125" style="1" customWidth="1"/>
    <col min="12" max="12" width="21.28515625" style="1" customWidth="1"/>
    <col min="13" max="16384" width="11.42578125" style="1"/>
  </cols>
  <sheetData>
    <row r="1" spans="1:12" ht="18.7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10</v>
      </c>
      <c r="H1" s="2" t="s">
        <v>0</v>
      </c>
      <c r="I1" s="2" t="s">
        <v>1</v>
      </c>
      <c r="J1" s="2" t="s">
        <v>6</v>
      </c>
      <c r="K1" s="2" t="s">
        <v>5</v>
      </c>
      <c r="L1" s="2" t="s">
        <v>10</v>
      </c>
    </row>
    <row r="2" spans="1:12" ht="18.75" x14ac:dyDescent="0.25">
      <c r="A2" s="2" t="s">
        <v>7</v>
      </c>
      <c r="B2" s="2" t="s">
        <v>4</v>
      </c>
      <c r="C2" s="2" t="s">
        <v>6</v>
      </c>
      <c r="D2" s="2">
        <v>1</v>
      </c>
      <c r="E2" s="2" t="str">
        <f>A2&amp;B2</f>
        <v>MARCELMICHEL</v>
      </c>
      <c r="H2" s="2" t="s">
        <v>7</v>
      </c>
      <c r="I2" s="2" t="s">
        <v>4</v>
      </c>
      <c r="J2" s="3">
        <f>SUMIFS($D$2:$D$18,$E$2:$E$18,$L2,$C$2:$C$18,J$1)</f>
        <v>6</v>
      </c>
      <c r="K2" s="3">
        <f>SUMIFS($D$2:$D$18,$E$2:$E$18,$L2,$C$2:$C$18,K$1)</f>
        <v>5</v>
      </c>
      <c r="L2" s="2" t="str">
        <f>H2&amp;I2</f>
        <v>MARCELMICHEL</v>
      </c>
    </row>
    <row r="3" spans="1:12" ht="18.75" x14ac:dyDescent="0.25">
      <c r="A3" s="2" t="s">
        <v>7</v>
      </c>
      <c r="B3" s="2" t="s">
        <v>4</v>
      </c>
      <c r="C3" s="2" t="s">
        <v>6</v>
      </c>
      <c r="D3" s="2">
        <v>1</v>
      </c>
      <c r="E3" s="2" t="str">
        <f t="shared" ref="E3:E18" si="0">A3&amp;B3</f>
        <v>MARCELMICHEL</v>
      </c>
      <c r="H3" s="2" t="s">
        <v>8</v>
      </c>
      <c r="I3" s="2" t="s">
        <v>9</v>
      </c>
      <c r="J3" s="3">
        <f>SUMIFS($D$2:$D$18,$E$2:$E$18,$L3,$C$2:$C$18,J$1)</f>
        <v>9</v>
      </c>
      <c r="K3" s="3">
        <f>SUMIFS($D$2:$D$18,$E$2:$E$18,$L3,$C$2:$C$18,K$1)</f>
        <v>7</v>
      </c>
      <c r="L3" s="2" t="str">
        <f>H3&amp;I3</f>
        <v>GERARDMAX</v>
      </c>
    </row>
    <row r="4" spans="1:12" ht="18.75" x14ac:dyDescent="0.25">
      <c r="A4" s="2" t="s">
        <v>7</v>
      </c>
      <c r="B4" s="2" t="s">
        <v>4</v>
      </c>
      <c r="C4" s="2" t="s">
        <v>6</v>
      </c>
      <c r="D4" s="2">
        <v>1</v>
      </c>
      <c r="E4" s="2" t="str">
        <f t="shared" si="0"/>
        <v>MARCELMICHEL</v>
      </c>
    </row>
    <row r="5" spans="1:12" ht="18.75" x14ac:dyDescent="0.25">
      <c r="A5" s="2" t="s">
        <v>7</v>
      </c>
      <c r="B5" s="2" t="s">
        <v>4</v>
      </c>
      <c r="C5" s="2" t="s">
        <v>5</v>
      </c>
      <c r="D5" s="2">
        <v>1</v>
      </c>
      <c r="E5" s="2" t="str">
        <f t="shared" si="0"/>
        <v>MARCELMICHEL</v>
      </c>
    </row>
    <row r="6" spans="1:12" ht="18.75" x14ac:dyDescent="0.25">
      <c r="A6" s="2" t="s">
        <v>7</v>
      </c>
      <c r="B6" s="2" t="s">
        <v>4</v>
      </c>
      <c r="C6" s="2" t="s">
        <v>5</v>
      </c>
      <c r="D6" s="2">
        <v>1</v>
      </c>
      <c r="E6" s="2" t="str">
        <f t="shared" si="0"/>
        <v>MARCELMICHEL</v>
      </c>
    </row>
    <row r="7" spans="1:12" ht="18.75" x14ac:dyDescent="0.25">
      <c r="A7" s="2" t="s">
        <v>7</v>
      </c>
      <c r="B7" s="2" t="s">
        <v>4</v>
      </c>
      <c r="C7" s="2" t="s">
        <v>5</v>
      </c>
      <c r="D7" s="2">
        <v>1</v>
      </c>
      <c r="E7" s="2" t="str">
        <f t="shared" si="0"/>
        <v>MARCELMICHEL</v>
      </c>
    </row>
    <row r="8" spans="1:12" ht="18.75" x14ac:dyDescent="0.25">
      <c r="A8" s="2" t="s">
        <v>7</v>
      </c>
      <c r="B8" s="2" t="s">
        <v>4</v>
      </c>
      <c r="C8" s="2" t="s">
        <v>5</v>
      </c>
      <c r="D8" s="2">
        <v>2</v>
      </c>
      <c r="E8" s="2" t="str">
        <f t="shared" si="0"/>
        <v>MARCELMICHEL</v>
      </c>
    </row>
    <row r="9" spans="1:12" ht="18.75" x14ac:dyDescent="0.25">
      <c r="A9" s="2" t="s">
        <v>7</v>
      </c>
      <c r="B9" s="2" t="s">
        <v>4</v>
      </c>
      <c r="C9" s="2" t="s">
        <v>6</v>
      </c>
      <c r="D9" s="2">
        <v>3</v>
      </c>
      <c r="E9" s="2" t="str">
        <f t="shared" si="0"/>
        <v>MARCELMICHEL</v>
      </c>
    </row>
    <row r="10" spans="1:12" ht="18.75" x14ac:dyDescent="0.25">
      <c r="A10" s="2" t="s">
        <v>8</v>
      </c>
      <c r="B10" s="2" t="s">
        <v>9</v>
      </c>
      <c r="C10" s="2" t="s">
        <v>5</v>
      </c>
      <c r="D10" s="2">
        <v>1</v>
      </c>
      <c r="E10" s="2" t="str">
        <f t="shared" si="0"/>
        <v>GERARDMAX</v>
      </c>
    </row>
    <row r="11" spans="1:12" ht="18.75" x14ac:dyDescent="0.25">
      <c r="A11" s="2" t="s">
        <v>8</v>
      </c>
      <c r="B11" s="2" t="s">
        <v>9</v>
      </c>
      <c r="C11" s="2" t="s">
        <v>6</v>
      </c>
      <c r="D11" s="2">
        <v>1</v>
      </c>
      <c r="E11" s="2" t="str">
        <f t="shared" si="0"/>
        <v>GERARDMAX</v>
      </c>
    </row>
    <row r="12" spans="1:12" ht="18.75" x14ac:dyDescent="0.25">
      <c r="A12" s="2" t="s">
        <v>8</v>
      </c>
      <c r="B12" s="2" t="s">
        <v>9</v>
      </c>
      <c r="C12" s="2" t="s">
        <v>5</v>
      </c>
      <c r="D12" s="2">
        <v>1</v>
      </c>
      <c r="E12" s="2" t="str">
        <f t="shared" si="0"/>
        <v>GERARDMAX</v>
      </c>
    </row>
    <row r="13" spans="1:12" ht="18.75" x14ac:dyDescent="0.25">
      <c r="A13" s="2" t="s">
        <v>8</v>
      </c>
      <c r="B13" s="2" t="s">
        <v>9</v>
      </c>
      <c r="C13" s="2" t="s">
        <v>6</v>
      </c>
      <c r="D13" s="2">
        <v>2</v>
      </c>
      <c r="E13" s="2" t="str">
        <f t="shared" si="0"/>
        <v>GERARDMAX</v>
      </c>
    </row>
    <row r="14" spans="1:12" ht="18.75" x14ac:dyDescent="0.25">
      <c r="A14" s="2" t="s">
        <v>8</v>
      </c>
      <c r="B14" s="2" t="s">
        <v>9</v>
      </c>
      <c r="C14" s="2" t="s">
        <v>5</v>
      </c>
      <c r="D14" s="2">
        <v>2</v>
      </c>
      <c r="E14" s="2" t="str">
        <f t="shared" si="0"/>
        <v>GERARDMAX</v>
      </c>
    </row>
    <row r="15" spans="1:12" ht="18.75" x14ac:dyDescent="0.25">
      <c r="A15" s="2" t="s">
        <v>8</v>
      </c>
      <c r="B15" s="2" t="s">
        <v>9</v>
      </c>
      <c r="C15" s="2" t="s">
        <v>5</v>
      </c>
      <c r="D15" s="2">
        <v>1</v>
      </c>
      <c r="E15" s="2" t="str">
        <f t="shared" si="0"/>
        <v>GERARDMAX</v>
      </c>
    </row>
    <row r="16" spans="1:12" ht="18.75" x14ac:dyDescent="0.25">
      <c r="A16" s="2" t="s">
        <v>8</v>
      </c>
      <c r="B16" s="2" t="s">
        <v>9</v>
      </c>
      <c r="C16" s="2" t="s">
        <v>6</v>
      </c>
      <c r="D16" s="2">
        <v>6</v>
      </c>
      <c r="E16" s="2" t="str">
        <f t="shared" si="0"/>
        <v>GERARDMAX</v>
      </c>
    </row>
    <row r="17" spans="1:5" ht="18.75" x14ac:dyDescent="0.25">
      <c r="A17" s="2" t="s">
        <v>8</v>
      </c>
      <c r="B17" s="2" t="s">
        <v>9</v>
      </c>
      <c r="C17" s="2" t="s">
        <v>5</v>
      </c>
      <c r="D17" s="2">
        <v>1</v>
      </c>
      <c r="E17" s="2" t="str">
        <f t="shared" si="0"/>
        <v>GERARDMAX</v>
      </c>
    </row>
    <row r="18" spans="1:5" ht="18.75" x14ac:dyDescent="0.25">
      <c r="A18" s="2" t="s">
        <v>8</v>
      </c>
      <c r="B18" s="2" t="s">
        <v>9</v>
      </c>
      <c r="C18" s="2" t="s">
        <v>5</v>
      </c>
      <c r="D18" s="2">
        <v>1</v>
      </c>
      <c r="E18" s="2" t="str">
        <f t="shared" si="0"/>
        <v>GERARDMAX</v>
      </c>
    </row>
    <row r="25390" spans="4:4" x14ac:dyDescent="0.25">
      <c r="D25390" s="1">
        <f>SUBTOTAL(9,D2:D13068)</f>
        <v>27</v>
      </c>
    </row>
    <row r="1048576" spans="4:4" x14ac:dyDescent="0.25">
      <c r="D1048576" s="1">
        <f>SUBTOTAL(9,D2:D1048575)</f>
        <v>27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Cissé, Koudjedji</dc:creator>
  <cp:lastModifiedBy>Dahmien</cp:lastModifiedBy>
  <dcterms:created xsi:type="dcterms:W3CDTF">2021-01-06T14:10:15Z</dcterms:created>
  <dcterms:modified xsi:type="dcterms:W3CDTF">2021-06-04T16:25:25Z</dcterms:modified>
</cp:coreProperties>
</file>