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filterPrivacy="1" codeName="ThisWorkbook"/>
  <xr:revisionPtr revIDLastSave="0" documentId="13_ncr:1_{0BA1851C-E675-4400-AD30-3F126FB3C212}" xr6:coauthVersionLast="46" xr6:coauthVersionMax="46" xr10:uidLastSave="{00000000-0000-0000-0000-000000000000}"/>
  <bookViews>
    <workbookView xWindow="-120" yWindow="330" windowWidth="29040" windowHeight="15990" activeTab="3" xr2:uid="{00000000-000D-0000-FFFF-FFFF00000000}"/>
  </bookViews>
  <sheets>
    <sheet name="Staff" sheetId="5" r:id="rId1"/>
    <sheet name="Projects" sheetId="4" r:id="rId2"/>
    <sheet name="Personnel" sheetId="1" r:id="rId3"/>
    <sheet name="Feuil1" sheetId="6" r:id="rId4"/>
  </sheets>
  <externalReferences>
    <externalReference r:id="rId5"/>
  </externalReferences>
  <definedNames>
    <definedName name="Update">"Image 8"</definedName>
    <definedName name="UserName">[1]Admin!$D$4:$D$6</definedName>
    <definedName name="UserTable">[1]Admin!$D$4:$E$6</definedName>
  </definedNames>
  <calcPr calcId="181029"/>
  <pivotCaches>
    <pivotCache cacheId="9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" i="4" l="1"/>
  <c r="O6" i="4"/>
  <c r="O5" i="4"/>
  <c r="O4" i="4"/>
  <c r="O3" i="4"/>
  <c r="O2" i="4"/>
</calcChain>
</file>

<file path=xl/sharedStrings.xml><?xml version="1.0" encoding="utf-8"?>
<sst xmlns="http://schemas.openxmlformats.org/spreadsheetml/2006/main" count="98" uniqueCount="68">
  <si>
    <t>Id_Project</t>
  </si>
  <si>
    <t>Status</t>
  </si>
  <si>
    <t>Active</t>
  </si>
  <si>
    <t>Closed</t>
  </si>
  <si>
    <t>Id_Staff</t>
  </si>
  <si>
    <t>Name</t>
  </si>
  <si>
    <t>Firstname</t>
  </si>
  <si>
    <t>Period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</si>
  <si>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</si>
  <si>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</si>
  <si>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</si>
  <si>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</si>
  <si>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</si>
  <si>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</si>
  <si>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</si>
  <si>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</si>
  <si>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</si>
  <si>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</si>
  <si>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</si>
  <si>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Personnel déclaré au 06-04-2021</t>
  </si>
  <si>
    <t>Acronyme</t>
  </si>
  <si>
    <t>Période 1</t>
  </si>
  <si>
    <t>Période 2</t>
  </si>
  <si>
    <t>Période 3</t>
  </si>
  <si>
    <t>Période 4</t>
  </si>
  <si>
    <t>Période 5</t>
  </si>
  <si>
    <t>Période 6</t>
  </si>
  <si>
    <t>Acronym</t>
  </si>
  <si>
    <t>Abandonned</t>
  </si>
  <si>
    <t>DHERMAIN</t>
  </si>
  <si>
    <t>DASILVA</t>
  </si>
  <si>
    <t>Rosa</t>
  </si>
  <si>
    <t>HADDY</t>
  </si>
  <si>
    <t>Nadia</t>
  </si>
  <si>
    <t>Acronym1</t>
  </si>
  <si>
    <t>Acronym2</t>
  </si>
  <si>
    <t>Acronym3</t>
  </si>
  <si>
    <t>Acronym4</t>
  </si>
  <si>
    <t>Acronym5</t>
  </si>
  <si>
    <t>Acronym6</t>
  </si>
  <si>
    <t>Colonne12</t>
  </si>
  <si>
    <t>DUPONT</t>
  </si>
  <si>
    <t>Pierre</t>
  </si>
  <si>
    <t>Jacques</t>
  </si>
  <si>
    <t>RICARD</t>
  </si>
  <si>
    <t>Jean</t>
  </si>
  <si>
    <t>Hugo</t>
  </si>
  <si>
    <t>FRANCK</t>
  </si>
  <si>
    <t>ZERBY</t>
  </si>
  <si>
    <t>Henri</t>
  </si>
  <si>
    <t>DUPONT2</t>
  </si>
  <si>
    <t>Pierrot</t>
  </si>
  <si>
    <t>DUPONT Pierre</t>
  </si>
  <si>
    <t>RICARD Jean</t>
  </si>
  <si>
    <t>DHERMAIN Jacques</t>
  </si>
  <si>
    <t>ZERBY Henri</t>
  </si>
  <si>
    <t>NOM_PRENOM</t>
  </si>
  <si>
    <t>PERIODE</t>
  </si>
  <si>
    <t>ACRONYME</t>
  </si>
  <si>
    <t>FRANCK Hugo</t>
  </si>
  <si>
    <t>DASILVA Rosa</t>
  </si>
  <si>
    <t>DUPONT2 Pierrot</t>
  </si>
  <si>
    <t>HADDY Nadia</t>
  </si>
  <si>
    <t>Étiquettes de lignes</t>
  </si>
  <si>
    <t>Total général</t>
  </si>
  <si>
    <t>Nombre de NOM_PRENOM</t>
  </si>
  <si>
    <t>Periode 1</t>
  </si>
  <si>
    <t>Periode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</si>
</sst>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0" fontId="3" fillId="0" borderId="0" xfId="0" applyFont="1"/>
    <xf numFmtId="0" fontId="2" fillId="0" borderId="0" xfId="0" applyFont="1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4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2" xfId="1" applyFont="1" applyFill="1" applyBorder="1" applyAlignment="1">
      <alignment horizontal="center" vertical="center"/>
    </xf>
    <xf numFmtId="49" fontId="0" fillId="0" borderId="2" xfId="0" applyNumberFormat="1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164" fontId="0" fillId="0" borderId="5" xfId="0" applyNumberFormat="1" applyFont="1" applyBorder="1"/>
    <xf numFmtId="0" fontId="4" fillId="0" borderId="3" xfId="1" applyFont="1" applyFill="1" applyBorder="1" applyAlignment="1">
      <alignment horizontal="center" vertical="center"/>
    </xf>
    <xf numFmtId="49" fontId="0" fillId="0" borderId="3" xfId="0" applyNumberFormat="1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164" fontId="0" fillId="0" borderId="3" xfId="0" applyNumberFormat="1" applyFont="1" applyBorder="1"/>
    <xf numFmtId="49" fontId="0" fillId="0" borderId="0" xfId="0" applyNumberFormat="1"/>
    <xf numFmtId="164" fontId="0" fillId="0" borderId="6" xfId="0" applyNumberFormat="1" applyFont="1" applyBorder="1"/>
    <xf numFmtId="0" fontId="0" fillId="0" borderId="2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5" fillId="0" borderId="0" xfId="0" applyFont="1"/>
    <xf numFmtId="0" fontId="3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20">
    <dxf>
      <numFmt numFmtId="0" formatCode="General"/>
    </dxf>
    <dxf>
      <numFmt numFmtId="0" formatCode="General"/>
    </dxf>
    <dxf>
      <numFmt numFmtId="165" formatCode="m/d/yyyy"/>
      <alignment horizontal="right" vertical="bottom" textRotation="0" wrapText="0" indent="0" justifyLastLine="0" shrinkToFit="0" readingOrder="0"/>
    </dxf>
    <dxf>
      <numFmt numFmtId="165" formatCode="m/d/yyyy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1257300</xdr:colOff>
      <xdr:row>15</xdr:row>
      <xdr:rowOff>180975</xdr:rowOff>
    </xdr:from>
    <xdr:to>
      <xdr:col>6</xdr:col>
      <xdr:colOff>685800</xdr:colOff>
      <xdr:row>26</xdr:row>
      <xdr:rowOff>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" y="3086100"/>
          <a:ext cx="8134350" cy="1914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666750</xdr:colOff>
          <xdr:row>5</xdr:row>
          <xdr:rowOff>9525</xdr:rowOff>
        </xdr:from>
        <xdr:to>
          <xdr:col>4</xdr:col>
          <xdr:colOff>114300</xdr:colOff>
          <xdr:row>7</xdr:row>
          <xdr:rowOff>0</xdr:rowOff>
        </xdr:to>
        <xdr:sp macro="" textlink="">
          <xdr:nvSpPr>
            <xdr:cNvPr id="2054" name="CommandButton1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2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647700</xdr:colOff>
      <xdr:row>8</xdr:row>
      <xdr:rowOff>118230</xdr:rowOff>
    </xdr:from>
    <xdr:to>
      <xdr:col>5</xdr:col>
      <xdr:colOff>1075078</xdr:colOff>
      <xdr:row>15</xdr:row>
      <xdr:rowOff>152171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47700" y="1689855"/>
          <a:ext cx="7456828" cy="136744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1</xdr:row>
          <xdr:rowOff>123825</xdr:rowOff>
        </xdr:from>
        <xdr:to>
          <xdr:col>6</xdr:col>
          <xdr:colOff>666750</xdr:colOff>
          <xdr:row>2</xdr:row>
          <xdr:rowOff>171450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91C1186F-C21E-47C3-BEC2-65529E041D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BD_Projets/TBD%2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DashBoard"/>
      <sheetName val="Projects"/>
      <sheetName val="Partners"/>
      <sheetName val="Accounts"/>
      <sheetName val="Budget"/>
      <sheetName val="Positionning"/>
      <sheetName val="Investigators"/>
      <sheetName val="WorkPackages"/>
      <sheetName val="Deliverables"/>
      <sheetName val="Reporting"/>
      <sheetName val="Abstract"/>
      <sheetName val="Tasks"/>
      <sheetName val="Internal"/>
      <sheetName val="Staff"/>
      <sheetName val="Lacks"/>
      <sheetName val="Calls Database"/>
      <sheetName val="Stats"/>
      <sheetName val="Exchanges"/>
      <sheetName val="Statistic"/>
    </sheetNames>
    <sheetDataSet>
      <sheetData sheetId="0">
        <row r="4">
          <cell r="D4" t="str">
            <v>Admin</v>
          </cell>
          <cell r="E4" t="str">
            <v>unprotect</v>
          </cell>
        </row>
        <row r="5">
          <cell r="D5" t="str">
            <v>Arnauld</v>
          </cell>
          <cell r="E5" t="str">
            <v>letmein</v>
          </cell>
        </row>
        <row r="6">
          <cell r="D6" t="str">
            <v>John</v>
          </cell>
          <cell r="E6" t="str">
            <v>CCE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292.80207002315" createdVersion="6" refreshedVersion="6" minRefreshableVersion="3" recordCount="8" xr:uid="{B138C130-EADC-4BD7-9980-C676F08F61CE}">
  <cacheSource type="worksheet">
    <worksheetSource ref="A1:C9" sheet="Feuil1"/>
  </cacheSource>
  <cacheFields count="3">
    <cacheField name="NOM_PRENOM" numFmtId="0">
      <sharedItems count="8">
        <s v="DUPONT Pierre"/>
        <s v="RICARD Jean"/>
        <s v="DHERMAIN Jacques"/>
        <s v="ZERBY Henri"/>
        <s v="FRANCK Hugo"/>
        <s v="DASILVA Rosa"/>
        <s v="DUPONT2 Pierrot"/>
        <s v="HADDY Nadia"/>
      </sharedItems>
    </cacheField>
    <cacheField name="ACRONYME" numFmtId="0">
      <sharedItems count="3">
        <s v="Acronym1"/>
        <s v="Acronym4"/>
        <s v="Acronym5"/>
      </sharedItems>
    </cacheField>
    <cacheField name="PERIODE" numFmtId="0">
      <sharedItems containsMixedTypes="1" containsNumber="1" containsInteger="1" minValue="1" maxValue="2" count="4">
        <s v="Periode 1"/>
        <s v="Periode 2"/>
        <n v="2" u="1"/>
        <n v="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</r>
  <r>
    <x v="1"/>
    <x v="0"/>
    <x v="0"/>
  </r>
  <r>
    <x v="2"/>
    <x v="0"/>
    <x v="1"/>
  </r>
  <r>
    <x v="3"/>
    <x v="0"/>
    <x v="1"/>
  </r>
  <r>
    <x v="4"/>
    <x v="1"/>
    <x v="0"/>
  </r>
  <r>
    <x v="5"/>
    <x v="2"/>
    <x v="0"/>
  </r>
  <r>
    <x v="6"/>
    <x v="2"/>
    <x v="1"/>
  </r>
  <r>
    <x v="7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4A93A13-0921-48BC-9041-92F381530B27}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M2:N6" firstHeaderRow="1" firstDataRow="1" firstDataCol="1"/>
  <pivotFields count="3">
    <pivotField dataField="1" showAll="0">
      <items count="9">
        <item x="5"/>
        <item x="2"/>
        <item x="0"/>
        <item x="6"/>
        <item x="4"/>
        <item x="7"/>
        <item x="1"/>
        <item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>
      <items count="5">
        <item m="1" x="3"/>
        <item m="1" x="2"/>
        <item x="0"/>
        <item x="1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NOM_PRENO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Staff" displayName="T_Staff" ref="A1:K9" totalsRowShown="0" headerRowDxfId="19" headerRowBorderDxfId="18" tableBorderDxfId="17" totalsRowBorderDxfId="16">
  <autoFilter ref="A1:K9" xr:uid="{00000000-0009-0000-0100-000002000000}"/>
  <sortState xmlns:xlrd2="http://schemas.microsoft.com/office/spreadsheetml/2017/richdata2" ref="A2:K26">
    <sortCondition ref="A1:A26"/>
  </sortState>
  <tableColumns count="11">
    <tableColumn id="2" xr3:uid="{00000000-0010-0000-0000-000002000000}" name="Id_Project" dataDxfId="15"/>
    <tableColumn id="1" xr3:uid="{00000000-0010-0000-0000-000001000000}" name="Id_Staff" dataDxfId="14"/>
    <tableColumn id="4" xr3:uid="{00000000-0010-0000-0000-000004000000}" name="Name" dataDxfId="13" dataCellStyle="Normal 2"/>
    <tableColumn id="5" xr3:uid="{00000000-0010-0000-0000-000005000000}" name="Firstname" dataDxfId="12" dataCellStyle="Normal 2"/>
    <tableColumn id="6" xr3:uid="{00000000-0010-0000-0000-000006000000}" name="Colonne1" dataDxfId="11" dataCellStyle="Normal 2"/>
    <tableColumn id="7" xr3:uid="{00000000-0010-0000-0000-000007000000}" name="Colonne2" dataDxfId="10"/>
    <tableColumn id="8" xr3:uid="{00000000-0010-0000-0000-000008000000}" name="Colonne3" dataDxfId="9" dataCellStyle="Normal 2"/>
    <tableColumn id="9" xr3:uid="{00000000-0010-0000-0000-000009000000}" name="Period" dataDxfId="8"/>
    <tableColumn id="10" xr3:uid="{00000000-0010-0000-0000-00000A000000}" name="Colonne4" dataDxfId="7"/>
    <tableColumn id="11" xr3:uid="{00000000-0010-0000-0000-00000B000000}" name="Colonne5" dataDxfId="6"/>
    <tableColumn id="12" xr3:uid="{00000000-0010-0000-0000-00000C000000}" name="Colonne6" dataDxfId="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Projects" displayName="Projects" ref="A1:O7" totalsRowShown="0">
  <autoFilter ref="A1:O7" xr:uid="{00000000-0009-0000-0100-000001000000}"/>
  <sortState xmlns:xlrd2="http://schemas.microsoft.com/office/spreadsheetml/2017/richdata2" ref="A2:O84">
    <sortCondition ref="C1:C84"/>
  </sortState>
  <tableColumns count="15">
    <tableColumn id="1" xr3:uid="{00000000-0010-0000-0100-000001000000}" name="Id_Project"/>
    <tableColumn id="2" xr3:uid="{00000000-0010-0000-0100-000002000000}" name="Colonne1" dataDxfId="4"/>
    <tableColumn id="3" xr3:uid="{00000000-0010-0000-0100-000003000000}" name="Acronym"/>
    <tableColumn id="4" xr3:uid="{00000000-0010-0000-0100-000004000000}" name="Colonne2"/>
    <tableColumn id="5" xr3:uid="{00000000-0010-0000-0100-000005000000}" name="Colonne11"/>
    <tableColumn id="6" xr3:uid="{00000000-0010-0000-0100-000006000000}" name="Colonne3"/>
    <tableColumn id="7" xr3:uid="{00000000-0010-0000-0100-000007000000}" name="Colonne4"/>
    <tableColumn id="8" xr3:uid="{00000000-0010-0000-0100-000008000000}" name="Colonne5"/>
    <tableColumn id="9" xr3:uid="{00000000-0010-0000-0100-000009000000}" name="Colonne6" dataDxfId="3"/>
    <tableColumn id="10" xr3:uid="{00000000-0010-0000-0100-00000A000000}" name="Colonne7"/>
    <tableColumn id="11" xr3:uid="{00000000-0010-0000-0100-00000B000000}" name="Colonne8"/>
    <tableColumn id="12" xr3:uid="{00000000-0010-0000-0100-00000C000000}" name="Colonne9" dataDxfId="2"/>
    <tableColumn id="13" xr3:uid="{00000000-0010-0000-0100-00000D000000}" name="Status" dataDxfId="1"/>
    <tableColumn id="14" xr3:uid="{00000000-0010-0000-0100-00000E000000}" name="Colonne10"/>
    <tableColumn id="15" xr3:uid="{00000000-0010-0000-0100-00000F000000}" name="Colonne12" dataDxfId="0">
      <calculatedColumnFormula>IF(Projects[[#This Row],[Status]]="Closed", IF(EDATE(Projects[[#This Row],[Colonne9]],(Projects[[#This Row],[Colonne7]]+Projects[[#This Row],[Colonne8]]))&gt;TODAY(),"To Follow", ""),"")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A1:K9"/>
  <sheetViews>
    <sheetView showGridLines="0" workbookViewId="0">
      <selection activeCell="A2" sqref="A2"/>
    </sheetView>
  </sheetViews>
  <sheetFormatPr baseColWidth="10" defaultRowHeight="15" x14ac:dyDescent="0.25"/>
  <cols>
    <col min="1" max="1" width="22.28515625" customWidth="1"/>
    <col min="2" max="2" width="18.85546875" customWidth="1"/>
    <col min="3" max="3" width="23.85546875" customWidth="1"/>
    <col min="4" max="4" width="12.28515625" customWidth="1"/>
    <col min="5" max="5" width="27.7109375" customWidth="1"/>
    <col min="6" max="6" width="13.7109375" style="22" bestFit="1" customWidth="1"/>
    <col min="7" max="7" width="15.140625" customWidth="1"/>
    <col min="9" max="9" width="17.140625" customWidth="1"/>
    <col min="10" max="10" width="6.28515625" customWidth="1"/>
    <col min="11" max="11" width="18.5703125" customWidth="1"/>
  </cols>
  <sheetData>
    <row r="1" spans="1:11" ht="30" x14ac:dyDescent="0.25">
      <c r="A1" s="1" t="s">
        <v>0</v>
      </c>
      <c r="B1" s="1" t="s">
        <v>4</v>
      </c>
      <c r="C1" s="1" t="s">
        <v>5</v>
      </c>
      <c r="D1" s="1" t="s">
        <v>6</v>
      </c>
      <c r="E1" s="1" t="s">
        <v>8</v>
      </c>
      <c r="F1" s="2" t="s">
        <v>9</v>
      </c>
      <c r="G1" s="1" t="s">
        <v>10</v>
      </c>
      <c r="H1" s="1" t="s">
        <v>7</v>
      </c>
      <c r="I1" s="1" t="s">
        <v>11</v>
      </c>
      <c r="J1" s="1" t="s">
        <v>12</v>
      </c>
      <c r="K1" s="11" t="s">
        <v>13</v>
      </c>
    </row>
    <row r="2" spans="1:11" x14ac:dyDescent="0.25">
      <c r="A2" s="24">
        <v>1</v>
      </c>
      <c r="B2" s="25">
        <v>1</v>
      </c>
      <c r="C2" s="14" t="s">
        <v>41</v>
      </c>
      <c r="D2" s="14" t="s">
        <v>42</v>
      </c>
      <c r="E2" s="14"/>
      <c r="F2" s="15"/>
      <c r="G2" s="14"/>
      <c r="H2" s="16">
        <v>1</v>
      </c>
      <c r="I2" s="12"/>
      <c r="J2" s="16"/>
      <c r="K2" s="17"/>
    </row>
    <row r="3" spans="1:11" x14ac:dyDescent="0.25">
      <c r="A3" s="24">
        <v>1</v>
      </c>
      <c r="B3" s="25">
        <v>2</v>
      </c>
      <c r="C3" s="18" t="s">
        <v>44</v>
      </c>
      <c r="D3" s="18" t="s">
        <v>45</v>
      </c>
      <c r="E3" s="18"/>
      <c r="F3" s="19"/>
      <c r="G3" s="18"/>
      <c r="H3" s="20">
        <v>1</v>
      </c>
      <c r="I3" s="12"/>
      <c r="J3" s="20"/>
      <c r="K3" s="23"/>
    </row>
    <row r="4" spans="1:11" x14ac:dyDescent="0.25">
      <c r="A4" s="25">
        <v>1</v>
      </c>
      <c r="B4" s="25">
        <v>3</v>
      </c>
      <c r="C4" s="18" t="s">
        <v>29</v>
      </c>
      <c r="D4" s="18" t="s">
        <v>43</v>
      </c>
      <c r="E4" s="18"/>
      <c r="F4" s="19"/>
      <c r="G4" s="18"/>
      <c r="H4" s="20">
        <v>2</v>
      </c>
      <c r="I4" s="13"/>
      <c r="J4" s="20"/>
      <c r="K4" s="21"/>
    </row>
    <row r="5" spans="1:11" x14ac:dyDescent="0.25">
      <c r="A5" s="24">
        <v>1</v>
      </c>
      <c r="B5" s="25">
        <v>4</v>
      </c>
      <c r="C5" s="18" t="s">
        <v>48</v>
      </c>
      <c r="D5" s="18" t="s">
        <v>49</v>
      </c>
      <c r="E5" s="18"/>
      <c r="F5" s="19"/>
      <c r="G5" s="18"/>
      <c r="H5" s="20">
        <v>2</v>
      </c>
      <c r="I5" s="12"/>
      <c r="J5" s="20"/>
      <c r="K5" s="23"/>
    </row>
    <row r="6" spans="1:11" x14ac:dyDescent="0.25">
      <c r="A6" s="25">
        <v>4</v>
      </c>
      <c r="B6" s="25">
        <v>5</v>
      </c>
      <c r="C6" s="18" t="s">
        <v>47</v>
      </c>
      <c r="D6" s="18" t="s">
        <v>46</v>
      </c>
      <c r="E6" s="18"/>
      <c r="F6" s="19"/>
      <c r="G6" s="18"/>
      <c r="H6" s="20">
        <v>1</v>
      </c>
      <c r="I6" s="12"/>
      <c r="J6" s="20"/>
      <c r="K6" s="23"/>
    </row>
    <row r="7" spans="1:11" x14ac:dyDescent="0.25">
      <c r="A7" s="25">
        <v>5</v>
      </c>
      <c r="B7" s="25">
        <v>6</v>
      </c>
      <c r="C7" s="18" t="s">
        <v>30</v>
      </c>
      <c r="D7" s="18" t="s">
        <v>31</v>
      </c>
      <c r="E7" s="18"/>
      <c r="F7" s="19"/>
      <c r="G7" s="18"/>
      <c r="H7" s="20">
        <v>1</v>
      </c>
      <c r="I7" s="13"/>
      <c r="J7" s="20"/>
      <c r="K7" s="21"/>
    </row>
    <row r="8" spans="1:11" x14ac:dyDescent="0.25">
      <c r="A8" s="24">
        <v>5</v>
      </c>
      <c r="B8" s="25">
        <v>7</v>
      </c>
      <c r="C8" s="18" t="s">
        <v>50</v>
      </c>
      <c r="D8" s="18" t="s">
        <v>51</v>
      </c>
      <c r="E8" s="18"/>
      <c r="F8" s="19"/>
      <c r="G8" s="18"/>
      <c r="H8" s="20">
        <v>2</v>
      </c>
      <c r="I8" s="12"/>
      <c r="J8" s="20"/>
      <c r="K8" s="23"/>
    </row>
    <row r="9" spans="1:11" x14ac:dyDescent="0.25">
      <c r="A9" s="24">
        <v>5</v>
      </c>
      <c r="B9" s="24">
        <v>8</v>
      </c>
      <c r="C9" s="18" t="s">
        <v>32</v>
      </c>
      <c r="D9" s="18" t="s">
        <v>33</v>
      </c>
      <c r="E9" s="18"/>
      <c r="F9" s="19"/>
      <c r="G9" s="18"/>
      <c r="H9" s="20">
        <v>1</v>
      </c>
      <c r="I9" s="13"/>
      <c r="J9" s="20"/>
      <c r="K9" s="2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1"/>
  <dimension ref="A1:O7"/>
  <sheetViews>
    <sheetView showGridLines="0" zoomScale="89" zoomScaleNormal="89" workbookViewId="0">
      <selection activeCell="A2" sqref="A2"/>
    </sheetView>
  </sheetViews>
  <sheetFormatPr baseColWidth="10" defaultRowHeight="15" x14ac:dyDescent="0.25"/>
  <cols>
    <col min="1" max="1" width="12.42578125" bestFit="1" customWidth="1"/>
    <col min="2" max="2" width="21.140625" bestFit="1" customWidth="1"/>
    <col min="3" max="3" width="20.5703125" bestFit="1" customWidth="1"/>
    <col min="4" max="4" width="12" bestFit="1" customWidth="1"/>
    <col min="5" max="5" width="20.140625" customWidth="1"/>
    <col min="6" max="6" width="16.42578125" bestFit="1" customWidth="1"/>
    <col min="7" max="7" width="11.7109375" bestFit="1" customWidth="1"/>
    <col min="8" max="8" width="19.140625" customWidth="1"/>
    <col min="9" max="9" width="15.5703125" style="10" bestFit="1" customWidth="1"/>
    <col min="11" max="11" width="13.28515625" customWidth="1"/>
    <col min="12" max="12" width="13.140625" style="6" customWidth="1"/>
    <col min="13" max="13" width="11.42578125" style="7"/>
    <col min="14" max="14" width="13.140625" bestFit="1" customWidth="1"/>
  </cols>
  <sheetData>
    <row r="1" spans="1:15" x14ac:dyDescent="0.25">
      <c r="A1" t="s">
        <v>0</v>
      </c>
      <c r="B1" t="s">
        <v>8</v>
      </c>
      <c r="C1" t="s">
        <v>27</v>
      </c>
      <c r="D1" t="s">
        <v>9</v>
      </c>
      <c r="E1" t="s">
        <v>18</v>
      </c>
      <c r="F1" t="s">
        <v>10</v>
      </c>
      <c r="G1" t="s">
        <v>11</v>
      </c>
      <c r="H1" t="s">
        <v>12</v>
      </c>
      <c r="I1" s="8" t="s">
        <v>13</v>
      </c>
      <c r="J1" t="s">
        <v>14</v>
      </c>
      <c r="K1" t="s">
        <v>15</v>
      </c>
      <c r="L1" s="8" t="s">
        <v>16</v>
      </c>
      <c r="M1" s="7" t="s">
        <v>1</v>
      </c>
      <c r="N1" t="s">
        <v>17</v>
      </c>
      <c r="O1" t="s">
        <v>40</v>
      </c>
    </row>
    <row r="2" spans="1:15" x14ac:dyDescent="0.25">
      <c r="A2">
        <v>1</v>
      </c>
      <c r="B2" s="5"/>
      <c r="C2" t="s">
        <v>34</v>
      </c>
      <c r="I2" s="6"/>
      <c r="M2" s="7" t="s">
        <v>2</v>
      </c>
      <c r="O2" t="str">
        <f ca="1">IF(Projects[[#This Row],[Status]]="Closed", IF(EDATE(Projects[[#This Row],[Colonne9]],(Projects[[#This Row],[Colonne7]]+Projects[[#This Row],[Colonne8]]))&gt;TODAY(),"To Follow", ""),"")</f>
        <v/>
      </c>
    </row>
    <row r="3" spans="1:15" x14ac:dyDescent="0.25">
      <c r="A3">
        <v>2</v>
      </c>
      <c r="B3" s="5"/>
      <c r="C3" t="s">
        <v>35</v>
      </c>
      <c r="I3" s="6"/>
      <c r="M3" s="7" t="s">
        <v>28</v>
      </c>
      <c r="O3" t="str">
        <f ca="1">IF(Projects[[#This Row],[Status]]="Closed", IF(EDATE(Projects[[#This Row],[Colonne9]],(Projects[[#This Row],[Colonne7]]+Projects[[#This Row],[Colonne8]]))&gt;TODAY(),"To Follow", ""),"")</f>
        <v/>
      </c>
    </row>
    <row r="4" spans="1:15" x14ac:dyDescent="0.25">
      <c r="A4">
        <v>3</v>
      </c>
      <c r="B4" s="5"/>
      <c r="C4" t="s">
        <v>36</v>
      </c>
      <c r="I4" s="6"/>
      <c r="M4" s="7" t="s">
        <v>3</v>
      </c>
      <c r="O4" t="str">
        <f ca="1">IF(Projects[[#This Row],[Status]]="Closed", IF(EDATE(Projects[[#This Row],[Colonne9]],(Projects[[#This Row],[Colonne7]]+Projects[[#This Row],[Colonne8]]))&gt;TODAY(),"To Follow", ""),"")</f>
        <v/>
      </c>
    </row>
    <row r="5" spans="1:15" x14ac:dyDescent="0.25">
      <c r="A5">
        <v>4</v>
      </c>
      <c r="B5" s="5"/>
      <c r="C5" t="s">
        <v>37</v>
      </c>
      <c r="I5" s="6"/>
      <c r="M5" s="7" t="s">
        <v>2</v>
      </c>
      <c r="O5" t="str">
        <f ca="1">IF(Projects[[#This Row],[Status]]="Closed", IF(EDATE(Projects[[#This Row],[Colonne9]],(Projects[[#This Row],[Colonne7]]+Projects[[#This Row],[Colonne8]]))&gt;TODAY(),"To Follow", ""),"")</f>
        <v/>
      </c>
    </row>
    <row r="6" spans="1:15" x14ac:dyDescent="0.25">
      <c r="A6">
        <v>5</v>
      </c>
      <c r="B6" s="5"/>
      <c r="C6" t="s">
        <v>38</v>
      </c>
      <c r="I6" s="6"/>
      <c r="M6" s="7" t="s">
        <v>2</v>
      </c>
      <c r="O6" t="str">
        <f ca="1">IF(Projects[[#This Row],[Status]]="Closed", IF(EDATE(Projects[[#This Row],[Colonne9]],(Projects[[#This Row],[Colonne7]]+Projects[[#This Row],[Colonne8]]))&gt;TODAY(),"To Follow", ""),"")</f>
        <v/>
      </c>
    </row>
    <row r="7" spans="1:15" x14ac:dyDescent="0.25">
      <c r="A7">
        <v>6</v>
      </c>
      <c r="B7" s="5"/>
      <c r="C7" t="s">
        <v>39</v>
      </c>
      <c r="I7" s="6"/>
      <c r="M7" s="7" t="s">
        <v>3</v>
      </c>
      <c r="O7" t="str">
        <f ca="1">IF(Projects[[#This Row],[Status]]="Closed", IF(EDATE(Projects[[#This Row],[Colonne9]],(Projects[[#This Row],[Colonne7]]+Projects[[#This Row],[Colonne8]]))&gt;TODAY(),"To Follow", ""),"")</f>
        <v/>
      </c>
    </row>
  </sheetData>
  <sortState xmlns:xlrd2="http://schemas.microsoft.com/office/spreadsheetml/2017/richdata2" ref="A2:O7">
    <sortCondition ref="A2"/>
  </sortState>
  <pageMargins left="0.7" right="0.7" top="0.75" bottom="0.75" header="0.3" footer="0.3"/>
  <pageSetup paperSize="9" scale="4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G13"/>
  <sheetViews>
    <sheetView workbookViewId="0">
      <selection activeCell="I3" sqref="I3:K3"/>
    </sheetView>
  </sheetViews>
  <sheetFormatPr baseColWidth="10" defaultColWidth="9.140625" defaultRowHeight="15" x14ac:dyDescent="0.25"/>
  <cols>
    <col min="1" max="1" width="21.85546875" customWidth="1"/>
    <col min="2" max="3" width="20" customWidth="1"/>
    <col min="4" max="4" width="21.42578125" customWidth="1"/>
    <col min="5" max="5" width="22.140625" customWidth="1"/>
    <col min="6" max="6" width="25.140625" customWidth="1"/>
    <col min="7" max="7" width="19.140625" customWidth="1"/>
    <col min="9" max="9" width="15.7109375" customWidth="1"/>
    <col min="10" max="10" width="12.5703125" customWidth="1"/>
  </cols>
  <sheetData>
    <row r="1" spans="1:7" s="3" customFormat="1" ht="18.75" x14ac:dyDescent="0.3">
      <c r="A1" s="27" t="s">
        <v>19</v>
      </c>
      <c r="B1" s="27"/>
      <c r="C1" s="27"/>
      <c r="D1" s="27"/>
      <c r="E1" s="27"/>
      <c r="F1" s="27"/>
      <c r="G1" s="27"/>
    </row>
    <row r="3" spans="1:7" s="4" customFormat="1" x14ac:dyDescent="0.25">
      <c r="A3" s="4" t="s">
        <v>20</v>
      </c>
      <c r="B3" s="4" t="s">
        <v>21</v>
      </c>
      <c r="C3" s="4" t="s">
        <v>22</v>
      </c>
      <c r="D3" s="4" t="s">
        <v>23</v>
      </c>
      <c r="E3" s="4" t="s">
        <v>24</v>
      </c>
      <c r="F3" s="4" t="s">
        <v>25</v>
      </c>
      <c r="G3" s="4" t="s">
        <v>26</v>
      </c>
    </row>
    <row r="4" spans="1:7" x14ac:dyDescent="0.25">
      <c r="A4" s="9" t="s">
        <v>34</v>
      </c>
      <c r="B4" s="9" t="s">
        <v>53</v>
      </c>
      <c r="C4" s="9" t="s">
        <v>55</v>
      </c>
    </row>
    <row r="5" spans="1:7" x14ac:dyDescent="0.25">
      <c r="A5" s="9"/>
      <c r="B5" s="9"/>
    </row>
    <row r="6" spans="1:7" x14ac:dyDescent="0.25">
      <c r="A6" s="9"/>
      <c r="B6" s="9"/>
    </row>
    <row r="8" spans="1:7" x14ac:dyDescent="0.25">
      <c r="A8" s="26"/>
    </row>
    <row r="10" spans="1:7" x14ac:dyDescent="0.25">
      <c r="A10" s="4"/>
      <c r="B10" s="4"/>
      <c r="C10" s="4"/>
      <c r="D10" s="4"/>
      <c r="E10" s="4"/>
      <c r="F10" s="4"/>
      <c r="G10" s="4"/>
    </row>
    <row r="11" spans="1:7" x14ac:dyDescent="0.25">
      <c r="B11" s="9"/>
      <c r="C11" s="9"/>
    </row>
    <row r="13" spans="1:7" x14ac:dyDescent="0.25">
      <c r="B13" s="9"/>
    </row>
  </sheetData>
  <mergeCells count="1">
    <mergeCell ref="A1:G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4" r:id="rId4" name="CommandButton1">
          <controlPr defaultSize="0" autoLine="0" autoPict="0" r:id="rId5">
            <anchor moveWithCells="1">
              <from>
                <xdr:col>3</xdr:col>
                <xdr:colOff>666750</xdr:colOff>
                <xdr:row>5</xdr:row>
                <xdr:rowOff>9525</xdr:rowOff>
              </from>
              <to>
                <xdr:col>4</xdr:col>
                <xdr:colOff>114300</xdr:colOff>
                <xdr:row>7</xdr:row>
                <xdr:rowOff>0</xdr:rowOff>
              </to>
            </anchor>
          </controlPr>
        </control>
      </mc:Choice>
      <mc:Fallback>
        <control shapeId="2054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1CAD6-4F6C-4BBB-9FB5-42038B4684DB}">
  <sheetPr codeName="Feuil2"/>
  <dimension ref="A1:N9"/>
  <sheetViews>
    <sheetView tabSelected="1" workbookViewId="0">
      <selection activeCell="C6" sqref="C6"/>
    </sheetView>
  </sheetViews>
  <sheetFormatPr baseColWidth="10" defaultRowHeight="15" x14ac:dyDescent="0.25"/>
  <cols>
    <col min="1" max="1" width="25.28515625" customWidth="1"/>
    <col min="2" max="2" width="17.85546875" customWidth="1"/>
    <col min="3" max="3" width="17.7109375" customWidth="1"/>
    <col min="13" max="13" width="21" bestFit="1" customWidth="1"/>
    <col min="14" max="14" width="25.42578125" bestFit="1" customWidth="1"/>
  </cols>
  <sheetData>
    <row r="1" spans="1:14" x14ac:dyDescent="0.25">
      <c r="A1" s="4" t="s">
        <v>56</v>
      </c>
      <c r="B1" s="4" t="s">
        <v>58</v>
      </c>
      <c r="C1" s="4" t="s">
        <v>57</v>
      </c>
    </row>
    <row r="2" spans="1:14" x14ac:dyDescent="0.25">
      <c r="A2" t="s">
        <v>52</v>
      </c>
      <c r="B2" t="s">
        <v>34</v>
      </c>
      <c r="C2" t="s">
        <v>66</v>
      </c>
      <c r="M2" s="28" t="s">
        <v>63</v>
      </c>
      <c r="N2" t="s">
        <v>65</v>
      </c>
    </row>
    <row r="3" spans="1:14" x14ac:dyDescent="0.25">
      <c r="A3" t="s">
        <v>53</v>
      </c>
      <c r="B3" t="s">
        <v>34</v>
      </c>
      <c r="C3" t="s">
        <v>66</v>
      </c>
      <c r="M3" s="29" t="s">
        <v>34</v>
      </c>
      <c r="N3" s="7">
        <v>4</v>
      </c>
    </row>
    <row r="4" spans="1:14" x14ac:dyDescent="0.25">
      <c r="A4" t="s">
        <v>54</v>
      </c>
      <c r="B4" t="s">
        <v>34</v>
      </c>
      <c r="C4" t="s">
        <v>67</v>
      </c>
      <c r="M4" s="29" t="s">
        <v>37</v>
      </c>
      <c r="N4" s="7">
        <v>1</v>
      </c>
    </row>
    <row r="5" spans="1:14" x14ac:dyDescent="0.25">
      <c r="A5" t="s">
        <v>55</v>
      </c>
      <c r="B5" t="s">
        <v>34</v>
      </c>
      <c r="C5" t="s">
        <v>67</v>
      </c>
      <c r="M5" s="29" t="s">
        <v>38</v>
      </c>
      <c r="N5" s="7">
        <v>3</v>
      </c>
    </row>
    <row r="6" spans="1:14" x14ac:dyDescent="0.25">
      <c r="A6" t="s">
        <v>59</v>
      </c>
      <c r="B6" t="s">
        <v>37</v>
      </c>
      <c r="C6" t="s">
        <v>66</v>
      </c>
      <c r="M6" s="29" t="s">
        <v>64</v>
      </c>
      <c r="N6" s="7">
        <v>8</v>
      </c>
    </row>
    <row r="7" spans="1:14" x14ac:dyDescent="0.25">
      <c r="A7" t="s">
        <v>60</v>
      </c>
      <c r="B7" t="s">
        <v>38</v>
      </c>
      <c r="C7" t="s">
        <v>66</v>
      </c>
    </row>
    <row r="8" spans="1:14" x14ac:dyDescent="0.25">
      <c r="A8" t="s">
        <v>61</v>
      </c>
      <c r="B8" t="s">
        <v>38</v>
      </c>
      <c r="C8" t="s">
        <v>67</v>
      </c>
    </row>
    <row r="9" spans="1:14" x14ac:dyDescent="0.25">
      <c r="A9" t="s">
        <v>62</v>
      </c>
      <c r="B9" t="s">
        <v>38</v>
      </c>
      <c r="C9" t="s">
        <v>66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Tab_Periode">
                <anchor moveWithCells="1">
                  <from>
                    <xdr:col>5</xdr:col>
                    <xdr:colOff>228600</xdr:colOff>
                    <xdr:row>1</xdr:row>
                    <xdr:rowOff>123825</xdr:rowOff>
                  </from>
                  <to>
                    <xdr:col>6</xdr:col>
                    <xdr:colOff>666750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Staff</vt:lpstr>
      <vt:lpstr>Projects</vt:lpstr>
      <vt:lpstr>Personnel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2021-04-06T17:15:38Z</dcterms:modified>
</cp:coreProperties>
</file>