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BC7E29F3-A71D-46AC-91F9-8DD04D7A7D22}" xr6:coauthVersionLast="46" xr6:coauthVersionMax="46" xr10:uidLastSave="{00000000-0000-0000-0000-000000000000}"/>
  <bookViews>
    <workbookView xWindow="-120" yWindow="330" windowWidth="29040" windowHeight="15990" activeTab="1" xr2:uid="{00000000-000D-0000-FFFF-FFFF00000000}"/>
  </bookViews>
  <sheets>
    <sheet name="Liste" sheetId="2" r:id="rId1"/>
    <sheet name="Annexe C" sheetId="15" r:id="rId2"/>
    <sheet name="Annexe C (original) (2)" sheetId="63" state="hidden" r:id="rId3"/>
    <sheet name="Données" sheetId="3" state="hidden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4" i="63" l="1"/>
  <c r="X4" i="63" s="1"/>
  <c r="U4" i="63"/>
  <c r="W4" i="63" s="1"/>
  <c r="T4" i="63"/>
  <c r="S4" i="63"/>
  <c r="R4" i="63"/>
  <c r="Q4" i="63"/>
  <c r="P4" i="63"/>
  <c r="M4" i="63"/>
  <c r="N4" i="63" s="1"/>
  <c r="O4" i="63" s="1"/>
  <c r="L4" i="63"/>
  <c r="K4" i="63"/>
</calcChain>
</file>

<file path=xl/sharedStrings.xml><?xml version="1.0" encoding="utf-8"?>
<sst xmlns="http://schemas.openxmlformats.org/spreadsheetml/2006/main" count="165" uniqueCount="84">
  <si>
    <r>
      <rPr>
        <b/>
        <sz val="20"/>
        <color theme="1"/>
        <rFont val="Arial"/>
        <family val="2"/>
      </rPr>
      <t>Fiche d'inscription d'oxygénothérapie</t>
    </r>
    <r>
      <rPr>
        <sz val="21"/>
        <color theme="1"/>
        <rFont val="Arial"/>
        <family val="2"/>
      </rPr>
      <t xml:space="preserve">
</t>
    </r>
    <r>
      <rPr>
        <sz val="16"/>
        <color theme="1"/>
        <rFont val="Arial"/>
        <family val="2"/>
      </rPr>
      <t>Installation et livraison d'oxygène</t>
    </r>
  </si>
  <si>
    <t xml:space="preserve">Nom : </t>
  </si>
  <si>
    <t xml:space="preserve">Prénom : </t>
  </si>
  <si>
    <t xml:space="preserve">Date de naissance : </t>
  </si>
  <si>
    <t xml:space="preserve">Téléphone : </t>
  </si>
  <si>
    <t xml:space="preserve">Adresse : </t>
  </si>
  <si>
    <t xml:space="preserve">Ville : </t>
  </si>
  <si>
    <t xml:space="preserve">Code Postal : </t>
  </si>
  <si>
    <t xml:space="preserve">Personne contact : </t>
  </si>
  <si>
    <t xml:space="preserve">Résidence : </t>
  </si>
  <si>
    <t xml:space="preserve">Agent Payeur : </t>
  </si>
  <si>
    <t xml:space="preserve">RLS : </t>
  </si>
  <si>
    <t xml:space="preserve">Période du : </t>
  </si>
  <si>
    <t>au</t>
  </si>
  <si>
    <t>Matériel à installer</t>
  </si>
  <si>
    <t xml:space="preserve">Plan V </t>
  </si>
  <si>
    <t>Cylindre</t>
  </si>
  <si>
    <t xml:space="preserve">ML6 (dodu) </t>
  </si>
  <si>
    <t xml:space="preserve">Plan A </t>
  </si>
  <si>
    <t xml:space="preserve">LBE (mini) </t>
  </si>
  <si>
    <t xml:space="preserve">Plan B </t>
  </si>
  <si>
    <t xml:space="preserve">AD </t>
  </si>
  <si>
    <t xml:space="preserve">Plan C </t>
  </si>
  <si>
    <t xml:space="preserve">AE </t>
  </si>
  <si>
    <t xml:space="preserve">M </t>
  </si>
  <si>
    <t>Fournitures (matériel)</t>
  </si>
  <si>
    <t xml:space="preserve">Location cylindre : </t>
  </si>
  <si>
    <r>
      <t>Connecteur d'O</t>
    </r>
    <r>
      <rPr>
        <b/>
        <vertAlign val="superscript"/>
        <sz val="11"/>
        <color theme="1"/>
        <rFont val="Arial"/>
        <family val="2"/>
      </rPr>
      <t xml:space="preserve">2 </t>
    </r>
    <r>
      <rPr>
        <b/>
        <sz val="11"/>
        <color theme="1"/>
        <rFont val="Arial"/>
        <family val="2"/>
      </rPr>
      <t xml:space="preserve">pour CPAP/BiPAP : </t>
    </r>
  </si>
  <si>
    <t xml:space="preserve">Matériel accessoire : </t>
  </si>
  <si>
    <t xml:space="preserve">Valve anti-retour : </t>
  </si>
  <si>
    <t>Modifications</t>
  </si>
  <si>
    <t xml:space="preserve">Date du déménagement : </t>
  </si>
  <si>
    <t xml:space="preserve">Changement du plan : </t>
  </si>
  <si>
    <t xml:space="preserve">Date de cessation : </t>
  </si>
  <si>
    <t xml:space="preserve">Code postal : </t>
  </si>
  <si>
    <t xml:space="preserve">Récupération : </t>
  </si>
  <si>
    <t>Prescription</t>
  </si>
  <si>
    <r>
      <t>Débit O</t>
    </r>
    <r>
      <rPr>
        <b/>
        <vertAlign val="superscript"/>
        <sz val="11"/>
        <color theme="1"/>
        <rFont val="Arial"/>
        <family val="2"/>
      </rPr>
      <t>2</t>
    </r>
    <r>
      <rPr>
        <b/>
        <sz val="11"/>
        <color theme="1"/>
        <rFont val="Arial"/>
        <family val="2"/>
      </rPr>
      <t xml:space="preserve"> ajusté par CLSC (prescription) : </t>
    </r>
  </si>
  <si>
    <t xml:space="preserve">Nombre d'heures d'utilisation par jour : </t>
  </si>
  <si>
    <t xml:space="preserve">Diagnostic : </t>
  </si>
  <si>
    <t xml:space="preserve">Commentaires : </t>
  </si>
  <si>
    <t xml:space="preserve">Évalué par : </t>
  </si>
  <si>
    <t xml:space="preserve">Date : </t>
  </si>
  <si>
    <t>Nom</t>
  </si>
  <si>
    <t>Prénom</t>
  </si>
  <si>
    <t>DDN</t>
  </si>
  <si>
    <t xml:space="preserve">Âge </t>
  </si>
  <si>
    <t>Groupe d'âge</t>
  </si>
  <si>
    <t>Plan V</t>
  </si>
  <si>
    <t>Plan A</t>
  </si>
  <si>
    <t>Plan B</t>
  </si>
  <si>
    <t>Plan C</t>
  </si>
  <si>
    <t>Groupe diagnostic</t>
  </si>
  <si>
    <t>Date d'inscription</t>
  </si>
  <si>
    <t xml:space="preserve">Date de cessation </t>
  </si>
  <si>
    <t>Nouveaux</t>
  </si>
  <si>
    <t>Cessés</t>
  </si>
  <si>
    <t>Anciens Combattants</t>
  </si>
  <si>
    <t>Assurances privées</t>
  </si>
  <si>
    <t>Bureau de services Québec (BSQ) (CLE)</t>
  </si>
  <si>
    <t>CNESST</t>
  </si>
  <si>
    <t>Hors norme</t>
  </si>
  <si>
    <t>Palliatifs</t>
  </si>
  <si>
    <t>Régulier selon le PNOD</t>
  </si>
  <si>
    <t>SAAQ</t>
  </si>
  <si>
    <t>Arthabaska-et-de-l'Érable</t>
  </si>
  <si>
    <t>Bécancour-Nicolet-Yamaska</t>
  </si>
  <si>
    <t>Drummond</t>
  </si>
  <si>
    <t>Vallée-de-la-Batiscan</t>
  </si>
  <si>
    <t>Maskinongé</t>
  </si>
  <si>
    <t>Trois-Rivières</t>
  </si>
  <si>
    <t>Centre-de-la-Mauricie</t>
  </si>
  <si>
    <t>Haut Saint-Maurice</t>
  </si>
  <si>
    <t>Oui</t>
  </si>
  <si>
    <t>Non</t>
  </si>
  <si>
    <t>CLSC</t>
  </si>
  <si>
    <t>Domicile</t>
  </si>
  <si>
    <t>A00ex</t>
  </si>
  <si>
    <t>Matériel</t>
  </si>
  <si>
    <t>Diagnostic</t>
  </si>
  <si>
    <t>Agent payeur</t>
  </si>
  <si>
    <t>RLS</t>
  </si>
  <si>
    <t>Récupération</t>
  </si>
  <si>
    <t xml:space="preserve">Date de naissance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</si>
</sst>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;@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21"/>
      <color theme="1"/>
      <name val="Arial"/>
      <family val="2"/>
    </font>
    <font>
      <sz val="16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Arial"/>
      <family val="2"/>
    </font>
    <font>
      <b/>
      <vertAlign val="superscript"/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name val="Arial"/>
      <family val="2"/>
    </font>
    <font>
      <b/>
      <sz val="20"/>
      <color theme="1"/>
      <name val="Arial"/>
      <family val="2"/>
    </font>
    <font>
      <sz val="16"/>
      <color rgb="FF000000"/>
      <name val="Arial Black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0">
    <xf numFmtId="0" fontId="0" fillId="0" borderId="0" xfId="0"/>
    <xf numFmtId="0" fontId="0" fillId="0" borderId="12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10" xfId="0" applyBorder="1"/>
    <xf numFmtId="0" fontId="2" fillId="0" borderId="7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7" xfId="0" applyFont="1" applyBorder="1"/>
    <xf numFmtId="0" fontId="2" fillId="0" borderId="0" xfId="0" applyFont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7" fillId="0" borderId="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left"/>
    </xf>
    <xf numFmtId="0" fontId="2" fillId="0" borderId="11" xfId="0" applyFont="1" applyFill="1" applyBorder="1" applyAlignment="1">
      <alignment horizontal="center"/>
    </xf>
    <xf numFmtId="0" fontId="2" fillId="0" borderId="11" xfId="0" applyFont="1" applyFill="1" applyBorder="1"/>
    <xf numFmtId="0" fontId="7" fillId="0" borderId="11" xfId="0" applyFont="1" applyFill="1" applyBorder="1" applyAlignment="1">
      <alignment horizontal="center" vertical="center"/>
    </xf>
    <xf numFmtId="0" fontId="2" fillId="0" borderId="11" xfId="0" applyFont="1" applyFill="1" applyBorder="1" applyAlignment="1"/>
    <xf numFmtId="164" fontId="2" fillId="0" borderId="11" xfId="0" applyNumberFormat="1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right"/>
    </xf>
    <xf numFmtId="0" fontId="2" fillId="0" borderId="7" xfId="0" applyFont="1" applyFill="1" applyBorder="1" applyAlignment="1">
      <alignment horizontal="center"/>
    </xf>
    <xf numFmtId="0" fontId="2" fillId="0" borderId="17" xfId="0" applyFont="1" applyBorder="1" applyAlignment="1">
      <alignment wrapText="1"/>
    </xf>
    <xf numFmtId="0" fontId="2" fillId="0" borderId="8" xfId="0" applyFont="1" applyBorder="1"/>
    <xf numFmtId="0" fontId="2" fillId="0" borderId="9" xfId="0" applyFont="1" applyFill="1" applyBorder="1"/>
    <xf numFmtId="0" fontId="7" fillId="0" borderId="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/>
    </xf>
    <xf numFmtId="0" fontId="2" fillId="0" borderId="7" xfId="0" applyFont="1" applyFill="1" applyBorder="1" applyAlignment="1">
      <alignment horizontal="right"/>
    </xf>
    <xf numFmtId="0" fontId="2" fillId="0" borderId="16" xfId="0" applyFont="1" applyBorder="1" applyAlignment="1"/>
    <xf numFmtId="0" fontId="0" fillId="0" borderId="15" xfId="0" applyBorder="1"/>
    <xf numFmtId="0" fontId="5" fillId="0" borderId="0" xfId="0" applyFont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9" fillId="0" borderId="0" xfId="0" applyFont="1" applyFill="1" applyBorder="1"/>
    <xf numFmtId="0" fontId="10" fillId="0" borderId="0" xfId="0" applyFont="1" applyFill="1" applyBorder="1" applyAlignment="1">
      <alignment horizontal="right"/>
    </xf>
    <xf numFmtId="0" fontId="2" fillId="0" borderId="0" xfId="0" applyFont="1" applyAlignment="1">
      <alignment horizontal="center"/>
    </xf>
    <xf numFmtId="14" fontId="2" fillId="0" borderId="7" xfId="0" applyNumberFormat="1" applyFont="1" applyFill="1" applyBorder="1" applyAlignment="1">
      <alignment horizontal="center"/>
    </xf>
    <xf numFmtId="0" fontId="2" fillId="0" borderId="7" xfId="0" applyFont="1" applyFill="1" applyBorder="1" applyAlignment="1">
      <alignment horizontal="left"/>
    </xf>
    <xf numFmtId="0" fontId="2" fillId="0" borderId="7" xfId="0" applyFont="1" applyFill="1" applyBorder="1" applyAlignment="1"/>
    <xf numFmtId="14" fontId="2" fillId="0" borderId="4" xfId="0" applyNumberFormat="1" applyFont="1" applyFill="1" applyBorder="1" applyAlignment="1">
      <alignment horizontal="left"/>
    </xf>
    <xf numFmtId="164" fontId="2" fillId="0" borderId="0" xfId="0" applyNumberFormat="1" applyFont="1" applyAlignment="1">
      <alignment horizontal="center"/>
    </xf>
    <xf numFmtId="0" fontId="5" fillId="0" borderId="0" xfId="0" applyFont="1" applyFill="1" applyBorder="1" applyAlignment="1">
      <alignment horizontal="right" vertical="center"/>
    </xf>
    <xf numFmtId="164" fontId="0" fillId="0" borderId="0" xfId="0" applyNumberFormat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4" fontId="2" fillId="0" borderId="0" xfId="0" applyNumberFormat="1" applyFont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left"/>
    </xf>
    <xf numFmtId="0" fontId="2" fillId="0" borderId="7" xfId="0" applyFont="1" applyFill="1" applyBorder="1" applyAlignment="1">
      <alignment horizontal="center"/>
    </xf>
    <xf numFmtId="0" fontId="2" fillId="0" borderId="7" xfId="0" applyFont="1" applyFill="1" applyBorder="1" applyAlignment="1"/>
    <xf numFmtId="0" fontId="0" fillId="0" borderId="0" xfId="0" applyBorder="1" applyAlignment="1"/>
    <xf numFmtId="0" fontId="0" fillId="0" borderId="0" xfId="0" applyBorder="1"/>
    <xf numFmtId="0" fontId="2" fillId="0" borderId="16" xfId="0" applyFont="1" applyBorder="1" applyAlignment="1">
      <alignment horizontal="left" wrapText="1"/>
    </xf>
    <xf numFmtId="0" fontId="6" fillId="0" borderId="7" xfId="0" applyFont="1" applyFill="1" applyBorder="1" applyAlignment="1">
      <alignment horizontal="left"/>
    </xf>
    <xf numFmtId="0" fontId="5" fillId="0" borderId="0" xfId="0" applyFont="1" applyFill="1" applyBorder="1" applyAlignment="1">
      <alignment horizontal="right"/>
    </xf>
    <xf numFmtId="0" fontId="2" fillId="0" borderId="7" xfId="0" applyFont="1" applyFill="1" applyBorder="1" applyAlignment="1">
      <alignment horizontal="left"/>
    </xf>
    <xf numFmtId="164" fontId="2" fillId="0" borderId="4" xfId="0" applyNumberFormat="1" applyFont="1" applyFill="1" applyBorder="1" applyAlignment="1">
      <alignment horizontal="left"/>
    </xf>
    <xf numFmtId="0" fontId="2" fillId="0" borderId="4" xfId="0" applyFont="1" applyFill="1" applyBorder="1" applyAlignment="1">
      <alignment horizontal="left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4" fontId="2" fillId="0" borderId="7" xfId="0" applyNumberFormat="1" applyFont="1" applyFill="1" applyBorder="1" applyAlignment="1">
      <alignment horizontal="left"/>
    </xf>
    <xf numFmtId="164" fontId="2" fillId="0" borderId="7" xfId="0" applyNumberFormat="1" applyFont="1" applyFill="1" applyBorder="1" applyAlignment="1">
      <alignment horizontal="left"/>
    </xf>
    <xf numFmtId="0" fontId="2" fillId="0" borderId="7" xfId="0" applyFont="1" applyFill="1" applyBorder="1" applyAlignment="1"/>
    <xf numFmtId="0" fontId="2" fillId="0" borderId="13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164" fontId="2" fillId="0" borderId="7" xfId="0" applyNumberFormat="1" applyFont="1" applyFill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72"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yyyy/mm/dd;@"/>
      <alignment horizontal="center" vertical="bottom" textRotation="0" wrapText="0" indent="0" justifyLastLine="0" shrinkToFit="0" readingOrder="0"/>
    </dxf>
    <dxf>
      <numFmt numFmtId="164" formatCode="yyyy/mm/dd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yyyy/mm/dd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133350</xdr:colOff>
      <xdr:row>0</xdr:row>
      <xdr:rowOff>0</xdr:rowOff>
    </xdr:from>
    <xdr:to>
      <xdr:col>1</xdr:col>
      <xdr:colOff>1590675</xdr:colOff>
      <xdr:row>0</xdr:row>
      <xdr:rowOff>749079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1457325" cy="7490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40</xdr:row>
          <xdr:rowOff>190500</xdr:rowOff>
        </xdr:from>
        <xdr:to>
          <xdr:col>5</xdr:col>
          <xdr:colOff>200025</xdr:colOff>
          <xdr:row>40</xdr:row>
          <xdr:rowOff>771525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Transférer et vider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40</xdr:row>
          <xdr:rowOff>190500</xdr:rowOff>
        </xdr:from>
        <xdr:to>
          <xdr:col>5</xdr:col>
          <xdr:colOff>200025</xdr:colOff>
          <xdr:row>40</xdr:row>
          <xdr:rowOff>771525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Fiche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133350</xdr:colOff>
      <xdr:row>0</xdr:row>
      <xdr:rowOff>0</xdr:rowOff>
    </xdr:from>
    <xdr:to>
      <xdr:col>1</xdr:col>
      <xdr:colOff>1590675</xdr:colOff>
      <xdr:row>0</xdr:row>
      <xdr:rowOff>749079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1457325" cy="7490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40</xdr:row>
          <xdr:rowOff>190500</xdr:rowOff>
        </xdr:from>
        <xdr:to>
          <xdr:col>5</xdr:col>
          <xdr:colOff>200025</xdr:colOff>
          <xdr:row>40</xdr:row>
          <xdr:rowOff>771525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0000000}" name="Tab_Liste" displayName="Tab_Liste" ref="A1:N2" insertRow="1" totalsRowShown="0" headerRowDxfId="71" dataDxfId="70">
  <autoFilter ref="A1:N2" xr:uid="{00000000-0009-0000-0100-00000D000000}"/>
  <tableColumns count="14">
    <tableColumn id="1" xr3:uid="{00000000-0010-0000-0000-000001000000}" name="Nom" dataDxfId="69"/>
    <tableColumn id="2" xr3:uid="{00000000-0010-0000-0000-000002000000}" name="Prénom" dataDxfId="68"/>
    <tableColumn id="3" xr3:uid="{00000000-0010-0000-0000-000003000000}" name="Date de naissance " dataDxfId="67"/>
    <tableColumn id="4" xr3:uid="{00000000-0010-0000-0000-000004000000}" name="Âge " dataDxfId="66"/>
    <tableColumn id="5" xr3:uid="{00000000-0010-0000-0000-000005000000}" name="Groupe d'âge" dataDxfId="65"/>
    <tableColumn id="6" xr3:uid="{00000000-0010-0000-0000-000006000000}" name="Plan A" dataDxfId="64"/>
    <tableColumn id="7" xr3:uid="{00000000-0010-0000-0000-000007000000}" name="Plan V" dataDxfId="63"/>
    <tableColumn id="8" xr3:uid="{00000000-0010-0000-0000-000008000000}" name="Plan B" dataDxfId="62"/>
    <tableColumn id="9" xr3:uid="{00000000-0010-0000-0000-000009000000}" name="Plan C" dataDxfId="61"/>
    <tableColumn id="10" xr3:uid="{00000000-0010-0000-0000-00000A000000}" name="Groupe diagnostic" dataDxfId="60"/>
    <tableColumn id="11" xr3:uid="{00000000-0010-0000-0000-00000B000000}" name="Date d'inscription" dataDxfId="59"/>
    <tableColumn id="12" xr3:uid="{00000000-0010-0000-0000-00000C000000}" name="Date de cessation " dataDxfId="58"/>
    <tableColumn id="13" xr3:uid="{00000000-0010-0000-0000-00000D000000}" name="Nouveaux" dataDxfId="57"/>
    <tableColumn id="14" xr3:uid="{00000000-0010-0000-0000-00000E000000}" name="Cessés" dataDxfId="56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1000000}" name="Tab_Annexe" displayName="Tab_Annexe" ref="K3:X4" insertRow="1" totalsRowShown="0" headerRowDxfId="55" dataDxfId="54">
  <autoFilter ref="K3:X4" xr:uid="{00000000-0009-0000-0100-000012000000}"/>
  <tableColumns count="14">
    <tableColumn id="1" xr3:uid="{00000000-0010-0000-0100-000001000000}" name="Nom" dataDxfId="1"/>
    <tableColumn id="2" xr3:uid="{00000000-0010-0000-0100-000002000000}" name="Prénom" dataDxfId="0"/>
    <tableColumn id="3" xr3:uid="{00000000-0010-0000-0100-000003000000}" name="DDN" dataDxfId="53"/>
    <tableColumn id="4" xr3:uid="{00000000-0010-0000-0100-000004000000}" name="Âge " dataDxfId="52"/>
    <tableColumn id="5" xr3:uid="{00000000-0010-0000-0100-000005000000}" name="Groupe d'âge" dataDxfId="51"/>
    <tableColumn id="6" xr3:uid="{00000000-0010-0000-0100-000006000000}" name="Plan V" dataDxfId="50"/>
    <tableColumn id="7" xr3:uid="{00000000-0010-0000-0100-000007000000}" name="Plan A" dataDxfId="49"/>
    <tableColumn id="8" xr3:uid="{00000000-0010-0000-0100-000008000000}" name="Plan B" dataDxfId="48"/>
    <tableColumn id="9" xr3:uid="{00000000-0010-0000-0100-000009000000}" name="Plan C" dataDxfId="47"/>
    <tableColumn id="10" xr3:uid="{00000000-0010-0000-0100-00000A000000}" name="Groupe diagnostic" dataDxfId="46"/>
    <tableColumn id="11" xr3:uid="{00000000-0010-0000-0100-00000B000000}" name="Date d'inscription" dataDxfId="45"/>
    <tableColumn id="12" xr3:uid="{00000000-0010-0000-0100-00000C000000}" name="Date de cessation " dataDxfId="44"/>
    <tableColumn id="13" xr3:uid="{00000000-0010-0000-0100-00000D000000}" name="Nouveaux" dataDxfId="43"/>
    <tableColumn id="14" xr3:uid="{00000000-0010-0000-0100-00000E000000}" name="Cessés" dataDxfId="42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ableau1113192" displayName="Tableau1113192" ref="K3:X4" totalsRowShown="0" headerRowDxfId="41" dataDxfId="40">
  <autoFilter ref="K3:X4" xr:uid="{00000000-0009-0000-0100-000001000000}"/>
  <tableColumns count="14">
    <tableColumn id="1" xr3:uid="{00000000-0010-0000-0300-000001000000}" name="Nom" dataDxfId="39">
      <calculatedColumnFormula>IF(C3&lt;&gt;"",C3,"")</calculatedColumnFormula>
    </tableColumn>
    <tableColumn id="2" xr3:uid="{00000000-0010-0000-0300-000002000000}" name="Prénom" dataDxfId="38">
      <calculatedColumnFormula>IF(G3&lt;&gt;"",G3,"")</calculatedColumnFormula>
    </tableColumn>
    <tableColumn id="3" xr3:uid="{00000000-0010-0000-0300-000003000000}" name="DDN" dataDxfId="37">
      <calculatedColumnFormula>IF(C4&lt;&gt;"",C4,"")</calculatedColumnFormula>
    </tableColumn>
    <tableColumn id="4" xr3:uid="{00000000-0010-0000-0300-000004000000}" name="Âge " dataDxfId="36">
      <calculatedColumnFormula>DATEDIF(Tableau1113192[DDN],TODAY(),"Y")</calculatedColumnFormula>
    </tableColumn>
    <tableColumn id="5" xr3:uid="{00000000-0010-0000-0300-000005000000}" name="Groupe d'âge" dataDxfId="35">
      <calculatedColumnFormula>IF(N4&lt;18,"0-17 ans",IF(N4&lt;65,"18-64 ans",IF(N4&gt;64,"65 ans et +","")))</calculatedColumnFormula>
    </tableColumn>
    <tableColumn id="6" xr3:uid="{00000000-0010-0000-0300-000006000000}" name="Plan V" dataDxfId="34">
      <calculatedColumnFormula>IF(C15&lt;&gt;"",C15,"")</calculatedColumnFormula>
    </tableColumn>
    <tableColumn id="7" xr3:uid="{00000000-0010-0000-0300-000007000000}" name="Plan A" dataDxfId="33">
      <calculatedColumnFormula>IF(C16&lt;&gt;"",C16,"")</calculatedColumnFormula>
    </tableColumn>
    <tableColumn id="8" xr3:uid="{00000000-0010-0000-0300-000008000000}" name="Plan B" dataDxfId="32">
      <calculatedColumnFormula>IF(C17&lt;&gt;"",C17,"")</calculatedColumnFormula>
    </tableColumn>
    <tableColumn id="9" xr3:uid="{00000000-0010-0000-0300-000009000000}" name="Plan C" dataDxfId="31">
      <calculatedColumnFormula>IF(C18&lt;&gt;"",C18,"")</calculatedColumnFormula>
    </tableColumn>
    <tableColumn id="10" xr3:uid="{00000000-0010-0000-0300-00000A000000}" name="Groupe diagnostic" dataDxfId="30">
      <calculatedColumnFormula>IF(D36&lt;&gt;"",D36,"")</calculatedColumnFormula>
    </tableColumn>
    <tableColumn id="11" xr3:uid="{00000000-0010-0000-0300-00000B000000}" name="Date d'inscription" dataDxfId="29">
      <calculatedColumnFormula>IF(G39&lt;&gt;"",G39,"")</calculatedColumnFormula>
    </tableColumn>
    <tableColumn id="12" xr3:uid="{00000000-0010-0000-0300-00000C000000}" name="Date de cessation " dataDxfId="28">
      <calculatedColumnFormula>IF(C30&lt;&gt;"",C30,"")</calculatedColumnFormula>
    </tableColumn>
    <tableColumn id="13" xr3:uid="{00000000-0010-0000-0300-00000D000000}" name="Nouveaux" dataDxfId="27">
      <calculatedColumnFormula>IF(U4&gt;=K1,"X","")</calculatedColumnFormula>
    </tableColumn>
    <tableColumn id="14" xr3:uid="{00000000-0010-0000-0300-00000E000000}" name="Cessés" dataDxfId="26">
      <calculatedColumnFormula>IF(V4&gt;=K1,"X","")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3" displayName="Tableau3" ref="A1:A9" totalsRowShown="0" headerRowDxfId="25" dataDxfId="24">
  <autoFilter ref="A1:A9" xr:uid="{00000000-0009-0000-0100-000003000000}"/>
  <tableColumns count="1">
    <tableColumn id="1" xr3:uid="{00000000-0010-0000-0400-000001000000}" name="Agent payeur" dataDxfId="2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ableau4" displayName="Tableau4" ref="C1:C9" totalsRowShown="0" headerRowDxfId="22" dataDxfId="21">
  <autoFilter ref="C1:C9" xr:uid="{00000000-0009-0000-0100-000004000000}"/>
  <tableColumns count="1">
    <tableColumn id="1" xr3:uid="{00000000-0010-0000-0500-000001000000}" name="RLS" dataDxfId="2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Tableau5" displayName="Tableau5" ref="E1:E4" totalsRowShown="0" headerRowDxfId="19" dataDxfId="18">
  <autoFilter ref="E1:E4" xr:uid="{00000000-0009-0000-0100-000005000000}"/>
  <tableColumns count="1">
    <tableColumn id="1" xr3:uid="{00000000-0010-0000-0600-000001000000}" name="Plan V" dataDxfId="1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7000000}" name="Tableau6" displayName="Tableau6" ref="G1:G2" totalsRowShown="0" headerRowDxfId="16" dataDxfId="15">
  <autoFilter ref="G1:G2" xr:uid="{00000000-0009-0000-0100-000006000000}"/>
  <tableColumns count="1">
    <tableColumn id="1" xr3:uid="{00000000-0010-0000-0700-000001000000}" name="Plan A" dataDxfId="1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8000000}" name="Tableau7" displayName="Tableau7" ref="I1:I13" totalsRowShown="0" headerRowDxfId="13" dataDxfId="12">
  <autoFilter ref="I1:I13" xr:uid="{00000000-0009-0000-0100-000007000000}"/>
  <tableColumns count="1">
    <tableColumn id="1" xr3:uid="{00000000-0010-0000-0800-000001000000}" name="Plan C" dataDxfId="1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9000000}" name="Tableau8" displayName="Tableau8" ref="K1:K3" totalsRowShown="0" headerRowDxfId="10" dataDxfId="9">
  <autoFilter ref="K1:K3" xr:uid="{00000000-0009-0000-0100-000008000000}"/>
  <tableColumns count="1">
    <tableColumn id="1" xr3:uid="{00000000-0010-0000-0900-000001000000}" name="Matériel" dataDxfId="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A000000}" name="Tableau9" displayName="Tableau9" ref="M1:M3" totalsRowShown="0" headerRowDxfId="7" dataDxfId="6">
  <autoFilter ref="M1:M3" xr:uid="{00000000-0009-0000-0100-000009000000}"/>
  <tableColumns count="1">
    <tableColumn id="1" xr3:uid="{00000000-0010-0000-0A00-000001000000}" name="Récupération" dataDxfId="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B000000}" name="Tableau10" displayName="Tableau10" ref="O1:O15" totalsRowShown="0" headerRowDxfId="4" dataDxfId="3">
  <autoFilter ref="O1:O15" xr:uid="{00000000-0009-0000-0100-00000A000000}"/>
  <tableColumns count="1">
    <tableColumn id="1" xr3:uid="{00000000-0010-0000-0B00-000001000000}" name="Diagnostic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2"/>
  <sheetViews>
    <sheetView workbookViewId="0">
      <selection activeCell="J8" sqref="J8"/>
    </sheetView>
  </sheetViews>
  <sheetFormatPr baseColWidth="10" defaultRowHeight="15" x14ac:dyDescent="0.25"/>
  <cols>
    <col min="1" max="1" width="22.7109375" customWidth="1"/>
    <col min="2" max="2" width="24.42578125" customWidth="1"/>
    <col min="3" max="3" width="22" bestFit="1" customWidth="1"/>
    <col min="5" max="5" width="17.5703125" bestFit="1" customWidth="1"/>
    <col min="10" max="10" width="21.85546875" bestFit="1" customWidth="1"/>
    <col min="11" max="11" width="21.42578125" bestFit="1" customWidth="1"/>
    <col min="12" max="12" width="21.7109375" bestFit="1" customWidth="1"/>
    <col min="13" max="13" width="14.5703125" bestFit="1" customWidth="1"/>
    <col min="14" max="14" width="11.5703125" bestFit="1" customWidth="1"/>
  </cols>
  <sheetData>
    <row r="1" spans="1:14" x14ac:dyDescent="0.25">
      <c r="A1" s="2" t="s">
        <v>43</v>
      </c>
      <c r="B1" s="2" t="s">
        <v>44</v>
      </c>
      <c r="C1" s="2" t="s">
        <v>83</v>
      </c>
      <c r="D1" s="2" t="s">
        <v>46</v>
      </c>
      <c r="E1" s="2" t="s">
        <v>47</v>
      </c>
      <c r="F1" s="2" t="s">
        <v>49</v>
      </c>
      <c r="G1" s="2" t="s">
        <v>48</v>
      </c>
      <c r="H1" s="2" t="s">
        <v>50</v>
      </c>
      <c r="I1" s="2" t="s">
        <v>51</v>
      </c>
      <c r="J1" s="2" t="s">
        <v>52</v>
      </c>
      <c r="K1" s="2" t="s">
        <v>53</v>
      </c>
      <c r="L1" s="2" t="s">
        <v>54</v>
      </c>
      <c r="M1" s="2" t="s">
        <v>55</v>
      </c>
      <c r="N1" s="2" t="s">
        <v>56</v>
      </c>
    </row>
    <row r="2" spans="1:14" x14ac:dyDescent="0.25">
      <c r="A2" s="2"/>
      <c r="B2" s="2"/>
      <c r="C2" s="41"/>
      <c r="D2" s="2"/>
      <c r="E2" s="2"/>
      <c r="F2" s="2"/>
      <c r="G2" s="2"/>
      <c r="H2" s="2"/>
      <c r="I2" s="2"/>
      <c r="J2" s="2"/>
      <c r="K2" s="41"/>
      <c r="L2" s="41"/>
      <c r="M2" s="2"/>
      <c r="N2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X41"/>
  <sheetViews>
    <sheetView showGridLines="0" tabSelected="1" zoomScale="70" zoomScaleNormal="70" workbookViewId="0">
      <selection activeCell="K26" sqref="K26"/>
    </sheetView>
  </sheetViews>
  <sheetFormatPr baseColWidth="10" defaultRowHeight="15" x14ac:dyDescent="0.25"/>
  <cols>
    <col min="1" max="1" width="1.7109375" style="3" customWidth="1"/>
    <col min="2" max="2" width="28.140625" style="3" customWidth="1"/>
    <col min="3" max="3" width="13.7109375" style="3" customWidth="1"/>
    <col min="4" max="4" width="7.28515625" style="3" customWidth="1"/>
    <col min="5" max="5" width="15" style="3" customWidth="1"/>
    <col min="6" max="6" width="13.7109375" style="3" customWidth="1"/>
    <col min="7" max="7" width="12.140625" style="3" customWidth="1"/>
    <col min="8" max="8" width="10.42578125" style="3" customWidth="1"/>
    <col min="9" max="9" width="1.7109375" style="3" customWidth="1"/>
    <col min="10" max="10" width="6.42578125" style="9" customWidth="1"/>
    <col min="11" max="11" width="14.7109375" style="34" customWidth="1"/>
    <col min="12" max="12" width="16" style="34" customWidth="1"/>
    <col min="13" max="13" width="19.42578125" style="34" customWidth="1"/>
    <col min="14" max="14" width="11.42578125" style="34" customWidth="1"/>
    <col min="15" max="15" width="15.140625" style="34" customWidth="1"/>
    <col min="16" max="19" width="12.7109375" style="34" customWidth="1"/>
    <col min="20" max="20" width="19.28515625" style="34" customWidth="1"/>
    <col min="21" max="21" width="18.85546875" style="34" customWidth="1"/>
    <col min="22" max="22" width="19.140625" style="34" customWidth="1"/>
    <col min="23" max="23" width="12.140625" style="34" customWidth="1"/>
    <col min="24" max="24" width="11.42578125" style="34" customWidth="1"/>
    <col min="25" max="25" width="11.42578125" style="9" customWidth="1"/>
    <col min="26" max="16384" width="11.42578125" style="9"/>
  </cols>
  <sheetData>
    <row r="1" spans="1:24" ht="61.5" customHeight="1" thickBot="1" x14ac:dyDescent="0.35">
      <c r="A1" s="29"/>
      <c r="B1" s="28"/>
      <c r="C1" s="52" t="s">
        <v>0</v>
      </c>
      <c r="D1" s="52"/>
      <c r="E1" s="52"/>
      <c r="F1" s="52"/>
      <c r="G1" s="52"/>
      <c r="H1" s="52"/>
      <c r="I1" s="22"/>
      <c r="K1" s="44">
        <v>44287</v>
      </c>
    </row>
    <row r="2" spans="1:24" ht="8.1" customHeight="1" x14ac:dyDescent="0.25">
      <c r="A2" s="4"/>
      <c r="B2" s="23"/>
      <c r="C2" s="23"/>
      <c r="D2" s="23"/>
      <c r="E2" s="23"/>
      <c r="F2" s="23"/>
      <c r="G2" s="23"/>
      <c r="H2" s="23"/>
      <c r="I2" s="24"/>
    </row>
    <row r="3" spans="1:24" ht="21.95" customHeight="1" x14ac:dyDescent="0.25">
      <c r="A3" s="4"/>
      <c r="B3" s="30" t="s">
        <v>1</v>
      </c>
      <c r="C3" s="53"/>
      <c r="D3" s="53"/>
      <c r="E3" s="54" t="s">
        <v>2</v>
      </c>
      <c r="F3" s="54"/>
      <c r="G3" s="55"/>
      <c r="H3" s="55"/>
      <c r="I3" s="13"/>
      <c r="K3" s="34" t="s">
        <v>43</v>
      </c>
      <c r="L3" s="34" t="s">
        <v>44</v>
      </c>
      <c r="M3" s="34" t="s">
        <v>45</v>
      </c>
      <c r="N3" s="34" t="s">
        <v>46</v>
      </c>
      <c r="O3" s="34" t="s">
        <v>47</v>
      </c>
      <c r="P3" s="34" t="s">
        <v>48</v>
      </c>
      <c r="Q3" s="34" t="s">
        <v>49</v>
      </c>
      <c r="R3" s="34" t="s">
        <v>50</v>
      </c>
      <c r="S3" s="34" t="s">
        <v>51</v>
      </c>
      <c r="T3" s="34" t="s">
        <v>52</v>
      </c>
      <c r="U3" s="34" t="s">
        <v>53</v>
      </c>
      <c r="V3" s="34" t="s">
        <v>54</v>
      </c>
      <c r="W3" s="34" t="s">
        <v>55</v>
      </c>
      <c r="X3" s="34" t="s">
        <v>56</v>
      </c>
    </row>
    <row r="4" spans="1:24" ht="21.95" customHeight="1" x14ac:dyDescent="0.25">
      <c r="A4" s="4"/>
      <c r="B4" s="30" t="s">
        <v>3</v>
      </c>
      <c r="C4" s="56"/>
      <c r="D4" s="56"/>
      <c r="E4" s="54" t="s">
        <v>4</v>
      </c>
      <c r="F4" s="54"/>
      <c r="G4" s="57"/>
      <c r="H4" s="57"/>
      <c r="I4" s="13"/>
      <c r="M4" s="39"/>
      <c r="U4" s="39"/>
      <c r="V4" s="39"/>
    </row>
    <row r="5" spans="1:24" ht="21.95" customHeight="1" x14ac:dyDescent="0.25">
      <c r="A5" s="4"/>
      <c r="B5" s="30" t="s">
        <v>5</v>
      </c>
      <c r="C5" s="55"/>
      <c r="D5" s="55"/>
      <c r="E5" s="55"/>
      <c r="F5" s="55"/>
      <c r="G5" s="55"/>
      <c r="H5" s="55"/>
      <c r="I5" s="13"/>
    </row>
    <row r="6" spans="1:24" ht="21.95" customHeight="1" x14ac:dyDescent="0.25">
      <c r="A6" s="4"/>
      <c r="B6" s="30" t="s">
        <v>6</v>
      </c>
      <c r="C6" s="55"/>
      <c r="D6" s="55"/>
      <c r="E6" s="54" t="s">
        <v>7</v>
      </c>
      <c r="F6" s="54"/>
      <c r="G6" s="55"/>
      <c r="H6" s="55"/>
      <c r="I6" s="13"/>
    </row>
    <row r="7" spans="1:24" ht="21.95" customHeight="1" x14ac:dyDescent="0.25">
      <c r="A7" s="4"/>
      <c r="B7" s="30" t="s">
        <v>8</v>
      </c>
      <c r="C7" s="55"/>
      <c r="D7" s="55"/>
      <c r="E7" s="54" t="s">
        <v>4</v>
      </c>
      <c r="F7" s="54"/>
      <c r="G7" s="55"/>
      <c r="H7" s="55"/>
      <c r="I7" s="13"/>
    </row>
    <row r="8" spans="1:24" ht="21.95" customHeight="1" x14ac:dyDescent="0.25">
      <c r="A8" s="4"/>
      <c r="B8" s="30" t="s">
        <v>9</v>
      </c>
      <c r="C8" s="55"/>
      <c r="D8" s="55"/>
      <c r="E8" s="55"/>
      <c r="F8" s="55"/>
      <c r="G8" s="55"/>
      <c r="H8" s="55"/>
      <c r="I8" s="13"/>
    </row>
    <row r="9" spans="1:24" ht="21.95" customHeight="1" x14ac:dyDescent="0.25">
      <c r="A9" s="4"/>
      <c r="B9" s="30" t="s">
        <v>10</v>
      </c>
      <c r="C9" s="55"/>
      <c r="D9" s="55"/>
      <c r="E9" s="55"/>
      <c r="F9" s="55"/>
      <c r="G9" s="55"/>
      <c r="H9" s="55"/>
      <c r="I9" s="13"/>
    </row>
    <row r="10" spans="1:24" ht="21.95" customHeight="1" x14ac:dyDescent="0.25">
      <c r="A10" s="4"/>
      <c r="B10" s="30" t="s">
        <v>11</v>
      </c>
      <c r="C10" s="55"/>
      <c r="D10" s="55"/>
      <c r="E10" s="55"/>
      <c r="F10" s="55"/>
      <c r="G10" s="55"/>
      <c r="H10" s="55"/>
      <c r="I10" s="13"/>
    </row>
    <row r="11" spans="1:24" ht="21.95" customHeight="1" x14ac:dyDescent="0.25">
      <c r="A11" s="4"/>
      <c r="B11" s="30" t="s">
        <v>12</v>
      </c>
      <c r="C11" s="38"/>
      <c r="D11" s="10" t="s">
        <v>13</v>
      </c>
      <c r="E11" s="38"/>
      <c r="F11" s="61"/>
      <c r="G11" s="61"/>
      <c r="H11" s="61"/>
      <c r="I11" s="14"/>
    </row>
    <row r="12" spans="1:24" ht="8.1" customHeight="1" x14ac:dyDescent="0.25">
      <c r="A12" s="4"/>
      <c r="B12" s="20"/>
      <c r="C12" s="35"/>
      <c r="D12" s="21"/>
      <c r="E12" s="35"/>
      <c r="F12" s="21"/>
      <c r="G12" s="21"/>
      <c r="H12" s="21"/>
      <c r="I12" s="14"/>
    </row>
    <row r="13" spans="1:24" ht="24.95" customHeight="1" x14ac:dyDescent="0.25">
      <c r="A13" s="4"/>
      <c r="B13" s="58" t="s">
        <v>14</v>
      </c>
      <c r="C13" s="62"/>
      <c r="D13" s="62"/>
      <c r="E13" s="62"/>
      <c r="F13" s="62"/>
      <c r="G13" s="62"/>
      <c r="H13" s="63"/>
      <c r="I13" s="7"/>
    </row>
    <row r="14" spans="1:24" ht="8.1" customHeight="1" x14ac:dyDescent="0.25">
      <c r="A14" s="4"/>
      <c r="B14" s="12"/>
      <c r="C14" s="5"/>
      <c r="D14" s="6"/>
      <c r="E14" s="6"/>
      <c r="F14" s="6"/>
      <c r="G14" s="5"/>
      <c r="H14" s="6"/>
      <c r="I14" s="7"/>
    </row>
    <row r="15" spans="1:24" ht="15.95" customHeight="1" x14ac:dyDescent="0.25">
      <c r="A15" s="4"/>
      <c r="B15" s="31" t="s">
        <v>15</v>
      </c>
      <c r="C15" s="42"/>
      <c r="D15" s="11"/>
      <c r="E15" s="32" t="s">
        <v>16</v>
      </c>
      <c r="F15" s="40" t="s">
        <v>17</v>
      </c>
      <c r="G15" s="42"/>
      <c r="H15" s="11"/>
      <c r="I15" s="15"/>
    </row>
    <row r="16" spans="1:24" ht="15.95" customHeight="1" x14ac:dyDescent="0.25">
      <c r="A16" s="4"/>
      <c r="B16" s="31" t="s">
        <v>18</v>
      </c>
      <c r="C16" s="43"/>
      <c r="D16" s="11"/>
      <c r="E16" s="11"/>
      <c r="F16" s="40" t="s">
        <v>19</v>
      </c>
      <c r="G16" s="43"/>
      <c r="H16" s="11"/>
      <c r="I16" s="15"/>
    </row>
    <row r="17" spans="1:9" ht="15.95" customHeight="1" x14ac:dyDescent="0.25">
      <c r="A17" s="4"/>
      <c r="B17" s="31" t="s">
        <v>20</v>
      </c>
      <c r="C17" s="43"/>
      <c r="D17" s="11"/>
      <c r="E17" s="11"/>
      <c r="F17" s="40" t="s">
        <v>21</v>
      </c>
      <c r="G17" s="43"/>
      <c r="H17" s="11"/>
      <c r="I17" s="15"/>
    </row>
    <row r="18" spans="1:9" ht="15.95" customHeight="1" x14ac:dyDescent="0.25">
      <c r="A18" s="4"/>
      <c r="B18" s="31" t="s">
        <v>22</v>
      </c>
      <c r="C18" s="43"/>
      <c r="D18" s="11"/>
      <c r="E18" s="11"/>
      <c r="F18" s="40" t="s">
        <v>23</v>
      </c>
      <c r="G18" s="43"/>
      <c r="H18" s="11"/>
      <c r="I18" s="15"/>
    </row>
    <row r="19" spans="1:9" ht="15.95" customHeight="1" x14ac:dyDescent="0.25">
      <c r="A19" s="4"/>
      <c r="B19" s="11"/>
      <c r="C19" s="11"/>
      <c r="D19" s="11"/>
      <c r="E19" s="11"/>
      <c r="F19" s="40" t="s">
        <v>24</v>
      </c>
      <c r="G19" s="43"/>
      <c r="H19" s="11"/>
      <c r="I19" s="15"/>
    </row>
    <row r="20" spans="1:9" ht="8.1" customHeight="1" x14ac:dyDescent="0.25">
      <c r="A20" s="4"/>
      <c r="B20" s="8"/>
      <c r="C20" s="8"/>
      <c r="D20" s="8"/>
      <c r="E20" s="8"/>
      <c r="F20" s="8"/>
      <c r="G20" s="8"/>
      <c r="H20" s="8"/>
      <c r="I20" s="15"/>
    </row>
    <row r="21" spans="1:9" ht="24.95" customHeight="1" x14ac:dyDescent="0.25">
      <c r="A21" s="4"/>
      <c r="B21" s="58" t="s">
        <v>25</v>
      </c>
      <c r="C21" s="59"/>
      <c r="D21" s="59"/>
      <c r="E21" s="59"/>
      <c r="F21" s="59"/>
      <c r="G21" s="59"/>
      <c r="H21" s="60"/>
      <c r="I21" s="16"/>
    </row>
    <row r="22" spans="1:9" ht="8.1" customHeight="1" x14ac:dyDescent="0.25">
      <c r="A22" s="4"/>
      <c r="B22" s="25"/>
      <c r="C22" s="25"/>
      <c r="D22" s="25"/>
      <c r="E22" s="25"/>
      <c r="F22" s="25"/>
      <c r="G22" s="25"/>
      <c r="H22" s="25"/>
      <c r="I22" s="16"/>
    </row>
    <row r="23" spans="1:9" ht="21.95" customHeight="1" x14ac:dyDescent="0.25">
      <c r="A23" s="4"/>
      <c r="B23" s="31" t="s">
        <v>26</v>
      </c>
      <c r="C23" s="21"/>
      <c r="D23" s="54" t="s">
        <v>27</v>
      </c>
      <c r="E23" s="54"/>
      <c r="F23" s="54"/>
      <c r="G23" s="54"/>
      <c r="H23" s="21"/>
      <c r="I23" s="14"/>
    </row>
    <row r="24" spans="1:9" ht="21.95" customHeight="1" x14ac:dyDescent="0.25">
      <c r="A24" s="4"/>
      <c r="B24" s="31" t="s">
        <v>28</v>
      </c>
      <c r="C24" s="21"/>
      <c r="D24" s="54" t="s">
        <v>29</v>
      </c>
      <c r="E24" s="54"/>
      <c r="F24" s="54"/>
      <c r="G24" s="54"/>
      <c r="H24" s="21"/>
      <c r="I24" s="14"/>
    </row>
    <row r="25" spans="1:9" ht="8.1" customHeight="1" x14ac:dyDescent="0.25">
      <c r="A25" s="4"/>
      <c r="B25" s="26"/>
      <c r="C25" s="10"/>
      <c r="D25" s="26"/>
      <c r="E25" s="26"/>
      <c r="F25" s="26"/>
      <c r="G25" s="26"/>
      <c r="H25" s="10"/>
      <c r="I25" s="14"/>
    </row>
    <row r="26" spans="1:9" ht="24.95" customHeight="1" x14ac:dyDescent="0.25">
      <c r="A26" s="4"/>
      <c r="B26" s="58" t="s">
        <v>30</v>
      </c>
      <c r="C26" s="59"/>
      <c r="D26" s="59"/>
      <c r="E26" s="59"/>
      <c r="F26" s="59"/>
      <c r="G26" s="59"/>
      <c r="H26" s="60"/>
      <c r="I26" s="16"/>
    </row>
    <row r="27" spans="1:9" ht="8.1" customHeight="1" x14ac:dyDescent="0.25">
      <c r="A27" s="4"/>
      <c r="B27" s="25"/>
      <c r="C27" s="25"/>
      <c r="D27" s="25"/>
      <c r="E27" s="25"/>
      <c r="F27" s="25"/>
      <c r="G27" s="25"/>
      <c r="H27" s="25"/>
      <c r="I27" s="16"/>
    </row>
    <row r="28" spans="1:9" ht="21.95" customHeight="1" x14ac:dyDescent="0.25">
      <c r="A28" s="4"/>
      <c r="B28" s="31" t="s">
        <v>31</v>
      </c>
      <c r="C28" s="64"/>
      <c r="D28" s="55"/>
      <c r="E28" s="31" t="s">
        <v>5</v>
      </c>
      <c r="F28" s="55"/>
      <c r="G28" s="55"/>
      <c r="H28" s="55"/>
      <c r="I28" s="13"/>
    </row>
    <row r="29" spans="1:9" ht="21.95" customHeight="1" x14ac:dyDescent="0.25">
      <c r="A29" s="4"/>
      <c r="B29" s="31" t="s">
        <v>32</v>
      </c>
      <c r="C29" s="55"/>
      <c r="D29" s="55"/>
      <c r="E29" s="31" t="s">
        <v>6</v>
      </c>
      <c r="F29" s="55"/>
      <c r="G29" s="55"/>
      <c r="H29" s="55"/>
      <c r="I29" s="13"/>
    </row>
    <row r="30" spans="1:9" ht="21.95" customHeight="1" x14ac:dyDescent="0.25">
      <c r="A30" s="4"/>
      <c r="B30" s="31" t="s">
        <v>33</v>
      </c>
      <c r="C30" s="65"/>
      <c r="D30" s="65"/>
      <c r="E30" s="31" t="s">
        <v>34</v>
      </c>
      <c r="F30" s="55"/>
      <c r="G30" s="55"/>
      <c r="H30" s="55"/>
      <c r="I30" s="14"/>
    </row>
    <row r="31" spans="1:9" ht="21.95" customHeight="1" x14ac:dyDescent="0.25">
      <c r="A31" s="4"/>
      <c r="B31" s="31" t="s">
        <v>35</v>
      </c>
      <c r="C31" s="55"/>
      <c r="D31" s="55"/>
      <c r="E31" s="31" t="s">
        <v>4</v>
      </c>
      <c r="F31" s="66"/>
      <c r="G31" s="66"/>
      <c r="H31" s="66"/>
      <c r="I31" s="17"/>
    </row>
    <row r="32" spans="1:9" ht="8.1" customHeight="1" x14ac:dyDescent="0.25">
      <c r="A32" s="4"/>
      <c r="B32" s="27"/>
      <c r="C32" s="36"/>
      <c r="D32" s="36"/>
      <c r="E32" s="27"/>
      <c r="F32" s="37"/>
      <c r="G32" s="37"/>
      <c r="H32" s="37"/>
      <c r="I32" s="17"/>
    </row>
    <row r="33" spans="1:9" ht="24.95" customHeight="1" x14ac:dyDescent="0.25">
      <c r="A33" s="4"/>
      <c r="B33" s="58" t="s">
        <v>36</v>
      </c>
      <c r="C33" s="59"/>
      <c r="D33" s="59"/>
      <c r="E33" s="59"/>
      <c r="F33" s="59"/>
      <c r="G33" s="59"/>
      <c r="H33" s="60"/>
      <c r="I33" s="16"/>
    </row>
    <row r="34" spans="1:9" ht="8.1" customHeight="1" x14ac:dyDescent="0.25">
      <c r="A34" s="4"/>
      <c r="B34" s="25"/>
      <c r="C34" s="25"/>
      <c r="D34" s="25"/>
      <c r="E34" s="25"/>
      <c r="F34" s="25"/>
      <c r="G34" s="25"/>
      <c r="H34" s="25"/>
      <c r="I34" s="16"/>
    </row>
    <row r="35" spans="1:9" ht="21.95" customHeight="1" x14ac:dyDescent="0.25">
      <c r="A35" s="4"/>
      <c r="B35" s="54" t="s">
        <v>37</v>
      </c>
      <c r="C35" s="54"/>
      <c r="D35" s="21"/>
      <c r="E35" s="54" t="s">
        <v>38</v>
      </c>
      <c r="F35" s="54"/>
      <c r="G35" s="54"/>
      <c r="H35" s="21"/>
      <c r="I35" s="14"/>
    </row>
    <row r="36" spans="1:9" ht="21.95" customHeight="1" x14ac:dyDescent="0.25">
      <c r="A36" s="4"/>
      <c r="B36" s="54" t="s">
        <v>39</v>
      </c>
      <c r="C36" s="54"/>
      <c r="D36" s="21"/>
      <c r="E36" s="61"/>
      <c r="F36" s="61"/>
      <c r="G36" s="61"/>
      <c r="H36" s="61"/>
      <c r="I36" s="14"/>
    </row>
    <row r="37" spans="1:9" ht="21.95" customHeight="1" x14ac:dyDescent="0.25">
      <c r="A37" s="4"/>
      <c r="B37" s="54" t="s">
        <v>40</v>
      </c>
      <c r="C37" s="54"/>
      <c r="D37" s="55"/>
      <c r="E37" s="55"/>
      <c r="F37" s="55"/>
      <c r="G37" s="55"/>
      <c r="H37" s="55"/>
      <c r="I37" s="13"/>
    </row>
    <row r="38" spans="1:9" ht="8.1" customHeight="1" x14ac:dyDescent="0.25">
      <c r="A38" s="4"/>
      <c r="B38" s="11"/>
      <c r="C38" s="11"/>
      <c r="D38" s="11"/>
      <c r="E38" s="11"/>
      <c r="F38" s="11"/>
      <c r="G38" s="11"/>
      <c r="H38" s="11"/>
      <c r="I38" s="15"/>
    </row>
    <row r="39" spans="1:9" ht="24.95" customHeight="1" x14ac:dyDescent="0.25">
      <c r="A39" s="4"/>
      <c r="B39" s="31" t="s">
        <v>41</v>
      </c>
      <c r="C39" s="68"/>
      <c r="D39" s="68"/>
      <c r="E39" s="68"/>
      <c r="F39" s="33" t="s">
        <v>42</v>
      </c>
      <c r="G39" s="69"/>
      <c r="H39" s="69"/>
      <c r="I39" s="18"/>
    </row>
    <row r="40" spans="1:9" ht="8.1" customHeight="1" thickBot="1" x14ac:dyDescent="0.3">
      <c r="A40" s="1"/>
      <c r="B40" s="67"/>
      <c r="C40" s="67"/>
      <c r="D40" s="67"/>
      <c r="E40" s="67"/>
      <c r="F40" s="67"/>
      <c r="G40" s="67"/>
      <c r="H40" s="67"/>
      <c r="I40" s="19"/>
    </row>
    <row r="41" spans="1:9" ht="66" customHeight="1" x14ac:dyDescent="0.25">
      <c r="A41" s="50"/>
      <c r="B41" s="50"/>
      <c r="C41" s="50"/>
      <c r="D41" s="50"/>
      <c r="E41" s="50"/>
      <c r="F41" s="50"/>
      <c r="G41" s="50"/>
      <c r="H41" s="50"/>
      <c r="I41" s="51"/>
    </row>
  </sheetData>
  <mergeCells count="41">
    <mergeCell ref="B40:H40"/>
    <mergeCell ref="B36:C36"/>
    <mergeCell ref="E36:H36"/>
    <mergeCell ref="B37:C37"/>
    <mergeCell ref="D37:H37"/>
    <mergeCell ref="C39:E39"/>
    <mergeCell ref="G39:H39"/>
    <mergeCell ref="B35:C35"/>
    <mergeCell ref="E35:G35"/>
    <mergeCell ref="D23:G23"/>
    <mergeCell ref="D24:G24"/>
    <mergeCell ref="B26:H26"/>
    <mergeCell ref="C28:D28"/>
    <mergeCell ref="F28:H28"/>
    <mergeCell ref="C29:D29"/>
    <mergeCell ref="F29:H29"/>
    <mergeCell ref="C30:D30"/>
    <mergeCell ref="F30:H30"/>
    <mergeCell ref="C31:D31"/>
    <mergeCell ref="F31:H31"/>
    <mergeCell ref="B33:H33"/>
    <mergeCell ref="B21:H21"/>
    <mergeCell ref="C5:H5"/>
    <mergeCell ref="C6:D6"/>
    <mergeCell ref="E6:F6"/>
    <mergeCell ref="G6:H6"/>
    <mergeCell ref="C7:D7"/>
    <mergeCell ref="E7:F7"/>
    <mergeCell ref="G7:H7"/>
    <mergeCell ref="C8:H8"/>
    <mergeCell ref="C9:H9"/>
    <mergeCell ref="C10:H10"/>
    <mergeCell ref="F11:H11"/>
    <mergeCell ref="B13:H13"/>
    <mergeCell ref="C1:H1"/>
    <mergeCell ref="C3:D3"/>
    <mergeCell ref="E3:F3"/>
    <mergeCell ref="G3:H3"/>
    <mergeCell ref="C4:D4"/>
    <mergeCell ref="E4:F4"/>
    <mergeCell ref="G4:H4"/>
  </mergeCells>
  <printOptions horizontalCentered="1" verticalCentered="1"/>
  <pageMargins left="0.11811023622047245" right="0.11811023622047245" top="0.19685039370078741" bottom="0.19685039370078741" header="0.31496062992125984" footer="0.31496062992125984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ansférer_Vider">
                <anchor moveWithCells="1" sizeWithCells="1">
                  <from>
                    <xdr:col>2</xdr:col>
                    <xdr:colOff>38100</xdr:colOff>
                    <xdr:row>40</xdr:row>
                    <xdr:rowOff>190500</xdr:rowOff>
                  </from>
                  <to>
                    <xdr:col>5</xdr:col>
                    <xdr:colOff>200025</xdr:colOff>
                    <xdr:row>40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New_Fiche">
                <anchor moveWithCells="1" sizeWithCells="1">
                  <from>
                    <xdr:col>2</xdr:col>
                    <xdr:colOff>38100</xdr:colOff>
                    <xdr:row>40</xdr:row>
                    <xdr:rowOff>190500</xdr:rowOff>
                  </from>
                  <to>
                    <xdr:col>5</xdr:col>
                    <xdr:colOff>200025</xdr:colOff>
                    <xdr:row>40</xdr:row>
                    <xdr:rowOff>771525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100-000000000000}">
          <x14:formula1>
            <xm:f>Données!$A$2:$A$9</xm:f>
          </x14:formula1>
          <xm:sqref>C9:H9</xm:sqref>
        </x14:dataValidation>
        <x14:dataValidation type="list" allowBlank="1" showInputMessage="1" showErrorMessage="1" xr:uid="{00000000-0002-0000-0100-000001000000}">
          <x14:formula1>
            <xm:f>Données!$C$2:$C$9</xm:f>
          </x14:formula1>
          <xm:sqref>C10:H10</xm:sqref>
        </x14:dataValidation>
        <x14:dataValidation type="list" allowBlank="1" showInputMessage="1" showErrorMessage="1" xr:uid="{00000000-0002-0000-0100-000002000000}">
          <x14:formula1>
            <xm:f>Données!$E$2:$E$4</xm:f>
          </x14:formula1>
          <xm:sqref>C15</xm:sqref>
        </x14:dataValidation>
        <x14:dataValidation type="list" allowBlank="1" showInputMessage="1" showErrorMessage="1" xr:uid="{00000000-0002-0000-0100-000003000000}">
          <x14:formula1>
            <xm:f>Données!$G$2</xm:f>
          </x14:formula1>
          <xm:sqref>C16</xm:sqref>
        </x14:dataValidation>
        <x14:dataValidation type="list" allowBlank="1" showInputMessage="1" showErrorMessage="1" xr:uid="{00000000-0002-0000-0100-000004000000}">
          <x14:formula1>
            <xm:f>Données!$I$2:$I$13</xm:f>
          </x14:formula1>
          <xm:sqref>C18</xm:sqref>
        </x14:dataValidation>
        <x14:dataValidation type="list" allowBlank="1" showInputMessage="1" showErrorMessage="1" xr:uid="{00000000-0002-0000-0100-000005000000}">
          <x14:formula1>
            <xm:f>Données!$K$2:$K$3</xm:f>
          </x14:formula1>
          <xm:sqref>C23:C24 H23:H24</xm:sqref>
        </x14:dataValidation>
        <x14:dataValidation type="list" allowBlank="1" showInputMessage="1" showErrorMessage="1" xr:uid="{00000000-0002-0000-0100-000006000000}">
          <x14:formula1>
            <xm:f>Données!$M$2:$M$3</xm:f>
          </x14:formula1>
          <xm:sqref>C31:D31</xm:sqref>
        </x14:dataValidation>
        <x14:dataValidation type="list" allowBlank="1" showInputMessage="1" showErrorMessage="1" xr:uid="{00000000-0002-0000-0100-000007000000}">
          <x14:formula1>
            <xm:f>Données!$O$2:$O$15</xm:f>
          </x14:formula1>
          <xm:sqref>D36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X41"/>
  <sheetViews>
    <sheetView showGridLines="0" zoomScale="70" zoomScaleNormal="70" workbookViewId="0">
      <selection activeCell="K4" sqref="K4:X4"/>
    </sheetView>
  </sheetViews>
  <sheetFormatPr baseColWidth="10" defaultRowHeight="15" x14ac:dyDescent="0.25"/>
  <cols>
    <col min="1" max="1" width="1.7109375" style="3" customWidth="1"/>
    <col min="2" max="2" width="28.140625" style="3" customWidth="1"/>
    <col min="3" max="3" width="13.7109375" style="3" customWidth="1"/>
    <col min="4" max="4" width="7.28515625" style="3" customWidth="1"/>
    <col min="5" max="5" width="15" style="3" customWidth="1"/>
    <col min="6" max="6" width="13.7109375" style="3" customWidth="1"/>
    <col min="7" max="7" width="12.140625" style="3" customWidth="1"/>
    <col min="8" max="8" width="10.42578125" style="3" customWidth="1"/>
    <col min="9" max="9" width="1.7109375" style="3" customWidth="1"/>
    <col min="10" max="10" width="6.42578125" style="9" customWidth="1"/>
    <col min="11" max="11" width="14.7109375" style="34" customWidth="1"/>
    <col min="12" max="12" width="16" style="34" customWidth="1"/>
    <col min="13" max="13" width="19.42578125" style="34" customWidth="1"/>
    <col min="14" max="14" width="11.42578125" style="34" customWidth="1"/>
    <col min="15" max="15" width="15.140625" style="34" customWidth="1"/>
    <col min="16" max="19" width="12.7109375" style="34" customWidth="1"/>
    <col min="20" max="20" width="19.28515625" style="34" customWidth="1"/>
    <col min="21" max="21" width="18.85546875" style="34" customWidth="1"/>
    <col min="22" max="22" width="19.140625" style="34" customWidth="1"/>
    <col min="23" max="23" width="12.140625" style="34" customWidth="1"/>
    <col min="24" max="24" width="11.42578125" style="34" customWidth="1"/>
    <col min="25" max="25" width="11.42578125" style="9" customWidth="1"/>
    <col min="26" max="16384" width="11.42578125" style="9"/>
  </cols>
  <sheetData>
    <row r="1" spans="1:24" ht="61.5" customHeight="1" thickBot="1" x14ac:dyDescent="0.35">
      <c r="A1" s="29"/>
      <c r="B1" s="28"/>
      <c r="C1" s="52" t="s">
        <v>0</v>
      </c>
      <c r="D1" s="52"/>
      <c r="E1" s="52"/>
      <c r="F1" s="52"/>
      <c r="G1" s="52"/>
      <c r="H1" s="52"/>
      <c r="I1" s="22"/>
      <c r="K1" s="44">
        <v>44287</v>
      </c>
    </row>
    <row r="2" spans="1:24" ht="8.1" customHeight="1" x14ac:dyDescent="0.25">
      <c r="A2" s="4"/>
      <c r="B2" s="23"/>
      <c r="C2" s="23"/>
      <c r="D2" s="23"/>
      <c r="E2" s="23"/>
      <c r="F2" s="23"/>
      <c r="G2" s="23"/>
      <c r="H2" s="23"/>
      <c r="I2" s="24"/>
    </row>
    <row r="3" spans="1:24" ht="21.95" customHeight="1" x14ac:dyDescent="0.25">
      <c r="A3" s="4"/>
      <c r="B3" s="30" t="s">
        <v>1</v>
      </c>
      <c r="C3" s="53"/>
      <c r="D3" s="53"/>
      <c r="E3" s="54" t="s">
        <v>2</v>
      </c>
      <c r="F3" s="54"/>
      <c r="G3" s="55"/>
      <c r="H3" s="55"/>
      <c r="I3" s="13"/>
      <c r="K3" s="34" t="s">
        <v>43</v>
      </c>
      <c r="L3" s="34" t="s">
        <v>44</v>
      </c>
      <c r="M3" s="34" t="s">
        <v>45</v>
      </c>
      <c r="N3" s="34" t="s">
        <v>46</v>
      </c>
      <c r="O3" s="34" t="s">
        <v>47</v>
      </c>
      <c r="P3" s="34" t="s">
        <v>48</v>
      </c>
      <c r="Q3" s="34" t="s">
        <v>49</v>
      </c>
      <c r="R3" s="34" t="s">
        <v>50</v>
      </c>
      <c r="S3" s="34" t="s">
        <v>51</v>
      </c>
      <c r="T3" s="34" t="s">
        <v>52</v>
      </c>
      <c r="U3" s="34" t="s">
        <v>53</v>
      </c>
      <c r="V3" s="34" t="s">
        <v>54</v>
      </c>
      <c r="W3" s="34" t="s">
        <v>55</v>
      </c>
      <c r="X3" s="34" t="s">
        <v>56</v>
      </c>
    </row>
    <row r="4" spans="1:24" ht="21.95" customHeight="1" x14ac:dyDescent="0.25">
      <c r="A4" s="4"/>
      <c r="B4" s="30" t="s">
        <v>3</v>
      </c>
      <c r="C4" s="56"/>
      <c r="D4" s="56"/>
      <c r="E4" s="54" t="s">
        <v>4</v>
      </c>
      <c r="F4" s="54"/>
      <c r="G4" s="57"/>
      <c r="H4" s="57"/>
      <c r="I4" s="13"/>
      <c r="K4" s="34" t="str">
        <f>IF(C3&lt;&gt;"",C3,"")</f>
        <v/>
      </c>
      <c r="L4" s="34" t="str">
        <f>IF(G3&lt;&gt;"",G3,"")</f>
        <v/>
      </c>
      <c r="M4" s="39" t="str">
        <f>IF(C4&lt;&gt;"",C4,"")</f>
        <v/>
      </c>
      <c r="N4" s="34" t="e">
        <f ca="1">DATEDIF(Tableau1113192[DDN],TODAY(),"Y")</f>
        <v>#VALUE!</v>
      </c>
      <c r="O4" s="34" t="e">
        <f ca="1">IF(N4&lt;18,"0-17 ans",IF(N4&lt;65,"18-64 ans",IF(N4&gt;64,"65 ans et +","")))</f>
        <v>#VALUE!</v>
      </c>
      <c r="P4" s="34" t="str">
        <f>IF(C15&lt;&gt;"",C15,"")</f>
        <v/>
      </c>
      <c r="Q4" s="34" t="str">
        <f>IF(C16&lt;&gt;"",C16,"")</f>
        <v/>
      </c>
      <c r="R4" s="34" t="str">
        <f>IF(C17&lt;&gt;"",C17,"")</f>
        <v/>
      </c>
      <c r="S4" s="34" t="str">
        <f>IF(C18&lt;&gt;"",C18,"")</f>
        <v/>
      </c>
      <c r="T4" s="34" t="str">
        <f>IF(D36&lt;&gt;"",D36,"")</f>
        <v/>
      </c>
      <c r="U4" s="39" t="str">
        <f>IF(G39&lt;&gt;"",G39,"")</f>
        <v/>
      </c>
      <c r="V4" s="39" t="str">
        <f>IF(C30&lt;&gt;"",C30,"")</f>
        <v/>
      </c>
      <c r="W4" s="34" t="str">
        <f>IF(U4&gt;=K1,"X","")</f>
        <v>X</v>
      </c>
      <c r="X4" s="34" t="str">
        <f>IF(V4&gt;=K1,"X","")</f>
        <v>X</v>
      </c>
    </row>
    <row r="5" spans="1:24" ht="21.95" customHeight="1" x14ac:dyDescent="0.25">
      <c r="A5" s="4"/>
      <c r="B5" s="30" t="s">
        <v>5</v>
      </c>
      <c r="C5" s="55"/>
      <c r="D5" s="55"/>
      <c r="E5" s="55"/>
      <c r="F5" s="55"/>
      <c r="G5" s="55"/>
      <c r="H5" s="55"/>
      <c r="I5" s="13"/>
    </row>
    <row r="6" spans="1:24" ht="21.95" customHeight="1" x14ac:dyDescent="0.25">
      <c r="A6" s="4"/>
      <c r="B6" s="30" t="s">
        <v>6</v>
      </c>
      <c r="C6" s="55"/>
      <c r="D6" s="55"/>
      <c r="E6" s="54" t="s">
        <v>7</v>
      </c>
      <c r="F6" s="54"/>
      <c r="G6" s="55"/>
      <c r="H6" s="55"/>
      <c r="I6" s="13"/>
    </row>
    <row r="7" spans="1:24" ht="21.95" customHeight="1" x14ac:dyDescent="0.25">
      <c r="A7" s="4"/>
      <c r="B7" s="30" t="s">
        <v>8</v>
      </c>
      <c r="C7" s="55"/>
      <c r="D7" s="55"/>
      <c r="E7" s="54" t="s">
        <v>4</v>
      </c>
      <c r="F7" s="54"/>
      <c r="G7" s="55"/>
      <c r="H7" s="55"/>
      <c r="I7" s="13"/>
    </row>
    <row r="8" spans="1:24" ht="21.95" customHeight="1" x14ac:dyDescent="0.25">
      <c r="A8" s="4"/>
      <c r="B8" s="30" t="s">
        <v>9</v>
      </c>
      <c r="C8" s="55"/>
      <c r="D8" s="55"/>
      <c r="E8" s="55"/>
      <c r="F8" s="55"/>
      <c r="G8" s="55"/>
      <c r="H8" s="55"/>
      <c r="I8" s="13"/>
    </row>
    <row r="9" spans="1:24" ht="21.95" customHeight="1" x14ac:dyDescent="0.25">
      <c r="A9" s="4"/>
      <c r="B9" s="30" t="s">
        <v>10</v>
      </c>
      <c r="C9" s="55"/>
      <c r="D9" s="55"/>
      <c r="E9" s="55"/>
      <c r="F9" s="55"/>
      <c r="G9" s="55"/>
      <c r="H9" s="55"/>
      <c r="I9" s="13"/>
    </row>
    <row r="10" spans="1:24" ht="21.95" customHeight="1" x14ac:dyDescent="0.25">
      <c r="A10" s="4"/>
      <c r="B10" s="30" t="s">
        <v>11</v>
      </c>
      <c r="C10" s="55"/>
      <c r="D10" s="55"/>
      <c r="E10" s="55"/>
      <c r="F10" s="55"/>
      <c r="G10" s="55"/>
      <c r="H10" s="55"/>
      <c r="I10" s="13"/>
    </row>
    <row r="11" spans="1:24" ht="21.95" customHeight="1" x14ac:dyDescent="0.25">
      <c r="A11" s="4"/>
      <c r="B11" s="30" t="s">
        <v>12</v>
      </c>
      <c r="C11" s="38"/>
      <c r="D11" s="46" t="s">
        <v>13</v>
      </c>
      <c r="E11" s="38"/>
      <c r="F11" s="61"/>
      <c r="G11" s="61"/>
      <c r="H11" s="61"/>
      <c r="I11" s="14"/>
    </row>
    <row r="12" spans="1:24" ht="8.1" customHeight="1" x14ac:dyDescent="0.25">
      <c r="A12" s="4"/>
      <c r="B12" s="20"/>
      <c r="C12" s="35"/>
      <c r="D12" s="48"/>
      <c r="E12" s="35"/>
      <c r="F12" s="48"/>
      <c r="G12" s="48"/>
      <c r="H12" s="48"/>
      <c r="I12" s="14"/>
    </row>
    <row r="13" spans="1:24" ht="24.95" customHeight="1" x14ac:dyDescent="0.25">
      <c r="A13" s="4"/>
      <c r="B13" s="58" t="s">
        <v>14</v>
      </c>
      <c r="C13" s="62"/>
      <c r="D13" s="62"/>
      <c r="E13" s="62"/>
      <c r="F13" s="62"/>
      <c r="G13" s="62"/>
      <c r="H13" s="63"/>
      <c r="I13" s="7"/>
    </row>
    <row r="14" spans="1:24" ht="8.1" customHeight="1" x14ac:dyDescent="0.25">
      <c r="A14" s="4"/>
      <c r="B14" s="12"/>
      <c r="C14" s="5"/>
      <c r="D14" s="6"/>
      <c r="E14" s="6"/>
      <c r="F14" s="6"/>
      <c r="G14" s="5"/>
      <c r="H14" s="6"/>
      <c r="I14" s="7"/>
    </row>
    <row r="15" spans="1:24" ht="15.95" customHeight="1" x14ac:dyDescent="0.25">
      <c r="A15" s="4"/>
      <c r="B15" s="45" t="s">
        <v>15</v>
      </c>
      <c r="C15" s="42"/>
      <c r="D15" s="11"/>
      <c r="E15" s="32" t="s">
        <v>16</v>
      </c>
      <c r="F15" s="40" t="s">
        <v>17</v>
      </c>
      <c r="G15" s="42"/>
      <c r="H15" s="11"/>
      <c r="I15" s="15"/>
    </row>
    <row r="16" spans="1:24" ht="15.95" customHeight="1" x14ac:dyDescent="0.25">
      <c r="A16" s="4"/>
      <c r="B16" s="45" t="s">
        <v>18</v>
      </c>
      <c r="C16" s="43"/>
      <c r="D16" s="11"/>
      <c r="E16" s="11"/>
      <c r="F16" s="40" t="s">
        <v>19</v>
      </c>
      <c r="G16" s="43"/>
      <c r="H16" s="11"/>
      <c r="I16" s="15"/>
    </row>
    <row r="17" spans="1:9" ht="15.95" customHeight="1" x14ac:dyDescent="0.25">
      <c r="A17" s="4"/>
      <c r="B17" s="45" t="s">
        <v>20</v>
      </c>
      <c r="C17" s="43"/>
      <c r="D17" s="11"/>
      <c r="E17" s="11"/>
      <c r="F17" s="40" t="s">
        <v>21</v>
      </c>
      <c r="G17" s="43"/>
      <c r="H17" s="11"/>
      <c r="I17" s="15"/>
    </row>
    <row r="18" spans="1:9" ht="15.95" customHeight="1" x14ac:dyDescent="0.25">
      <c r="A18" s="4"/>
      <c r="B18" s="45" t="s">
        <v>22</v>
      </c>
      <c r="C18" s="43"/>
      <c r="D18" s="11"/>
      <c r="E18" s="11"/>
      <c r="F18" s="40" t="s">
        <v>23</v>
      </c>
      <c r="G18" s="43"/>
      <c r="H18" s="11"/>
      <c r="I18" s="15"/>
    </row>
    <row r="19" spans="1:9" ht="15.95" customHeight="1" x14ac:dyDescent="0.25">
      <c r="A19" s="4"/>
      <c r="B19" s="11"/>
      <c r="C19" s="11"/>
      <c r="D19" s="11"/>
      <c r="E19" s="11"/>
      <c r="F19" s="40" t="s">
        <v>24</v>
      </c>
      <c r="G19" s="43"/>
      <c r="H19" s="11"/>
      <c r="I19" s="15"/>
    </row>
    <row r="20" spans="1:9" ht="8.1" customHeight="1" x14ac:dyDescent="0.25">
      <c r="A20" s="4"/>
      <c r="B20" s="8"/>
      <c r="C20" s="8"/>
      <c r="D20" s="8"/>
      <c r="E20" s="8"/>
      <c r="F20" s="8"/>
      <c r="G20" s="8"/>
      <c r="H20" s="8"/>
      <c r="I20" s="15"/>
    </row>
    <row r="21" spans="1:9" ht="24.95" customHeight="1" x14ac:dyDescent="0.25">
      <c r="A21" s="4"/>
      <c r="B21" s="58" t="s">
        <v>25</v>
      </c>
      <c r="C21" s="59"/>
      <c r="D21" s="59"/>
      <c r="E21" s="59"/>
      <c r="F21" s="59"/>
      <c r="G21" s="59"/>
      <c r="H21" s="60"/>
      <c r="I21" s="16"/>
    </row>
    <row r="22" spans="1:9" ht="8.1" customHeight="1" x14ac:dyDescent="0.25">
      <c r="A22" s="4"/>
      <c r="B22" s="25"/>
      <c r="C22" s="25"/>
      <c r="D22" s="25"/>
      <c r="E22" s="25"/>
      <c r="F22" s="25"/>
      <c r="G22" s="25"/>
      <c r="H22" s="25"/>
      <c r="I22" s="16"/>
    </row>
    <row r="23" spans="1:9" ht="21.95" customHeight="1" x14ac:dyDescent="0.25">
      <c r="A23" s="4"/>
      <c r="B23" s="45" t="s">
        <v>26</v>
      </c>
      <c r="C23" s="48"/>
      <c r="D23" s="54" t="s">
        <v>27</v>
      </c>
      <c r="E23" s="54"/>
      <c r="F23" s="54"/>
      <c r="G23" s="54"/>
      <c r="H23" s="48"/>
      <c r="I23" s="14"/>
    </row>
    <row r="24" spans="1:9" ht="21.95" customHeight="1" x14ac:dyDescent="0.25">
      <c r="A24" s="4"/>
      <c r="B24" s="45" t="s">
        <v>28</v>
      </c>
      <c r="C24" s="48"/>
      <c r="D24" s="54" t="s">
        <v>29</v>
      </c>
      <c r="E24" s="54"/>
      <c r="F24" s="54"/>
      <c r="G24" s="54"/>
      <c r="H24" s="48"/>
      <c r="I24" s="14"/>
    </row>
    <row r="25" spans="1:9" ht="8.1" customHeight="1" x14ac:dyDescent="0.25">
      <c r="A25" s="4"/>
      <c r="B25" s="26"/>
      <c r="C25" s="46"/>
      <c r="D25" s="26"/>
      <c r="E25" s="26"/>
      <c r="F25" s="26"/>
      <c r="G25" s="26"/>
      <c r="H25" s="46"/>
      <c r="I25" s="14"/>
    </row>
    <row r="26" spans="1:9" ht="24.95" customHeight="1" x14ac:dyDescent="0.25">
      <c r="A26" s="4"/>
      <c r="B26" s="58" t="s">
        <v>30</v>
      </c>
      <c r="C26" s="59"/>
      <c r="D26" s="59"/>
      <c r="E26" s="59"/>
      <c r="F26" s="59"/>
      <c r="G26" s="59"/>
      <c r="H26" s="60"/>
      <c r="I26" s="16"/>
    </row>
    <row r="27" spans="1:9" ht="8.1" customHeight="1" x14ac:dyDescent="0.25">
      <c r="A27" s="4"/>
      <c r="B27" s="25"/>
      <c r="C27" s="25"/>
      <c r="D27" s="25"/>
      <c r="E27" s="25"/>
      <c r="F27" s="25"/>
      <c r="G27" s="25"/>
      <c r="H27" s="25"/>
      <c r="I27" s="16"/>
    </row>
    <row r="28" spans="1:9" ht="21.95" customHeight="1" x14ac:dyDescent="0.25">
      <c r="A28" s="4"/>
      <c r="B28" s="45" t="s">
        <v>31</v>
      </c>
      <c r="C28" s="64"/>
      <c r="D28" s="55"/>
      <c r="E28" s="45" t="s">
        <v>5</v>
      </c>
      <c r="F28" s="55"/>
      <c r="G28" s="55"/>
      <c r="H28" s="55"/>
      <c r="I28" s="13"/>
    </row>
    <row r="29" spans="1:9" ht="21.95" customHeight="1" x14ac:dyDescent="0.25">
      <c r="A29" s="4"/>
      <c r="B29" s="45" t="s">
        <v>32</v>
      </c>
      <c r="C29" s="55"/>
      <c r="D29" s="55"/>
      <c r="E29" s="45" t="s">
        <v>6</v>
      </c>
      <c r="F29" s="55"/>
      <c r="G29" s="55"/>
      <c r="H29" s="55"/>
      <c r="I29" s="13"/>
    </row>
    <row r="30" spans="1:9" ht="21.95" customHeight="1" x14ac:dyDescent="0.25">
      <c r="A30" s="4"/>
      <c r="B30" s="45" t="s">
        <v>33</v>
      </c>
      <c r="C30" s="65"/>
      <c r="D30" s="65"/>
      <c r="E30" s="45" t="s">
        <v>34</v>
      </c>
      <c r="F30" s="55"/>
      <c r="G30" s="55"/>
      <c r="H30" s="55"/>
      <c r="I30" s="14"/>
    </row>
    <row r="31" spans="1:9" ht="21.95" customHeight="1" x14ac:dyDescent="0.25">
      <c r="A31" s="4"/>
      <c r="B31" s="45" t="s">
        <v>35</v>
      </c>
      <c r="C31" s="55"/>
      <c r="D31" s="55"/>
      <c r="E31" s="45" t="s">
        <v>4</v>
      </c>
      <c r="F31" s="66"/>
      <c r="G31" s="66"/>
      <c r="H31" s="66"/>
      <c r="I31" s="17"/>
    </row>
    <row r="32" spans="1:9" ht="8.1" customHeight="1" x14ac:dyDescent="0.25">
      <c r="A32" s="4"/>
      <c r="B32" s="27"/>
      <c r="C32" s="47"/>
      <c r="D32" s="47"/>
      <c r="E32" s="27"/>
      <c r="F32" s="49"/>
      <c r="G32" s="49"/>
      <c r="H32" s="49"/>
      <c r="I32" s="17"/>
    </row>
    <row r="33" spans="1:9" ht="24.95" customHeight="1" x14ac:dyDescent="0.25">
      <c r="A33" s="4"/>
      <c r="B33" s="58" t="s">
        <v>36</v>
      </c>
      <c r="C33" s="59"/>
      <c r="D33" s="59"/>
      <c r="E33" s="59"/>
      <c r="F33" s="59"/>
      <c r="G33" s="59"/>
      <c r="H33" s="60"/>
      <c r="I33" s="16"/>
    </row>
    <row r="34" spans="1:9" ht="8.1" customHeight="1" x14ac:dyDescent="0.25">
      <c r="A34" s="4"/>
      <c r="B34" s="25"/>
      <c r="C34" s="25"/>
      <c r="D34" s="25"/>
      <c r="E34" s="25"/>
      <c r="F34" s="25"/>
      <c r="G34" s="25"/>
      <c r="H34" s="25"/>
      <c r="I34" s="16"/>
    </row>
    <row r="35" spans="1:9" ht="21.95" customHeight="1" x14ac:dyDescent="0.25">
      <c r="A35" s="4"/>
      <c r="B35" s="54" t="s">
        <v>37</v>
      </c>
      <c r="C35" s="54"/>
      <c r="D35" s="48"/>
      <c r="E35" s="54" t="s">
        <v>38</v>
      </c>
      <c r="F35" s="54"/>
      <c r="G35" s="54"/>
      <c r="H35" s="48"/>
      <c r="I35" s="14"/>
    </row>
    <row r="36" spans="1:9" ht="21.95" customHeight="1" x14ac:dyDescent="0.25">
      <c r="A36" s="4"/>
      <c r="B36" s="54" t="s">
        <v>39</v>
      </c>
      <c r="C36" s="54"/>
      <c r="D36" s="48"/>
      <c r="E36" s="61"/>
      <c r="F36" s="61"/>
      <c r="G36" s="61"/>
      <c r="H36" s="61"/>
      <c r="I36" s="14"/>
    </row>
    <row r="37" spans="1:9" ht="21.95" customHeight="1" x14ac:dyDescent="0.25">
      <c r="A37" s="4"/>
      <c r="B37" s="54" t="s">
        <v>40</v>
      </c>
      <c r="C37" s="54"/>
      <c r="D37" s="55"/>
      <c r="E37" s="55"/>
      <c r="F37" s="55"/>
      <c r="G37" s="55"/>
      <c r="H37" s="55"/>
      <c r="I37" s="13"/>
    </row>
    <row r="38" spans="1:9" ht="8.1" customHeight="1" x14ac:dyDescent="0.25">
      <c r="A38" s="4"/>
      <c r="B38" s="11"/>
      <c r="C38" s="11"/>
      <c r="D38" s="11"/>
      <c r="E38" s="11"/>
      <c r="F38" s="11"/>
      <c r="G38" s="11"/>
      <c r="H38" s="11"/>
      <c r="I38" s="15"/>
    </row>
    <row r="39" spans="1:9" ht="24.95" customHeight="1" x14ac:dyDescent="0.25">
      <c r="A39" s="4"/>
      <c r="B39" s="45" t="s">
        <v>41</v>
      </c>
      <c r="C39" s="68"/>
      <c r="D39" s="68"/>
      <c r="E39" s="68"/>
      <c r="F39" s="33" t="s">
        <v>42</v>
      </c>
      <c r="G39" s="69"/>
      <c r="H39" s="69"/>
      <c r="I39" s="18"/>
    </row>
    <row r="40" spans="1:9" ht="8.1" customHeight="1" thickBot="1" x14ac:dyDescent="0.3">
      <c r="A40" s="1"/>
      <c r="B40" s="67"/>
      <c r="C40" s="67"/>
      <c r="D40" s="67"/>
      <c r="E40" s="67"/>
      <c r="F40" s="67"/>
      <c r="G40" s="67"/>
      <c r="H40" s="67"/>
      <c r="I40" s="19"/>
    </row>
    <row r="41" spans="1:9" ht="66" customHeight="1" x14ac:dyDescent="0.25">
      <c r="A41" s="50"/>
      <c r="B41" s="50"/>
      <c r="C41" s="50"/>
      <c r="D41" s="50"/>
      <c r="E41" s="50"/>
      <c r="F41" s="50"/>
      <c r="G41" s="50"/>
      <c r="H41" s="50"/>
      <c r="I41" s="51"/>
    </row>
  </sheetData>
  <mergeCells count="41">
    <mergeCell ref="C1:H1"/>
    <mergeCell ref="C3:D3"/>
    <mergeCell ref="E3:F3"/>
    <mergeCell ref="G3:H3"/>
    <mergeCell ref="C4:D4"/>
    <mergeCell ref="E4:F4"/>
    <mergeCell ref="G4:H4"/>
    <mergeCell ref="B21:H21"/>
    <mergeCell ref="C5:H5"/>
    <mergeCell ref="C6:D6"/>
    <mergeCell ref="E6:F6"/>
    <mergeCell ref="G6:H6"/>
    <mergeCell ref="C7:D7"/>
    <mergeCell ref="E7:F7"/>
    <mergeCell ref="G7:H7"/>
    <mergeCell ref="C8:H8"/>
    <mergeCell ref="C9:H9"/>
    <mergeCell ref="C10:H10"/>
    <mergeCell ref="F11:H11"/>
    <mergeCell ref="B13:H13"/>
    <mergeCell ref="B35:C35"/>
    <mergeCell ref="E35:G35"/>
    <mergeCell ref="D23:G23"/>
    <mergeCell ref="D24:G24"/>
    <mergeCell ref="B26:H26"/>
    <mergeCell ref="C28:D28"/>
    <mergeCell ref="F28:H28"/>
    <mergeCell ref="C29:D29"/>
    <mergeCell ref="F29:H29"/>
    <mergeCell ref="C30:D30"/>
    <mergeCell ref="F30:H30"/>
    <mergeCell ref="C31:D31"/>
    <mergeCell ref="F31:H31"/>
    <mergeCell ref="B33:H33"/>
    <mergeCell ref="B40:H40"/>
    <mergeCell ref="B36:C36"/>
    <mergeCell ref="E36:H36"/>
    <mergeCell ref="B37:C37"/>
    <mergeCell ref="D37:H37"/>
    <mergeCell ref="C39:E39"/>
    <mergeCell ref="G39:H39"/>
  </mergeCells>
  <printOptions horizontalCentered="1" verticalCentered="1"/>
  <pageMargins left="0.11811023622047245" right="0.11811023622047245" top="0.19685039370078741" bottom="0.19685039370078741" header="0.31496062992125984" footer="0.31496062992125984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RF_Vider">
                <anchor moveWithCells="1" sizeWithCells="1">
                  <from>
                    <xdr:col>2</xdr:col>
                    <xdr:colOff>38100</xdr:colOff>
                    <xdr:row>40</xdr:row>
                    <xdr:rowOff>190500</xdr:rowOff>
                  </from>
                  <to>
                    <xdr:col>5</xdr:col>
                    <xdr:colOff>200025</xdr:colOff>
                    <xdr:row>40</xdr:row>
                    <xdr:rowOff>771525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300-000000000000}">
          <x14:formula1>
            <xm:f>Données!$O$2:$O$15</xm:f>
          </x14:formula1>
          <xm:sqref>D36</xm:sqref>
        </x14:dataValidation>
        <x14:dataValidation type="list" allowBlank="1" showInputMessage="1" showErrorMessage="1" xr:uid="{00000000-0002-0000-0300-000001000000}">
          <x14:formula1>
            <xm:f>Données!$M$2:$M$3</xm:f>
          </x14:formula1>
          <xm:sqref>C31:D31</xm:sqref>
        </x14:dataValidation>
        <x14:dataValidation type="list" allowBlank="1" showInputMessage="1" showErrorMessage="1" xr:uid="{00000000-0002-0000-0300-000002000000}">
          <x14:formula1>
            <xm:f>Données!$K$2:$K$3</xm:f>
          </x14:formula1>
          <xm:sqref>C23:C24 H23:H24</xm:sqref>
        </x14:dataValidation>
        <x14:dataValidation type="list" allowBlank="1" showInputMessage="1" showErrorMessage="1" xr:uid="{00000000-0002-0000-0300-000003000000}">
          <x14:formula1>
            <xm:f>Données!$I$2:$I$13</xm:f>
          </x14:formula1>
          <xm:sqref>C18</xm:sqref>
        </x14:dataValidation>
        <x14:dataValidation type="list" allowBlank="1" showInputMessage="1" showErrorMessage="1" xr:uid="{00000000-0002-0000-0300-000004000000}">
          <x14:formula1>
            <xm:f>Données!$G$2</xm:f>
          </x14:formula1>
          <xm:sqref>C16</xm:sqref>
        </x14:dataValidation>
        <x14:dataValidation type="list" allowBlank="1" showInputMessage="1" showErrorMessage="1" xr:uid="{00000000-0002-0000-0300-000005000000}">
          <x14:formula1>
            <xm:f>Données!$E$2:$E$4</xm:f>
          </x14:formula1>
          <xm:sqref>C15</xm:sqref>
        </x14:dataValidation>
        <x14:dataValidation type="list" allowBlank="1" showInputMessage="1" showErrorMessage="1" xr:uid="{00000000-0002-0000-0300-000006000000}">
          <x14:formula1>
            <xm:f>Données!$C$2:$C$9</xm:f>
          </x14:formula1>
          <xm:sqref>C10:H10</xm:sqref>
        </x14:dataValidation>
        <x14:dataValidation type="list" allowBlank="1" showInputMessage="1" showErrorMessage="1" xr:uid="{00000000-0002-0000-0300-000007000000}">
          <x14:formula1>
            <xm:f>Données!$A$2:$A$9</xm:f>
          </x14:formula1>
          <xm:sqref>C9:H9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O15"/>
  <sheetViews>
    <sheetView workbookViewId="0">
      <selection activeCell="A13" sqref="A13"/>
    </sheetView>
  </sheetViews>
  <sheetFormatPr baseColWidth="10" defaultRowHeight="14.25" x14ac:dyDescent="0.2"/>
  <cols>
    <col min="1" max="1" width="40.42578125" style="9" bestFit="1" customWidth="1"/>
    <col min="2" max="2" width="5.7109375" style="9" customWidth="1"/>
    <col min="3" max="3" width="28" style="9" bestFit="1" customWidth="1"/>
    <col min="4" max="4" width="5.7109375" style="9" customWidth="1"/>
    <col min="5" max="5" width="11.42578125" style="9"/>
    <col min="6" max="6" width="5.7109375" style="9" customWidth="1"/>
    <col min="7" max="7" width="11.42578125" style="9"/>
    <col min="8" max="8" width="5.7109375" style="9" customWidth="1"/>
    <col min="9" max="9" width="11.42578125" style="9"/>
    <col min="10" max="10" width="5.7109375" style="9" customWidth="1"/>
    <col min="11" max="11" width="11.42578125" style="9"/>
    <col min="12" max="12" width="5.7109375" style="9" customWidth="1"/>
    <col min="13" max="13" width="15" style="9" customWidth="1"/>
    <col min="14" max="14" width="5.7109375" style="9" customWidth="1"/>
    <col min="15" max="15" width="12.28515625" style="9" customWidth="1"/>
    <col min="16" max="16" width="5.7109375" style="9" customWidth="1"/>
    <col min="17" max="16384" width="11.42578125" style="9"/>
  </cols>
  <sheetData>
    <row r="1" spans="1:15" x14ac:dyDescent="0.2">
      <c r="A1" s="9" t="s">
        <v>80</v>
      </c>
      <c r="C1" s="9" t="s">
        <v>81</v>
      </c>
      <c r="E1" s="9" t="s">
        <v>48</v>
      </c>
      <c r="G1" s="9" t="s">
        <v>49</v>
      </c>
      <c r="I1" s="9" t="s">
        <v>51</v>
      </c>
      <c r="K1" s="9" t="s">
        <v>78</v>
      </c>
      <c r="M1" s="9" t="s">
        <v>82</v>
      </c>
      <c r="O1" s="9" t="s">
        <v>79</v>
      </c>
    </row>
    <row r="2" spans="1:15" x14ac:dyDescent="0.2">
      <c r="A2" s="9" t="s">
        <v>57</v>
      </c>
      <c r="C2" s="9" t="s">
        <v>65</v>
      </c>
      <c r="E2" s="9">
        <v>1</v>
      </c>
      <c r="G2" s="9" t="s">
        <v>77</v>
      </c>
      <c r="I2" s="9">
        <v>1</v>
      </c>
      <c r="K2" s="9" t="s">
        <v>73</v>
      </c>
      <c r="M2" s="9" t="s">
        <v>75</v>
      </c>
      <c r="O2" s="9">
        <v>1</v>
      </c>
    </row>
    <row r="3" spans="1:15" x14ac:dyDescent="0.2">
      <c r="A3" s="9" t="s">
        <v>58</v>
      </c>
      <c r="C3" s="9" t="s">
        <v>66</v>
      </c>
      <c r="E3" s="9">
        <v>4</v>
      </c>
      <c r="I3" s="9">
        <v>2</v>
      </c>
      <c r="K3" s="9" t="s">
        <v>74</v>
      </c>
      <c r="M3" s="9" t="s">
        <v>76</v>
      </c>
      <c r="O3" s="9">
        <v>2</v>
      </c>
    </row>
    <row r="4" spans="1:15" x14ac:dyDescent="0.2">
      <c r="A4" s="9" t="s">
        <v>59</v>
      </c>
      <c r="C4" s="9" t="s">
        <v>67</v>
      </c>
      <c r="E4" s="9">
        <v>7</v>
      </c>
      <c r="I4" s="9">
        <v>3</v>
      </c>
      <c r="O4" s="9">
        <v>3</v>
      </c>
    </row>
    <row r="5" spans="1:15" x14ac:dyDescent="0.2">
      <c r="A5" s="9" t="s">
        <v>60</v>
      </c>
      <c r="C5" s="9" t="s">
        <v>68</v>
      </c>
      <c r="I5" s="9">
        <v>4</v>
      </c>
      <c r="O5" s="9">
        <v>4</v>
      </c>
    </row>
    <row r="6" spans="1:15" x14ac:dyDescent="0.2">
      <c r="A6" s="9" t="s">
        <v>61</v>
      </c>
      <c r="C6" s="9" t="s">
        <v>69</v>
      </c>
      <c r="I6" s="9">
        <v>5</v>
      </c>
      <c r="O6" s="9">
        <v>5</v>
      </c>
    </row>
    <row r="7" spans="1:15" x14ac:dyDescent="0.2">
      <c r="A7" s="9" t="s">
        <v>62</v>
      </c>
      <c r="C7" s="9" t="s">
        <v>70</v>
      </c>
      <c r="I7" s="9">
        <v>6</v>
      </c>
      <c r="O7" s="9">
        <v>6</v>
      </c>
    </row>
    <row r="8" spans="1:15" x14ac:dyDescent="0.2">
      <c r="A8" s="9" t="s">
        <v>63</v>
      </c>
      <c r="C8" s="9" t="s">
        <v>71</v>
      </c>
      <c r="I8" s="9">
        <v>7</v>
      </c>
      <c r="O8" s="9">
        <v>7</v>
      </c>
    </row>
    <row r="9" spans="1:15" x14ac:dyDescent="0.2">
      <c r="A9" s="9" t="s">
        <v>64</v>
      </c>
      <c r="C9" s="9" t="s">
        <v>72</v>
      </c>
      <c r="I9" s="9">
        <v>8</v>
      </c>
      <c r="O9" s="9">
        <v>8</v>
      </c>
    </row>
    <row r="10" spans="1:15" x14ac:dyDescent="0.2">
      <c r="I10" s="9">
        <v>9</v>
      </c>
      <c r="O10" s="9">
        <v>9</v>
      </c>
    </row>
    <row r="11" spans="1:15" x14ac:dyDescent="0.2">
      <c r="I11" s="9">
        <v>10</v>
      </c>
      <c r="O11" s="9">
        <v>10</v>
      </c>
    </row>
    <row r="12" spans="1:15" x14ac:dyDescent="0.2">
      <c r="I12" s="9">
        <v>11</v>
      </c>
      <c r="O12" s="9">
        <v>11</v>
      </c>
    </row>
    <row r="13" spans="1:15" x14ac:dyDescent="0.2">
      <c r="I13" s="9">
        <v>12</v>
      </c>
      <c r="O13" s="9">
        <v>12</v>
      </c>
    </row>
    <row r="14" spans="1:15" x14ac:dyDescent="0.2">
      <c r="O14" s="9">
        <v>13</v>
      </c>
    </row>
    <row r="15" spans="1:15" x14ac:dyDescent="0.2">
      <c r="O15" s="9">
        <v>14</v>
      </c>
    </row>
  </sheetData>
  <pageMargins left="0.7" right="0.7" top="0.75" bottom="0.75" header="0.3" footer="0.3"/>
  <pageSetup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Annexe C</vt:lpstr>
      <vt:lpstr>Annexe C (original) (2)</vt:lpstr>
      <vt:lpstr>Données</vt:lpstr>
    </vt:vector>
  </TitlesOfParts>
  <Company>CIUSSS MCQ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Larose</dc:creator>
  <cp:lastModifiedBy>Dahmien</cp:lastModifiedBy>
  <dcterms:created xsi:type="dcterms:W3CDTF">2021-03-18T19:06:09Z</dcterms:created>
  <dcterms:modified xsi:type="dcterms:W3CDTF">2021-03-19T23:23:36Z</dcterms:modified>
</cp:coreProperties>
</file>