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ptain Johns\Desktop\"/>
    </mc:Choice>
  </mc:AlternateContent>
  <bookViews>
    <workbookView xWindow="0" yWindow="0" windowWidth="22665" windowHeight="7980" activeTab="3"/>
  </bookViews>
  <sheets>
    <sheet name="jan 1" sheetId="1" r:id="rId1"/>
    <sheet name="jan 2" sheetId="2" r:id="rId2"/>
    <sheet name="jan 3" sheetId="3" r:id="rId3"/>
    <sheet name="Sheet1" sheetId="5" r:id="rId4"/>
    <sheet name="report" sheetId="4" r:id="rId5"/>
  </sheets>
  <calcPr calcId="152511"/>
</workbook>
</file>

<file path=xl/calcChain.xml><?xml version="1.0" encoding="utf-8"?>
<calcChain xmlns="http://schemas.openxmlformats.org/spreadsheetml/2006/main">
  <c r="T54" i="5" l="1"/>
  <c r="M54" i="5"/>
  <c r="I53" i="5"/>
  <c r="H54" i="5" s="1"/>
  <c r="P54" i="5" s="1"/>
  <c r="H53" i="5"/>
  <c r="E54" i="5" s="1"/>
  <c r="O54" i="5" s="1"/>
  <c r="G53" i="5"/>
  <c r="F53" i="5"/>
  <c r="E53" i="5"/>
  <c r="B54" i="5" s="1"/>
  <c r="N54" i="5" l="1"/>
  <c r="J54" i="5"/>
  <c r="E53" i="2"/>
  <c r="B54" i="2"/>
  <c r="F53" i="2"/>
  <c r="G53" i="2"/>
  <c r="H53" i="2"/>
  <c r="E54" i="2"/>
  <c r="O54" i="2"/>
  <c r="I53" i="2"/>
  <c r="H54" i="2"/>
  <c r="P54" i="2"/>
  <c r="M54" i="2"/>
  <c r="T54" i="2"/>
  <c r="M54" i="3"/>
  <c r="T54" i="3"/>
  <c r="I53" i="3"/>
  <c r="H54" i="3"/>
  <c r="P54" i="3"/>
  <c r="H53" i="3"/>
  <c r="E54" i="3"/>
  <c r="O54" i="3"/>
  <c r="G53" i="3"/>
  <c r="B54" i="3"/>
  <c r="F53" i="3"/>
  <c r="E53" i="3"/>
  <c r="T54" i="1"/>
  <c r="M54" i="1"/>
  <c r="I53" i="1"/>
  <c r="H54" i="1"/>
  <c r="P54" i="1"/>
  <c r="H53" i="1"/>
  <c r="E54" i="1"/>
  <c r="O54" i="1"/>
  <c r="G53" i="1"/>
  <c r="F53" i="1"/>
  <c r="B54" i="1"/>
  <c r="E53" i="1"/>
  <c r="J54" i="2"/>
  <c r="N54" i="2"/>
  <c r="J54" i="3"/>
  <c r="N54" i="3"/>
  <c r="J54" i="1"/>
  <c r="N54" i="1"/>
  <c r="L53" i="2"/>
  <c r="Q54" i="2"/>
  <c r="L53" i="3"/>
  <c r="Q54" i="3"/>
  <c r="Q54" i="1"/>
  <c r="L53" i="1"/>
  <c r="S54" i="2"/>
  <c r="R54" i="2"/>
  <c r="S54" i="3"/>
  <c r="R54" i="3"/>
  <c r="S54" i="1"/>
  <c r="R54" i="1"/>
  <c r="Q54" i="5" l="1"/>
  <c r="L53" i="5"/>
  <c r="S54" i="5" l="1"/>
  <c r="R54" i="5" s="1"/>
</calcChain>
</file>

<file path=xl/sharedStrings.xml><?xml version="1.0" encoding="utf-8"?>
<sst xmlns="http://schemas.openxmlformats.org/spreadsheetml/2006/main" count="376" uniqueCount="80">
  <si>
    <r>
      <t>T-T-</t>
    </r>
    <r>
      <rPr>
        <sz val="8"/>
        <rFont val="Times New Roman"/>
        <family val="1"/>
      </rPr>
      <t>Disable</t>
    </r>
  </si>
  <si>
    <t>Q</t>
  </si>
  <si>
    <t>Q - k</t>
  </si>
  <si>
    <t xml:space="preserve">D-D </t>
  </si>
  <si>
    <t>KING</t>
  </si>
  <si>
    <t>Q + k</t>
  </si>
  <si>
    <t>D-D+k</t>
  </si>
  <si>
    <t>D-D</t>
  </si>
  <si>
    <t>December</t>
  </si>
  <si>
    <t>1st</t>
    <phoneticPr fontId="8" type="noConversion"/>
  </si>
  <si>
    <t xml:space="preserve"> Day:</t>
  </si>
  <si>
    <t>Thur</t>
    <phoneticPr fontId="8" type="noConversion"/>
  </si>
  <si>
    <t>Room    No</t>
  </si>
  <si>
    <t>Room  Type</t>
  </si>
  <si>
    <t>Room  Rate $</t>
  </si>
  <si>
    <t>Client Name</t>
    <phoneticPr fontId="2" type="noConversion"/>
  </si>
  <si>
    <t>VISA $</t>
    <phoneticPr fontId="8" type="noConversion"/>
  </si>
  <si>
    <t>M/C $</t>
    <phoneticPr fontId="8" type="noConversion"/>
  </si>
  <si>
    <t>D/C $</t>
    <phoneticPr fontId="8" type="noConversion"/>
  </si>
  <si>
    <t>CASH $</t>
    <phoneticPr fontId="8" type="noConversion"/>
  </si>
  <si>
    <t>CHECK $</t>
    <phoneticPr fontId="8" type="noConversion"/>
  </si>
  <si>
    <t>Folio    No.</t>
  </si>
  <si>
    <t>Check-In    Date</t>
  </si>
  <si>
    <t>Check-Out    Date</t>
  </si>
  <si>
    <t>Ocp</t>
    <phoneticPr fontId="8" type="noConversion"/>
  </si>
  <si>
    <t>Apt.100</t>
  </si>
  <si>
    <t>Q-Q</t>
    <phoneticPr fontId="2" type="noConversion"/>
  </si>
  <si>
    <r>
      <t>102</t>
    </r>
    <r>
      <rPr>
        <sz val="8"/>
        <rFont val="Times New Roman"/>
        <family val="1"/>
      </rPr>
      <t>SM</t>
    </r>
  </si>
  <si>
    <r>
      <t>103</t>
    </r>
    <r>
      <rPr>
        <sz val="8"/>
        <rFont val="Times New Roman"/>
        <family val="1"/>
      </rPr>
      <t>SM</t>
    </r>
  </si>
  <si>
    <r>
      <t>111</t>
    </r>
    <r>
      <rPr>
        <sz val="8"/>
        <rFont val="Times New Roman"/>
        <family val="1"/>
      </rPr>
      <t>SM</t>
    </r>
  </si>
  <si>
    <t xml:space="preserve"> </t>
    <phoneticPr fontId="8" type="noConversion"/>
  </si>
  <si>
    <r>
      <t>112</t>
    </r>
    <r>
      <rPr>
        <sz val="8"/>
        <rFont val="Times New Roman"/>
        <family val="1"/>
      </rPr>
      <t>SM</t>
    </r>
  </si>
  <si>
    <r>
      <t>113</t>
    </r>
    <r>
      <rPr>
        <sz val="8"/>
        <rFont val="Times New Roman"/>
        <family val="1"/>
      </rPr>
      <t>SM</t>
    </r>
  </si>
  <si>
    <r>
      <t>114</t>
    </r>
    <r>
      <rPr>
        <sz val="8"/>
        <rFont val="Times New Roman"/>
        <family val="1"/>
      </rPr>
      <t>SM</t>
    </r>
  </si>
  <si>
    <t>D-D</t>
    <phoneticPr fontId="2" type="noConversion"/>
  </si>
  <si>
    <r>
      <t>126</t>
    </r>
    <r>
      <rPr>
        <sz val="8"/>
        <rFont val="Times New Roman"/>
        <family val="1"/>
      </rPr>
      <t>SM</t>
    </r>
  </si>
  <si>
    <r>
      <t>127</t>
    </r>
    <r>
      <rPr>
        <sz val="8"/>
        <rFont val="Times New Roman"/>
        <family val="1"/>
      </rPr>
      <t>SM</t>
    </r>
  </si>
  <si>
    <r>
      <t>D-D</t>
    </r>
    <r>
      <rPr>
        <sz val="10"/>
        <rFont val="Times New Roman"/>
        <family val="1"/>
      </rPr>
      <t>+</t>
    </r>
    <r>
      <rPr>
        <b/>
        <sz val="10"/>
        <rFont val="Times New Roman"/>
        <family val="1"/>
      </rPr>
      <t>k</t>
    </r>
  </si>
  <si>
    <t>Aikins</t>
  </si>
  <si>
    <t>King+k</t>
    <phoneticPr fontId="2" type="noConversion"/>
  </si>
  <si>
    <t>Reed</t>
  </si>
  <si>
    <r>
      <t>137</t>
    </r>
    <r>
      <rPr>
        <sz val="8"/>
        <rFont val="Times New Roman"/>
        <family val="1"/>
      </rPr>
      <t>SM</t>
    </r>
  </si>
  <si>
    <r>
      <t>138</t>
    </r>
    <r>
      <rPr>
        <sz val="8"/>
        <rFont val="Times New Roman"/>
        <family val="1"/>
      </rPr>
      <t>SM</t>
    </r>
  </si>
  <si>
    <r>
      <t>139</t>
    </r>
    <r>
      <rPr>
        <sz val="8"/>
        <rFont val="Times New Roman"/>
        <family val="1"/>
      </rPr>
      <t>SM</t>
    </r>
  </si>
  <si>
    <r>
      <t>Roll-away Bed =</t>
    </r>
    <r>
      <rPr>
        <b/>
        <sz val="9"/>
        <color indexed="8"/>
        <rFont val="Times New Roman"/>
        <family val="1"/>
      </rPr>
      <t xml:space="preserve"> $ 6.00</t>
    </r>
  </si>
  <si>
    <r>
      <t xml:space="preserve"> BABY CRIB =</t>
    </r>
    <r>
      <rPr>
        <b/>
        <sz val="10"/>
        <color indexed="8"/>
        <rFont val="Times New Roman"/>
        <family val="1"/>
      </rPr>
      <t xml:space="preserve"> $ 3.00 </t>
    </r>
  </si>
  <si>
    <r>
      <t>Children  4-14=</t>
    </r>
    <r>
      <rPr>
        <b/>
        <sz val="10"/>
        <color indexed="8"/>
        <rFont val="Times New Roman"/>
        <family val="1"/>
      </rPr>
      <t>$ 3.00</t>
    </r>
  </si>
  <si>
    <r>
      <t>EXTRA PERSON =</t>
    </r>
    <r>
      <rPr>
        <b/>
        <sz val="8"/>
        <color indexed="8"/>
        <rFont val="Times New Roman"/>
        <family val="1"/>
      </rPr>
      <t xml:space="preserve"> $ 6.00</t>
    </r>
  </si>
  <si>
    <t xml:space="preserve"> KITCHEN = $ 15.00</t>
  </si>
  <si>
    <t>Motel:</t>
  </si>
  <si>
    <t>44 Units</t>
    <phoneticPr fontId="2" type="noConversion"/>
  </si>
  <si>
    <t>Tax=</t>
    <phoneticPr fontId="8" type="noConversion"/>
  </si>
  <si>
    <t>C/C</t>
    <phoneticPr fontId="9" type="noConversion"/>
  </si>
  <si>
    <t>Cash</t>
    <phoneticPr fontId="9" type="noConversion"/>
  </si>
  <si>
    <t>Check</t>
    <phoneticPr fontId="9" type="noConversion"/>
  </si>
  <si>
    <t>Total</t>
    <phoneticPr fontId="9" type="noConversion"/>
  </si>
  <si>
    <t>N. Inc</t>
    <phoneticPr fontId="9" type="noConversion"/>
  </si>
  <si>
    <t>Tax</t>
    <phoneticPr fontId="9" type="noConversion"/>
  </si>
  <si>
    <t>Rooms</t>
    <phoneticPr fontId="9" type="noConversion"/>
  </si>
  <si>
    <t>C/C=</t>
    <phoneticPr fontId="8" type="noConversion"/>
  </si>
  <si>
    <t>CASH=</t>
    <phoneticPr fontId="8" type="noConversion"/>
  </si>
  <si>
    <t>CHECK=$</t>
    <phoneticPr fontId="8" type="noConversion"/>
  </si>
  <si>
    <t>TOTAL=$</t>
    <phoneticPr fontId="8" type="noConversion"/>
  </si>
  <si>
    <t>ROOMS:</t>
    <phoneticPr fontId="8" type="noConversion"/>
  </si>
  <si>
    <t>2nd</t>
    <phoneticPr fontId="8" type="noConversion"/>
  </si>
  <si>
    <t>Fri</t>
    <phoneticPr fontId="8" type="noConversion"/>
  </si>
  <si>
    <t>3rd</t>
    <phoneticPr fontId="8" type="noConversion"/>
  </si>
  <si>
    <t>Sat</t>
    <phoneticPr fontId="8" type="noConversion"/>
  </si>
  <si>
    <t>Date</t>
    <phoneticPr fontId="9" type="noConversion"/>
  </si>
  <si>
    <t>Income</t>
    <phoneticPr fontId="9" type="noConversion"/>
  </si>
  <si>
    <t>patrick</t>
  </si>
  <si>
    <t>corinne</t>
  </si>
  <si>
    <t>soprano</t>
  </si>
  <si>
    <t>papy</t>
  </si>
  <si>
    <t>Jean</t>
  </si>
  <si>
    <t>John</t>
  </si>
  <si>
    <t>Smith</t>
  </si>
  <si>
    <t>Patrick</t>
  </si>
  <si>
    <t>Oz</t>
  </si>
  <si>
    <t>Alice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</si>
</sst>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m/d;@"/>
    <numFmt numFmtId="166" formatCode="m&quot;月&quot;d&quot;日&quot;"/>
    <numFmt numFmtId="167" formatCode="_([$$-409]* #,##0.00_);_([$$-409]* \(#,##0.00\);_([$$-409]* &quot;-&quot;??_);_(@_)"/>
  </numFmts>
  <fonts count="20" x14ac:knownFonts="1">
    <font>
      <sz val="10"/>
      <name val="Arial"/>
      <family val="2"/>
    </font>
    <font>
      <sz val="10"/>
      <name val="Arial"/>
      <family val="2"/>
    </font>
    <font>
      <b/>
      <sz val="14"/>
      <name val="Times New Roman"/>
      <family val="1"/>
    </font>
    <font>
      <sz val="9"/>
      <name val="MingLiU"/>
      <family val="3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sz val="11"/>
      <color indexed="54"/>
      <name val="Calibri"/>
      <family val="2"/>
    </font>
    <font>
      <b/>
      <sz val="11"/>
      <color indexed="63"/>
      <name val="Calibri"/>
      <family val="2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14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5">
    <xf numFmtId="0" fontId="0" fillId="0" borderId="0" xfId="0"/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0" borderId="0" xfId="0" applyFont="1" applyBorder="1"/>
    <xf numFmtId="0" fontId="6" fillId="0" borderId="0" xfId="0" applyFont="1"/>
    <xf numFmtId="16" fontId="11" fillId="0" borderId="3" xfId="0" applyNumberFormat="1" applyFont="1" applyBorder="1" applyAlignment="1">
      <alignment horizontal="left" vertical="top"/>
    </xf>
    <xf numFmtId="16" fontId="12" fillId="0" borderId="4" xfId="0" applyNumberFormat="1" applyFont="1" applyBorder="1" applyAlignment="1">
      <alignment horizontal="left" vertical="top"/>
    </xf>
    <xf numFmtId="0" fontId="6" fillId="2" borderId="4" xfId="0" applyFont="1" applyFill="1" applyBorder="1" applyAlignment="1">
      <alignment horizontal="right" vertical="center"/>
    </xf>
    <xf numFmtId="0" fontId="11" fillId="2" borderId="4" xfId="0" applyFont="1" applyFill="1" applyBorder="1" applyAlignment="1">
      <alignment horizontal="centerContinuous" vertical="center"/>
    </xf>
    <xf numFmtId="0" fontId="11" fillId="2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3" fontId="13" fillId="0" borderId="8" xfId="0" applyNumberFormat="1" applyFont="1" applyBorder="1" applyAlignment="1">
      <alignment horizont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left"/>
    </xf>
    <xf numFmtId="0" fontId="6" fillId="0" borderId="12" xfId="0" applyFont="1" applyBorder="1" applyAlignment="1">
      <alignment horizontal="left" vertical="top"/>
    </xf>
    <xf numFmtId="43" fontId="6" fillId="0" borderId="12" xfId="0" applyNumberFormat="1" applyFont="1" applyBorder="1" applyAlignment="1">
      <alignment horizontal="right" vertical="top"/>
    </xf>
    <xf numFmtId="0" fontId="6" fillId="0" borderId="12" xfId="0" applyFont="1" applyBorder="1" applyAlignment="1">
      <alignment horizontal="center" vertical="top"/>
    </xf>
    <xf numFmtId="165" fontId="6" fillId="0" borderId="12" xfId="0" applyNumberFormat="1" applyFont="1" applyBorder="1" applyAlignment="1">
      <alignment horizontal="right" vertical="top"/>
    </xf>
    <xf numFmtId="0" fontId="6" fillId="0" borderId="12" xfId="0" applyFont="1" applyBorder="1"/>
    <xf numFmtId="0" fontId="6" fillId="0" borderId="13" xfId="0" applyFont="1" applyBorder="1" applyAlignment="1">
      <alignment horizontal="left" vertical="center"/>
    </xf>
    <xf numFmtId="4" fontId="6" fillId="0" borderId="14" xfId="0" applyNumberFormat="1" applyFont="1" applyFill="1" applyBorder="1" applyAlignment="1">
      <alignment horizontal="left"/>
    </xf>
    <xf numFmtId="0" fontId="6" fillId="0" borderId="1" xfId="0" applyFont="1" applyBorder="1" applyAlignment="1">
      <alignment horizontal="left" vertical="top"/>
    </xf>
    <xf numFmtId="43" fontId="6" fillId="0" borderId="1" xfId="0" applyNumberFormat="1" applyFont="1" applyBorder="1" applyAlignment="1">
      <alignment horizontal="right" vertical="top"/>
    </xf>
    <xf numFmtId="0" fontId="6" fillId="0" borderId="1" xfId="0" applyFont="1" applyBorder="1" applyAlignment="1">
      <alignment horizontal="center" vertical="top"/>
    </xf>
    <xf numFmtId="165" fontId="6" fillId="0" borderId="1" xfId="0" applyNumberFormat="1" applyFont="1" applyBorder="1" applyAlignment="1">
      <alignment horizontal="right" vertical="top"/>
    </xf>
    <xf numFmtId="0" fontId="6" fillId="0" borderId="1" xfId="0" applyFont="1" applyBorder="1"/>
    <xf numFmtId="0" fontId="5" fillId="0" borderId="1" xfId="0" applyFont="1" applyBorder="1" applyAlignment="1">
      <alignment horizontal="center" vertical="center"/>
    </xf>
    <xf numFmtId="4" fontId="6" fillId="0" borderId="15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left" vertical="top"/>
    </xf>
    <xf numFmtId="43" fontId="6" fillId="0" borderId="2" xfId="0" applyNumberFormat="1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165" fontId="6" fillId="0" borderId="2" xfId="0" applyNumberFormat="1" applyFont="1" applyBorder="1" applyAlignment="1">
      <alignment horizontal="right" vertical="top"/>
    </xf>
    <xf numFmtId="0" fontId="6" fillId="0" borderId="2" xfId="0" applyFont="1" applyBorder="1"/>
    <xf numFmtId="0" fontId="6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4" fontId="6" fillId="0" borderId="11" xfId="0" applyNumberFormat="1" applyFont="1" applyFill="1" applyBorder="1" applyAlignment="1">
      <alignment horizontal="left"/>
    </xf>
    <xf numFmtId="0" fontId="6" fillId="0" borderId="16" xfId="0" applyNumberFormat="1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43" fontId="13" fillId="0" borderId="1" xfId="0" applyNumberFormat="1" applyFont="1" applyBorder="1" applyAlignment="1">
      <alignment horizontal="right" vertical="top"/>
    </xf>
    <xf numFmtId="0" fontId="6" fillId="0" borderId="2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" fontId="6" fillId="0" borderId="9" xfId="0" applyNumberFormat="1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1" fillId="0" borderId="0" xfId="0" applyFont="1" applyBorder="1" applyAlignment="1">
      <alignment horizontal="centerContinuous" vertical="center"/>
    </xf>
    <xf numFmtId="3" fontId="11" fillId="0" borderId="21" xfId="0" applyNumberFormat="1" applyFont="1" applyBorder="1" applyAlignment="1">
      <alignment horizontal="centerContinuous" vertical="center"/>
    </xf>
    <xf numFmtId="166" fontId="6" fillId="0" borderId="12" xfId="0" applyNumberFormat="1" applyFont="1" applyBorder="1" applyAlignment="1">
      <alignment horizontal="center" vertical="top"/>
    </xf>
    <xf numFmtId="166" fontId="6" fillId="0" borderId="1" xfId="0" applyNumberFormat="1" applyFont="1" applyBorder="1" applyAlignment="1">
      <alignment horizontal="center" vertical="top"/>
    </xf>
    <xf numFmtId="0" fontId="11" fillId="0" borderId="1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3" fontId="11" fillId="0" borderId="3" xfId="0" applyNumberFormat="1" applyFont="1" applyBorder="1" applyAlignment="1">
      <alignment horizontal="centerContinuous" vertical="center"/>
    </xf>
    <xf numFmtId="0" fontId="16" fillId="0" borderId="13" xfId="0" applyFont="1" applyBorder="1" applyAlignment="1">
      <alignment horizontal="left" vertical="center"/>
    </xf>
    <xf numFmtId="0" fontId="16" fillId="0" borderId="3" xfId="0" applyFont="1" applyBorder="1" applyAlignment="1">
      <alignment vertical="center"/>
    </xf>
    <xf numFmtId="3" fontId="11" fillId="0" borderId="3" xfId="0" applyNumberFormat="1" applyFont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vertical="center"/>
    </xf>
    <xf numFmtId="0" fontId="11" fillId="2" borderId="22" xfId="0" applyFont="1" applyFill="1" applyBorder="1" applyAlignment="1">
      <alignment vertical="center"/>
    </xf>
    <xf numFmtId="0" fontId="11" fillId="2" borderId="8" xfId="0" applyFont="1" applyFill="1" applyBorder="1" applyAlignment="1">
      <alignment horizontal="left" vertical="center"/>
    </xf>
    <xf numFmtId="3" fontId="11" fillId="2" borderId="8" xfId="0" applyNumberFormat="1" applyFont="1" applyFill="1" applyBorder="1" applyAlignment="1">
      <alignment horizontal="centerContinuous" vertical="center"/>
    </xf>
    <xf numFmtId="0" fontId="4" fillId="0" borderId="2" xfId="0" applyFont="1" applyBorder="1" applyAlignment="1">
      <alignment horizontal="left"/>
    </xf>
    <xf numFmtId="43" fontId="6" fillId="0" borderId="23" xfId="0" applyNumberFormat="1" applyFont="1" applyBorder="1"/>
    <xf numFmtId="43" fontId="6" fillId="0" borderId="2" xfId="0" applyNumberFormat="1" applyFont="1" applyBorder="1"/>
    <xf numFmtId="0" fontId="6" fillId="0" borderId="24" xfId="0" applyFont="1" applyBorder="1"/>
    <xf numFmtId="165" fontId="6" fillId="0" borderId="24" xfId="0" applyNumberFormat="1" applyFont="1" applyBorder="1"/>
    <xf numFmtId="165" fontId="6" fillId="0" borderId="2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43" fontId="6" fillId="0" borderId="2" xfId="1" applyNumberFormat="1" applyFont="1" applyBorder="1" applyAlignment="1"/>
    <xf numFmtId="0" fontId="6" fillId="0" borderId="8" xfId="0" applyFont="1" applyBorder="1"/>
    <xf numFmtId="165" fontId="6" fillId="0" borderId="8" xfId="0" applyNumberFormat="1" applyFont="1" applyBorder="1"/>
    <xf numFmtId="164" fontId="18" fillId="0" borderId="0" xfId="0" applyNumberFormat="1" applyFont="1" applyAlignment="1">
      <alignment horizontal="center"/>
    </xf>
    <xf numFmtId="0" fontId="18" fillId="0" borderId="0" xfId="0" applyNumberFormat="1" applyFont="1" applyAlignment="1">
      <alignment horizontal="center"/>
    </xf>
    <xf numFmtId="0" fontId="6" fillId="0" borderId="25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right"/>
    </xf>
    <xf numFmtId="43" fontId="13" fillId="0" borderId="4" xfId="0" applyNumberFormat="1" applyFont="1" applyFill="1" applyBorder="1" applyAlignment="1">
      <alignment horizontal="center" vertical="top"/>
    </xf>
    <xf numFmtId="43" fontId="6" fillId="0" borderId="4" xfId="0" applyNumberFormat="1" applyFont="1" applyFill="1" applyBorder="1" applyAlignment="1">
      <alignment horizontal="left"/>
    </xf>
    <xf numFmtId="43" fontId="7" fillId="0" borderId="4" xfId="0" applyNumberFormat="1" applyFont="1" applyFill="1" applyBorder="1" applyAlignment="1">
      <alignment horizontal="left"/>
    </xf>
    <xf numFmtId="165" fontId="13" fillId="0" borderId="4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Fill="1" applyBorder="1"/>
    <xf numFmtId="3" fontId="6" fillId="0" borderId="0" xfId="0" applyNumberFormat="1" applyFont="1" applyBorder="1"/>
    <xf numFmtId="3" fontId="6" fillId="0" borderId="0" xfId="0" applyNumberFormat="1" applyFont="1"/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/>
    </xf>
    <xf numFmtId="43" fontId="6" fillId="0" borderId="0" xfId="0" applyNumberFormat="1" applyFont="1" applyBorder="1" applyAlignment="1">
      <alignment horizontal="right" vertical="top"/>
    </xf>
    <xf numFmtId="0" fontId="6" fillId="0" borderId="0" xfId="0" applyFont="1" applyBorder="1" applyAlignment="1">
      <alignment horizontal="center" vertical="top"/>
    </xf>
    <xf numFmtId="165" fontId="6" fillId="0" borderId="0" xfId="0" applyNumberFormat="1" applyFont="1" applyBorder="1" applyAlignment="1">
      <alignment horizontal="right" vertical="top"/>
    </xf>
    <xf numFmtId="0" fontId="19" fillId="0" borderId="0" xfId="0" applyFont="1" applyBorder="1" applyAlignment="1">
      <alignment horizontal="left" vertical="top"/>
    </xf>
    <xf numFmtId="43" fontId="19" fillId="0" borderId="0" xfId="0" applyNumberFormat="1" applyFont="1" applyBorder="1" applyAlignment="1">
      <alignment horizontal="right" vertical="top"/>
    </xf>
    <xf numFmtId="0" fontId="19" fillId="0" borderId="0" xfId="0" applyFont="1" applyBorder="1" applyAlignment="1">
      <alignment horizontal="center" vertical="top"/>
    </xf>
    <xf numFmtId="165" fontId="19" fillId="0" borderId="0" xfId="0" applyNumberFormat="1" applyFont="1" applyBorder="1" applyAlignment="1">
      <alignment horizontal="right" vertical="top"/>
    </xf>
    <xf numFmtId="0" fontId="19" fillId="0" borderId="0" xfId="0" applyFont="1" applyBorder="1"/>
    <xf numFmtId="0" fontId="6" fillId="0" borderId="26" xfId="0" applyFont="1" applyBorder="1" applyAlignment="1">
      <alignment horizontal="left" vertical="top"/>
    </xf>
    <xf numFmtId="43" fontId="6" fillId="0" borderId="26" xfId="0" applyNumberFormat="1" applyFont="1" applyBorder="1" applyAlignment="1">
      <alignment horizontal="right" vertical="top"/>
    </xf>
    <xf numFmtId="0" fontId="6" fillId="0" borderId="26" xfId="0" applyFont="1" applyBorder="1" applyAlignment="1">
      <alignment horizontal="center" vertical="top"/>
    </xf>
    <xf numFmtId="165" fontId="6" fillId="0" borderId="26" xfId="0" applyNumberFormat="1" applyFont="1" applyBorder="1" applyAlignment="1">
      <alignment horizontal="right" vertical="top"/>
    </xf>
    <xf numFmtId="0" fontId="6" fillId="0" borderId="26" xfId="0" applyFont="1" applyBorder="1"/>
    <xf numFmtId="167" fontId="6" fillId="0" borderId="0" xfId="0" applyNumberFormat="1" applyFont="1" applyBorder="1" applyAlignment="1">
      <alignment horizontal="right" vertical="top"/>
    </xf>
    <xf numFmtId="166" fontId="6" fillId="0" borderId="0" xfId="0" applyNumberFormat="1" applyFont="1" applyBorder="1" applyAlignment="1">
      <alignment horizontal="center" vertical="top"/>
    </xf>
    <xf numFmtId="0" fontId="18" fillId="0" borderId="0" xfId="0" applyFont="1" applyAlignment="1">
      <alignment horizontal="center"/>
    </xf>
    <xf numFmtId="164" fontId="0" fillId="0" borderId="0" xfId="0" applyNumberFormat="1"/>
    <xf numFmtId="44" fontId="19" fillId="0" borderId="0" xfId="0" applyNumberFormat="1" applyFont="1"/>
    <xf numFmtId="43" fontId="19" fillId="0" borderId="0" xfId="0" applyNumberFormat="1" applyFont="1"/>
    <xf numFmtId="0" fontId="19" fillId="0" borderId="0" xfId="0" applyFont="1"/>
    <xf numFmtId="15" fontId="0" fillId="0" borderId="0" xfId="0" applyNumberFormat="1"/>
    <xf numFmtId="44" fontId="6" fillId="0" borderId="4" xfId="0" applyNumberFormat="1" applyFont="1" applyBorder="1" applyAlignment="1">
      <alignment horizontal="center"/>
    </xf>
    <xf numFmtId="44" fontId="6" fillId="0" borderId="5" xfId="0" applyNumberFormat="1" applyFont="1" applyBorder="1" applyAlignment="1">
      <alignment horizontal="center"/>
    </xf>
    <xf numFmtId="44" fontId="6" fillId="0" borderId="4" xfId="0" applyNumberFormat="1" applyFont="1" applyFill="1" applyBorder="1" applyAlignment="1">
      <alignment horizontal="left" vertical="top"/>
    </xf>
    <xf numFmtId="44" fontId="6" fillId="0" borderId="4" xfId="0" applyNumberFormat="1" applyFont="1" applyFill="1" applyBorder="1" applyAlignment="1">
      <alignment horizontal="center"/>
    </xf>
    <xf numFmtId="0" fontId="10" fillId="3" borderId="22" xfId="0" applyFont="1" applyFill="1" applyBorder="1" applyAlignment="1">
      <alignment horizontal="right"/>
    </xf>
    <xf numFmtId="0" fontId="10" fillId="3" borderId="8" xfId="0" applyFont="1" applyFill="1" applyBorder="1" applyAlignment="1">
      <alignment horizontal="right"/>
    </xf>
    <xf numFmtId="0" fontId="4" fillId="2" borderId="8" xfId="0" applyFont="1" applyFill="1" applyBorder="1" applyAlignment="1">
      <alignment horizontal="right"/>
    </xf>
    <xf numFmtId="0" fontId="11" fillId="0" borderId="13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6"/>
  <sheetViews>
    <sheetView workbookViewId="0">
      <selection activeCell="D5" sqref="D5"/>
    </sheetView>
  </sheetViews>
  <sheetFormatPr defaultColWidth="8.85546875" defaultRowHeight="12.75" x14ac:dyDescent="0.2"/>
  <cols>
    <col min="1" max="1" width="5.7109375" style="4" customWidth="1"/>
    <col min="2" max="2" width="6.7109375" style="4" customWidth="1"/>
    <col min="3" max="3" width="5.28515625" style="90" customWidth="1"/>
    <col min="4" max="4" width="22.28515625" style="4" customWidth="1"/>
    <col min="5" max="7" width="7.7109375" style="4" customWidth="1"/>
    <col min="8" max="9" width="7.5703125" style="4" customWidth="1"/>
    <col min="10" max="10" width="5.7109375" style="4" customWidth="1"/>
    <col min="11" max="12" width="6.28515625" style="4" customWidth="1"/>
    <col min="13" max="13" width="5" style="4" customWidth="1"/>
    <col min="14" max="14" width="9.28515625" style="4" bestFit="1" customWidth="1"/>
    <col min="15" max="16" width="8.85546875" style="4"/>
    <col min="17" max="18" width="9.28515625" style="4" bestFit="1" customWidth="1"/>
    <col min="19" max="16384" width="8.85546875" style="4"/>
  </cols>
  <sheetData>
    <row r="1" spans="1:17" ht="18" customHeight="1" thickBot="1" x14ac:dyDescent="0.3">
      <c r="A1" s="119"/>
      <c r="B1" s="120"/>
      <c r="C1" s="120"/>
      <c r="D1" s="120"/>
      <c r="E1" s="120"/>
      <c r="F1" s="120"/>
      <c r="G1" s="121" t="s">
        <v>8</v>
      </c>
      <c r="H1" s="121"/>
      <c r="I1" s="5" t="s">
        <v>9</v>
      </c>
      <c r="J1" s="6"/>
      <c r="K1" s="7" t="s">
        <v>10</v>
      </c>
      <c r="L1" s="8" t="s">
        <v>11</v>
      </c>
      <c r="M1" s="9">
        <v>2017</v>
      </c>
    </row>
    <row r="2" spans="1:17" ht="39.6" customHeight="1" thickBot="1" x14ac:dyDescent="0.25">
      <c r="A2" s="10" t="s">
        <v>12</v>
      </c>
      <c r="B2" s="11" t="s">
        <v>13</v>
      </c>
      <c r="C2" s="12" t="s">
        <v>14</v>
      </c>
      <c r="D2" s="13" t="s">
        <v>15</v>
      </c>
      <c r="E2" s="14" t="s">
        <v>16</v>
      </c>
      <c r="F2" s="14" t="s">
        <v>17</v>
      </c>
      <c r="G2" s="14" t="s">
        <v>18</v>
      </c>
      <c r="H2" s="14" t="s">
        <v>19</v>
      </c>
      <c r="I2" s="14" t="s">
        <v>20</v>
      </c>
      <c r="J2" s="14" t="s">
        <v>21</v>
      </c>
      <c r="K2" s="14" t="s">
        <v>22</v>
      </c>
      <c r="L2" s="14" t="s">
        <v>23</v>
      </c>
      <c r="M2" s="15" t="s">
        <v>24</v>
      </c>
    </row>
    <row r="3" spans="1:17" ht="15" customHeight="1" x14ac:dyDescent="0.2">
      <c r="A3" s="16" t="s">
        <v>25</v>
      </c>
      <c r="B3" s="17" t="s">
        <v>26</v>
      </c>
      <c r="C3" s="18">
        <v>130</v>
      </c>
      <c r="D3" s="19"/>
      <c r="E3" s="20"/>
      <c r="F3" s="20"/>
      <c r="G3" s="20"/>
      <c r="H3" s="20"/>
      <c r="I3" s="20"/>
      <c r="J3" s="21"/>
      <c r="K3" s="22"/>
      <c r="L3" s="22"/>
      <c r="M3" s="23"/>
    </row>
    <row r="4" spans="1:17" ht="15" customHeight="1" x14ac:dyDescent="0.2">
      <c r="A4" s="24">
        <v>101</v>
      </c>
      <c r="B4" s="1" t="s">
        <v>0</v>
      </c>
      <c r="C4" s="25">
        <v>60</v>
      </c>
      <c r="D4" s="26"/>
      <c r="E4" s="27"/>
      <c r="F4" s="27"/>
      <c r="G4" s="27"/>
      <c r="H4" s="27"/>
      <c r="I4" s="27"/>
      <c r="J4" s="28"/>
      <c r="K4" s="29"/>
      <c r="L4" s="29"/>
      <c r="M4" s="30"/>
    </row>
    <row r="5" spans="1:17" ht="15" customHeight="1" x14ac:dyDescent="0.2">
      <c r="A5" s="24" t="s">
        <v>27</v>
      </c>
      <c r="B5" s="31" t="s">
        <v>1</v>
      </c>
      <c r="C5" s="25">
        <v>60</v>
      </c>
      <c r="D5" s="26"/>
      <c r="E5" s="27"/>
      <c r="F5" s="27"/>
      <c r="G5" s="27"/>
      <c r="H5" s="27"/>
      <c r="I5" s="27"/>
      <c r="J5" s="28"/>
      <c r="K5" s="29"/>
      <c r="L5" s="29"/>
      <c r="M5" s="30"/>
    </row>
    <row r="6" spans="1:17" ht="15" customHeight="1" x14ac:dyDescent="0.2">
      <c r="A6" s="24" t="s">
        <v>28</v>
      </c>
      <c r="B6" s="31" t="s">
        <v>1</v>
      </c>
      <c r="C6" s="25">
        <v>60</v>
      </c>
      <c r="D6" s="26"/>
      <c r="E6" s="27"/>
      <c r="F6" s="27"/>
      <c r="G6" s="27"/>
      <c r="H6" s="27"/>
      <c r="I6" s="27"/>
      <c r="J6" s="28"/>
      <c r="K6" s="29"/>
      <c r="L6" s="29"/>
      <c r="M6" s="30"/>
    </row>
    <row r="7" spans="1:17" ht="15" customHeight="1" x14ac:dyDescent="0.2">
      <c r="A7" s="24">
        <v>104</v>
      </c>
      <c r="B7" s="31" t="s">
        <v>1</v>
      </c>
      <c r="C7" s="25">
        <v>60</v>
      </c>
      <c r="D7" s="26" t="s">
        <v>70</v>
      </c>
      <c r="E7" s="27"/>
      <c r="F7" s="27"/>
      <c r="G7" s="27"/>
      <c r="H7" s="27">
        <v>66.17</v>
      </c>
      <c r="I7" s="27"/>
      <c r="J7" s="28">
        <v>14999</v>
      </c>
      <c r="K7" s="29">
        <v>43070</v>
      </c>
      <c r="L7" s="29">
        <v>43071</v>
      </c>
      <c r="M7" s="30">
        <v>1</v>
      </c>
    </row>
    <row r="8" spans="1:17" ht="15" customHeight="1" x14ac:dyDescent="0.2">
      <c r="A8" s="24">
        <v>105</v>
      </c>
      <c r="B8" s="31" t="s">
        <v>1</v>
      </c>
      <c r="C8" s="25">
        <v>60</v>
      </c>
      <c r="D8" s="26"/>
      <c r="E8" s="27"/>
      <c r="F8" s="27"/>
      <c r="G8" s="27"/>
      <c r="H8" s="27"/>
      <c r="I8" s="27"/>
      <c r="J8" s="28"/>
      <c r="K8" s="29"/>
      <c r="L8" s="29"/>
      <c r="M8" s="30"/>
    </row>
    <row r="9" spans="1:17" ht="15" customHeight="1" thickBot="1" x14ac:dyDescent="0.25">
      <c r="A9" s="16">
        <v>106</v>
      </c>
      <c r="B9" s="17" t="s">
        <v>1</v>
      </c>
      <c r="C9" s="32">
        <v>60</v>
      </c>
      <c r="D9" s="33"/>
      <c r="E9" s="34"/>
      <c r="F9" s="34"/>
      <c r="G9" s="34"/>
      <c r="H9" s="34"/>
      <c r="I9" s="34"/>
      <c r="J9" s="35"/>
      <c r="K9" s="36"/>
      <c r="L9" s="36"/>
      <c r="M9" s="37"/>
    </row>
    <row r="10" spans="1:17" ht="15" customHeight="1" x14ac:dyDescent="0.2">
      <c r="A10" s="38">
        <v>107</v>
      </c>
      <c r="B10" s="39" t="s">
        <v>1</v>
      </c>
      <c r="C10" s="40">
        <v>60</v>
      </c>
      <c r="D10" s="19"/>
      <c r="E10" s="20"/>
      <c r="F10" s="20"/>
      <c r="G10" s="20"/>
      <c r="H10" s="20"/>
      <c r="I10" s="20"/>
      <c r="J10" s="21"/>
      <c r="K10" s="22"/>
      <c r="L10" s="22"/>
      <c r="M10" s="23"/>
    </row>
    <row r="11" spans="1:17" ht="15" customHeight="1" x14ac:dyDescent="0.2">
      <c r="A11" s="24">
        <v>108</v>
      </c>
      <c r="B11" s="31" t="s">
        <v>1</v>
      </c>
      <c r="C11" s="25">
        <v>60</v>
      </c>
      <c r="D11" s="26"/>
      <c r="E11" s="27"/>
      <c r="F11" s="27"/>
      <c r="G11" s="27"/>
      <c r="H11" s="27"/>
      <c r="I11" s="27"/>
      <c r="J11" s="28"/>
      <c r="K11" s="29"/>
      <c r="L11" s="29"/>
      <c r="M11" s="30"/>
    </row>
    <row r="12" spans="1:17" ht="15" customHeight="1" x14ac:dyDescent="0.2">
      <c r="A12" s="24">
        <v>109</v>
      </c>
      <c r="B12" s="31" t="s">
        <v>1</v>
      </c>
      <c r="C12" s="25">
        <v>60</v>
      </c>
      <c r="D12" s="26"/>
      <c r="E12" s="27"/>
      <c r="F12" s="27"/>
      <c r="G12" s="27"/>
      <c r="H12" s="27"/>
      <c r="I12" s="27"/>
      <c r="J12" s="28"/>
      <c r="K12" s="29"/>
      <c r="L12" s="29"/>
      <c r="M12" s="30"/>
    </row>
    <row r="13" spans="1:17" ht="15" customHeight="1" x14ac:dyDescent="0.2">
      <c r="A13" s="24">
        <v>110</v>
      </c>
      <c r="B13" s="31" t="s">
        <v>7</v>
      </c>
      <c r="C13" s="25">
        <v>66</v>
      </c>
      <c r="D13" s="26" t="s">
        <v>71</v>
      </c>
      <c r="E13" s="27">
        <v>468.28</v>
      </c>
      <c r="F13" s="27"/>
      <c r="G13" s="27"/>
      <c r="H13" s="27"/>
      <c r="I13" s="27"/>
      <c r="J13" s="28">
        <v>14996</v>
      </c>
      <c r="K13" s="29">
        <v>43070</v>
      </c>
      <c r="L13" s="29">
        <v>43077</v>
      </c>
      <c r="M13" s="30">
        <v>1</v>
      </c>
    </row>
    <row r="14" spans="1:17" ht="15" customHeight="1" x14ac:dyDescent="0.2">
      <c r="A14" s="24" t="s">
        <v>29</v>
      </c>
      <c r="B14" s="31" t="s">
        <v>7</v>
      </c>
      <c r="C14" s="25">
        <v>66</v>
      </c>
      <c r="D14" s="26"/>
      <c r="E14" s="27"/>
      <c r="F14" s="27"/>
      <c r="G14" s="27"/>
      <c r="H14" s="27"/>
      <c r="I14" s="27"/>
      <c r="J14" s="28"/>
      <c r="K14" s="29"/>
      <c r="L14" s="29"/>
      <c r="M14" s="30"/>
      <c r="Q14" s="4" t="s">
        <v>30</v>
      </c>
    </row>
    <row r="15" spans="1:17" ht="15" customHeight="1" x14ac:dyDescent="0.2">
      <c r="A15" s="24" t="s">
        <v>31</v>
      </c>
      <c r="B15" s="31" t="s">
        <v>1</v>
      </c>
      <c r="C15" s="25">
        <v>60</v>
      </c>
      <c r="D15" s="26"/>
      <c r="E15" s="27"/>
      <c r="F15" s="27"/>
      <c r="G15" s="27"/>
      <c r="H15" s="27"/>
      <c r="I15" s="27"/>
      <c r="J15" s="28"/>
      <c r="K15" s="29"/>
      <c r="L15" s="29"/>
      <c r="M15" s="30"/>
    </row>
    <row r="16" spans="1:17" ht="15" customHeight="1" x14ac:dyDescent="0.2">
      <c r="A16" s="24" t="s">
        <v>32</v>
      </c>
      <c r="B16" s="31" t="s">
        <v>1</v>
      </c>
      <c r="C16" s="25">
        <v>60</v>
      </c>
      <c r="D16" s="26"/>
      <c r="E16" s="27"/>
      <c r="F16" s="27"/>
      <c r="G16" s="27"/>
      <c r="H16" s="27"/>
      <c r="I16" s="27"/>
      <c r="J16" s="28"/>
      <c r="K16" s="29"/>
      <c r="L16" s="29"/>
      <c r="M16" s="30"/>
    </row>
    <row r="17" spans="1:13" ht="15" customHeight="1" thickBot="1" x14ac:dyDescent="0.25">
      <c r="A17" s="16" t="s">
        <v>33</v>
      </c>
      <c r="B17" s="17" t="s">
        <v>1</v>
      </c>
      <c r="C17" s="32">
        <v>60</v>
      </c>
      <c r="D17" s="33"/>
      <c r="E17" s="34"/>
      <c r="F17" s="34"/>
      <c r="G17" s="34"/>
      <c r="H17" s="34"/>
      <c r="I17" s="34"/>
      <c r="J17" s="35"/>
      <c r="K17" s="36"/>
      <c r="L17" s="36"/>
      <c r="M17" s="37"/>
    </row>
    <row r="18" spans="1:13" ht="15" customHeight="1" thickBot="1" x14ac:dyDescent="0.25">
      <c r="A18" s="41">
        <v>122</v>
      </c>
      <c r="B18" s="42" t="s">
        <v>6</v>
      </c>
      <c r="C18" s="40">
        <v>66</v>
      </c>
      <c r="D18" s="19"/>
      <c r="E18" s="20"/>
      <c r="F18" s="20"/>
      <c r="G18" s="20"/>
      <c r="H18" s="20"/>
      <c r="I18" s="20"/>
      <c r="J18" s="21"/>
      <c r="K18" s="22"/>
      <c r="L18" s="22"/>
      <c r="M18" s="23"/>
    </row>
    <row r="19" spans="1:13" ht="15" customHeight="1" x14ac:dyDescent="0.2">
      <c r="A19" s="43">
        <v>123</v>
      </c>
      <c r="B19" s="1" t="s">
        <v>34</v>
      </c>
      <c r="C19" s="25">
        <v>66</v>
      </c>
      <c r="D19" s="26"/>
      <c r="E19" s="27"/>
      <c r="F19" s="27"/>
      <c r="G19" s="27"/>
      <c r="H19" s="27"/>
      <c r="I19" s="27"/>
      <c r="J19" s="28"/>
      <c r="K19" s="29"/>
      <c r="L19" s="29"/>
      <c r="M19" s="30"/>
    </row>
    <row r="20" spans="1:13" ht="15" customHeight="1" thickBot="1" x14ac:dyDescent="0.25">
      <c r="A20" s="44">
        <v>124</v>
      </c>
      <c r="B20" s="1" t="s">
        <v>6</v>
      </c>
      <c r="C20" s="25">
        <v>66</v>
      </c>
      <c r="D20" s="26"/>
      <c r="E20" s="27"/>
      <c r="F20" s="27"/>
      <c r="G20" s="27"/>
      <c r="H20" s="27"/>
      <c r="I20" s="27"/>
      <c r="J20" s="28"/>
      <c r="K20" s="29"/>
      <c r="L20" s="29"/>
      <c r="M20" s="30"/>
    </row>
    <row r="21" spans="1:13" ht="15" customHeight="1" x14ac:dyDescent="0.2">
      <c r="A21" s="43">
        <v>125</v>
      </c>
      <c r="B21" s="1" t="s">
        <v>34</v>
      </c>
      <c r="C21" s="25">
        <v>66</v>
      </c>
      <c r="D21" s="26"/>
      <c r="E21" s="27"/>
      <c r="F21" s="27"/>
      <c r="G21" s="27"/>
      <c r="H21" s="45"/>
      <c r="I21" s="27"/>
      <c r="J21" s="28"/>
      <c r="K21" s="29"/>
      <c r="L21" s="29"/>
      <c r="M21" s="30"/>
    </row>
    <row r="22" spans="1:13" ht="15" customHeight="1" thickBot="1" x14ac:dyDescent="0.25">
      <c r="A22" s="44" t="s">
        <v>35</v>
      </c>
      <c r="B22" s="1" t="s">
        <v>7</v>
      </c>
      <c r="C22" s="25">
        <v>66</v>
      </c>
      <c r="D22" s="26"/>
      <c r="E22" s="27"/>
      <c r="F22" s="27"/>
      <c r="G22" s="27"/>
      <c r="H22" s="27"/>
      <c r="I22" s="27"/>
      <c r="J22" s="28"/>
      <c r="K22" s="29"/>
      <c r="L22" s="29"/>
      <c r="M22" s="30"/>
    </row>
    <row r="23" spans="1:13" ht="15" customHeight="1" x14ac:dyDescent="0.2">
      <c r="A23" s="43" t="s">
        <v>36</v>
      </c>
      <c r="B23" s="1" t="s">
        <v>37</v>
      </c>
      <c r="C23" s="25">
        <v>66</v>
      </c>
      <c r="D23" s="26"/>
      <c r="E23" s="27"/>
      <c r="F23" s="27"/>
      <c r="G23" s="27"/>
      <c r="H23" s="27"/>
      <c r="I23" s="27"/>
      <c r="J23" s="28"/>
      <c r="K23" s="29"/>
      <c r="L23" s="29"/>
      <c r="M23" s="30"/>
    </row>
    <row r="24" spans="1:13" ht="15" customHeight="1" thickBot="1" x14ac:dyDescent="0.25">
      <c r="A24" s="44">
        <v>128</v>
      </c>
      <c r="B24" s="1" t="s">
        <v>37</v>
      </c>
      <c r="C24" s="25">
        <v>66</v>
      </c>
      <c r="D24" s="26"/>
      <c r="E24" s="27"/>
      <c r="F24" s="27"/>
      <c r="G24" s="27"/>
      <c r="H24" s="27"/>
      <c r="I24" s="27"/>
      <c r="J24" s="28"/>
      <c r="K24" s="29"/>
      <c r="L24" s="29"/>
      <c r="M24" s="30"/>
    </row>
    <row r="25" spans="1:13" ht="15" customHeight="1" thickBot="1" x14ac:dyDescent="0.25">
      <c r="A25" s="46">
        <v>129</v>
      </c>
      <c r="B25" s="47" t="s">
        <v>34</v>
      </c>
      <c r="C25" s="32">
        <v>66</v>
      </c>
      <c r="D25" s="33"/>
      <c r="E25" s="34"/>
      <c r="F25" s="34"/>
      <c r="G25" s="34"/>
      <c r="H25" s="34"/>
      <c r="I25" s="34"/>
      <c r="J25" s="35"/>
      <c r="K25" s="36"/>
      <c r="L25" s="36"/>
      <c r="M25" s="37"/>
    </row>
    <row r="26" spans="1:13" ht="15" customHeight="1" thickBot="1" x14ac:dyDescent="0.25">
      <c r="A26" s="38">
        <v>131</v>
      </c>
      <c r="B26" s="42" t="s">
        <v>2</v>
      </c>
      <c r="C26" s="40">
        <v>65</v>
      </c>
      <c r="D26" s="19"/>
      <c r="E26" s="20"/>
      <c r="F26" s="20"/>
      <c r="G26" s="20"/>
      <c r="H26" s="20"/>
      <c r="I26" s="20"/>
      <c r="J26" s="21"/>
      <c r="K26" s="22"/>
      <c r="L26" s="22"/>
      <c r="M26" s="23"/>
    </row>
    <row r="27" spans="1:13" ht="15" customHeight="1" x14ac:dyDescent="0.2">
      <c r="A27" s="43">
        <v>132</v>
      </c>
      <c r="B27" s="1" t="s">
        <v>1</v>
      </c>
      <c r="C27" s="25">
        <v>65</v>
      </c>
      <c r="D27" s="26" t="s">
        <v>38</v>
      </c>
      <c r="E27" s="27">
        <v>69.22</v>
      </c>
      <c r="F27" s="27"/>
      <c r="G27" s="27"/>
      <c r="H27" s="27"/>
      <c r="I27" s="27"/>
      <c r="J27" s="28">
        <v>14995</v>
      </c>
      <c r="K27" s="29">
        <v>43069</v>
      </c>
      <c r="L27" s="29">
        <v>43071</v>
      </c>
      <c r="M27" s="30">
        <v>1</v>
      </c>
    </row>
    <row r="28" spans="1:13" ht="15" customHeight="1" x14ac:dyDescent="0.2">
      <c r="A28" s="48">
        <v>133</v>
      </c>
      <c r="B28" s="1" t="s">
        <v>39</v>
      </c>
      <c r="C28" s="25">
        <v>85</v>
      </c>
      <c r="D28" s="26"/>
      <c r="E28" s="27"/>
      <c r="F28" s="27"/>
      <c r="G28" s="27"/>
      <c r="H28" s="27"/>
      <c r="I28" s="27"/>
      <c r="J28" s="28"/>
      <c r="K28" s="29"/>
      <c r="L28" s="29"/>
      <c r="M28" s="30"/>
    </row>
    <row r="29" spans="1:13" ht="15" customHeight="1" x14ac:dyDescent="0.2">
      <c r="A29" s="48">
        <v>134</v>
      </c>
      <c r="B29" s="1" t="s">
        <v>3</v>
      </c>
      <c r="C29" s="25">
        <v>75</v>
      </c>
      <c r="D29" s="26" t="s">
        <v>40</v>
      </c>
      <c r="E29" s="27">
        <v>76.349999999999994</v>
      </c>
      <c r="F29" s="27"/>
      <c r="G29" s="27"/>
      <c r="H29" s="27"/>
      <c r="I29" s="27"/>
      <c r="J29" s="28">
        <v>14998</v>
      </c>
      <c r="K29" s="29">
        <v>43070</v>
      </c>
      <c r="L29" s="29">
        <v>43071</v>
      </c>
      <c r="M29" s="30">
        <v>1</v>
      </c>
    </row>
    <row r="30" spans="1:13" ht="15" customHeight="1" thickBot="1" x14ac:dyDescent="0.25">
      <c r="A30" s="16">
        <v>135</v>
      </c>
      <c r="B30" s="1" t="s">
        <v>2</v>
      </c>
      <c r="C30" s="25">
        <v>65</v>
      </c>
      <c r="D30" s="26" t="s">
        <v>72</v>
      </c>
      <c r="E30" s="27">
        <v>69.22</v>
      </c>
      <c r="F30" s="27"/>
      <c r="G30" s="27"/>
      <c r="H30" s="27"/>
      <c r="I30" s="27"/>
      <c r="J30" s="28">
        <v>14997</v>
      </c>
      <c r="K30" s="29">
        <v>43070</v>
      </c>
      <c r="L30" s="29">
        <v>43071</v>
      </c>
      <c r="M30" s="30">
        <v>1</v>
      </c>
    </row>
    <row r="31" spans="1:13" ht="15" customHeight="1" x14ac:dyDescent="0.2">
      <c r="A31" s="43">
        <v>136</v>
      </c>
      <c r="B31" s="1" t="s">
        <v>1</v>
      </c>
      <c r="C31" s="25">
        <v>65</v>
      </c>
      <c r="D31" s="26"/>
      <c r="E31" s="27"/>
      <c r="F31" s="27"/>
      <c r="G31" s="27"/>
      <c r="H31" s="27"/>
      <c r="I31" s="27"/>
      <c r="J31" s="28"/>
      <c r="K31" s="29"/>
      <c r="L31" s="29"/>
      <c r="M31" s="30"/>
    </row>
    <row r="32" spans="1:13" ht="15" customHeight="1" thickBot="1" x14ac:dyDescent="0.25">
      <c r="A32" s="16" t="s">
        <v>41</v>
      </c>
      <c r="B32" s="1" t="s">
        <v>2</v>
      </c>
      <c r="C32" s="25">
        <v>65</v>
      </c>
      <c r="D32" s="26"/>
      <c r="E32" s="27"/>
      <c r="F32" s="27"/>
      <c r="G32" s="27"/>
      <c r="H32" s="27"/>
      <c r="I32" s="27"/>
      <c r="J32" s="28"/>
      <c r="K32" s="29"/>
      <c r="L32" s="29"/>
      <c r="M32" s="30"/>
    </row>
    <row r="33" spans="1:13" ht="15" customHeight="1" x14ac:dyDescent="0.2">
      <c r="A33" s="43" t="s">
        <v>42</v>
      </c>
      <c r="B33" s="1" t="s">
        <v>1</v>
      </c>
      <c r="C33" s="25">
        <v>65</v>
      </c>
      <c r="D33" s="26"/>
      <c r="E33" s="27"/>
      <c r="F33" s="27"/>
      <c r="G33" s="27"/>
      <c r="H33" s="27"/>
      <c r="I33" s="27"/>
      <c r="J33" s="28"/>
      <c r="K33" s="29"/>
      <c r="L33" s="29"/>
      <c r="M33" s="30"/>
    </row>
    <row r="34" spans="1:13" ht="15" customHeight="1" thickBot="1" x14ac:dyDescent="0.25">
      <c r="A34" s="49" t="s">
        <v>43</v>
      </c>
      <c r="B34" s="47" t="s">
        <v>4</v>
      </c>
      <c r="C34" s="32">
        <v>80</v>
      </c>
      <c r="D34" s="33" t="s">
        <v>73</v>
      </c>
      <c r="E34" s="34"/>
      <c r="F34" s="34"/>
      <c r="G34" s="34"/>
      <c r="H34" s="34"/>
      <c r="I34" s="34"/>
      <c r="J34" s="35">
        <v>14994</v>
      </c>
      <c r="K34" s="36">
        <v>43069</v>
      </c>
      <c r="L34" s="36">
        <v>43072</v>
      </c>
      <c r="M34" s="37">
        <v>1</v>
      </c>
    </row>
    <row r="35" spans="1:13" ht="15" customHeight="1" thickBot="1" x14ac:dyDescent="0.25">
      <c r="A35" s="38">
        <v>240</v>
      </c>
      <c r="B35" s="42" t="s">
        <v>5</v>
      </c>
      <c r="C35" s="40">
        <v>65</v>
      </c>
      <c r="D35" s="19"/>
      <c r="E35" s="20"/>
      <c r="F35" s="20"/>
      <c r="G35" s="20"/>
      <c r="H35" s="20"/>
      <c r="I35" s="20"/>
      <c r="J35" s="21"/>
      <c r="K35" s="22"/>
      <c r="L35" s="22"/>
      <c r="M35" s="23"/>
    </row>
    <row r="36" spans="1:13" ht="15" customHeight="1" x14ac:dyDescent="0.2">
      <c r="A36" s="43">
        <v>241</v>
      </c>
      <c r="B36" s="1" t="s">
        <v>1</v>
      </c>
      <c r="C36" s="25">
        <v>65</v>
      </c>
      <c r="D36" s="26"/>
      <c r="E36" s="27"/>
      <c r="F36" s="27"/>
      <c r="G36" s="27"/>
      <c r="H36" s="27"/>
      <c r="I36" s="27"/>
      <c r="J36" s="28"/>
      <c r="K36" s="29"/>
      <c r="L36" s="29"/>
      <c r="M36" s="30"/>
    </row>
    <row r="37" spans="1:13" ht="15" customHeight="1" x14ac:dyDescent="0.2">
      <c r="A37" s="48">
        <v>242</v>
      </c>
      <c r="B37" s="1" t="s">
        <v>6</v>
      </c>
      <c r="C37" s="25">
        <v>66</v>
      </c>
      <c r="D37" s="26"/>
      <c r="E37" s="27"/>
      <c r="F37" s="27"/>
      <c r="G37" s="27"/>
      <c r="H37" s="27"/>
      <c r="I37" s="27"/>
      <c r="J37" s="28"/>
      <c r="K37" s="29"/>
      <c r="L37" s="29"/>
      <c r="M37" s="30"/>
    </row>
    <row r="38" spans="1:13" ht="15" customHeight="1" thickBot="1" x14ac:dyDescent="0.25">
      <c r="A38" s="50">
        <v>243</v>
      </c>
      <c r="B38" s="1" t="s">
        <v>5</v>
      </c>
      <c r="C38" s="25">
        <v>65</v>
      </c>
      <c r="D38" s="26"/>
      <c r="E38" s="27"/>
      <c r="F38" s="27"/>
      <c r="G38" s="27"/>
      <c r="H38" s="27"/>
      <c r="I38" s="27"/>
      <c r="J38" s="28"/>
      <c r="K38" s="29"/>
      <c r="L38" s="29"/>
      <c r="M38" s="30"/>
    </row>
    <row r="39" spans="1:13" ht="15" customHeight="1" x14ac:dyDescent="0.2">
      <c r="A39" s="43">
        <v>244</v>
      </c>
      <c r="B39" s="1" t="s">
        <v>1</v>
      </c>
      <c r="C39" s="25">
        <v>65</v>
      </c>
      <c r="D39" s="26"/>
      <c r="E39" s="27"/>
      <c r="F39" s="27"/>
      <c r="G39" s="27"/>
      <c r="H39" s="27"/>
      <c r="I39" s="27"/>
      <c r="J39" s="28"/>
      <c r="K39" s="29"/>
      <c r="L39" s="29"/>
      <c r="M39" s="30"/>
    </row>
    <row r="40" spans="1:13" ht="15" customHeight="1" x14ac:dyDescent="0.2">
      <c r="A40" s="48">
        <v>245</v>
      </c>
      <c r="B40" s="1" t="s">
        <v>6</v>
      </c>
      <c r="C40" s="25">
        <v>75</v>
      </c>
      <c r="D40" s="26"/>
      <c r="E40" s="27"/>
      <c r="F40" s="27"/>
      <c r="G40" s="27"/>
      <c r="H40" s="27"/>
      <c r="I40" s="27"/>
      <c r="J40" s="28"/>
      <c r="K40" s="29"/>
      <c r="L40" s="29"/>
      <c r="M40" s="30"/>
    </row>
    <row r="41" spans="1:13" ht="15" customHeight="1" x14ac:dyDescent="0.2">
      <c r="A41" s="48">
        <v>246</v>
      </c>
      <c r="B41" s="1" t="s">
        <v>34</v>
      </c>
      <c r="C41" s="25">
        <v>75</v>
      </c>
      <c r="D41" s="26"/>
      <c r="E41" s="27"/>
      <c r="F41" s="27"/>
      <c r="G41" s="27"/>
      <c r="H41" s="27"/>
      <c r="I41" s="27"/>
      <c r="J41" s="28"/>
      <c r="K41" s="29"/>
      <c r="L41" s="29"/>
      <c r="M41" s="30"/>
    </row>
    <row r="42" spans="1:13" ht="15" customHeight="1" thickBot="1" x14ac:dyDescent="0.25">
      <c r="A42" s="16">
        <v>247</v>
      </c>
      <c r="B42" s="1" t="s">
        <v>5</v>
      </c>
      <c r="C42" s="25">
        <v>65</v>
      </c>
      <c r="D42" s="26"/>
      <c r="E42" s="27"/>
      <c r="F42" s="27"/>
      <c r="G42" s="27"/>
      <c r="H42" s="27"/>
      <c r="I42" s="27"/>
      <c r="J42" s="28"/>
      <c r="K42" s="29"/>
      <c r="L42" s="29"/>
      <c r="M42" s="30"/>
    </row>
    <row r="43" spans="1:13" ht="15" customHeight="1" x14ac:dyDescent="0.2">
      <c r="A43" s="43">
        <v>248</v>
      </c>
      <c r="B43" s="1" t="s">
        <v>1</v>
      </c>
      <c r="C43" s="25">
        <v>65</v>
      </c>
      <c r="D43" s="26"/>
      <c r="E43" s="27"/>
      <c r="F43" s="27"/>
      <c r="G43" s="27"/>
      <c r="H43" s="27"/>
      <c r="I43" s="27"/>
      <c r="J43" s="28"/>
      <c r="K43" s="29"/>
      <c r="L43" s="29"/>
      <c r="M43" s="30"/>
    </row>
    <row r="44" spans="1:13" ht="15" customHeight="1" thickBot="1" x14ac:dyDescent="0.25">
      <c r="A44" s="44">
        <v>249</v>
      </c>
      <c r="B44" s="1" t="s">
        <v>5</v>
      </c>
      <c r="C44" s="25">
        <v>65</v>
      </c>
      <c r="D44" s="26"/>
      <c r="E44" s="27"/>
      <c r="F44" s="27"/>
      <c r="G44" s="27"/>
      <c r="H44" s="27"/>
      <c r="I44" s="27"/>
      <c r="J44" s="28"/>
      <c r="K44" s="29"/>
      <c r="L44" s="29"/>
      <c r="M44" s="30"/>
    </row>
    <row r="45" spans="1:13" ht="15" customHeight="1" x14ac:dyDescent="0.2">
      <c r="A45" s="43">
        <v>250</v>
      </c>
      <c r="B45" s="1" t="s">
        <v>1</v>
      </c>
      <c r="C45" s="25">
        <v>65</v>
      </c>
      <c r="D45" s="26"/>
      <c r="E45" s="27"/>
      <c r="F45" s="27"/>
      <c r="G45" s="27"/>
      <c r="H45" s="27"/>
      <c r="I45" s="27"/>
      <c r="J45" s="28"/>
      <c r="K45" s="29"/>
      <c r="L45" s="29"/>
      <c r="M45" s="30"/>
    </row>
    <row r="46" spans="1:13" ht="15" customHeight="1" thickBot="1" x14ac:dyDescent="0.25">
      <c r="A46" s="49">
        <v>251</v>
      </c>
      <c r="B46" s="2" t="s">
        <v>4</v>
      </c>
      <c r="C46" s="32">
        <v>80</v>
      </c>
      <c r="D46" s="33"/>
      <c r="E46" s="34"/>
      <c r="F46" s="34"/>
      <c r="G46" s="34"/>
      <c r="H46" s="34"/>
      <c r="I46" s="34"/>
      <c r="J46" s="35"/>
      <c r="K46" s="36"/>
      <c r="L46" s="36"/>
      <c r="M46" s="37"/>
    </row>
    <row r="47" spans="1:13" ht="15" customHeight="1" x14ac:dyDescent="0.2">
      <c r="A47" s="51" t="s">
        <v>44</v>
      </c>
      <c r="B47" s="52"/>
      <c r="C47" s="53"/>
      <c r="D47" s="19"/>
      <c r="E47" s="20"/>
      <c r="F47" s="20"/>
      <c r="G47" s="20"/>
      <c r="H47" s="20"/>
      <c r="I47" s="20"/>
      <c r="J47" s="21"/>
      <c r="K47" s="22"/>
      <c r="L47" s="22"/>
      <c r="M47" s="54"/>
    </row>
    <row r="48" spans="1:13" ht="15" customHeight="1" x14ac:dyDescent="0.2">
      <c r="A48" s="122" t="s">
        <v>45</v>
      </c>
      <c r="B48" s="123"/>
      <c r="C48" s="124"/>
      <c r="D48" s="26"/>
      <c r="E48" s="27"/>
      <c r="F48" s="27"/>
      <c r="G48" s="27"/>
      <c r="H48" s="27"/>
      <c r="I48" s="27"/>
      <c r="J48" s="28"/>
      <c r="K48" s="29"/>
      <c r="L48" s="29"/>
      <c r="M48" s="55"/>
    </row>
    <row r="49" spans="1:20" ht="15" customHeight="1" x14ac:dyDescent="0.2">
      <c r="A49" s="56" t="s">
        <v>46</v>
      </c>
      <c r="B49" s="57"/>
      <c r="C49" s="58"/>
      <c r="D49" s="26"/>
      <c r="E49" s="27"/>
      <c r="F49" s="27"/>
      <c r="G49" s="27"/>
      <c r="H49" s="27"/>
      <c r="I49" s="27"/>
      <c r="J49" s="28"/>
      <c r="K49" s="29"/>
      <c r="L49" s="29"/>
      <c r="M49" s="55"/>
    </row>
    <row r="50" spans="1:20" ht="15" customHeight="1" x14ac:dyDescent="0.2">
      <c r="A50" s="59" t="s">
        <v>47</v>
      </c>
      <c r="B50" s="60"/>
      <c r="C50" s="61"/>
      <c r="D50" s="26"/>
      <c r="E50" s="27"/>
      <c r="F50" s="27"/>
      <c r="G50" s="27"/>
      <c r="H50" s="27"/>
      <c r="I50" s="27"/>
      <c r="J50" s="28"/>
      <c r="K50" s="29"/>
      <c r="L50" s="29"/>
      <c r="M50" s="55"/>
    </row>
    <row r="51" spans="1:20" ht="15" customHeight="1" x14ac:dyDescent="0.2">
      <c r="A51" s="62" t="s">
        <v>48</v>
      </c>
      <c r="B51" s="63"/>
      <c r="C51" s="64"/>
      <c r="D51" s="26"/>
      <c r="E51" s="27"/>
      <c r="F51" s="27"/>
      <c r="G51" s="27"/>
      <c r="H51" s="27"/>
      <c r="I51" s="27"/>
      <c r="J51" s="28"/>
      <c r="K51" s="29"/>
      <c r="L51" s="29"/>
      <c r="M51" s="55"/>
    </row>
    <row r="52" spans="1:20" ht="15.6" customHeight="1" thickBot="1" x14ac:dyDescent="0.3">
      <c r="A52" s="65" t="s">
        <v>49</v>
      </c>
      <c r="B52" s="66" t="s">
        <v>50</v>
      </c>
      <c r="C52" s="67"/>
      <c r="D52" s="68"/>
      <c r="E52" s="69"/>
      <c r="F52" s="70"/>
      <c r="G52" s="70"/>
      <c r="H52" s="69"/>
      <c r="I52" s="70"/>
      <c r="J52" s="71"/>
      <c r="K52" s="72"/>
      <c r="L52" s="73"/>
      <c r="M52" s="74"/>
    </row>
    <row r="53" spans="1:20" ht="15" customHeight="1" thickBot="1" x14ac:dyDescent="0.35">
      <c r="A53" s="65"/>
      <c r="B53" s="66"/>
      <c r="C53" s="67"/>
      <c r="D53" s="75"/>
      <c r="E53" s="76">
        <f>SUM(E3:E52)</f>
        <v>683.07</v>
      </c>
      <c r="F53" s="76">
        <f>SUM(F3:F52)</f>
        <v>0</v>
      </c>
      <c r="G53" s="76">
        <f>SUM(G3:G52)</f>
        <v>0</v>
      </c>
      <c r="H53" s="76">
        <f>SUM(H3:H52)</f>
        <v>66.17</v>
      </c>
      <c r="I53" s="76">
        <f>SUM(I3:I52)</f>
        <v>0</v>
      </c>
      <c r="J53" s="77"/>
      <c r="K53" s="78" t="s">
        <v>51</v>
      </c>
      <c r="L53" s="115">
        <f>J54*0.01</f>
        <v>7.4923999999999999</v>
      </c>
      <c r="M53" s="116"/>
      <c r="N53" s="79" t="s">
        <v>52</v>
      </c>
      <c r="O53" s="79" t="s">
        <v>53</v>
      </c>
      <c r="P53" s="79" t="s">
        <v>54</v>
      </c>
      <c r="Q53" s="79" t="s">
        <v>55</v>
      </c>
      <c r="R53" s="79" t="s">
        <v>56</v>
      </c>
      <c r="S53" s="79" t="s">
        <v>57</v>
      </c>
      <c r="T53" s="80" t="s">
        <v>58</v>
      </c>
    </row>
    <row r="54" spans="1:20" ht="15" customHeight="1" thickBot="1" x14ac:dyDescent="0.25">
      <c r="A54" s="81" t="s">
        <v>59</v>
      </c>
      <c r="B54" s="117">
        <f>E53+F53+G53</f>
        <v>683.07</v>
      </c>
      <c r="C54" s="117"/>
      <c r="D54" s="82" t="s">
        <v>60</v>
      </c>
      <c r="E54" s="118">
        <f>H53</f>
        <v>66.17</v>
      </c>
      <c r="F54" s="118"/>
      <c r="G54" s="83" t="s">
        <v>61</v>
      </c>
      <c r="H54" s="84">
        <f>I53</f>
        <v>0</v>
      </c>
      <c r="I54" s="85" t="s">
        <v>62</v>
      </c>
      <c r="J54" s="117">
        <f>B54+E54+H54</f>
        <v>749.24</v>
      </c>
      <c r="K54" s="117"/>
      <c r="L54" s="86" t="s">
        <v>63</v>
      </c>
      <c r="M54" s="87">
        <f>SUM(M3:M46)</f>
        <v>6</v>
      </c>
      <c r="N54" s="111">
        <f>B54</f>
        <v>683.07</v>
      </c>
      <c r="O54" s="111">
        <f>E54</f>
        <v>66.17</v>
      </c>
      <c r="P54" s="112">
        <f>H54</f>
        <v>0</v>
      </c>
      <c r="Q54" s="111">
        <f>J54</f>
        <v>749.24</v>
      </c>
      <c r="R54" s="111">
        <f>Q54-S54</f>
        <v>735.75368000000003</v>
      </c>
      <c r="S54" s="111">
        <f>Q54*0.018</f>
        <v>13.486319999999999</v>
      </c>
      <c r="T54" s="113">
        <f>M54</f>
        <v>6</v>
      </c>
    </row>
    <row r="55" spans="1:20" x14ac:dyDescent="0.2">
      <c r="A55" s="3"/>
      <c r="B55" s="88"/>
      <c r="C55" s="89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20" x14ac:dyDescent="0.2">
      <c r="D56" s="3"/>
    </row>
  </sheetData>
  <mergeCells count="7">
    <mergeCell ref="L53:M53"/>
    <mergeCell ref="B54:C54"/>
    <mergeCell ref="E54:F54"/>
    <mergeCell ref="J54:K54"/>
    <mergeCell ref="A1:F1"/>
    <mergeCell ref="G1:H1"/>
    <mergeCell ref="A48:C48"/>
  </mergeCells>
  <phoneticPr fontId="3" type="noConversion"/>
  <pageMargins left="0.74803149606299213" right="0.62" top="1.0629921259842521" bottom="0.74803149606299213" header="0.86614173228346458" footer="0.51181102362204722"/>
  <pageSetup paperSize="5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56"/>
  <sheetViews>
    <sheetView workbookViewId="0">
      <selection activeCell="N54" sqref="N54:T54"/>
    </sheetView>
  </sheetViews>
  <sheetFormatPr defaultColWidth="8.85546875" defaultRowHeight="12.75" x14ac:dyDescent="0.2"/>
  <cols>
    <col min="1" max="1" width="5.7109375" style="4" customWidth="1"/>
    <col min="2" max="2" width="6.7109375" style="4" customWidth="1"/>
    <col min="3" max="3" width="8.140625" style="90" customWidth="1"/>
    <col min="4" max="4" width="22.28515625" style="4" customWidth="1"/>
    <col min="5" max="7" width="7.7109375" style="4" customWidth="1"/>
    <col min="8" max="9" width="7.5703125" style="4" customWidth="1"/>
    <col min="10" max="10" width="5.7109375" style="4" customWidth="1"/>
    <col min="11" max="12" width="6.28515625" style="4" customWidth="1"/>
    <col min="13" max="13" width="5" style="4" customWidth="1"/>
    <col min="14" max="16384" width="8.85546875" style="4"/>
  </cols>
  <sheetData>
    <row r="1" spans="1:24" ht="18" customHeight="1" thickBot="1" x14ac:dyDescent="0.3">
      <c r="A1" s="119"/>
      <c r="B1" s="120"/>
      <c r="C1" s="120"/>
      <c r="D1" s="120"/>
      <c r="E1" s="120"/>
      <c r="F1" s="120"/>
      <c r="G1" s="121" t="s">
        <v>8</v>
      </c>
      <c r="H1" s="121"/>
      <c r="I1" s="5" t="s">
        <v>64</v>
      </c>
      <c r="J1" s="6"/>
      <c r="K1" s="7" t="s">
        <v>10</v>
      </c>
      <c r="L1" s="8" t="s">
        <v>65</v>
      </c>
      <c r="M1" s="9">
        <v>2017</v>
      </c>
    </row>
    <row r="2" spans="1:24" ht="40.15" customHeight="1" thickBot="1" x14ac:dyDescent="0.25">
      <c r="A2" s="10" t="s">
        <v>12</v>
      </c>
      <c r="B2" s="11" t="s">
        <v>13</v>
      </c>
      <c r="C2" s="12" t="s">
        <v>14</v>
      </c>
      <c r="D2" s="91" t="s">
        <v>15</v>
      </c>
      <c r="E2" s="14" t="s">
        <v>16</v>
      </c>
      <c r="F2" s="14" t="s">
        <v>17</v>
      </c>
      <c r="G2" s="92" t="s">
        <v>18</v>
      </c>
      <c r="H2" s="92" t="s">
        <v>19</v>
      </c>
      <c r="I2" s="14" t="s">
        <v>20</v>
      </c>
      <c r="J2" s="14" t="s">
        <v>21</v>
      </c>
      <c r="K2" s="14" t="s">
        <v>22</v>
      </c>
      <c r="L2" s="14" t="s">
        <v>23</v>
      </c>
      <c r="M2" s="15" t="s">
        <v>24</v>
      </c>
    </row>
    <row r="3" spans="1:24" ht="15" customHeight="1" x14ac:dyDescent="0.2">
      <c r="A3" s="16" t="s">
        <v>25</v>
      </c>
      <c r="B3" s="17" t="s">
        <v>26</v>
      </c>
      <c r="C3" s="18">
        <v>130</v>
      </c>
      <c r="D3" s="19"/>
      <c r="E3" s="20"/>
      <c r="F3" s="20"/>
      <c r="G3" s="20"/>
      <c r="H3" s="20"/>
      <c r="I3" s="20"/>
      <c r="J3" s="21"/>
      <c r="K3" s="22"/>
      <c r="L3" s="22"/>
      <c r="M3" s="23"/>
      <c r="O3" s="93"/>
      <c r="P3" s="94"/>
      <c r="Q3" s="94"/>
      <c r="R3" s="94"/>
      <c r="S3" s="94"/>
      <c r="T3" s="94"/>
      <c r="U3" s="95"/>
      <c r="V3" s="96"/>
      <c r="W3" s="96"/>
      <c r="X3" s="3"/>
    </row>
    <row r="4" spans="1:24" ht="15" customHeight="1" x14ac:dyDescent="0.2">
      <c r="A4" s="24">
        <v>101</v>
      </c>
      <c r="B4" s="1" t="s">
        <v>0</v>
      </c>
      <c r="C4" s="25">
        <v>60</v>
      </c>
      <c r="D4" s="26"/>
      <c r="E4" s="27"/>
      <c r="F4" s="27"/>
      <c r="G4" s="27"/>
      <c r="H4" s="27"/>
      <c r="I4" s="27"/>
      <c r="J4" s="28"/>
      <c r="K4" s="29"/>
      <c r="L4" s="29"/>
      <c r="M4" s="30"/>
      <c r="O4" s="93"/>
      <c r="P4" s="94"/>
      <c r="Q4" s="94"/>
      <c r="R4" s="94"/>
      <c r="S4" s="94"/>
      <c r="T4" s="94"/>
      <c r="U4" s="95"/>
      <c r="V4" s="96"/>
      <c r="W4" s="96"/>
      <c r="X4" s="3"/>
    </row>
    <row r="5" spans="1:24" ht="15" customHeight="1" x14ac:dyDescent="0.2">
      <c r="A5" s="24" t="s">
        <v>27</v>
      </c>
      <c r="B5" s="31" t="s">
        <v>1</v>
      </c>
      <c r="C5" s="25">
        <v>50</v>
      </c>
      <c r="D5" s="26"/>
      <c r="E5" s="27"/>
      <c r="F5" s="27"/>
      <c r="G5" s="27"/>
      <c r="H5" s="27"/>
      <c r="I5" s="27"/>
      <c r="J5" s="28"/>
      <c r="K5" s="29"/>
      <c r="L5" s="29"/>
      <c r="M5" s="30"/>
      <c r="O5" s="97"/>
      <c r="P5" s="98"/>
      <c r="Q5" s="98"/>
      <c r="R5" s="98"/>
      <c r="S5" s="98"/>
      <c r="T5" s="98"/>
      <c r="U5" s="99"/>
      <c r="V5" s="100"/>
      <c r="W5" s="100"/>
      <c r="X5" s="101"/>
    </row>
    <row r="6" spans="1:24" ht="15" customHeight="1" x14ac:dyDescent="0.2">
      <c r="A6" s="24" t="s">
        <v>28</v>
      </c>
      <c r="B6" s="31" t="s">
        <v>1</v>
      </c>
      <c r="C6" s="25">
        <v>50</v>
      </c>
      <c r="D6" s="26"/>
      <c r="E6" s="27"/>
      <c r="F6" s="27"/>
      <c r="G6" s="27"/>
      <c r="H6" s="27"/>
      <c r="I6" s="27"/>
      <c r="J6" s="28"/>
      <c r="K6" s="29"/>
      <c r="L6" s="29"/>
      <c r="M6" s="30"/>
      <c r="O6" s="93"/>
      <c r="P6" s="94"/>
      <c r="Q6" s="94"/>
      <c r="R6" s="94"/>
      <c r="S6" s="94"/>
      <c r="T6" s="94"/>
      <c r="U6" s="95"/>
      <c r="V6" s="96"/>
      <c r="W6" s="96"/>
      <c r="X6" s="3"/>
    </row>
    <row r="7" spans="1:24" ht="15" customHeight="1" x14ac:dyDescent="0.2">
      <c r="A7" s="24">
        <v>104</v>
      </c>
      <c r="B7" s="31" t="s">
        <v>1</v>
      </c>
      <c r="C7" s="25">
        <v>50</v>
      </c>
      <c r="D7" s="26"/>
      <c r="E7" s="27"/>
      <c r="F7" s="27"/>
      <c r="G7" s="27"/>
      <c r="H7" s="27"/>
      <c r="I7" s="27"/>
      <c r="J7" s="28"/>
      <c r="K7" s="29"/>
      <c r="L7" s="29"/>
      <c r="M7" s="30"/>
      <c r="O7" s="93"/>
      <c r="P7" s="94"/>
      <c r="Q7" s="94"/>
      <c r="R7" s="94"/>
      <c r="S7" s="94"/>
      <c r="T7" s="94"/>
      <c r="U7" s="95"/>
      <c r="V7" s="96"/>
      <c r="W7" s="96"/>
      <c r="X7" s="3"/>
    </row>
    <row r="8" spans="1:24" ht="15" customHeight="1" x14ac:dyDescent="0.2">
      <c r="A8" s="24">
        <v>105</v>
      </c>
      <c r="B8" s="31" t="s">
        <v>1</v>
      </c>
      <c r="C8" s="25">
        <v>50</v>
      </c>
      <c r="D8" s="26"/>
      <c r="E8" s="27"/>
      <c r="F8" s="27"/>
      <c r="G8" s="27"/>
      <c r="H8" s="27"/>
      <c r="I8" s="27"/>
      <c r="J8" s="28"/>
      <c r="K8" s="29"/>
      <c r="L8" s="29"/>
      <c r="M8" s="30"/>
      <c r="O8" s="93"/>
      <c r="P8" s="94"/>
      <c r="Q8" s="94"/>
      <c r="R8" s="94"/>
      <c r="S8" s="94"/>
      <c r="T8" s="94"/>
      <c r="U8" s="95"/>
      <c r="V8" s="96"/>
      <c r="W8" s="96"/>
      <c r="X8" s="3"/>
    </row>
    <row r="9" spans="1:24" ht="15" customHeight="1" thickBot="1" x14ac:dyDescent="0.25">
      <c r="A9" s="16">
        <v>106</v>
      </c>
      <c r="B9" s="17" t="s">
        <v>1</v>
      </c>
      <c r="C9" s="32">
        <v>50</v>
      </c>
      <c r="D9" s="33" t="s">
        <v>76</v>
      </c>
      <c r="E9" s="34">
        <v>66.17</v>
      </c>
      <c r="F9" s="34"/>
      <c r="G9" s="34"/>
      <c r="H9" s="34"/>
      <c r="I9" s="34"/>
      <c r="J9" s="35">
        <v>15001</v>
      </c>
      <c r="K9" s="36">
        <v>43071</v>
      </c>
      <c r="L9" s="36">
        <v>43072</v>
      </c>
      <c r="M9" s="37">
        <v>1</v>
      </c>
      <c r="O9" s="93"/>
      <c r="P9" s="94"/>
      <c r="Q9" s="94"/>
      <c r="R9" s="94"/>
      <c r="S9" s="94"/>
      <c r="T9" s="94"/>
      <c r="U9" s="95"/>
      <c r="V9" s="96"/>
      <c r="W9" s="96"/>
      <c r="X9" s="3"/>
    </row>
    <row r="10" spans="1:24" ht="15" customHeight="1" x14ac:dyDescent="0.2">
      <c r="A10" s="38">
        <v>107</v>
      </c>
      <c r="B10" s="39" t="s">
        <v>1</v>
      </c>
      <c r="C10" s="40">
        <v>60</v>
      </c>
      <c r="D10" s="19"/>
      <c r="E10" s="20"/>
      <c r="F10" s="20"/>
      <c r="G10" s="20"/>
      <c r="H10" s="20"/>
      <c r="I10" s="20"/>
      <c r="J10" s="21"/>
      <c r="K10" s="22"/>
      <c r="L10" s="22"/>
      <c r="M10" s="23"/>
      <c r="O10" s="93"/>
      <c r="P10" s="94"/>
      <c r="Q10" s="94"/>
      <c r="R10" s="94"/>
      <c r="S10" s="94"/>
      <c r="T10" s="94"/>
      <c r="U10" s="95"/>
      <c r="V10" s="96"/>
      <c r="W10" s="96"/>
      <c r="X10" s="3"/>
    </row>
    <row r="11" spans="1:24" ht="15" customHeight="1" x14ac:dyDescent="0.2">
      <c r="A11" s="24">
        <v>108</v>
      </c>
      <c r="B11" s="31" t="s">
        <v>1</v>
      </c>
      <c r="C11" s="25">
        <v>60</v>
      </c>
      <c r="D11" s="26"/>
      <c r="E11" s="27"/>
      <c r="F11" s="27"/>
      <c r="G11" s="27"/>
      <c r="H11" s="27"/>
      <c r="I11" s="27"/>
      <c r="J11" s="28"/>
      <c r="K11" s="29"/>
      <c r="L11" s="29"/>
      <c r="M11" s="30"/>
      <c r="O11" s="93"/>
      <c r="P11" s="94"/>
      <c r="Q11" s="94"/>
      <c r="R11" s="94"/>
      <c r="S11" s="94"/>
      <c r="T11" s="94"/>
      <c r="U11" s="95"/>
      <c r="V11" s="96"/>
      <c r="W11" s="96"/>
      <c r="X11" s="3"/>
    </row>
    <row r="12" spans="1:24" ht="15" customHeight="1" x14ac:dyDescent="0.2">
      <c r="A12" s="24">
        <v>109</v>
      </c>
      <c r="B12" s="31" t="s">
        <v>1</v>
      </c>
      <c r="C12" s="25">
        <v>60</v>
      </c>
      <c r="D12" s="26"/>
      <c r="E12" s="27"/>
      <c r="F12" s="27"/>
      <c r="G12" s="27"/>
      <c r="H12" s="27"/>
      <c r="I12" s="27"/>
      <c r="J12" s="28"/>
      <c r="K12" s="29"/>
      <c r="L12" s="29"/>
      <c r="M12" s="30"/>
      <c r="O12" s="93"/>
      <c r="P12" s="94"/>
      <c r="Q12" s="94"/>
      <c r="R12" s="94"/>
      <c r="S12" s="94"/>
      <c r="T12" s="94"/>
      <c r="U12" s="95"/>
      <c r="V12" s="96"/>
      <c r="W12" s="96"/>
      <c r="X12" s="3"/>
    </row>
    <row r="13" spans="1:24" ht="15" customHeight="1" x14ac:dyDescent="0.2">
      <c r="A13" s="24">
        <v>110</v>
      </c>
      <c r="B13" s="31" t="s">
        <v>7</v>
      </c>
      <c r="C13" s="25">
        <v>66</v>
      </c>
      <c r="D13" s="26" t="s">
        <v>77</v>
      </c>
      <c r="E13" s="27"/>
      <c r="F13" s="27"/>
      <c r="G13" s="27"/>
      <c r="H13" s="27"/>
      <c r="I13" s="27"/>
      <c r="J13" s="28">
        <v>14996</v>
      </c>
      <c r="K13" s="29">
        <v>43070</v>
      </c>
      <c r="L13" s="29">
        <v>43077</v>
      </c>
      <c r="M13" s="30">
        <v>1</v>
      </c>
      <c r="O13" s="93"/>
      <c r="P13" s="94"/>
      <c r="Q13" s="94"/>
      <c r="R13" s="94"/>
      <c r="S13" s="94"/>
      <c r="T13" s="94"/>
      <c r="U13" s="95"/>
      <c r="V13" s="96"/>
      <c r="W13" s="96"/>
      <c r="X13" s="3"/>
    </row>
    <row r="14" spans="1:24" ht="15" customHeight="1" x14ac:dyDescent="0.2">
      <c r="A14" s="24" t="s">
        <v>29</v>
      </c>
      <c r="B14" s="31" t="s">
        <v>7</v>
      </c>
      <c r="C14" s="25">
        <v>66</v>
      </c>
      <c r="D14" s="26"/>
      <c r="E14" s="27"/>
      <c r="F14" s="27"/>
      <c r="G14" s="27"/>
      <c r="H14" s="27"/>
      <c r="I14" s="27"/>
      <c r="J14" s="28"/>
      <c r="K14" s="29"/>
      <c r="L14" s="29"/>
      <c r="M14" s="30"/>
      <c r="O14" s="93"/>
      <c r="P14" s="94"/>
      <c r="Q14" s="94"/>
      <c r="R14" s="94"/>
      <c r="S14" s="94"/>
      <c r="T14" s="94"/>
      <c r="U14" s="95"/>
      <c r="V14" s="96"/>
      <c r="W14" s="96"/>
      <c r="X14" s="3"/>
    </row>
    <row r="15" spans="1:24" ht="15" customHeight="1" x14ac:dyDescent="0.2">
      <c r="A15" s="24" t="s">
        <v>31</v>
      </c>
      <c r="B15" s="31" t="s">
        <v>1</v>
      </c>
      <c r="C15" s="25">
        <v>60</v>
      </c>
      <c r="D15" s="26"/>
      <c r="E15" s="27"/>
      <c r="F15" s="27"/>
      <c r="G15" s="27"/>
      <c r="H15" s="27"/>
      <c r="I15" s="27"/>
      <c r="J15" s="28"/>
      <c r="K15" s="29"/>
      <c r="L15" s="29"/>
      <c r="M15" s="30"/>
      <c r="O15" s="93"/>
      <c r="P15" s="94"/>
      <c r="Q15" s="94"/>
      <c r="R15" s="94"/>
      <c r="S15" s="94"/>
      <c r="T15" s="94"/>
      <c r="U15" s="95"/>
      <c r="V15" s="96"/>
      <c r="W15" s="96"/>
      <c r="X15" s="3"/>
    </row>
    <row r="16" spans="1:24" ht="15" customHeight="1" x14ac:dyDescent="0.2">
      <c r="A16" s="24" t="s">
        <v>32</v>
      </c>
      <c r="B16" s="31" t="s">
        <v>1</v>
      </c>
      <c r="C16" s="25">
        <v>60</v>
      </c>
      <c r="D16" s="26"/>
      <c r="E16" s="27"/>
      <c r="F16" s="27"/>
      <c r="G16" s="27"/>
      <c r="H16" s="27"/>
      <c r="I16" s="27"/>
      <c r="J16" s="28"/>
      <c r="K16" s="29"/>
      <c r="L16" s="29"/>
      <c r="M16" s="30"/>
      <c r="O16" s="93"/>
      <c r="P16" s="94"/>
      <c r="Q16" s="94"/>
      <c r="R16" s="94"/>
      <c r="S16" s="94"/>
      <c r="T16" s="94"/>
      <c r="U16" s="95"/>
      <c r="V16" s="96"/>
      <c r="W16" s="96"/>
      <c r="X16" s="3"/>
    </row>
    <row r="17" spans="1:24" ht="15" customHeight="1" thickBot="1" x14ac:dyDescent="0.25">
      <c r="A17" s="16" t="s">
        <v>33</v>
      </c>
      <c r="B17" s="17" t="s">
        <v>1</v>
      </c>
      <c r="C17" s="32">
        <v>60</v>
      </c>
      <c r="D17" s="33"/>
      <c r="E17" s="34"/>
      <c r="F17" s="34"/>
      <c r="G17" s="34"/>
      <c r="H17" s="34"/>
      <c r="I17" s="34"/>
      <c r="J17" s="35"/>
      <c r="K17" s="36"/>
      <c r="L17" s="36"/>
      <c r="M17" s="37"/>
      <c r="O17" s="93"/>
      <c r="P17" s="94"/>
      <c r="Q17" s="94"/>
      <c r="R17" s="94"/>
      <c r="S17" s="94"/>
      <c r="T17" s="94"/>
      <c r="U17" s="95"/>
      <c r="V17" s="96"/>
      <c r="W17" s="96"/>
      <c r="X17" s="3"/>
    </row>
    <row r="18" spans="1:24" ht="15" customHeight="1" thickBot="1" x14ac:dyDescent="0.25">
      <c r="A18" s="41">
        <v>122</v>
      </c>
      <c r="B18" s="42" t="s">
        <v>6</v>
      </c>
      <c r="C18" s="40">
        <v>66</v>
      </c>
      <c r="D18" s="19"/>
      <c r="E18" s="20"/>
      <c r="F18" s="20"/>
      <c r="G18" s="20"/>
      <c r="H18" s="20"/>
      <c r="I18" s="20"/>
      <c r="J18" s="21"/>
      <c r="K18" s="22"/>
      <c r="L18" s="22"/>
      <c r="M18" s="23"/>
      <c r="O18" s="93"/>
      <c r="P18" s="94"/>
      <c r="Q18" s="94"/>
      <c r="R18" s="94"/>
      <c r="S18" s="94"/>
      <c r="T18" s="94"/>
      <c r="U18" s="95"/>
      <c r="V18" s="96"/>
      <c r="W18" s="96"/>
      <c r="X18" s="3"/>
    </row>
    <row r="19" spans="1:24" ht="15" customHeight="1" x14ac:dyDescent="0.2">
      <c r="A19" s="43">
        <v>123</v>
      </c>
      <c r="B19" s="1" t="s">
        <v>34</v>
      </c>
      <c r="C19" s="25">
        <v>66</v>
      </c>
      <c r="D19" s="26"/>
      <c r="E19" s="27"/>
      <c r="F19" s="27"/>
      <c r="G19" s="27"/>
      <c r="H19" s="27"/>
      <c r="I19" s="27"/>
      <c r="J19" s="28"/>
      <c r="K19" s="29"/>
      <c r="L19" s="29"/>
      <c r="M19" s="30"/>
      <c r="O19" s="93"/>
      <c r="P19" s="94"/>
      <c r="Q19" s="94"/>
      <c r="R19" s="94"/>
      <c r="S19" s="94"/>
      <c r="T19" s="94"/>
      <c r="U19" s="95"/>
      <c r="V19" s="96"/>
      <c r="W19" s="96"/>
      <c r="X19" s="3"/>
    </row>
    <row r="20" spans="1:24" ht="15" customHeight="1" thickBot="1" x14ac:dyDescent="0.25">
      <c r="A20" s="44">
        <v>124</v>
      </c>
      <c r="B20" s="1" t="s">
        <v>6</v>
      </c>
      <c r="C20" s="25">
        <v>66</v>
      </c>
      <c r="D20" s="26"/>
      <c r="E20" s="27"/>
      <c r="F20" s="27"/>
      <c r="G20" s="27"/>
      <c r="H20" s="27"/>
      <c r="I20" s="27"/>
      <c r="J20" s="28"/>
      <c r="K20" s="29"/>
      <c r="L20" s="29"/>
      <c r="M20" s="30"/>
      <c r="O20" s="93"/>
      <c r="P20" s="94"/>
      <c r="Q20" s="94"/>
      <c r="R20" s="94"/>
      <c r="S20" s="94"/>
      <c r="T20" s="94"/>
      <c r="U20" s="95"/>
      <c r="V20" s="96"/>
      <c r="W20" s="96"/>
      <c r="X20" s="3"/>
    </row>
    <row r="21" spans="1:24" ht="15" customHeight="1" x14ac:dyDescent="0.2">
      <c r="A21" s="43">
        <v>125</v>
      </c>
      <c r="B21" s="1" t="s">
        <v>34</v>
      </c>
      <c r="C21" s="25">
        <v>66</v>
      </c>
      <c r="D21" s="26"/>
      <c r="E21" s="27"/>
      <c r="F21" s="27"/>
      <c r="G21" s="27"/>
      <c r="H21" s="45"/>
      <c r="I21" s="27"/>
      <c r="J21" s="28"/>
      <c r="K21" s="29"/>
      <c r="L21" s="29"/>
      <c r="M21" s="30"/>
      <c r="O21" s="93"/>
      <c r="P21" s="94"/>
      <c r="Q21" s="94"/>
      <c r="R21" s="94"/>
      <c r="S21" s="94"/>
      <c r="T21" s="94"/>
      <c r="U21" s="95"/>
      <c r="V21" s="96"/>
      <c r="W21" s="96"/>
      <c r="X21" s="3"/>
    </row>
    <row r="22" spans="1:24" ht="15" customHeight="1" thickBot="1" x14ac:dyDescent="0.25">
      <c r="A22" s="44" t="s">
        <v>35</v>
      </c>
      <c r="B22" s="1" t="s">
        <v>7</v>
      </c>
      <c r="C22" s="25">
        <v>66</v>
      </c>
      <c r="D22" s="26"/>
      <c r="E22" s="27"/>
      <c r="F22" s="27"/>
      <c r="G22" s="27"/>
      <c r="H22" s="27"/>
      <c r="I22" s="27"/>
      <c r="J22" s="28"/>
      <c r="K22" s="29"/>
      <c r="L22" s="29"/>
      <c r="M22" s="30"/>
      <c r="O22" s="93"/>
      <c r="P22" s="94"/>
      <c r="Q22" s="94"/>
      <c r="R22" s="94"/>
      <c r="S22" s="94"/>
      <c r="T22" s="94"/>
      <c r="U22" s="95"/>
      <c r="V22" s="96"/>
      <c r="W22" s="96"/>
      <c r="X22" s="3"/>
    </row>
    <row r="23" spans="1:24" ht="15" customHeight="1" x14ac:dyDescent="0.2">
      <c r="A23" s="43" t="s">
        <v>36</v>
      </c>
      <c r="B23" s="1" t="s">
        <v>37</v>
      </c>
      <c r="C23" s="25">
        <v>66</v>
      </c>
      <c r="D23" s="26"/>
      <c r="E23" s="27"/>
      <c r="F23" s="27"/>
      <c r="G23" s="27"/>
      <c r="H23" s="27"/>
      <c r="I23" s="27"/>
      <c r="J23" s="28"/>
      <c r="K23" s="29"/>
      <c r="L23" s="29"/>
      <c r="M23" s="30"/>
      <c r="O23" s="97"/>
      <c r="P23" s="98"/>
      <c r="Q23" s="98"/>
      <c r="R23" s="98"/>
      <c r="S23" s="98"/>
      <c r="T23" s="98"/>
      <c r="U23" s="99"/>
      <c r="V23" s="100"/>
      <c r="W23" s="100"/>
      <c r="X23" s="101"/>
    </row>
    <row r="24" spans="1:24" ht="15" customHeight="1" thickBot="1" x14ac:dyDescent="0.25">
      <c r="A24" s="44">
        <v>128</v>
      </c>
      <c r="B24" s="1" t="s">
        <v>37</v>
      </c>
      <c r="C24" s="25">
        <v>66</v>
      </c>
      <c r="D24" s="26"/>
      <c r="E24" s="27"/>
      <c r="F24" s="27"/>
      <c r="G24" s="27"/>
      <c r="H24" s="27"/>
      <c r="I24" s="27"/>
      <c r="J24" s="28"/>
      <c r="K24" s="29"/>
      <c r="L24" s="29"/>
      <c r="M24" s="30"/>
      <c r="O24" s="93"/>
      <c r="P24" s="94"/>
      <c r="Q24" s="94"/>
      <c r="R24" s="94"/>
      <c r="S24" s="94"/>
      <c r="T24" s="94"/>
      <c r="U24" s="95"/>
      <c r="V24" s="96"/>
      <c r="W24" s="96"/>
      <c r="X24" s="3"/>
    </row>
    <row r="25" spans="1:24" ht="15" customHeight="1" thickBot="1" x14ac:dyDescent="0.25">
      <c r="A25" s="46">
        <v>129</v>
      </c>
      <c r="B25" s="47" t="s">
        <v>34</v>
      </c>
      <c r="C25" s="32">
        <v>66</v>
      </c>
      <c r="D25" s="33"/>
      <c r="E25" s="34"/>
      <c r="F25" s="34"/>
      <c r="G25" s="34"/>
      <c r="H25" s="34"/>
      <c r="I25" s="34"/>
      <c r="J25" s="35"/>
      <c r="K25" s="36"/>
      <c r="L25" s="36"/>
      <c r="M25" s="37"/>
      <c r="O25" s="93"/>
      <c r="P25" s="94"/>
      <c r="Q25" s="94"/>
      <c r="R25" s="94"/>
      <c r="S25" s="94"/>
      <c r="T25" s="94"/>
      <c r="U25" s="95"/>
      <c r="V25" s="96"/>
      <c r="W25" s="96"/>
      <c r="X25" s="3"/>
    </row>
    <row r="26" spans="1:24" ht="15" customHeight="1" thickBot="1" x14ac:dyDescent="0.25">
      <c r="A26" s="38">
        <v>131</v>
      </c>
      <c r="B26" s="42" t="s">
        <v>2</v>
      </c>
      <c r="C26" s="40">
        <v>60</v>
      </c>
      <c r="D26" s="19"/>
      <c r="E26" s="20"/>
      <c r="F26" s="20"/>
      <c r="G26" s="20"/>
      <c r="H26" s="20"/>
      <c r="I26" s="20"/>
      <c r="J26" s="21"/>
      <c r="K26" s="22"/>
      <c r="L26" s="22"/>
      <c r="M26" s="23"/>
      <c r="O26" s="93"/>
      <c r="P26" s="94"/>
      <c r="Q26" s="94"/>
      <c r="R26" s="94"/>
      <c r="S26" s="94"/>
      <c r="T26" s="94"/>
      <c r="U26" s="95"/>
      <c r="V26" s="96"/>
      <c r="W26" s="96"/>
      <c r="X26" s="3"/>
    </row>
    <row r="27" spans="1:24" ht="15" customHeight="1" x14ac:dyDescent="0.2">
      <c r="A27" s="43">
        <v>132</v>
      </c>
      <c r="B27" s="1" t="s">
        <v>1</v>
      </c>
      <c r="C27" s="25">
        <v>60</v>
      </c>
      <c r="D27" s="26"/>
      <c r="E27" s="27"/>
      <c r="F27" s="27"/>
      <c r="G27" s="27"/>
      <c r="H27" s="27"/>
      <c r="I27" s="27"/>
      <c r="J27" s="28"/>
      <c r="K27" s="29"/>
      <c r="L27" s="29"/>
      <c r="M27" s="30"/>
      <c r="O27" s="93"/>
      <c r="P27" s="94"/>
      <c r="Q27" s="94"/>
      <c r="R27" s="94"/>
      <c r="S27" s="94"/>
      <c r="T27" s="94"/>
      <c r="U27" s="95"/>
      <c r="V27" s="96"/>
      <c r="W27" s="96"/>
      <c r="X27" s="3"/>
    </row>
    <row r="28" spans="1:24" ht="15" customHeight="1" x14ac:dyDescent="0.2">
      <c r="A28" s="48">
        <v>133</v>
      </c>
      <c r="B28" s="1" t="s">
        <v>39</v>
      </c>
      <c r="C28" s="25">
        <v>85</v>
      </c>
      <c r="D28" s="26"/>
      <c r="E28" s="27"/>
      <c r="F28" s="27"/>
      <c r="G28" s="27"/>
      <c r="H28" s="27"/>
      <c r="I28" s="27"/>
      <c r="J28" s="28"/>
      <c r="K28" s="29"/>
      <c r="L28" s="29"/>
      <c r="M28" s="30"/>
      <c r="O28" s="93"/>
      <c r="P28" s="94"/>
      <c r="Q28" s="94"/>
      <c r="R28" s="94"/>
      <c r="S28" s="94"/>
      <c r="T28" s="94"/>
      <c r="U28" s="95"/>
      <c r="V28" s="96"/>
      <c r="W28" s="96"/>
      <c r="X28" s="3"/>
    </row>
    <row r="29" spans="1:24" ht="15" customHeight="1" x14ac:dyDescent="0.2">
      <c r="A29" s="48">
        <v>134</v>
      </c>
      <c r="B29" s="1" t="s">
        <v>3</v>
      </c>
      <c r="C29" s="25">
        <v>66</v>
      </c>
      <c r="D29" s="26"/>
      <c r="E29" s="27"/>
      <c r="F29" s="27"/>
      <c r="G29" s="27"/>
      <c r="H29" s="27"/>
      <c r="I29" s="27"/>
      <c r="J29" s="28"/>
      <c r="K29" s="29"/>
      <c r="L29" s="29"/>
      <c r="M29" s="30"/>
      <c r="O29" s="93"/>
      <c r="P29" s="94"/>
      <c r="Q29" s="94"/>
      <c r="R29" s="94"/>
      <c r="S29" s="94"/>
      <c r="T29" s="94"/>
      <c r="U29" s="95"/>
      <c r="V29" s="96"/>
      <c r="W29" s="96"/>
      <c r="X29" s="3"/>
    </row>
    <row r="30" spans="1:24" ht="15" customHeight="1" thickBot="1" x14ac:dyDescent="0.25">
      <c r="A30" s="16">
        <v>135</v>
      </c>
      <c r="B30" s="1" t="s">
        <v>2</v>
      </c>
      <c r="C30" s="25">
        <v>60</v>
      </c>
      <c r="D30" s="26"/>
      <c r="E30" s="27"/>
      <c r="F30" s="27"/>
      <c r="G30" s="27"/>
      <c r="H30" s="27"/>
      <c r="I30" s="27"/>
      <c r="J30" s="28"/>
      <c r="K30" s="29"/>
      <c r="L30" s="29"/>
      <c r="M30" s="30"/>
      <c r="O30" s="93"/>
      <c r="P30" s="94"/>
      <c r="Q30" s="94"/>
      <c r="R30" s="94"/>
      <c r="S30" s="94"/>
      <c r="T30" s="94"/>
      <c r="U30" s="95"/>
      <c r="V30" s="96"/>
      <c r="W30" s="96"/>
      <c r="X30" s="3"/>
    </row>
    <row r="31" spans="1:24" ht="15" customHeight="1" x14ac:dyDescent="0.2">
      <c r="A31" s="43">
        <v>136</v>
      </c>
      <c r="B31" s="1" t="s">
        <v>1</v>
      </c>
      <c r="C31" s="25">
        <v>60</v>
      </c>
      <c r="D31" s="26"/>
      <c r="E31" s="27"/>
      <c r="F31" s="27"/>
      <c r="G31" s="27"/>
      <c r="H31" s="27"/>
      <c r="I31" s="27"/>
      <c r="J31" s="28"/>
      <c r="K31" s="29"/>
      <c r="L31" s="29"/>
      <c r="M31" s="30"/>
      <c r="O31" s="93"/>
      <c r="P31" s="94"/>
      <c r="Q31" s="94"/>
      <c r="R31" s="94"/>
      <c r="S31" s="94"/>
      <c r="T31" s="94"/>
      <c r="U31" s="95"/>
      <c r="V31" s="96"/>
      <c r="W31" s="96"/>
      <c r="X31" s="3"/>
    </row>
    <row r="32" spans="1:24" ht="15" customHeight="1" thickBot="1" x14ac:dyDescent="0.25">
      <c r="A32" s="16" t="s">
        <v>41</v>
      </c>
      <c r="B32" s="1" t="s">
        <v>2</v>
      </c>
      <c r="C32" s="25">
        <v>60</v>
      </c>
      <c r="D32" s="26"/>
      <c r="E32" s="27"/>
      <c r="F32" s="27"/>
      <c r="G32" s="27"/>
      <c r="H32" s="27"/>
      <c r="I32" s="27"/>
      <c r="J32" s="28"/>
      <c r="K32" s="29"/>
      <c r="L32" s="29"/>
      <c r="M32" s="30"/>
      <c r="O32" s="93"/>
      <c r="P32" s="94"/>
      <c r="Q32" s="94"/>
      <c r="R32" s="94"/>
      <c r="S32" s="94"/>
      <c r="T32" s="94"/>
      <c r="U32" s="95"/>
      <c r="V32" s="96"/>
      <c r="W32" s="96"/>
      <c r="X32" s="3"/>
    </row>
    <row r="33" spans="1:24" ht="15" customHeight="1" x14ac:dyDescent="0.2">
      <c r="A33" s="43" t="s">
        <v>42</v>
      </c>
      <c r="B33" s="1" t="s">
        <v>1</v>
      </c>
      <c r="C33" s="25">
        <v>60</v>
      </c>
      <c r="D33" s="26"/>
      <c r="E33" s="27"/>
      <c r="F33" s="27"/>
      <c r="G33" s="27"/>
      <c r="H33" s="27"/>
      <c r="I33" s="27"/>
      <c r="J33" s="28"/>
      <c r="K33" s="29"/>
      <c r="L33" s="29"/>
      <c r="M33" s="30"/>
      <c r="O33" s="93"/>
      <c r="P33" s="94"/>
      <c r="Q33" s="94"/>
      <c r="R33" s="94"/>
      <c r="S33" s="94"/>
      <c r="T33" s="94"/>
      <c r="U33" s="95"/>
      <c r="V33" s="96"/>
      <c r="W33" s="96"/>
      <c r="X33" s="3"/>
    </row>
    <row r="34" spans="1:24" ht="15" customHeight="1" thickBot="1" x14ac:dyDescent="0.25">
      <c r="A34" s="49" t="s">
        <v>43</v>
      </c>
      <c r="B34" s="47" t="s">
        <v>4</v>
      </c>
      <c r="C34" s="32">
        <v>75</v>
      </c>
      <c r="D34" s="33" t="s">
        <v>74</v>
      </c>
      <c r="E34" s="34"/>
      <c r="F34" s="34"/>
      <c r="G34" s="34"/>
      <c r="H34" s="34"/>
      <c r="I34" s="34"/>
      <c r="J34" s="35">
        <v>14994</v>
      </c>
      <c r="K34" s="36">
        <v>43069</v>
      </c>
      <c r="L34" s="36">
        <v>43072</v>
      </c>
      <c r="M34" s="37">
        <v>1</v>
      </c>
      <c r="O34" s="93"/>
      <c r="P34" s="94"/>
      <c r="Q34" s="94"/>
      <c r="R34" s="94"/>
      <c r="S34" s="94"/>
      <c r="T34" s="94"/>
      <c r="U34" s="95"/>
      <c r="V34" s="96"/>
      <c r="W34" s="96"/>
      <c r="X34" s="3"/>
    </row>
    <row r="35" spans="1:24" ht="15" customHeight="1" thickBot="1" x14ac:dyDescent="0.25">
      <c r="A35" s="38">
        <v>240</v>
      </c>
      <c r="B35" s="42" t="s">
        <v>5</v>
      </c>
      <c r="C35" s="40">
        <v>60</v>
      </c>
      <c r="D35" s="102"/>
      <c r="E35" s="103"/>
      <c r="F35" s="103"/>
      <c r="G35" s="103"/>
      <c r="H35" s="103"/>
      <c r="I35" s="103"/>
      <c r="J35" s="104"/>
      <c r="K35" s="105"/>
      <c r="L35" s="105"/>
      <c r="M35" s="106"/>
      <c r="O35" s="93"/>
      <c r="P35" s="94"/>
      <c r="Q35" s="94"/>
      <c r="R35" s="94"/>
      <c r="S35" s="94"/>
      <c r="T35" s="94"/>
      <c r="U35" s="95"/>
      <c r="V35" s="96"/>
      <c r="W35" s="96"/>
      <c r="X35" s="3"/>
    </row>
    <row r="36" spans="1:24" ht="15" customHeight="1" x14ac:dyDescent="0.2">
      <c r="A36" s="43">
        <v>241</v>
      </c>
      <c r="B36" s="1" t="s">
        <v>1</v>
      </c>
      <c r="C36" s="25">
        <v>60</v>
      </c>
      <c r="D36" s="26"/>
      <c r="E36" s="27"/>
      <c r="F36" s="27"/>
      <c r="G36" s="27"/>
      <c r="H36" s="27"/>
      <c r="I36" s="27"/>
      <c r="J36" s="28"/>
      <c r="K36" s="29"/>
      <c r="L36" s="29"/>
      <c r="M36" s="30"/>
      <c r="O36" s="93"/>
      <c r="P36" s="94"/>
      <c r="Q36" s="94"/>
      <c r="R36" s="94"/>
      <c r="S36" s="94"/>
      <c r="T36" s="94"/>
      <c r="U36" s="95"/>
      <c r="V36" s="96"/>
      <c r="W36" s="96"/>
      <c r="X36" s="3"/>
    </row>
    <row r="37" spans="1:24" ht="15" customHeight="1" x14ac:dyDescent="0.2">
      <c r="A37" s="48">
        <v>242</v>
      </c>
      <c r="B37" s="1" t="s">
        <v>6</v>
      </c>
      <c r="C37" s="25">
        <v>66</v>
      </c>
      <c r="D37" s="26"/>
      <c r="E37" s="27"/>
      <c r="F37" s="27"/>
      <c r="G37" s="27"/>
      <c r="H37" s="27"/>
      <c r="I37" s="27"/>
      <c r="J37" s="28"/>
      <c r="K37" s="29"/>
      <c r="L37" s="29"/>
      <c r="M37" s="30"/>
      <c r="O37" s="93"/>
      <c r="P37" s="94"/>
      <c r="Q37" s="94"/>
      <c r="R37" s="94"/>
      <c r="S37" s="94"/>
      <c r="T37" s="94"/>
      <c r="U37" s="95"/>
      <c r="V37" s="96"/>
      <c r="W37" s="96"/>
      <c r="X37" s="3"/>
    </row>
    <row r="38" spans="1:24" ht="15" customHeight="1" thickBot="1" x14ac:dyDescent="0.25">
      <c r="A38" s="50">
        <v>243</v>
      </c>
      <c r="B38" s="1" t="s">
        <v>5</v>
      </c>
      <c r="C38" s="25">
        <v>60</v>
      </c>
      <c r="D38" s="26"/>
      <c r="E38" s="27"/>
      <c r="F38" s="27"/>
      <c r="G38" s="27"/>
      <c r="H38" s="27"/>
      <c r="I38" s="27"/>
      <c r="J38" s="28"/>
      <c r="K38" s="29"/>
      <c r="L38" s="29"/>
      <c r="M38" s="30"/>
      <c r="O38" s="93"/>
      <c r="P38" s="94"/>
      <c r="Q38" s="94"/>
      <c r="R38" s="94"/>
      <c r="S38" s="94"/>
      <c r="T38" s="94"/>
      <c r="U38" s="95"/>
      <c r="V38" s="96"/>
      <c r="W38" s="96"/>
      <c r="X38" s="3"/>
    </row>
    <row r="39" spans="1:24" ht="15" customHeight="1" x14ac:dyDescent="0.2">
      <c r="A39" s="43">
        <v>244</v>
      </c>
      <c r="B39" s="1" t="s">
        <v>1</v>
      </c>
      <c r="C39" s="25">
        <v>66</v>
      </c>
      <c r="D39" s="26"/>
      <c r="E39" s="27"/>
      <c r="F39" s="27"/>
      <c r="G39" s="27"/>
      <c r="H39" s="27"/>
      <c r="I39" s="27"/>
      <c r="J39" s="28"/>
      <c r="K39" s="29"/>
      <c r="L39" s="29"/>
      <c r="M39" s="30"/>
      <c r="O39" s="93"/>
      <c r="P39" s="94"/>
      <c r="Q39" s="94"/>
      <c r="R39" s="94"/>
      <c r="S39" s="94"/>
      <c r="T39" s="94"/>
      <c r="U39" s="95"/>
      <c r="V39" s="96"/>
      <c r="W39" s="96"/>
      <c r="X39" s="3"/>
    </row>
    <row r="40" spans="1:24" ht="15" customHeight="1" x14ac:dyDescent="0.2">
      <c r="A40" s="48">
        <v>245</v>
      </c>
      <c r="B40" s="1" t="s">
        <v>6</v>
      </c>
      <c r="C40" s="25">
        <v>66</v>
      </c>
      <c r="D40" s="26"/>
      <c r="E40" s="27"/>
      <c r="F40" s="27"/>
      <c r="G40" s="27"/>
      <c r="H40" s="27"/>
      <c r="I40" s="27"/>
      <c r="J40" s="28"/>
      <c r="K40" s="29"/>
      <c r="L40" s="29"/>
      <c r="M40" s="30"/>
      <c r="O40" s="93"/>
      <c r="P40" s="94"/>
      <c r="Q40" s="94"/>
      <c r="R40" s="94"/>
      <c r="S40" s="94"/>
      <c r="T40" s="94"/>
      <c r="U40" s="95"/>
      <c r="V40" s="96"/>
      <c r="W40" s="96"/>
      <c r="X40" s="3"/>
    </row>
    <row r="41" spans="1:24" ht="15" customHeight="1" x14ac:dyDescent="0.2">
      <c r="A41" s="48">
        <v>246</v>
      </c>
      <c r="B41" s="1" t="s">
        <v>34</v>
      </c>
      <c r="C41" s="25">
        <v>60</v>
      </c>
      <c r="D41" s="26"/>
      <c r="E41" s="27"/>
      <c r="F41" s="27"/>
      <c r="G41" s="27"/>
      <c r="H41" s="27"/>
      <c r="I41" s="27"/>
      <c r="J41" s="28"/>
      <c r="K41" s="29"/>
      <c r="L41" s="29"/>
      <c r="M41" s="30"/>
      <c r="O41" s="93"/>
      <c r="P41" s="94"/>
      <c r="Q41" s="94"/>
      <c r="R41" s="94"/>
      <c r="S41" s="94"/>
      <c r="T41" s="94"/>
      <c r="U41" s="95"/>
      <c r="V41" s="96"/>
      <c r="W41" s="96"/>
      <c r="X41" s="3"/>
    </row>
    <row r="42" spans="1:24" ht="15" customHeight="1" thickBot="1" x14ac:dyDescent="0.25">
      <c r="A42" s="16">
        <v>247</v>
      </c>
      <c r="B42" s="1" t="s">
        <v>5</v>
      </c>
      <c r="C42" s="25">
        <v>60</v>
      </c>
      <c r="D42" s="26"/>
      <c r="E42" s="27"/>
      <c r="F42" s="27"/>
      <c r="G42" s="27"/>
      <c r="H42" s="27"/>
      <c r="I42" s="27"/>
      <c r="J42" s="28"/>
      <c r="K42" s="29"/>
      <c r="L42" s="29"/>
      <c r="M42" s="30"/>
      <c r="O42" s="93"/>
      <c r="P42" s="94"/>
      <c r="Q42" s="94"/>
      <c r="R42" s="94"/>
      <c r="S42" s="94"/>
      <c r="T42" s="94"/>
      <c r="U42" s="95"/>
      <c r="V42" s="96"/>
      <c r="W42" s="96"/>
      <c r="X42" s="3"/>
    </row>
    <row r="43" spans="1:24" ht="15" customHeight="1" x14ac:dyDescent="0.2">
      <c r="A43" s="43">
        <v>248</v>
      </c>
      <c r="B43" s="1" t="s">
        <v>1</v>
      </c>
      <c r="C43" s="25">
        <v>60</v>
      </c>
      <c r="D43" s="26"/>
      <c r="E43" s="27"/>
      <c r="F43" s="27"/>
      <c r="G43" s="27"/>
      <c r="H43" s="27"/>
      <c r="I43" s="27"/>
      <c r="J43" s="28"/>
      <c r="K43" s="29"/>
      <c r="L43" s="29"/>
      <c r="M43" s="30"/>
      <c r="O43" s="93"/>
      <c r="P43" s="94"/>
      <c r="Q43" s="94"/>
      <c r="R43" s="94"/>
      <c r="S43" s="94"/>
      <c r="T43" s="94"/>
      <c r="U43" s="95"/>
      <c r="V43" s="96"/>
      <c r="W43" s="96"/>
      <c r="X43" s="3"/>
    </row>
    <row r="44" spans="1:24" ht="15" customHeight="1" thickBot="1" x14ac:dyDescent="0.25">
      <c r="A44" s="44">
        <v>249</v>
      </c>
      <c r="B44" s="1" t="s">
        <v>5</v>
      </c>
      <c r="C44" s="25">
        <v>60</v>
      </c>
      <c r="D44" s="26"/>
      <c r="E44" s="27"/>
      <c r="F44" s="27"/>
      <c r="G44" s="27"/>
      <c r="H44" s="27"/>
      <c r="I44" s="27"/>
      <c r="J44" s="28"/>
      <c r="K44" s="29"/>
      <c r="L44" s="29"/>
      <c r="M44" s="30"/>
      <c r="O44" s="93"/>
      <c r="P44" s="94"/>
      <c r="Q44" s="94"/>
      <c r="R44" s="94"/>
      <c r="S44" s="94"/>
      <c r="T44" s="94"/>
      <c r="U44" s="95"/>
      <c r="V44" s="96"/>
      <c r="W44" s="96"/>
      <c r="X44" s="3"/>
    </row>
    <row r="45" spans="1:24" ht="15" customHeight="1" x14ac:dyDescent="0.2">
      <c r="A45" s="43">
        <v>250</v>
      </c>
      <c r="B45" s="1" t="s">
        <v>1</v>
      </c>
      <c r="C45" s="25">
        <v>60</v>
      </c>
      <c r="D45" s="26"/>
      <c r="E45" s="27"/>
      <c r="F45" s="27"/>
      <c r="G45" s="27"/>
      <c r="H45" s="27"/>
      <c r="I45" s="27"/>
      <c r="J45" s="28"/>
      <c r="K45" s="29"/>
      <c r="L45" s="29"/>
      <c r="M45" s="30"/>
      <c r="O45" s="93"/>
      <c r="P45" s="94"/>
      <c r="Q45" s="94"/>
      <c r="R45" s="94"/>
      <c r="S45" s="94"/>
      <c r="T45" s="94"/>
      <c r="U45" s="95"/>
      <c r="V45" s="96"/>
      <c r="W45" s="96"/>
      <c r="X45" s="3"/>
    </row>
    <row r="46" spans="1:24" ht="15" customHeight="1" thickBot="1" x14ac:dyDescent="0.25">
      <c r="A46" s="49">
        <v>251</v>
      </c>
      <c r="B46" s="2" t="s">
        <v>4</v>
      </c>
      <c r="C46" s="32">
        <v>75</v>
      </c>
      <c r="D46" s="33" t="s">
        <v>75</v>
      </c>
      <c r="E46" s="34"/>
      <c r="F46" s="34"/>
      <c r="G46" s="34"/>
      <c r="H46" s="34">
        <v>86.53</v>
      </c>
      <c r="I46" s="34"/>
      <c r="J46" s="35">
        <v>15000</v>
      </c>
      <c r="K46" s="36">
        <v>43071</v>
      </c>
      <c r="L46" s="36">
        <v>43072</v>
      </c>
      <c r="M46" s="37">
        <v>1</v>
      </c>
      <c r="O46" s="93"/>
      <c r="P46" s="94"/>
      <c r="Q46" s="94"/>
      <c r="R46" s="94"/>
      <c r="S46" s="94"/>
      <c r="T46" s="94"/>
      <c r="U46" s="95"/>
      <c r="V46" s="96"/>
      <c r="W46" s="96"/>
      <c r="X46" s="3"/>
    </row>
    <row r="47" spans="1:24" ht="15" customHeight="1" x14ac:dyDescent="0.2">
      <c r="A47" s="51" t="s">
        <v>44</v>
      </c>
      <c r="B47" s="52"/>
      <c r="C47" s="53"/>
      <c r="D47" s="26"/>
      <c r="E47" s="27"/>
      <c r="F47" s="27"/>
      <c r="G47" s="27"/>
      <c r="H47" s="27"/>
      <c r="I47" s="27"/>
      <c r="J47" s="28"/>
      <c r="K47" s="29"/>
      <c r="L47" s="29"/>
      <c r="M47" s="30"/>
    </row>
    <row r="48" spans="1:24" ht="15" customHeight="1" x14ac:dyDescent="0.2">
      <c r="A48" s="122" t="s">
        <v>45</v>
      </c>
      <c r="B48" s="123"/>
      <c r="C48" s="124"/>
      <c r="D48" s="26"/>
      <c r="E48" s="27"/>
      <c r="F48" s="27"/>
      <c r="G48" s="27"/>
      <c r="H48" s="27"/>
      <c r="I48" s="27"/>
      <c r="J48" s="28"/>
      <c r="K48" s="29"/>
      <c r="L48" s="29"/>
      <c r="M48" s="55"/>
    </row>
    <row r="49" spans="1:20" ht="15" customHeight="1" x14ac:dyDescent="0.2">
      <c r="A49" s="56" t="s">
        <v>46</v>
      </c>
      <c r="B49" s="57"/>
      <c r="C49" s="58"/>
      <c r="D49" s="26"/>
      <c r="E49" s="27"/>
      <c r="F49" s="27"/>
      <c r="G49" s="27"/>
      <c r="H49" s="27"/>
      <c r="I49" s="27"/>
      <c r="J49" s="28"/>
      <c r="K49" s="29"/>
      <c r="L49" s="29"/>
      <c r="M49" s="55"/>
    </row>
    <row r="50" spans="1:20" ht="15" customHeight="1" x14ac:dyDescent="0.2">
      <c r="A50" s="59" t="s">
        <v>47</v>
      </c>
      <c r="B50" s="60"/>
      <c r="C50" s="61"/>
      <c r="D50" s="26"/>
      <c r="E50" s="27"/>
      <c r="F50" s="27"/>
      <c r="G50" s="27"/>
      <c r="H50" s="27"/>
      <c r="I50" s="27"/>
      <c r="J50" s="28"/>
      <c r="K50" s="29"/>
      <c r="L50" s="29"/>
      <c r="M50" s="55"/>
    </row>
    <row r="51" spans="1:20" ht="15" customHeight="1" x14ac:dyDescent="0.2">
      <c r="A51" s="62" t="s">
        <v>48</v>
      </c>
      <c r="B51" s="63"/>
      <c r="C51" s="64"/>
      <c r="D51" s="26"/>
      <c r="E51" s="27"/>
      <c r="F51" s="27"/>
      <c r="G51" s="27"/>
      <c r="H51" s="27"/>
      <c r="I51" s="27"/>
      <c r="J51" s="28"/>
      <c r="K51" s="29"/>
      <c r="L51" s="29"/>
      <c r="M51" s="55"/>
    </row>
    <row r="52" spans="1:20" ht="15.6" customHeight="1" thickBot="1" x14ac:dyDescent="0.3">
      <c r="A52" s="65" t="s">
        <v>49</v>
      </c>
      <c r="B52" s="66" t="s">
        <v>50</v>
      </c>
      <c r="C52" s="67"/>
      <c r="D52" s="68"/>
      <c r="E52" s="69"/>
      <c r="F52" s="70"/>
      <c r="G52" s="70"/>
      <c r="H52" s="69"/>
      <c r="I52" s="70"/>
      <c r="J52" s="71"/>
      <c r="K52" s="72"/>
      <c r="L52" s="73"/>
      <c r="M52" s="74"/>
    </row>
    <row r="53" spans="1:20" ht="15" customHeight="1" thickBot="1" x14ac:dyDescent="0.3">
      <c r="A53" s="65"/>
      <c r="B53" s="66"/>
      <c r="C53" s="67"/>
      <c r="D53" s="75"/>
      <c r="E53" s="76">
        <f>SUM(E3:E52)</f>
        <v>66.17</v>
      </c>
      <c r="F53" s="76">
        <f>SUM(F3:F52)</f>
        <v>0</v>
      </c>
      <c r="G53" s="76">
        <f>SUM(G3:G52)</f>
        <v>0</v>
      </c>
      <c r="H53" s="76">
        <f>SUM(H3:H52)</f>
        <v>86.53</v>
      </c>
      <c r="I53" s="76">
        <f>SUM(I3:I52)</f>
        <v>0</v>
      </c>
      <c r="J53" s="77"/>
      <c r="K53" s="78" t="s">
        <v>51</v>
      </c>
      <c r="L53" s="115">
        <f>J54*0.01</f>
        <v>1.5269999999999999</v>
      </c>
      <c r="M53" s="116"/>
    </row>
    <row r="54" spans="1:20" ht="15" customHeight="1" thickBot="1" x14ac:dyDescent="0.25">
      <c r="A54" s="81" t="s">
        <v>59</v>
      </c>
      <c r="B54" s="117">
        <f>E53+F53+G53</f>
        <v>66.17</v>
      </c>
      <c r="C54" s="117"/>
      <c r="D54" s="82" t="s">
        <v>60</v>
      </c>
      <c r="E54" s="118">
        <f>H53</f>
        <v>86.53</v>
      </c>
      <c r="F54" s="118"/>
      <c r="G54" s="83" t="s">
        <v>61</v>
      </c>
      <c r="H54" s="84">
        <f>I53</f>
        <v>0</v>
      </c>
      <c r="I54" s="85" t="s">
        <v>62</v>
      </c>
      <c r="J54" s="117">
        <f>B54+E54+H54</f>
        <v>152.69999999999999</v>
      </c>
      <c r="K54" s="117"/>
      <c r="L54" s="86" t="s">
        <v>63</v>
      </c>
      <c r="M54" s="87">
        <f>SUM(M3:M46)</f>
        <v>4</v>
      </c>
      <c r="N54" s="111">
        <f>B54</f>
        <v>66.17</v>
      </c>
      <c r="O54" s="111">
        <f>E54</f>
        <v>86.53</v>
      </c>
      <c r="P54" s="112">
        <f>H54</f>
        <v>0</v>
      </c>
      <c r="Q54" s="111">
        <f>J54</f>
        <v>152.69999999999999</v>
      </c>
      <c r="R54" s="111">
        <f>Q54-S54</f>
        <v>149.95139999999998</v>
      </c>
      <c r="S54" s="111">
        <f>Q54*0.018</f>
        <v>2.7485999999999997</v>
      </c>
      <c r="T54" s="113">
        <f>M54</f>
        <v>4</v>
      </c>
    </row>
    <row r="55" spans="1:20" x14ac:dyDescent="0.2">
      <c r="A55" s="3"/>
      <c r="B55" s="88"/>
      <c r="C55" s="89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1:20" x14ac:dyDescent="0.2">
      <c r="D56" s="3"/>
    </row>
  </sheetData>
  <mergeCells count="7">
    <mergeCell ref="A1:F1"/>
    <mergeCell ref="G1:H1"/>
    <mergeCell ref="A48:C48"/>
    <mergeCell ref="L53:M53"/>
    <mergeCell ref="B54:C54"/>
    <mergeCell ref="E54:F54"/>
    <mergeCell ref="J54:K54"/>
  </mergeCells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56"/>
  <sheetViews>
    <sheetView workbookViewId="0">
      <selection activeCell="T54" sqref="A1:T54"/>
    </sheetView>
  </sheetViews>
  <sheetFormatPr defaultColWidth="8.85546875" defaultRowHeight="12.75" x14ac:dyDescent="0.2"/>
  <cols>
    <col min="1" max="1" width="5.7109375" style="4" customWidth="1"/>
    <col min="2" max="2" width="6.7109375" style="4" customWidth="1"/>
    <col min="3" max="3" width="5.28515625" style="90" customWidth="1"/>
    <col min="4" max="4" width="22.28515625" style="4" customWidth="1"/>
    <col min="5" max="7" width="7.7109375" style="4" customWidth="1"/>
    <col min="8" max="9" width="7.5703125" style="4" customWidth="1"/>
    <col min="10" max="10" width="5.7109375" style="4" customWidth="1"/>
    <col min="11" max="12" width="6.28515625" style="4" customWidth="1"/>
    <col min="13" max="13" width="5" style="4" customWidth="1"/>
    <col min="14" max="16384" width="8.85546875" style="4"/>
  </cols>
  <sheetData>
    <row r="1" spans="1:25" ht="18" customHeight="1" thickBot="1" x14ac:dyDescent="0.3">
      <c r="A1" s="119"/>
      <c r="B1" s="120"/>
      <c r="C1" s="120"/>
      <c r="D1" s="120"/>
      <c r="E1" s="120"/>
      <c r="F1" s="120"/>
      <c r="G1" s="121" t="s">
        <v>8</v>
      </c>
      <c r="H1" s="121"/>
      <c r="I1" s="5" t="s">
        <v>66</v>
      </c>
      <c r="J1" s="6"/>
      <c r="K1" s="7" t="s">
        <v>10</v>
      </c>
      <c r="L1" s="8" t="s">
        <v>67</v>
      </c>
      <c r="M1" s="9">
        <v>2017</v>
      </c>
    </row>
    <row r="2" spans="1:25" ht="40.15" customHeight="1" thickBot="1" x14ac:dyDescent="0.25">
      <c r="A2" s="10" t="s">
        <v>12</v>
      </c>
      <c r="B2" s="11" t="s">
        <v>13</v>
      </c>
      <c r="C2" s="12" t="s">
        <v>14</v>
      </c>
      <c r="D2" s="91" t="s">
        <v>15</v>
      </c>
      <c r="E2" s="14" t="s">
        <v>16</v>
      </c>
      <c r="F2" s="14" t="s">
        <v>17</v>
      </c>
      <c r="G2" s="92" t="s">
        <v>18</v>
      </c>
      <c r="H2" s="92" t="s">
        <v>19</v>
      </c>
      <c r="I2" s="14" t="s">
        <v>20</v>
      </c>
      <c r="J2" s="14" t="s">
        <v>21</v>
      </c>
      <c r="K2" s="14" t="s">
        <v>22</v>
      </c>
      <c r="L2" s="14" t="s">
        <v>23</v>
      </c>
      <c r="M2" s="15" t="s">
        <v>24</v>
      </c>
    </row>
    <row r="3" spans="1:25" ht="15" customHeight="1" x14ac:dyDescent="0.2">
      <c r="A3" s="16" t="s">
        <v>25</v>
      </c>
      <c r="B3" s="17" t="s">
        <v>26</v>
      </c>
      <c r="C3" s="18">
        <v>130</v>
      </c>
      <c r="D3" s="19"/>
      <c r="E3" s="20"/>
      <c r="F3" s="20"/>
      <c r="G3" s="20"/>
      <c r="H3" s="20"/>
      <c r="I3" s="20"/>
      <c r="J3" s="21"/>
      <c r="K3" s="22"/>
      <c r="L3" s="22"/>
      <c r="M3" s="23"/>
      <c r="O3" s="93"/>
      <c r="P3" s="107"/>
      <c r="Q3" s="94"/>
      <c r="R3" s="94"/>
      <c r="S3" s="94"/>
      <c r="T3" s="94"/>
      <c r="U3" s="95"/>
      <c r="V3" s="96"/>
      <c r="W3" s="96"/>
      <c r="X3" s="3"/>
      <c r="Y3" s="3"/>
    </row>
    <row r="4" spans="1:25" ht="15" customHeight="1" x14ac:dyDescent="0.2">
      <c r="A4" s="24">
        <v>101</v>
      </c>
      <c r="B4" s="1" t="s">
        <v>0</v>
      </c>
      <c r="C4" s="25">
        <v>60</v>
      </c>
      <c r="D4" s="26"/>
      <c r="E4" s="27"/>
      <c r="F4" s="27"/>
      <c r="G4" s="27"/>
      <c r="H4" s="27"/>
      <c r="I4" s="27"/>
      <c r="J4" s="28"/>
      <c r="K4" s="29"/>
      <c r="L4" s="29"/>
      <c r="M4" s="30"/>
      <c r="O4" s="93"/>
      <c r="P4" s="107"/>
      <c r="Q4" s="94"/>
      <c r="R4" s="94"/>
      <c r="S4" s="94"/>
      <c r="T4" s="94"/>
      <c r="U4" s="95"/>
      <c r="V4" s="96"/>
      <c r="W4" s="96"/>
      <c r="X4" s="3"/>
      <c r="Y4" s="3"/>
    </row>
    <row r="5" spans="1:25" ht="15" customHeight="1" x14ac:dyDescent="0.2">
      <c r="A5" s="24" t="s">
        <v>27</v>
      </c>
      <c r="B5" s="31" t="s">
        <v>1</v>
      </c>
      <c r="C5" s="25">
        <v>50</v>
      </c>
      <c r="D5" s="26"/>
      <c r="E5" s="27"/>
      <c r="F5" s="27"/>
      <c r="G5" s="27"/>
      <c r="H5" s="27"/>
      <c r="I5" s="27"/>
      <c r="J5" s="28"/>
      <c r="K5" s="29"/>
      <c r="L5" s="29"/>
      <c r="M5" s="30"/>
      <c r="O5" s="93"/>
      <c r="P5" s="107"/>
      <c r="Q5" s="94"/>
      <c r="R5" s="94"/>
      <c r="S5" s="94"/>
      <c r="T5" s="94"/>
      <c r="U5" s="95"/>
      <c r="V5" s="96"/>
      <c r="W5" s="96"/>
      <c r="X5" s="3"/>
      <c r="Y5" s="3"/>
    </row>
    <row r="6" spans="1:25" ht="15" customHeight="1" x14ac:dyDescent="0.2">
      <c r="A6" s="24" t="s">
        <v>28</v>
      </c>
      <c r="B6" s="31" t="s">
        <v>1</v>
      </c>
      <c r="C6" s="25">
        <v>50</v>
      </c>
      <c r="D6" s="26"/>
      <c r="E6" s="27"/>
      <c r="F6" s="27"/>
      <c r="G6" s="27"/>
      <c r="H6" s="27"/>
      <c r="I6" s="27"/>
      <c r="J6" s="28"/>
      <c r="K6" s="29"/>
      <c r="L6" s="29"/>
      <c r="M6" s="30"/>
      <c r="O6" s="93"/>
      <c r="P6" s="107"/>
      <c r="Q6" s="94"/>
      <c r="R6" s="94"/>
      <c r="S6" s="94"/>
      <c r="T6" s="94"/>
      <c r="U6" s="95"/>
      <c r="V6" s="96"/>
      <c r="W6" s="96"/>
      <c r="X6" s="3"/>
      <c r="Y6" s="3"/>
    </row>
    <row r="7" spans="1:25" ht="15" customHeight="1" x14ac:dyDescent="0.2">
      <c r="A7" s="24">
        <v>104</v>
      </c>
      <c r="B7" s="31" t="s">
        <v>1</v>
      </c>
      <c r="C7" s="25">
        <v>50</v>
      </c>
      <c r="D7" s="26"/>
      <c r="E7" s="27"/>
      <c r="F7" s="27"/>
      <c r="G7" s="27"/>
      <c r="H7" s="27"/>
      <c r="I7" s="27"/>
      <c r="J7" s="28"/>
      <c r="K7" s="29"/>
      <c r="L7" s="29"/>
      <c r="M7" s="30"/>
      <c r="O7" s="93"/>
      <c r="P7" s="107"/>
      <c r="Q7" s="94"/>
      <c r="R7" s="94"/>
      <c r="S7" s="94"/>
      <c r="T7" s="94"/>
      <c r="U7" s="95"/>
      <c r="V7" s="96"/>
      <c r="W7" s="96"/>
      <c r="X7" s="3"/>
      <c r="Y7" s="3"/>
    </row>
    <row r="8" spans="1:25" ht="15" customHeight="1" x14ac:dyDescent="0.2">
      <c r="A8" s="24">
        <v>105</v>
      </c>
      <c r="B8" s="31" t="s">
        <v>1</v>
      </c>
      <c r="C8" s="25">
        <v>50</v>
      </c>
      <c r="D8" s="26"/>
      <c r="E8" s="27"/>
      <c r="F8" s="27"/>
      <c r="G8" s="27"/>
      <c r="H8" s="27"/>
      <c r="I8" s="27"/>
      <c r="J8" s="28"/>
      <c r="K8" s="29"/>
      <c r="L8" s="29"/>
      <c r="M8" s="30"/>
      <c r="O8" s="93"/>
      <c r="P8" s="107"/>
      <c r="Q8" s="94"/>
      <c r="R8" s="94"/>
      <c r="S8" s="94"/>
      <c r="T8" s="94"/>
      <c r="U8" s="95"/>
      <c r="V8" s="96"/>
      <c r="W8" s="96"/>
      <c r="X8" s="3"/>
      <c r="Y8" s="3"/>
    </row>
    <row r="9" spans="1:25" ht="15" customHeight="1" thickBot="1" x14ac:dyDescent="0.25">
      <c r="A9" s="16">
        <v>106</v>
      </c>
      <c r="B9" s="17" t="s">
        <v>1</v>
      </c>
      <c r="C9" s="32">
        <v>50</v>
      </c>
      <c r="D9" s="33"/>
      <c r="E9" s="34"/>
      <c r="F9" s="34"/>
      <c r="G9" s="34"/>
      <c r="H9" s="34"/>
      <c r="I9" s="34"/>
      <c r="J9" s="35"/>
      <c r="K9" s="36"/>
      <c r="L9" s="36"/>
      <c r="M9" s="37"/>
      <c r="O9" s="93"/>
      <c r="P9" s="94"/>
      <c r="Q9" s="94"/>
      <c r="R9" s="94"/>
      <c r="S9" s="94"/>
      <c r="T9" s="94"/>
      <c r="U9" s="95"/>
      <c r="V9" s="96"/>
      <c r="W9" s="96"/>
      <c r="X9" s="3"/>
      <c r="Y9" s="3"/>
    </row>
    <row r="10" spans="1:25" ht="15" customHeight="1" x14ac:dyDescent="0.2">
      <c r="A10" s="38">
        <v>107</v>
      </c>
      <c r="B10" s="39" t="s">
        <v>1</v>
      </c>
      <c r="C10" s="40">
        <v>60</v>
      </c>
      <c r="D10" s="19"/>
      <c r="E10" s="20"/>
      <c r="F10" s="20"/>
      <c r="G10" s="20"/>
      <c r="H10" s="20"/>
      <c r="I10" s="20"/>
      <c r="J10" s="21"/>
      <c r="K10" s="22"/>
      <c r="L10" s="22"/>
      <c r="M10" s="23"/>
      <c r="O10" s="93"/>
      <c r="P10" s="107"/>
      <c r="Q10" s="94"/>
      <c r="R10" s="94"/>
      <c r="S10" s="94"/>
      <c r="T10" s="94"/>
      <c r="U10" s="95"/>
      <c r="V10" s="96"/>
      <c r="W10" s="96"/>
      <c r="X10" s="3"/>
      <c r="Y10" s="3"/>
    </row>
    <row r="11" spans="1:25" ht="15" customHeight="1" x14ac:dyDescent="0.2">
      <c r="A11" s="24">
        <v>108</v>
      </c>
      <c r="B11" s="31" t="s">
        <v>1</v>
      </c>
      <c r="C11" s="25">
        <v>60</v>
      </c>
      <c r="D11" s="26"/>
      <c r="E11" s="27"/>
      <c r="F11" s="27"/>
      <c r="G11" s="27"/>
      <c r="H11" s="27"/>
      <c r="I11" s="27"/>
      <c r="J11" s="28"/>
      <c r="K11" s="29"/>
      <c r="L11" s="29"/>
      <c r="M11" s="30"/>
      <c r="O11" s="93"/>
      <c r="P11" s="107"/>
      <c r="Q11" s="94"/>
      <c r="R11" s="94"/>
      <c r="S11" s="94"/>
      <c r="T11" s="94"/>
      <c r="U11" s="95"/>
      <c r="V11" s="96"/>
      <c r="W11" s="96"/>
      <c r="X11" s="3"/>
      <c r="Y11" s="3"/>
    </row>
    <row r="12" spans="1:25" ht="15" customHeight="1" x14ac:dyDescent="0.2">
      <c r="A12" s="24">
        <v>109</v>
      </c>
      <c r="B12" s="31" t="s">
        <v>1</v>
      </c>
      <c r="C12" s="25">
        <v>60</v>
      </c>
      <c r="D12" s="26"/>
      <c r="E12" s="27"/>
      <c r="F12" s="27"/>
      <c r="G12" s="27"/>
      <c r="H12" s="27"/>
      <c r="I12" s="27"/>
      <c r="J12" s="28"/>
      <c r="K12" s="29"/>
      <c r="L12" s="29"/>
      <c r="M12" s="30"/>
      <c r="O12" s="93"/>
      <c r="P12" s="107"/>
      <c r="Q12" s="94"/>
      <c r="R12" s="94"/>
      <c r="S12" s="94"/>
      <c r="T12" s="94"/>
      <c r="U12" s="95"/>
      <c r="V12" s="96"/>
      <c r="W12" s="96"/>
      <c r="X12" s="3"/>
      <c r="Y12" s="3"/>
    </row>
    <row r="13" spans="1:25" ht="15" customHeight="1" x14ac:dyDescent="0.2">
      <c r="A13" s="24">
        <v>110</v>
      </c>
      <c r="B13" s="31" t="s">
        <v>7</v>
      </c>
      <c r="C13" s="25">
        <v>66</v>
      </c>
      <c r="D13" s="26" t="s">
        <v>77</v>
      </c>
      <c r="E13" s="27"/>
      <c r="F13" s="27"/>
      <c r="G13" s="27"/>
      <c r="H13" s="27"/>
      <c r="I13" s="27"/>
      <c r="J13" s="28">
        <v>14996</v>
      </c>
      <c r="K13" s="29">
        <v>43070</v>
      </c>
      <c r="L13" s="29">
        <v>43077</v>
      </c>
      <c r="M13" s="30">
        <v>1</v>
      </c>
      <c r="O13" s="93"/>
      <c r="P13" s="107"/>
      <c r="Q13" s="94"/>
      <c r="R13" s="94"/>
      <c r="S13" s="94"/>
      <c r="T13" s="94"/>
      <c r="U13" s="95"/>
      <c r="V13" s="96"/>
      <c r="W13" s="96"/>
      <c r="X13" s="3"/>
      <c r="Y13" s="3"/>
    </row>
    <row r="14" spans="1:25" ht="15" customHeight="1" x14ac:dyDescent="0.2">
      <c r="A14" s="24" t="s">
        <v>29</v>
      </c>
      <c r="B14" s="31" t="s">
        <v>7</v>
      </c>
      <c r="C14" s="25">
        <v>66</v>
      </c>
      <c r="D14" s="26"/>
      <c r="E14" s="27"/>
      <c r="F14" s="27"/>
      <c r="G14" s="27"/>
      <c r="H14" s="27"/>
      <c r="I14" s="27"/>
      <c r="J14" s="28"/>
      <c r="K14" s="29"/>
      <c r="L14" s="29"/>
      <c r="M14" s="30"/>
      <c r="O14" s="93"/>
      <c r="P14" s="107"/>
      <c r="Q14" s="94"/>
      <c r="R14" s="94"/>
      <c r="S14" s="94"/>
      <c r="T14" s="94"/>
      <c r="U14" s="95"/>
      <c r="V14" s="96"/>
      <c r="W14" s="96"/>
      <c r="X14" s="3"/>
      <c r="Y14" s="3"/>
    </row>
    <row r="15" spans="1:25" ht="15" customHeight="1" x14ac:dyDescent="0.2">
      <c r="A15" s="24" t="s">
        <v>31</v>
      </c>
      <c r="B15" s="31" t="s">
        <v>1</v>
      </c>
      <c r="C15" s="25">
        <v>60</v>
      </c>
      <c r="D15" s="26"/>
      <c r="E15" s="27"/>
      <c r="F15" s="27"/>
      <c r="G15" s="27"/>
      <c r="H15" s="27"/>
      <c r="I15" s="27"/>
      <c r="J15" s="28"/>
      <c r="K15" s="29"/>
      <c r="L15" s="29"/>
      <c r="M15" s="30"/>
      <c r="O15" s="93"/>
      <c r="P15" s="107"/>
      <c r="Q15" s="94"/>
      <c r="R15" s="94"/>
      <c r="S15" s="94"/>
      <c r="T15" s="94"/>
      <c r="U15" s="95"/>
      <c r="V15" s="96"/>
      <c r="W15" s="96"/>
      <c r="X15" s="3"/>
      <c r="Y15" s="3"/>
    </row>
    <row r="16" spans="1:25" ht="15" customHeight="1" x14ac:dyDescent="0.2">
      <c r="A16" s="24" t="s">
        <v>32</v>
      </c>
      <c r="B16" s="31" t="s">
        <v>1</v>
      </c>
      <c r="C16" s="25">
        <v>60</v>
      </c>
      <c r="D16" s="26"/>
      <c r="E16" s="27"/>
      <c r="F16" s="27"/>
      <c r="G16" s="27"/>
      <c r="H16" s="27"/>
      <c r="I16" s="27"/>
      <c r="J16" s="28"/>
      <c r="K16" s="29"/>
      <c r="L16" s="29"/>
      <c r="M16" s="30"/>
      <c r="O16" s="93"/>
      <c r="P16" s="107"/>
      <c r="Q16" s="94"/>
      <c r="R16" s="94"/>
      <c r="S16" s="94"/>
      <c r="T16" s="94"/>
      <c r="U16" s="95"/>
      <c r="V16" s="96"/>
      <c r="W16" s="96"/>
      <c r="X16" s="3"/>
      <c r="Y16" s="3"/>
    </row>
    <row r="17" spans="1:25" ht="15" customHeight="1" thickBot="1" x14ac:dyDescent="0.25">
      <c r="A17" s="16" t="s">
        <v>33</v>
      </c>
      <c r="B17" s="17" t="s">
        <v>1</v>
      </c>
      <c r="C17" s="32">
        <v>60</v>
      </c>
      <c r="D17" s="33"/>
      <c r="E17" s="34"/>
      <c r="F17" s="34"/>
      <c r="G17" s="34"/>
      <c r="H17" s="34"/>
      <c r="I17" s="34"/>
      <c r="J17" s="35"/>
      <c r="K17" s="36"/>
      <c r="L17" s="36"/>
      <c r="M17" s="37"/>
      <c r="O17" s="93"/>
      <c r="P17" s="107"/>
      <c r="Q17" s="94"/>
      <c r="R17" s="94"/>
      <c r="S17" s="94"/>
      <c r="T17" s="94"/>
      <c r="U17" s="95"/>
      <c r="V17" s="96"/>
      <c r="W17" s="96"/>
      <c r="X17" s="3"/>
      <c r="Y17" s="3"/>
    </row>
    <row r="18" spans="1:25" ht="15" customHeight="1" thickBot="1" x14ac:dyDescent="0.25">
      <c r="A18" s="41">
        <v>122</v>
      </c>
      <c r="B18" s="42" t="s">
        <v>6</v>
      </c>
      <c r="C18" s="40">
        <v>66</v>
      </c>
      <c r="D18" s="19"/>
      <c r="E18" s="20"/>
      <c r="F18" s="20"/>
      <c r="G18" s="20"/>
      <c r="H18" s="20"/>
      <c r="I18" s="20"/>
      <c r="J18" s="21"/>
      <c r="K18" s="22"/>
      <c r="L18" s="22"/>
      <c r="M18" s="23"/>
      <c r="O18" s="93"/>
      <c r="P18" s="107"/>
      <c r="Q18" s="94"/>
      <c r="R18" s="94"/>
      <c r="S18" s="94"/>
      <c r="T18" s="94"/>
      <c r="U18" s="95"/>
      <c r="V18" s="96"/>
      <c r="W18" s="96"/>
      <c r="X18" s="3"/>
      <c r="Y18" s="3"/>
    </row>
    <row r="19" spans="1:25" ht="15" customHeight="1" x14ac:dyDescent="0.2">
      <c r="A19" s="43">
        <v>123</v>
      </c>
      <c r="B19" s="1" t="s">
        <v>34</v>
      </c>
      <c r="C19" s="25">
        <v>66</v>
      </c>
      <c r="D19" s="26"/>
      <c r="E19" s="27"/>
      <c r="F19" s="27"/>
      <c r="G19" s="27"/>
      <c r="H19" s="27"/>
      <c r="I19" s="27"/>
      <c r="J19" s="28"/>
      <c r="K19" s="29"/>
      <c r="L19" s="29"/>
      <c r="M19" s="30"/>
      <c r="O19" s="93"/>
      <c r="P19" s="107"/>
      <c r="Q19" s="94"/>
      <c r="R19" s="94"/>
      <c r="S19" s="94"/>
      <c r="T19" s="94"/>
      <c r="U19" s="95"/>
      <c r="V19" s="96"/>
      <c r="W19" s="96"/>
      <c r="X19" s="3"/>
      <c r="Y19" s="3"/>
    </row>
    <row r="20" spans="1:25" ht="15" customHeight="1" thickBot="1" x14ac:dyDescent="0.25">
      <c r="A20" s="44">
        <v>124</v>
      </c>
      <c r="B20" s="1" t="s">
        <v>6</v>
      </c>
      <c r="C20" s="25">
        <v>66</v>
      </c>
      <c r="D20" s="26"/>
      <c r="E20" s="27"/>
      <c r="F20" s="27"/>
      <c r="G20" s="27"/>
      <c r="H20" s="27"/>
      <c r="I20" s="27"/>
      <c r="J20" s="28"/>
      <c r="K20" s="29"/>
      <c r="L20" s="29"/>
      <c r="M20" s="30"/>
      <c r="O20" s="93"/>
      <c r="P20" s="107"/>
      <c r="Q20" s="94"/>
      <c r="R20" s="94"/>
      <c r="S20" s="94"/>
      <c r="T20" s="94"/>
      <c r="U20" s="95"/>
      <c r="V20" s="96"/>
      <c r="W20" s="96"/>
      <c r="X20" s="3"/>
      <c r="Y20" s="3"/>
    </row>
    <row r="21" spans="1:25" ht="15" customHeight="1" x14ac:dyDescent="0.2">
      <c r="A21" s="43">
        <v>125</v>
      </c>
      <c r="B21" s="1" t="s">
        <v>34</v>
      </c>
      <c r="C21" s="25">
        <v>66</v>
      </c>
      <c r="D21" s="26"/>
      <c r="E21" s="27"/>
      <c r="F21" s="27"/>
      <c r="G21" s="27"/>
      <c r="H21" s="45"/>
      <c r="I21" s="27"/>
      <c r="J21" s="28"/>
      <c r="K21" s="29"/>
      <c r="L21" s="29"/>
      <c r="M21" s="30"/>
      <c r="O21" s="93"/>
      <c r="P21" s="107"/>
      <c r="Q21" s="94"/>
      <c r="R21" s="94"/>
      <c r="S21" s="94"/>
      <c r="T21" s="94"/>
      <c r="U21" s="95"/>
      <c r="V21" s="96"/>
      <c r="W21" s="96"/>
      <c r="X21" s="3"/>
      <c r="Y21" s="3"/>
    </row>
    <row r="22" spans="1:25" ht="15" customHeight="1" thickBot="1" x14ac:dyDescent="0.25">
      <c r="A22" s="44" t="s">
        <v>35</v>
      </c>
      <c r="B22" s="1" t="s">
        <v>7</v>
      </c>
      <c r="C22" s="25">
        <v>66</v>
      </c>
      <c r="D22" s="26"/>
      <c r="E22" s="27"/>
      <c r="F22" s="27"/>
      <c r="G22" s="27"/>
      <c r="H22" s="27"/>
      <c r="I22" s="27"/>
      <c r="J22" s="28"/>
      <c r="K22" s="29"/>
      <c r="L22" s="29"/>
      <c r="M22" s="30"/>
      <c r="O22" s="93"/>
      <c r="P22" s="107"/>
      <c r="Q22" s="94"/>
      <c r="R22" s="94"/>
      <c r="S22" s="94"/>
      <c r="T22" s="94"/>
      <c r="U22" s="95"/>
      <c r="V22" s="96"/>
      <c r="W22" s="96"/>
      <c r="X22" s="3"/>
      <c r="Y22" s="3"/>
    </row>
    <row r="23" spans="1:25" ht="15" customHeight="1" x14ac:dyDescent="0.2">
      <c r="A23" s="43" t="s">
        <v>36</v>
      </c>
      <c r="B23" s="1" t="s">
        <v>37</v>
      </c>
      <c r="C23" s="25">
        <v>66</v>
      </c>
      <c r="D23" s="26"/>
      <c r="E23" s="27"/>
      <c r="F23" s="27"/>
      <c r="G23" s="27"/>
      <c r="H23" s="27"/>
      <c r="I23" s="27"/>
      <c r="J23" s="28"/>
      <c r="K23" s="29"/>
      <c r="L23" s="29"/>
      <c r="M23" s="30"/>
      <c r="O23" s="93"/>
      <c r="P23" s="107"/>
      <c r="Q23" s="94"/>
      <c r="R23" s="94"/>
      <c r="S23" s="94"/>
      <c r="T23" s="94"/>
      <c r="U23" s="95"/>
      <c r="V23" s="96"/>
      <c r="W23" s="96"/>
      <c r="X23" s="3"/>
      <c r="Y23" s="3"/>
    </row>
    <row r="24" spans="1:25" ht="15" customHeight="1" thickBot="1" x14ac:dyDescent="0.25">
      <c r="A24" s="44">
        <v>128</v>
      </c>
      <c r="B24" s="1" t="s">
        <v>37</v>
      </c>
      <c r="C24" s="25">
        <v>66</v>
      </c>
      <c r="D24" s="26"/>
      <c r="E24" s="27"/>
      <c r="F24" s="27"/>
      <c r="G24" s="27"/>
      <c r="H24" s="27"/>
      <c r="I24" s="27"/>
      <c r="J24" s="28"/>
      <c r="K24" s="29"/>
      <c r="L24" s="29"/>
      <c r="M24" s="30"/>
      <c r="O24" s="93"/>
      <c r="P24" s="107"/>
      <c r="Q24" s="94"/>
      <c r="R24" s="94"/>
      <c r="S24" s="94"/>
      <c r="T24" s="94"/>
      <c r="U24" s="95"/>
      <c r="V24" s="96"/>
      <c r="W24" s="96"/>
      <c r="X24" s="3"/>
      <c r="Y24" s="3"/>
    </row>
    <row r="25" spans="1:25" ht="15" customHeight="1" thickBot="1" x14ac:dyDescent="0.25">
      <c r="A25" s="46">
        <v>129</v>
      </c>
      <c r="B25" s="47" t="s">
        <v>34</v>
      </c>
      <c r="C25" s="32">
        <v>66</v>
      </c>
      <c r="D25" s="33"/>
      <c r="E25" s="34"/>
      <c r="F25" s="34"/>
      <c r="G25" s="34"/>
      <c r="H25" s="34"/>
      <c r="I25" s="34"/>
      <c r="J25" s="35"/>
      <c r="K25" s="36"/>
      <c r="L25" s="36"/>
      <c r="M25" s="37"/>
      <c r="O25" s="93"/>
      <c r="P25" s="107"/>
      <c r="Q25" s="94"/>
      <c r="R25" s="94"/>
      <c r="S25" s="94"/>
      <c r="T25" s="94"/>
      <c r="U25" s="95"/>
      <c r="V25" s="96"/>
      <c r="W25" s="96"/>
      <c r="X25" s="3"/>
      <c r="Y25" s="3"/>
    </row>
    <row r="26" spans="1:25" ht="15" customHeight="1" thickBot="1" x14ac:dyDescent="0.25">
      <c r="A26" s="38">
        <v>131</v>
      </c>
      <c r="B26" s="42" t="s">
        <v>2</v>
      </c>
      <c r="C26" s="40">
        <v>60</v>
      </c>
      <c r="D26" s="19"/>
      <c r="E26" s="20"/>
      <c r="F26" s="20"/>
      <c r="G26" s="20"/>
      <c r="H26" s="20"/>
      <c r="I26" s="20"/>
      <c r="J26" s="21"/>
      <c r="K26" s="22"/>
      <c r="L26" s="22"/>
      <c r="M26" s="23"/>
      <c r="O26" s="93"/>
      <c r="P26" s="107"/>
      <c r="Q26" s="94"/>
      <c r="R26" s="94"/>
      <c r="S26" s="94"/>
      <c r="T26" s="94"/>
      <c r="U26" s="95"/>
      <c r="V26" s="96"/>
      <c r="W26" s="96"/>
      <c r="X26" s="3"/>
      <c r="Y26" s="3"/>
    </row>
    <row r="27" spans="1:25" ht="15" customHeight="1" x14ac:dyDescent="0.2">
      <c r="A27" s="43">
        <v>132</v>
      </c>
      <c r="B27" s="1" t="s">
        <v>1</v>
      </c>
      <c r="C27" s="25">
        <v>60</v>
      </c>
      <c r="D27" s="26"/>
      <c r="E27" s="27"/>
      <c r="F27" s="27"/>
      <c r="G27" s="27"/>
      <c r="H27" s="27"/>
      <c r="I27" s="27"/>
      <c r="J27" s="28"/>
      <c r="K27" s="29"/>
      <c r="L27" s="29"/>
      <c r="M27" s="30"/>
      <c r="O27" s="93"/>
      <c r="P27" s="107"/>
      <c r="Q27" s="94"/>
      <c r="R27" s="94"/>
      <c r="S27" s="94"/>
      <c r="T27" s="94"/>
      <c r="U27" s="95"/>
      <c r="V27" s="96"/>
      <c r="W27" s="96"/>
      <c r="X27" s="3"/>
      <c r="Y27" s="3"/>
    </row>
    <row r="28" spans="1:25" ht="15" customHeight="1" x14ac:dyDescent="0.2">
      <c r="A28" s="48">
        <v>133</v>
      </c>
      <c r="B28" s="1" t="s">
        <v>39</v>
      </c>
      <c r="C28" s="25">
        <v>85</v>
      </c>
      <c r="D28" s="26"/>
      <c r="E28" s="27"/>
      <c r="F28" s="27"/>
      <c r="G28" s="27"/>
      <c r="H28" s="27"/>
      <c r="I28" s="27"/>
      <c r="J28" s="28"/>
      <c r="K28" s="29"/>
      <c r="L28" s="29"/>
      <c r="M28" s="30"/>
      <c r="O28" s="93"/>
      <c r="P28" s="107"/>
      <c r="Q28" s="94"/>
      <c r="R28" s="94"/>
      <c r="S28" s="94"/>
      <c r="T28" s="94"/>
      <c r="U28" s="95"/>
      <c r="V28" s="96"/>
      <c r="W28" s="96"/>
      <c r="X28" s="3"/>
      <c r="Y28" s="3"/>
    </row>
    <row r="29" spans="1:25" ht="15" customHeight="1" x14ac:dyDescent="0.2">
      <c r="A29" s="48">
        <v>134</v>
      </c>
      <c r="B29" s="1" t="s">
        <v>3</v>
      </c>
      <c r="C29" s="25">
        <v>66</v>
      </c>
      <c r="D29" s="26"/>
      <c r="E29" s="27"/>
      <c r="F29" s="27"/>
      <c r="G29" s="27"/>
      <c r="H29" s="27"/>
      <c r="I29" s="27"/>
      <c r="J29" s="28"/>
      <c r="K29" s="29"/>
      <c r="L29" s="29"/>
      <c r="M29" s="30"/>
      <c r="O29" s="93"/>
      <c r="P29" s="107"/>
      <c r="Q29" s="94"/>
      <c r="R29" s="94"/>
      <c r="S29" s="94"/>
      <c r="T29" s="94"/>
      <c r="U29" s="95"/>
      <c r="V29" s="96"/>
      <c r="W29" s="96"/>
      <c r="X29" s="3"/>
      <c r="Y29" s="3"/>
    </row>
    <row r="30" spans="1:25" ht="15" customHeight="1" thickBot="1" x14ac:dyDescent="0.25">
      <c r="A30" s="16">
        <v>135</v>
      </c>
      <c r="B30" s="1" t="s">
        <v>2</v>
      </c>
      <c r="C30" s="25">
        <v>60</v>
      </c>
      <c r="D30" s="26"/>
      <c r="E30" s="27"/>
      <c r="F30" s="27"/>
      <c r="G30" s="27"/>
      <c r="H30" s="27"/>
      <c r="I30" s="27"/>
      <c r="J30" s="28"/>
      <c r="K30" s="29"/>
      <c r="L30" s="29"/>
      <c r="M30" s="30"/>
      <c r="O30" s="93"/>
      <c r="P30" s="107"/>
      <c r="Q30" s="94"/>
      <c r="R30" s="94"/>
      <c r="S30" s="94"/>
      <c r="T30" s="94"/>
      <c r="U30" s="95"/>
      <c r="V30" s="96"/>
      <c r="W30" s="96"/>
      <c r="X30" s="3"/>
      <c r="Y30" s="3"/>
    </row>
    <row r="31" spans="1:25" ht="15" customHeight="1" x14ac:dyDescent="0.2">
      <c r="A31" s="43">
        <v>136</v>
      </c>
      <c r="B31" s="1" t="s">
        <v>1</v>
      </c>
      <c r="C31" s="25">
        <v>60</v>
      </c>
      <c r="D31" s="26"/>
      <c r="E31" s="27"/>
      <c r="F31" s="27"/>
      <c r="G31" s="27"/>
      <c r="H31" s="27"/>
      <c r="I31" s="27"/>
      <c r="J31" s="28"/>
      <c r="K31" s="29"/>
      <c r="L31" s="29"/>
      <c r="M31" s="30"/>
      <c r="O31" s="93"/>
      <c r="P31" s="107"/>
      <c r="Q31" s="94"/>
      <c r="R31" s="94"/>
      <c r="S31" s="94"/>
      <c r="T31" s="94"/>
      <c r="U31" s="95"/>
      <c r="V31" s="96"/>
      <c r="W31" s="96"/>
      <c r="X31" s="3"/>
      <c r="Y31" s="3"/>
    </row>
    <row r="32" spans="1:25" ht="15" customHeight="1" thickBot="1" x14ac:dyDescent="0.25">
      <c r="A32" s="16" t="s">
        <v>41</v>
      </c>
      <c r="B32" s="1" t="s">
        <v>2</v>
      </c>
      <c r="C32" s="25">
        <v>60</v>
      </c>
      <c r="D32" s="26"/>
      <c r="E32" s="27"/>
      <c r="F32" s="27"/>
      <c r="G32" s="27"/>
      <c r="H32" s="27"/>
      <c r="I32" s="27"/>
      <c r="J32" s="28"/>
      <c r="K32" s="29"/>
      <c r="L32" s="29"/>
      <c r="M32" s="30"/>
      <c r="O32" s="93"/>
      <c r="P32" s="107"/>
      <c r="Q32" s="94"/>
      <c r="R32" s="94"/>
      <c r="S32" s="94"/>
      <c r="T32" s="94"/>
      <c r="U32" s="95"/>
      <c r="V32" s="96"/>
      <c r="W32" s="96"/>
      <c r="X32" s="3"/>
      <c r="Y32" s="3"/>
    </row>
    <row r="33" spans="1:25" ht="15" customHeight="1" x14ac:dyDescent="0.2">
      <c r="A33" s="43" t="s">
        <v>42</v>
      </c>
      <c r="B33" s="1" t="s">
        <v>1</v>
      </c>
      <c r="C33" s="25">
        <v>60</v>
      </c>
      <c r="D33" s="26"/>
      <c r="E33" s="27"/>
      <c r="F33" s="27"/>
      <c r="G33" s="27"/>
      <c r="H33" s="27"/>
      <c r="I33" s="27"/>
      <c r="J33" s="28"/>
      <c r="K33" s="29"/>
      <c r="L33" s="29"/>
      <c r="M33" s="30"/>
      <c r="O33" s="93"/>
      <c r="P33" s="107"/>
      <c r="Q33" s="94"/>
      <c r="R33" s="94"/>
      <c r="S33" s="94"/>
      <c r="T33" s="94"/>
      <c r="U33" s="95"/>
      <c r="V33" s="96"/>
      <c r="W33" s="96"/>
      <c r="X33" s="3"/>
      <c r="Y33" s="3"/>
    </row>
    <row r="34" spans="1:25" ht="15" customHeight="1" thickBot="1" x14ac:dyDescent="0.25">
      <c r="A34" s="49" t="s">
        <v>43</v>
      </c>
      <c r="B34" s="47" t="s">
        <v>4</v>
      </c>
      <c r="C34" s="32">
        <v>75</v>
      </c>
      <c r="D34" s="26"/>
      <c r="E34" s="27"/>
      <c r="F34" s="27"/>
      <c r="G34" s="27"/>
      <c r="H34" s="27"/>
      <c r="I34" s="27"/>
      <c r="J34" s="28"/>
      <c r="K34" s="29"/>
      <c r="L34" s="29"/>
      <c r="M34" s="30"/>
      <c r="O34" s="93"/>
      <c r="P34" s="107"/>
      <c r="Q34" s="94"/>
      <c r="R34" s="94"/>
      <c r="S34" s="94"/>
      <c r="T34" s="94"/>
      <c r="U34" s="95"/>
      <c r="V34" s="96"/>
      <c r="W34" s="96"/>
      <c r="X34" s="3"/>
      <c r="Y34" s="3"/>
    </row>
    <row r="35" spans="1:25" ht="15" customHeight="1" thickBot="1" x14ac:dyDescent="0.25">
      <c r="A35" s="38">
        <v>240</v>
      </c>
      <c r="B35" s="42" t="s">
        <v>5</v>
      </c>
      <c r="C35" s="40">
        <v>60</v>
      </c>
      <c r="D35" s="102"/>
      <c r="E35" s="103"/>
      <c r="F35" s="103"/>
      <c r="G35" s="103"/>
      <c r="H35" s="103"/>
      <c r="I35" s="103"/>
      <c r="J35" s="104"/>
      <c r="K35" s="105"/>
      <c r="L35" s="105"/>
      <c r="M35" s="106"/>
      <c r="O35" s="93"/>
      <c r="P35" s="107"/>
      <c r="Q35" s="94"/>
      <c r="R35" s="94"/>
      <c r="S35" s="94"/>
      <c r="T35" s="94"/>
      <c r="U35" s="95"/>
      <c r="V35" s="96"/>
      <c r="W35" s="96"/>
      <c r="X35" s="3"/>
      <c r="Y35" s="3"/>
    </row>
    <row r="36" spans="1:25" ht="15" customHeight="1" x14ac:dyDescent="0.2">
      <c r="A36" s="43">
        <v>241</v>
      </c>
      <c r="B36" s="1" t="s">
        <v>1</v>
      </c>
      <c r="C36" s="25">
        <v>60</v>
      </c>
      <c r="D36" s="26"/>
      <c r="E36" s="27"/>
      <c r="F36" s="27"/>
      <c r="G36" s="27"/>
      <c r="H36" s="27"/>
      <c r="I36" s="27"/>
      <c r="J36" s="28"/>
      <c r="K36" s="29"/>
      <c r="L36" s="29"/>
      <c r="M36" s="30"/>
      <c r="O36" s="93"/>
      <c r="P36" s="107"/>
      <c r="Q36" s="94"/>
      <c r="R36" s="94"/>
      <c r="S36" s="94"/>
      <c r="T36" s="94"/>
      <c r="U36" s="95"/>
      <c r="V36" s="96"/>
      <c r="W36" s="96"/>
      <c r="X36" s="3"/>
      <c r="Y36" s="3"/>
    </row>
    <row r="37" spans="1:25" ht="15" customHeight="1" x14ac:dyDescent="0.2">
      <c r="A37" s="48">
        <v>242</v>
      </c>
      <c r="B37" s="1" t="s">
        <v>6</v>
      </c>
      <c r="C37" s="25">
        <v>66</v>
      </c>
      <c r="D37" s="26"/>
      <c r="E37" s="27"/>
      <c r="F37" s="27"/>
      <c r="G37" s="27"/>
      <c r="H37" s="27"/>
      <c r="I37" s="27"/>
      <c r="J37" s="28"/>
      <c r="K37" s="29"/>
      <c r="L37" s="29"/>
      <c r="M37" s="30"/>
      <c r="O37" s="93"/>
      <c r="P37" s="107"/>
      <c r="Q37" s="94"/>
      <c r="R37" s="94"/>
      <c r="S37" s="94"/>
      <c r="T37" s="94"/>
      <c r="U37" s="95"/>
      <c r="V37" s="96"/>
      <c r="W37" s="96"/>
      <c r="X37" s="3"/>
      <c r="Y37" s="3"/>
    </row>
    <row r="38" spans="1:25" ht="15" customHeight="1" thickBot="1" x14ac:dyDescent="0.25">
      <c r="A38" s="50">
        <v>243</v>
      </c>
      <c r="B38" s="1" t="s">
        <v>5</v>
      </c>
      <c r="C38" s="25">
        <v>60</v>
      </c>
      <c r="D38" s="26" t="s">
        <v>78</v>
      </c>
      <c r="E38" s="27">
        <v>264.08</v>
      </c>
      <c r="F38" s="27"/>
      <c r="G38" s="27"/>
      <c r="H38" s="27"/>
      <c r="I38" s="27"/>
      <c r="J38" s="28">
        <v>15004</v>
      </c>
      <c r="K38" s="29">
        <v>43072</v>
      </c>
      <c r="L38" s="29">
        <v>43074</v>
      </c>
      <c r="M38" s="30">
        <v>1</v>
      </c>
      <c r="O38" s="93"/>
      <c r="P38" s="107"/>
      <c r="Q38" s="94"/>
      <c r="R38" s="94"/>
      <c r="S38" s="94"/>
      <c r="T38" s="94"/>
      <c r="U38" s="95"/>
      <c r="V38" s="96"/>
      <c r="W38" s="96"/>
      <c r="X38" s="3"/>
      <c r="Y38" s="3"/>
    </row>
    <row r="39" spans="1:25" ht="15" customHeight="1" x14ac:dyDescent="0.2">
      <c r="A39" s="43">
        <v>244</v>
      </c>
      <c r="B39" s="1" t="s">
        <v>1</v>
      </c>
      <c r="C39" s="25">
        <v>66</v>
      </c>
      <c r="D39" s="26" t="s">
        <v>79</v>
      </c>
      <c r="E39" s="27"/>
      <c r="F39" s="27"/>
      <c r="G39" s="27"/>
      <c r="H39" s="27"/>
      <c r="I39" s="27"/>
      <c r="J39" s="28">
        <v>15004</v>
      </c>
      <c r="K39" s="29">
        <v>43072</v>
      </c>
      <c r="L39" s="29">
        <v>43074</v>
      </c>
      <c r="M39" s="30">
        <v>1</v>
      </c>
      <c r="O39" s="93"/>
      <c r="P39" s="107"/>
      <c r="Q39" s="94"/>
      <c r="R39" s="94"/>
      <c r="S39" s="94"/>
      <c r="T39" s="94"/>
      <c r="U39" s="95"/>
      <c r="V39" s="96"/>
      <c r="W39" s="96"/>
      <c r="X39" s="3"/>
      <c r="Y39" s="3"/>
    </row>
    <row r="40" spans="1:25" ht="15" customHeight="1" x14ac:dyDescent="0.2">
      <c r="A40" s="48">
        <v>245</v>
      </c>
      <c r="B40" s="1" t="s">
        <v>6</v>
      </c>
      <c r="C40" s="25">
        <v>66</v>
      </c>
      <c r="D40" s="26"/>
      <c r="E40" s="27"/>
      <c r="F40" s="27"/>
      <c r="G40" s="27"/>
      <c r="H40" s="27"/>
      <c r="I40" s="27"/>
      <c r="J40" s="28"/>
      <c r="K40" s="29"/>
      <c r="L40" s="29"/>
      <c r="M40" s="30"/>
      <c r="O40" s="93"/>
      <c r="P40" s="107"/>
      <c r="Q40" s="94"/>
      <c r="R40" s="94"/>
      <c r="S40" s="94"/>
      <c r="T40" s="94"/>
      <c r="U40" s="95"/>
      <c r="V40" s="96"/>
      <c r="W40" s="96"/>
      <c r="X40" s="3"/>
      <c r="Y40" s="3"/>
    </row>
    <row r="41" spans="1:25" ht="15" customHeight="1" x14ac:dyDescent="0.2">
      <c r="A41" s="48">
        <v>246</v>
      </c>
      <c r="B41" s="1" t="s">
        <v>34</v>
      </c>
      <c r="C41" s="25">
        <v>60</v>
      </c>
      <c r="D41" s="26"/>
      <c r="E41" s="27"/>
      <c r="F41" s="27"/>
      <c r="G41" s="27"/>
      <c r="H41" s="27"/>
      <c r="I41" s="27"/>
      <c r="J41" s="28"/>
      <c r="K41" s="29"/>
      <c r="L41" s="29"/>
      <c r="M41" s="30"/>
      <c r="O41" s="93"/>
      <c r="P41" s="107"/>
      <c r="Q41" s="94"/>
      <c r="R41" s="94"/>
      <c r="S41" s="94"/>
      <c r="T41" s="94"/>
      <c r="U41" s="95"/>
      <c r="V41" s="96"/>
      <c r="W41" s="96"/>
      <c r="X41" s="3"/>
      <c r="Y41" s="3"/>
    </row>
    <row r="42" spans="1:25" ht="15" customHeight="1" thickBot="1" x14ac:dyDescent="0.25">
      <c r="A42" s="16">
        <v>247</v>
      </c>
      <c r="B42" s="1" t="s">
        <v>5</v>
      </c>
      <c r="C42" s="25">
        <v>60</v>
      </c>
      <c r="D42" s="26"/>
      <c r="E42" s="27"/>
      <c r="F42" s="27"/>
      <c r="G42" s="27"/>
      <c r="H42" s="27"/>
      <c r="I42" s="27"/>
      <c r="J42" s="28"/>
      <c r="K42" s="29"/>
      <c r="L42" s="29"/>
      <c r="M42" s="30"/>
      <c r="O42" s="93"/>
      <c r="P42" s="107"/>
      <c r="Q42" s="94"/>
      <c r="R42" s="94"/>
      <c r="S42" s="94"/>
      <c r="T42" s="94"/>
      <c r="U42" s="95"/>
      <c r="V42" s="96"/>
      <c r="W42" s="96"/>
      <c r="X42" s="3"/>
      <c r="Y42" s="3"/>
    </row>
    <row r="43" spans="1:25" ht="15" customHeight="1" x14ac:dyDescent="0.2">
      <c r="A43" s="43">
        <v>248</v>
      </c>
      <c r="B43" s="1" t="s">
        <v>1</v>
      </c>
      <c r="C43" s="25">
        <v>60</v>
      </c>
      <c r="D43" s="26"/>
      <c r="E43" s="27"/>
      <c r="F43" s="27"/>
      <c r="G43" s="27"/>
      <c r="H43" s="27"/>
      <c r="I43" s="27"/>
      <c r="J43" s="28"/>
      <c r="K43" s="29"/>
      <c r="L43" s="29"/>
      <c r="M43" s="30"/>
      <c r="O43" s="93"/>
      <c r="P43" s="107"/>
      <c r="Q43" s="94"/>
      <c r="R43" s="94"/>
      <c r="S43" s="94"/>
      <c r="T43" s="94"/>
      <c r="U43" s="95"/>
      <c r="V43" s="96"/>
      <c r="W43" s="96"/>
      <c r="X43" s="3"/>
      <c r="Y43" s="3"/>
    </row>
    <row r="44" spans="1:25" ht="15" customHeight="1" thickBot="1" x14ac:dyDescent="0.25">
      <c r="A44" s="44">
        <v>249</v>
      </c>
      <c r="B44" s="1" t="s">
        <v>5</v>
      </c>
      <c r="C44" s="25">
        <v>60</v>
      </c>
      <c r="D44" s="26"/>
      <c r="E44" s="27"/>
      <c r="F44" s="27"/>
      <c r="G44" s="27"/>
      <c r="H44" s="27"/>
      <c r="I44" s="27"/>
      <c r="J44" s="28"/>
      <c r="K44" s="29"/>
      <c r="L44" s="29"/>
      <c r="M44" s="30"/>
      <c r="O44" s="93"/>
      <c r="P44" s="107"/>
      <c r="Q44" s="94"/>
      <c r="R44" s="94"/>
      <c r="S44" s="94"/>
      <c r="T44" s="94"/>
      <c r="U44" s="95"/>
      <c r="V44" s="96"/>
      <c r="W44" s="96"/>
      <c r="X44" s="3"/>
      <c r="Y44" s="3"/>
    </row>
    <row r="45" spans="1:25" ht="15" customHeight="1" x14ac:dyDescent="0.2">
      <c r="A45" s="43">
        <v>250</v>
      </c>
      <c r="B45" s="1" t="s">
        <v>1</v>
      </c>
      <c r="C45" s="25">
        <v>60</v>
      </c>
      <c r="D45" s="26"/>
      <c r="E45" s="27"/>
      <c r="F45" s="27"/>
      <c r="G45" s="27"/>
      <c r="H45" s="27"/>
      <c r="I45" s="27"/>
      <c r="J45" s="28"/>
      <c r="K45" s="29"/>
      <c r="L45" s="29"/>
      <c r="M45" s="30"/>
      <c r="O45" s="93"/>
      <c r="P45" s="107"/>
      <c r="Q45" s="94"/>
      <c r="R45" s="94"/>
      <c r="S45" s="94"/>
      <c r="T45" s="94"/>
      <c r="U45" s="95"/>
      <c r="V45" s="96"/>
      <c r="W45" s="96"/>
      <c r="X45" s="3"/>
      <c r="Y45" s="3"/>
    </row>
    <row r="46" spans="1:25" ht="15" customHeight="1" thickBot="1" x14ac:dyDescent="0.25">
      <c r="A46" s="49">
        <v>251</v>
      </c>
      <c r="B46" s="2" t="s">
        <v>4</v>
      </c>
      <c r="C46" s="32">
        <v>75</v>
      </c>
      <c r="D46" s="33"/>
      <c r="E46" s="34"/>
      <c r="F46" s="34"/>
      <c r="G46" s="34"/>
      <c r="H46" s="34"/>
      <c r="I46" s="34"/>
      <c r="J46" s="35"/>
      <c r="K46" s="36"/>
      <c r="L46" s="36"/>
      <c r="M46" s="37"/>
      <c r="O46" s="93"/>
      <c r="P46" s="107"/>
      <c r="Q46" s="94"/>
      <c r="R46" s="94"/>
      <c r="S46" s="94"/>
      <c r="T46" s="94"/>
      <c r="U46" s="95"/>
      <c r="V46" s="96"/>
      <c r="W46" s="96"/>
      <c r="X46" s="3"/>
      <c r="Y46" s="3"/>
    </row>
    <row r="47" spans="1:25" ht="15" customHeight="1" x14ac:dyDescent="0.2">
      <c r="A47" s="51" t="s">
        <v>44</v>
      </c>
      <c r="B47" s="52"/>
      <c r="C47" s="53"/>
      <c r="D47" s="26"/>
      <c r="E47" s="27"/>
      <c r="F47" s="27"/>
      <c r="G47" s="27"/>
      <c r="H47" s="27"/>
      <c r="I47" s="27"/>
      <c r="J47" s="28"/>
      <c r="K47" s="29"/>
      <c r="L47" s="29"/>
      <c r="M47" s="30"/>
      <c r="O47" s="93"/>
      <c r="P47" s="94"/>
      <c r="Q47" s="94"/>
      <c r="R47" s="94"/>
      <c r="S47" s="94"/>
      <c r="T47" s="94"/>
      <c r="U47" s="95"/>
      <c r="V47" s="96"/>
      <c r="W47" s="96"/>
      <c r="X47" s="108"/>
      <c r="Y47" s="3"/>
    </row>
    <row r="48" spans="1:25" ht="15" customHeight="1" x14ac:dyDescent="0.2">
      <c r="A48" s="122" t="s">
        <v>45</v>
      </c>
      <c r="B48" s="123"/>
      <c r="C48" s="124"/>
      <c r="D48" s="26"/>
      <c r="E48" s="27"/>
      <c r="F48" s="27"/>
      <c r="G48" s="27"/>
      <c r="H48" s="27"/>
      <c r="I48" s="27"/>
      <c r="J48" s="28"/>
      <c r="K48" s="29"/>
      <c r="L48" s="29"/>
      <c r="M48" s="55"/>
      <c r="O48" s="93"/>
      <c r="P48" s="107"/>
      <c r="Q48" s="94"/>
      <c r="R48" s="94"/>
      <c r="S48" s="94"/>
      <c r="T48" s="94"/>
      <c r="U48" s="95"/>
      <c r="V48" s="96"/>
      <c r="W48" s="96"/>
      <c r="X48" s="108"/>
      <c r="Y48" s="3"/>
    </row>
    <row r="49" spans="1:25" ht="15" customHeight="1" x14ac:dyDescent="0.2">
      <c r="A49" s="56" t="s">
        <v>46</v>
      </c>
      <c r="B49" s="57"/>
      <c r="C49" s="58"/>
      <c r="D49" s="26"/>
      <c r="E49" s="27"/>
      <c r="F49" s="27"/>
      <c r="G49" s="27"/>
      <c r="H49" s="27"/>
      <c r="I49" s="27"/>
      <c r="J49" s="28"/>
      <c r="K49" s="29"/>
      <c r="L49" s="29"/>
      <c r="M49" s="55"/>
      <c r="O49" s="93"/>
      <c r="P49" s="107"/>
      <c r="Q49" s="94"/>
      <c r="R49" s="94"/>
      <c r="S49" s="94"/>
      <c r="T49" s="94"/>
      <c r="U49" s="95"/>
      <c r="V49" s="96"/>
      <c r="W49" s="96"/>
      <c r="X49" s="108"/>
      <c r="Y49" s="3"/>
    </row>
    <row r="50" spans="1:25" ht="15" customHeight="1" x14ac:dyDescent="0.2">
      <c r="A50" s="59" t="s">
        <v>47</v>
      </c>
      <c r="B50" s="60"/>
      <c r="C50" s="61"/>
      <c r="D50" s="26"/>
      <c r="E50" s="27"/>
      <c r="F50" s="27"/>
      <c r="G50" s="27"/>
      <c r="H50" s="27"/>
      <c r="I50" s="27"/>
      <c r="J50" s="28"/>
      <c r="K50" s="29"/>
      <c r="L50" s="29"/>
      <c r="M50" s="55"/>
      <c r="O50" s="93"/>
      <c r="P50" s="107"/>
      <c r="Q50" s="94"/>
      <c r="R50" s="94"/>
      <c r="S50" s="94"/>
      <c r="T50" s="94"/>
      <c r="U50" s="95"/>
      <c r="V50" s="96"/>
      <c r="W50" s="96"/>
      <c r="X50" s="108"/>
      <c r="Y50" s="3"/>
    </row>
    <row r="51" spans="1:25" ht="15" customHeight="1" x14ac:dyDescent="0.2">
      <c r="A51" s="62" t="s">
        <v>48</v>
      </c>
      <c r="B51" s="63"/>
      <c r="C51" s="64"/>
      <c r="D51" s="26"/>
      <c r="E51" s="27"/>
      <c r="F51" s="27"/>
      <c r="G51" s="27"/>
      <c r="H51" s="27"/>
      <c r="I51" s="27"/>
      <c r="J51" s="28"/>
      <c r="K51" s="29"/>
      <c r="L51" s="29"/>
      <c r="M51" s="55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5.6" customHeight="1" thickBot="1" x14ac:dyDescent="0.3">
      <c r="A52" s="65" t="s">
        <v>49</v>
      </c>
      <c r="B52" s="66" t="s">
        <v>50</v>
      </c>
      <c r="C52" s="67"/>
      <c r="D52" s="68"/>
      <c r="E52" s="69"/>
      <c r="F52" s="70"/>
      <c r="G52" s="70"/>
      <c r="H52" s="69"/>
      <c r="I52" s="70"/>
      <c r="J52" s="71"/>
      <c r="K52" s="72"/>
      <c r="L52" s="73"/>
      <c r="M52" s="7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5" customHeight="1" thickBot="1" x14ac:dyDescent="0.3">
      <c r="A53" s="65"/>
      <c r="B53" s="66"/>
      <c r="C53" s="67"/>
      <c r="D53" s="75"/>
      <c r="E53" s="76">
        <f>SUM(E3:E52)</f>
        <v>264.08</v>
      </c>
      <c r="F53" s="76">
        <f>SUM(F3:F52)</f>
        <v>0</v>
      </c>
      <c r="G53" s="76">
        <f>SUM(G3:G52)</f>
        <v>0</v>
      </c>
      <c r="H53" s="76">
        <f>SUM(H3:H52)</f>
        <v>0</v>
      </c>
      <c r="I53" s="76">
        <f>SUM(I3:I52)</f>
        <v>0</v>
      </c>
      <c r="J53" s="77"/>
      <c r="K53" s="78" t="s">
        <v>51</v>
      </c>
      <c r="L53" s="115">
        <f>J54*0.01</f>
        <v>2.6408</v>
      </c>
      <c r="M53" s="116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5" customHeight="1" thickBot="1" x14ac:dyDescent="0.25">
      <c r="A54" s="81" t="s">
        <v>59</v>
      </c>
      <c r="B54" s="117">
        <f>E53+F53+G53</f>
        <v>264.08</v>
      </c>
      <c r="C54" s="117"/>
      <c r="D54" s="82" t="s">
        <v>60</v>
      </c>
      <c r="E54" s="118">
        <f>H53</f>
        <v>0</v>
      </c>
      <c r="F54" s="118"/>
      <c r="G54" s="83" t="s">
        <v>61</v>
      </c>
      <c r="H54" s="84">
        <f>I53</f>
        <v>0</v>
      </c>
      <c r="I54" s="85" t="s">
        <v>62</v>
      </c>
      <c r="J54" s="117">
        <f>B54+E54+H54</f>
        <v>264.08</v>
      </c>
      <c r="K54" s="117"/>
      <c r="L54" s="86" t="s">
        <v>63</v>
      </c>
      <c r="M54" s="87">
        <f>SUM(M3:M46)</f>
        <v>3</v>
      </c>
      <c r="N54" s="111">
        <f>B54</f>
        <v>264.08</v>
      </c>
      <c r="O54" s="111">
        <f>E54</f>
        <v>0</v>
      </c>
      <c r="P54" s="112">
        <f>H54</f>
        <v>0</v>
      </c>
      <c r="Q54" s="111">
        <f>J54</f>
        <v>264.08</v>
      </c>
      <c r="R54" s="111">
        <f>Q54-S54</f>
        <v>259.32655999999997</v>
      </c>
      <c r="S54" s="111">
        <f>Q54*0.018</f>
        <v>4.7534399999999994</v>
      </c>
      <c r="T54" s="113">
        <f>M54</f>
        <v>3</v>
      </c>
      <c r="U54" s="3"/>
      <c r="V54" s="3"/>
      <c r="W54" s="3"/>
      <c r="X54" s="3"/>
      <c r="Y54" s="3"/>
    </row>
    <row r="55" spans="1:25" x14ac:dyDescent="0.2">
      <c r="A55" s="3"/>
      <c r="B55" s="88"/>
      <c r="C55" s="89"/>
      <c r="D55" s="3"/>
      <c r="E55" s="3"/>
      <c r="F55" s="3"/>
      <c r="G55" s="3"/>
      <c r="H55" s="3"/>
      <c r="I55" s="3"/>
      <c r="J55" s="3"/>
      <c r="K55" s="3"/>
      <c r="L55" s="3"/>
      <c r="M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x14ac:dyDescent="0.2">
      <c r="D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</sheetData>
  <mergeCells count="7">
    <mergeCell ref="L53:M53"/>
    <mergeCell ref="B54:C54"/>
    <mergeCell ref="E54:F54"/>
    <mergeCell ref="J54:K54"/>
    <mergeCell ref="A1:F1"/>
    <mergeCell ref="G1:H1"/>
    <mergeCell ref="A48:C48"/>
  </mergeCells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"/>
  <sheetViews>
    <sheetView tabSelected="1" topLeftCell="A22" workbookViewId="0">
      <selection activeCell="E43" sqref="E43"/>
    </sheetView>
  </sheetViews>
  <sheetFormatPr defaultRowHeight="12.75" x14ac:dyDescent="0.2"/>
  <sheetData>
    <row r="1" spans="1:20" ht="16.5" thickBot="1" x14ac:dyDescent="0.3">
      <c r="A1" s="119"/>
      <c r="B1" s="120"/>
      <c r="C1" s="120"/>
      <c r="D1" s="120"/>
      <c r="E1" s="120"/>
      <c r="F1" s="120"/>
      <c r="G1" s="121" t="s">
        <v>8</v>
      </c>
      <c r="H1" s="121"/>
      <c r="I1" s="5" t="s">
        <v>66</v>
      </c>
      <c r="J1" s="6"/>
      <c r="K1" s="7" t="s">
        <v>10</v>
      </c>
      <c r="L1" s="8" t="s">
        <v>67</v>
      </c>
      <c r="M1" s="9">
        <v>2017</v>
      </c>
      <c r="N1" s="4"/>
      <c r="O1" s="4"/>
      <c r="P1" s="4"/>
      <c r="Q1" s="4"/>
      <c r="R1" s="4"/>
      <c r="S1" s="4"/>
      <c r="T1" s="4"/>
    </row>
    <row r="2" spans="1:20" ht="26.25" thickBot="1" x14ac:dyDescent="0.25">
      <c r="A2" s="10" t="s">
        <v>12</v>
      </c>
      <c r="B2" s="11" t="s">
        <v>13</v>
      </c>
      <c r="C2" s="12" t="s">
        <v>14</v>
      </c>
      <c r="D2" s="91" t="s">
        <v>15</v>
      </c>
      <c r="E2" s="14" t="s">
        <v>16</v>
      </c>
      <c r="F2" s="14" t="s">
        <v>17</v>
      </c>
      <c r="G2" s="92" t="s">
        <v>18</v>
      </c>
      <c r="H2" s="92" t="s">
        <v>19</v>
      </c>
      <c r="I2" s="14" t="s">
        <v>20</v>
      </c>
      <c r="J2" s="14" t="s">
        <v>21</v>
      </c>
      <c r="K2" s="14" t="s">
        <v>22</v>
      </c>
      <c r="L2" s="14" t="s">
        <v>23</v>
      </c>
      <c r="M2" s="15" t="s">
        <v>24</v>
      </c>
      <c r="N2" s="4"/>
      <c r="O2" s="4"/>
      <c r="P2" s="4"/>
      <c r="Q2" s="4"/>
      <c r="R2" s="4"/>
      <c r="S2" s="4"/>
      <c r="T2" s="4"/>
    </row>
    <row r="3" spans="1:20" x14ac:dyDescent="0.2">
      <c r="A3" s="16" t="s">
        <v>25</v>
      </c>
      <c r="B3" s="17" t="s">
        <v>26</v>
      </c>
      <c r="C3" s="18">
        <v>130</v>
      </c>
      <c r="D3" s="19"/>
      <c r="E3" s="20"/>
      <c r="F3" s="20"/>
      <c r="G3" s="20"/>
      <c r="H3" s="20"/>
      <c r="I3" s="20"/>
      <c r="J3" s="21"/>
      <c r="K3" s="22"/>
      <c r="L3" s="22"/>
      <c r="M3" s="23"/>
      <c r="N3" s="4"/>
      <c r="O3" s="93"/>
      <c r="P3" s="107"/>
      <c r="Q3" s="94"/>
      <c r="R3" s="94"/>
      <c r="S3" s="94"/>
      <c r="T3" s="94"/>
    </row>
    <row r="4" spans="1:20" x14ac:dyDescent="0.2">
      <c r="A4" s="24">
        <v>101</v>
      </c>
      <c r="B4" s="1" t="s">
        <v>0</v>
      </c>
      <c r="C4" s="25">
        <v>60</v>
      </c>
      <c r="D4" s="26"/>
      <c r="E4" s="27"/>
      <c r="F4" s="27"/>
      <c r="G4" s="27"/>
      <c r="H4" s="27"/>
      <c r="I4" s="27"/>
      <c r="J4" s="28"/>
      <c r="K4" s="29"/>
      <c r="L4" s="29"/>
      <c r="M4" s="30"/>
      <c r="N4" s="4"/>
      <c r="O4" s="93"/>
      <c r="P4" s="107"/>
      <c r="Q4" s="94"/>
      <c r="R4" s="94"/>
      <c r="S4" s="94"/>
      <c r="T4" s="94"/>
    </row>
    <row r="5" spans="1:20" x14ac:dyDescent="0.2">
      <c r="A5" s="24" t="s">
        <v>27</v>
      </c>
      <c r="B5" s="31" t="s">
        <v>1</v>
      </c>
      <c r="C5" s="25">
        <v>50</v>
      </c>
      <c r="D5" s="26"/>
      <c r="E5" s="27"/>
      <c r="F5" s="27"/>
      <c r="G5" s="27"/>
      <c r="H5" s="27"/>
      <c r="I5" s="27"/>
      <c r="J5" s="28"/>
      <c r="K5" s="29"/>
      <c r="L5" s="29"/>
      <c r="M5" s="30"/>
      <c r="N5" s="4"/>
      <c r="O5" s="93"/>
      <c r="P5" s="107"/>
      <c r="Q5" s="94"/>
      <c r="R5" s="94"/>
      <c r="S5" s="94"/>
      <c r="T5" s="94"/>
    </row>
    <row r="6" spans="1:20" x14ac:dyDescent="0.2">
      <c r="A6" s="24" t="s">
        <v>28</v>
      </c>
      <c r="B6" s="31" t="s">
        <v>1</v>
      </c>
      <c r="C6" s="25">
        <v>50</v>
      </c>
      <c r="D6" s="26"/>
      <c r="E6" s="27"/>
      <c r="F6" s="27"/>
      <c r="G6" s="27"/>
      <c r="H6" s="27"/>
      <c r="I6" s="27"/>
      <c r="J6" s="28"/>
      <c r="K6" s="29"/>
      <c r="L6" s="29"/>
      <c r="M6" s="30"/>
      <c r="N6" s="4"/>
      <c r="O6" s="93"/>
      <c r="P6" s="107"/>
      <c r="Q6" s="94"/>
      <c r="R6" s="94"/>
      <c r="S6" s="94"/>
      <c r="T6" s="94"/>
    </row>
    <row r="7" spans="1:20" x14ac:dyDescent="0.2">
      <c r="A7" s="24">
        <v>104</v>
      </c>
      <c r="B7" s="31" t="s">
        <v>1</v>
      </c>
      <c r="C7" s="25">
        <v>50</v>
      </c>
      <c r="D7" s="26"/>
      <c r="E7" s="27"/>
      <c r="F7" s="27"/>
      <c r="G7" s="27"/>
      <c r="H7" s="27"/>
      <c r="I7" s="27"/>
      <c r="J7" s="28"/>
      <c r="K7" s="29"/>
      <c r="L7" s="29"/>
      <c r="M7" s="30"/>
      <c r="N7" s="4"/>
      <c r="O7" s="93"/>
      <c r="P7" s="107"/>
      <c r="Q7" s="94"/>
      <c r="R7" s="94"/>
      <c r="S7" s="94"/>
      <c r="T7" s="94"/>
    </row>
    <row r="8" spans="1:20" x14ac:dyDescent="0.2">
      <c r="A8" s="24">
        <v>105</v>
      </c>
      <c r="B8" s="31" t="s">
        <v>1</v>
      </c>
      <c r="C8" s="25">
        <v>50</v>
      </c>
      <c r="D8" s="26"/>
      <c r="E8" s="27"/>
      <c r="F8" s="27"/>
      <c r="G8" s="27"/>
      <c r="H8" s="27"/>
      <c r="I8" s="27"/>
      <c r="J8" s="28"/>
      <c r="K8" s="29"/>
      <c r="L8" s="29"/>
      <c r="M8" s="30"/>
      <c r="N8" s="4"/>
      <c r="O8" s="93"/>
      <c r="P8" s="107"/>
      <c r="Q8" s="94"/>
      <c r="R8" s="94"/>
      <c r="S8" s="94"/>
      <c r="T8" s="94"/>
    </row>
    <row r="9" spans="1:20" ht="13.5" thickBot="1" x14ac:dyDescent="0.25">
      <c r="A9" s="16">
        <v>106</v>
      </c>
      <c r="B9" s="17" t="s">
        <v>1</v>
      </c>
      <c r="C9" s="32">
        <v>50</v>
      </c>
      <c r="D9" s="33"/>
      <c r="E9" s="34"/>
      <c r="F9" s="34"/>
      <c r="G9" s="34"/>
      <c r="H9" s="34"/>
      <c r="I9" s="34"/>
      <c r="J9" s="35"/>
      <c r="K9" s="36"/>
      <c r="L9" s="36"/>
      <c r="M9" s="37"/>
      <c r="N9" s="4"/>
      <c r="O9" s="93"/>
      <c r="P9" s="94"/>
      <c r="Q9" s="94"/>
      <c r="R9" s="94"/>
      <c r="S9" s="94"/>
      <c r="T9" s="94"/>
    </row>
    <row r="10" spans="1:20" x14ac:dyDescent="0.2">
      <c r="A10" s="38">
        <v>107</v>
      </c>
      <c r="B10" s="39" t="s">
        <v>1</v>
      </c>
      <c r="C10" s="40">
        <v>60</v>
      </c>
      <c r="D10" s="19"/>
      <c r="E10" s="20"/>
      <c r="F10" s="20"/>
      <c r="G10" s="20"/>
      <c r="H10" s="20"/>
      <c r="I10" s="20"/>
      <c r="J10" s="21"/>
      <c r="K10" s="22"/>
      <c r="L10" s="22"/>
      <c r="M10" s="23"/>
      <c r="N10" s="4"/>
      <c r="O10" s="93"/>
      <c r="P10" s="107"/>
      <c r="Q10" s="94"/>
      <c r="R10" s="94"/>
      <c r="S10" s="94"/>
      <c r="T10" s="94"/>
    </row>
    <row r="11" spans="1:20" x14ac:dyDescent="0.2">
      <c r="A11" s="24">
        <v>108</v>
      </c>
      <c r="B11" s="31" t="s">
        <v>1</v>
      </c>
      <c r="C11" s="25">
        <v>60</v>
      </c>
      <c r="D11" s="26"/>
      <c r="E11" s="27"/>
      <c r="F11" s="27"/>
      <c r="G11" s="27"/>
      <c r="H11" s="27"/>
      <c r="I11" s="27"/>
      <c r="J11" s="28"/>
      <c r="K11" s="29"/>
      <c r="L11" s="29"/>
      <c r="M11" s="30"/>
      <c r="N11" s="4"/>
      <c r="O11" s="93"/>
      <c r="P11" s="107"/>
      <c r="Q11" s="94"/>
      <c r="R11" s="94"/>
      <c r="S11" s="94"/>
      <c r="T11" s="94"/>
    </row>
    <row r="12" spans="1:20" x14ac:dyDescent="0.2">
      <c r="A12" s="24">
        <v>109</v>
      </c>
      <c r="B12" s="31" t="s">
        <v>1</v>
      </c>
      <c r="C12" s="25">
        <v>60</v>
      </c>
      <c r="D12" s="26"/>
      <c r="E12" s="27"/>
      <c r="F12" s="27"/>
      <c r="G12" s="27"/>
      <c r="H12" s="27"/>
      <c r="I12" s="27"/>
      <c r="J12" s="28"/>
      <c r="K12" s="29"/>
      <c r="L12" s="29"/>
      <c r="M12" s="30"/>
      <c r="N12" s="4"/>
      <c r="O12" s="93"/>
      <c r="P12" s="107"/>
      <c r="Q12" s="94"/>
      <c r="R12" s="94"/>
      <c r="S12" s="94"/>
      <c r="T12" s="94"/>
    </row>
    <row r="13" spans="1:20" x14ac:dyDescent="0.2">
      <c r="A13" s="24">
        <v>110</v>
      </c>
      <c r="B13" s="31" t="s">
        <v>7</v>
      </c>
      <c r="C13" s="25">
        <v>66</v>
      </c>
      <c r="D13" s="26" t="s">
        <v>77</v>
      </c>
      <c r="E13" s="27"/>
      <c r="F13" s="27"/>
      <c r="G13" s="27"/>
      <c r="H13" s="27"/>
      <c r="I13" s="27"/>
      <c r="J13" s="28">
        <v>14996</v>
      </c>
      <c r="K13" s="29">
        <v>43070</v>
      </c>
      <c r="L13" s="29">
        <v>43077</v>
      </c>
      <c r="M13" s="30">
        <v>1</v>
      </c>
      <c r="N13" s="4"/>
      <c r="O13" s="93"/>
      <c r="P13" s="107"/>
      <c r="Q13" s="94"/>
      <c r="R13" s="94"/>
      <c r="S13" s="94"/>
      <c r="T13" s="94"/>
    </row>
    <row r="14" spans="1:20" x14ac:dyDescent="0.2">
      <c r="A14" s="24" t="s">
        <v>29</v>
      </c>
      <c r="B14" s="31" t="s">
        <v>7</v>
      </c>
      <c r="C14" s="25">
        <v>66</v>
      </c>
      <c r="D14" s="26"/>
      <c r="E14" s="27"/>
      <c r="F14" s="27"/>
      <c r="G14" s="27"/>
      <c r="H14" s="27"/>
      <c r="I14" s="27"/>
      <c r="J14" s="28"/>
      <c r="K14" s="29"/>
      <c r="L14" s="29"/>
      <c r="M14" s="30"/>
      <c r="N14" s="4"/>
      <c r="O14" s="93"/>
      <c r="P14" s="107"/>
      <c r="Q14" s="94"/>
      <c r="R14" s="94"/>
      <c r="S14" s="94"/>
      <c r="T14" s="94"/>
    </row>
    <row r="15" spans="1:20" x14ac:dyDescent="0.2">
      <c r="A15" s="24" t="s">
        <v>31</v>
      </c>
      <c r="B15" s="31" t="s">
        <v>1</v>
      </c>
      <c r="C15" s="25">
        <v>60</v>
      </c>
      <c r="D15" s="26"/>
      <c r="E15" s="27"/>
      <c r="F15" s="27"/>
      <c r="G15" s="27"/>
      <c r="H15" s="27"/>
      <c r="I15" s="27"/>
      <c r="J15" s="28"/>
      <c r="K15" s="29"/>
      <c r="L15" s="29"/>
      <c r="M15" s="30"/>
      <c r="N15" s="4"/>
      <c r="O15" s="93"/>
      <c r="P15" s="107"/>
      <c r="Q15" s="94"/>
      <c r="R15" s="94"/>
      <c r="S15" s="94"/>
      <c r="T15" s="94"/>
    </row>
    <row r="16" spans="1:20" x14ac:dyDescent="0.2">
      <c r="A16" s="24" t="s">
        <v>32</v>
      </c>
      <c r="B16" s="31" t="s">
        <v>1</v>
      </c>
      <c r="C16" s="25">
        <v>60</v>
      </c>
      <c r="D16" s="26"/>
      <c r="E16" s="27"/>
      <c r="F16" s="27"/>
      <c r="G16" s="27"/>
      <c r="H16" s="27"/>
      <c r="I16" s="27"/>
      <c r="J16" s="28"/>
      <c r="K16" s="29"/>
      <c r="L16" s="29"/>
      <c r="M16" s="30"/>
      <c r="N16" s="4"/>
      <c r="O16" s="93"/>
      <c r="P16" s="107"/>
      <c r="Q16" s="94"/>
      <c r="R16" s="94"/>
      <c r="S16" s="94"/>
      <c r="T16" s="94"/>
    </row>
    <row r="17" spans="1:20" ht="13.5" thickBot="1" x14ac:dyDescent="0.25">
      <c r="A17" s="16" t="s">
        <v>33</v>
      </c>
      <c r="B17" s="17" t="s">
        <v>1</v>
      </c>
      <c r="C17" s="32">
        <v>60</v>
      </c>
      <c r="D17" s="33"/>
      <c r="E17" s="34"/>
      <c r="F17" s="34"/>
      <c r="G17" s="34"/>
      <c r="H17" s="34"/>
      <c r="I17" s="34"/>
      <c r="J17" s="35"/>
      <c r="K17" s="36"/>
      <c r="L17" s="36"/>
      <c r="M17" s="37"/>
      <c r="N17" s="4"/>
      <c r="O17" s="93"/>
      <c r="P17" s="107"/>
      <c r="Q17" s="94"/>
      <c r="R17" s="94"/>
      <c r="S17" s="94"/>
      <c r="T17" s="94"/>
    </row>
    <row r="18" spans="1:20" ht="13.5" thickBot="1" x14ac:dyDescent="0.25">
      <c r="A18" s="41">
        <v>122</v>
      </c>
      <c r="B18" s="42" t="s">
        <v>6</v>
      </c>
      <c r="C18" s="40">
        <v>66</v>
      </c>
      <c r="D18" s="19"/>
      <c r="E18" s="20"/>
      <c r="F18" s="20"/>
      <c r="G18" s="20"/>
      <c r="H18" s="20"/>
      <c r="I18" s="20"/>
      <c r="J18" s="21"/>
      <c r="K18" s="22"/>
      <c r="L18" s="22"/>
      <c r="M18" s="23"/>
      <c r="N18" s="4"/>
      <c r="O18" s="93"/>
      <c r="P18" s="107"/>
      <c r="Q18" s="94"/>
      <c r="R18" s="94"/>
      <c r="S18" s="94"/>
      <c r="T18" s="94"/>
    </row>
    <row r="19" spans="1:20" x14ac:dyDescent="0.2">
      <c r="A19" s="43">
        <v>123</v>
      </c>
      <c r="B19" s="1" t="s">
        <v>34</v>
      </c>
      <c r="C19" s="25">
        <v>66</v>
      </c>
      <c r="D19" s="26"/>
      <c r="E19" s="27"/>
      <c r="F19" s="27"/>
      <c r="G19" s="27"/>
      <c r="H19" s="27"/>
      <c r="I19" s="27"/>
      <c r="J19" s="28"/>
      <c r="K19" s="29"/>
      <c r="L19" s="29"/>
      <c r="M19" s="30"/>
      <c r="N19" s="4"/>
      <c r="O19" s="93"/>
      <c r="P19" s="107"/>
      <c r="Q19" s="94"/>
      <c r="R19" s="94"/>
      <c r="S19" s="94"/>
      <c r="T19" s="94"/>
    </row>
    <row r="20" spans="1:20" ht="13.5" thickBot="1" x14ac:dyDescent="0.25">
      <c r="A20" s="44">
        <v>124</v>
      </c>
      <c r="B20" s="1" t="s">
        <v>6</v>
      </c>
      <c r="C20" s="25">
        <v>66</v>
      </c>
      <c r="D20" s="26"/>
      <c r="E20" s="27"/>
      <c r="F20" s="27"/>
      <c r="G20" s="27"/>
      <c r="H20" s="27"/>
      <c r="I20" s="27"/>
      <c r="J20" s="28"/>
      <c r="K20" s="29"/>
      <c r="L20" s="29"/>
      <c r="M20" s="30"/>
      <c r="N20" s="4"/>
      <c r="O20" s="93"/>
      <c r="P20" s="107"/>
      <c r="Q20" s="94"/>
      <c r="R20" s="94"/>
      <c r="S20" s="94"/>
      <c r="T20" s="94"/>
    </row>
    <row r="21" spans="1:20" x14ac:dyDescent="0.2">
      <c r="A21" s="43">
        <v>125</v>
      </c>
      <c r="B21" s="1" t="s">
        <v>34</v>
      </c>
      <c r="C21" s="25">
        <v>66</v>
      </c>
      <c r="D21" s="26"/>
      <c r="E21" s="27"/>
      <c r="F21" s="27"/>
      <c r="G21" s="27"/>
      <c r="H21" s="45"/>
      <c r="I21" s="27"/>
      <c r="J21" s="28"/>
      <c r="K21" s="29"/>
      <c r="L21" s="29"/>
      <c r="M21" s="30"/>
      <c r="N21" s="4"/>
      <c r="O21" s="93"/>
      <c r="P21" s="107"/>
      <c r="Q21" s="94"/>
      <c r="R21" s="94"/>
      <c r="S21" s="94"/>
      <c r="T21" s="94"/>
    </row>
    <row r="22" spans="1:20" ht="13.5" thickBot="1" x14ac:dyDescent="0.25">
      <c r="A22" s="44" t="s">
        <v>35</v>
      </c>
      <c r="B22" s="1" t="s">
        <v>7</v>
      </c>
      <c r="C22" s="25">
        <v>66</v>
      </c>
      <c r="D22" s="26"/>
      <c r="E22" s="27"/>
      <c r="F22" s="27"/>
      <c r="G22" s="27"/>
      <c r="H22" s="27"/>
      <c r="I22" s="27"/>
      <c r="J22" s="28"/>
      <c r="K22" s="29"/>
      <c r="L22" s="29"/>
      <c r="M22" s="30"/>
      <c r="N22" s="4"/>
      <c r="O22" s="93"/>
      <c r="P22" s="107"/>
      <c r="Q22" s="94"/>
      <c r="R22" s="94"/>
      <c r="S22" s="94"/>
      <c r="T22" s="94"/>
    </row>
    <row r="23" spans="1:20" x14ac:dyDescent="0.2">
      <c r="A23" s="43" t="s">
        <v>36</v>
      </c>
      <c r="B23" s="1" t="s">
        <v>37</v>
      </c>
      <c r="C23" s="25">
        <v>66</v>
      </c>
      <c r="D23" s="26"/>
      <c r="E23" s="27"/>
      <c r="F23" s="27"/>
      <c r="G23" s="27"/>
      <c r="H23" s="27"/>
      <c r="I23" s="27"/>
      <c r="J23" s="28"/>
      <c r="K23" s="29"/>
      <c r="L23" s="29"/>
      <c r="M23" s="30"/>
      <c r="N23" s="4"/>
      <c r="O23" s="93"/>
      <c r="P23" s="107"/>
      <c r="Q23" s="94"/>
      <c r="R23" s="94"/>
      <c r="S23" s="94"/>
      <c r="T23" s="94"/>
    </row>
    <row r="24" spans="1:20" ht="13.5" thickBot="1" x14ac:dyDescent="0.25">
      <c r="A24" s="44">
        <v>128</v>
      </c>
      <c r="B24" s="1" t="s">
        <v>37</v>
      </c>
      <c r="C24" s="25">
        <v>66</v>
      </c>
      <c r="D24" s="26"/>
      <c r="E24" s="27"/>
      <c r="F24" s="27"/>
      <c r="G24" s="27"/>
      <c r="H24" s="27"/>
      <c r="I24" s="27"/>
      <c r="J24" s="28"/>
      <c r="K24" s="29"/>
      <c r="L24" s="29"/>
      <c r="M24" s="30"/>
      <c r="N24" s="4"/>
      <c r="O24" s="93"/>
      <c r="P24" s="107"/>
      <c r="Q24" s="94"/>
      <c r="R24" s="94"/>
      <c r="S24" s="94"/>
      <c r="T24" s="94"/>
    </row>
    <row r="25" spans="1:20" ht="13.5" thickBot="1" x14ac:dyDescent="0.25">
      <c r="A25" s="46">
        <v>129</v>
      </c>
      <c r="B25" s="47" t="s">
        <v>34</v>
      </c>
      <c r="C25" s="32">
        <v>66</v>
      </c>
      <c r="D25" s="33"/>
      <c r="E25" s="34"/>
      <c r="F25" s="34"/>
      <c r="G25" s="34"/>
      <c r="H25" s="34"/>
      <c r="I25" s="34"/>
      <c r="J25" s="35"/>
      <c r="K25" s="36"/>
      <c r="L25" s="36"/>
      <c r="M25" s="37"/>
      <c r="N25" s="4"/>
      <c r="O25" s="93"/>
      <c r="P25" s="107"/>
      <c r="Q25" s="94"/>
      <c r="R25" s="94"/>
      <c r="S25" s="94"/>
      <c r="T25" s="94"/>
    </row>
    <row r="26" spans="1:20" ht="13.5" thickBot="1" x14ac:dyDescent="0.25">
      <c r="A26" s="38">
        <v>131</v>
      </c>
      <c r="B26" s="42" t="s">
        <v>2</v>
      </c>
      <c r="C26" s="40">
        <v>60</v>
      </c>
      <c r="D26" s="19"/>
      <c r="E26" s="20"/>
      <c r="F26" s="20"/>
      <c r="G26" s="20"/>
      <c r="H26" s="20"/>
      <c r="I26" s="20"/>
      <c r="J26" s="21"/>
      <c r="K26" s="22"/>
      <c r="L26" s="22"/>
      <c r="M26" s="23"/>
      <c r="N26" s="4"/>
      <c r="O26" s="93"/>
      <c r="P26" s="107"/>
      <c r="Q26" s="94"/>
      <c r="R26" s="94"/>
      <c r="S26" s="94"/>
      <c r="T26" s="94"/>
    </row>
    <row r="27" spans="1:20" x14ac:dyDescent="0.2">
      <c r="A27" s="43">
        <v>132</v>
      </c>
      <c r="B27" s="1" t="s">
        <v>1</v>
      </c>
      <c r="C27" s="25">
        <v>60</v>
      </c>
      <c r="D27" s="26"/>
      <c r="E27" s="27"/>
      <c r="F27" s="27"/>
      <c r="G27" s="27"/>
      <c r="H27" s="27"/>
      <c r="I27" s="27"/>
      <c r="J27" s="28"/>
      <c r="K27" s="29"/>
      <c r="L27" s="29"/>
      <c r="M27" s="30"/>
      <c r="N27" s="4"/>
      <c r="O27" s="93"/>
      <c r="P27" s="107"/>
      <c r="Q27" s="94"/>
      <c r="R27" s="94"/>
      <c r="S27" s="94"/>
      <c r="T27" s="94"/>
    </row>
    <row r="28" spans="1:20" x14ac:dyDescent="0.2">
      <c r="A28" s="48">
        <v>133</v>
      </c>
      <c r="B28" s="1" t="s">
        <v>39</v>
      </c>
      <c r="C28" s="25">
        <v>85</v>
      </c>
      <c r="D28" s="26"/>
      <c r="E28" s="27"/>
      <c r="F28" s="27"/>
      <c r="G28" s="27"/>
      <c r="H28" s="27"/>
      <c r="I28" s="27"/>
      <c r="J28" s="28"/>
      <c r="K28" s="29"/>
      <c r="L28" s="29"/>
      <c r="M28" s="30"/>
      <c r="N28" s="4"/>
      <c r="O28" s="93"/>
      <c r="P28" s="107"/>
      <c r="Q28" s="94"/>
      <c r="R28" s="94"/>
      <c r="S28" s="94"/>
      <c r="T28" s="94"/>
    </row>
    <row r="29" spans="1:20" x14ac:dyDescent="0.2">
      <c r="A29" s="48">
        <v>134</v>
      </c>
      <c r="B29" s="1" t="s">
        <v>3</v>
      </c>
      <c r="C29" s="25">
        <v>66</v>
      </c>
      <c r="D29" s="26"/>
      <c r="E29" s="27"/>
      <c r="F29" s="27"/>
      <c r="G29" s="27"/>
      <c r="H29" s="27"/>
      <c r="I29" s="27"/>
      <c r="J29" s="28"/>
      <c r="K29" s="29"/>
      <c r="L29" s="29"/>
      <c r="M29" s="30"/>
      <c r="N29" s="4"/>
      <c r="O29" s="93"/>
      <c r="P29" s="107"/>
      <c r="Q29" s="94"/>
      <c r="R29" s="94"/>
      <c r="S29" s="94"/>
      <c r="T29" s="94"/>
    </row>
    <row r="30" spans="1:20" ht="13.5" thickBot="1" x14ac:dyDescent="0.25">
      <c r="A30" s="16">
        <v>135</v>
      </c>
      <c r="B30" s="1" t="s">
        <v>2</v>
      </c>
      <c r="C30" s="25">
        <v>60</v>
      </c>
      <c r="D30" s="26"/>
      <c r="E30" s="27"/>
      <c r="F30" s="27"/>
      <c r="G30" s="27"/>
      <c r="H30" s="27"/>
      <c r="I30" s="27"/>
      <c r="J30" s="28"/>
      <c r="K30" s="29"/>
      <c r="L30" s="29"/>
      <c r="M30" s="30"/>
      <c r="N30" s="4"/>
      <c r="O30" s="93"/>
      <c r="P30" s="107"/>
      <c r="Q30" s="94"/>
      <c r="R30" s="94"/>
      <c r="S30" s="94"/>
      <c r="T30" s="94"/>
    </row>
    <row r="31" spans="1:20" x14ac:dyDescent="0.2">
      <c r="A31" s="43">
        <v>136</v>
      </c>
      <c r="B31" s="1" t="s">
        <v>1</v>
      </c>
      <c r="C31" s="25">
        <v>60</v>
      </c>
      <c r="D31" s="26"/>
      <c r="E31" s="27"/>
      <c r="F31" s="27"/>
      <c r="G31" s="27"/>
      <c r="H31" s="27"/>
      <c r="I31" s="27"/>
      <c r="J31" s="28"/>
      <c r="K31" s="29"/>
      <c r="L31" s="29"/>
      <c r="M31" s="30"/>
      <c r="N31" s="4"/>
      <c r="O31" s="93"/>
      <c r="P31" s="107"/>
      <c r="Q31" s="94"/>
      <c r="R31" s="94"/>
      <c r="S31" s="94"/>
      <c r="T31" s="94"/>
    </row>
    <row r="32" spans="1:20" ht="13.5" thickBot="1" x14ac:dyDescent="0.25">
      <c r="A32" s="16" t="s">
        <v>41</v>
      </c>
      <c r="B32" s="1" t="s">
        <v>2</v>
      </c>
      <c r="C32" s="25">
        <v>60</v>
      </c>
      <c r="D32" s="26"/>
      <c r="E32" s="27"/>
      <c r="F32" s="27"/>
      <c r="G32" s="27"/>
      <c r="H32" s="27"/>
      <c r="I32" s="27"/>
      <c r="J32" s="28"/>
      <c r="K32" s="29"/>
      <c r="L32" s="29"/>
      <c r="M32" s="30"/>
      <c r="N32" s="4"/>
      <c r="O32" s="93"/>
      <c r="P32" s="107"/>
      <c r="Q32" s="94"/>
      <c r="R32" s="94"/>
      <c r="S32" s="94"/>
      <c r="T32" s="94"/>
    </row>
    <row r="33" spans="1:20" x14ac:dyDescent="0.2">
      <c r="A33" s="43" t="s">
        <v>42</v>
      </c>
      <c r="B33" s="1" t="s">
        <v>1</v>
      </c>
      <c r="C33" s="25">
        <v>60</v>
      </c>
      <c r="D33" s="26"/>
      <c r="E33" s="27"/>
      <c r="F33" s="27"/>
      <c r="G33" s="27"/>
      <c r="H33" s="27"/>
      <c r="I33" s="27"/>
      <c r="J33" s="28"/>
      <c r="K33" s="29"/>
      <c r="L33" s="29"/>
      <c r="M33" s="30"/>
      <c r="N33" s="4"/>
      <c r="O33" s="93"/>
      <c r="P33" s="107"/>
      <c r="Q33" s="94"/>
      <c r="R33" s="94"/>
      <c r="S33" s="94"/>
      <c r="T33" s="94"/>
    </row>
    <row r="34" spans="1:20" ht="13.5" thickBot="1" x14ac:dyDescent="0.25">
      <c r="A34" s="49" t="s">
        <v>43</v>
      </c>
      <c r="B34" s="47" t="s">
        <v>4</v>
      </c>
      <c r="C34" s="32">
        <v>75</v>
      </c>
      <c r="D34" s="26"/>
      <c r="E34" s="27"/>
      <c r="F34" s="27"/>
      <c r="G34" s="27"/>
      <c r="H34" s="27"/>
      <c r="I34" s="27"/>
      <c r="J34" s="28"/>
      <c r="K34" s="29"/>
      <c r="L34" s="29"/>
      <c r="M34" s="30"/>
      <c r="N34" s="4"/>
      <c r="O34" s="93"/>
      <c r="P34" s="107"/>
      <c r="Q34" s="94"/>
      <c r="R34" s="94"/>
      <c r="S34" s="94"/>
      <c r="T34" s="94"/>
    </row>
    <row r="35" spans="1:20" ht="13.5" thickBot="1" x14ac:dyDescent="0.25">
      <c r="A35" s="38">
        <v>240</v>
      </c>
      <c r="B35" s="42" t="s">
        <v>5</v>
      </c>
      <c r="C35" s="40">
        <v>60</v>
      </c>
      <c r="D35" s="102"/>
      <c r="E35" s="103"/>
      <c r="F35" s="103"/>
      <c r="G35" s="103"/>
      <c r="H35" s="103"/>
      <c r="I35" s="103"/>
      <c r="J35" s="104"/>
      <c r="K35" s="105"/>
      <c r="L35" s="105"/>
      <c r="M35" s="106"/>
      <c r="N35" s="4"/>
      <c r="O35" s="93"/>
      <c r="P35" s="107"/>
      <c r="Q35" s="94"/>
      <c r="R35" s="94"/>
      <c r="S35" s="94"/>
      <c r="T35" s="94"/>
    </row>
    <row r="36" spans="1:20" x14ac:dyDescent="0.2">
      <c r="A36" s="43">
        <v>241</v>
      </c>
      <c r="B36" s="1" t="s">
        <v>1</v>
      </c>
      <c r="C36" s="25">
        <v>60</v>
      </c>
      <c r="D36" s="26"/>
      <c r="E36" s="27"/>
      <c r="F36" s="27"/>
      <c r="G36" s="27"/>
      <c r="H36" s="27"/>
      <c r="I36" s="27"/>
      <c r="J36" s="28"/>
      <c r="K36" s="29"/>
      <c r="L36" s="29"/>
      <c r="M36" s="30"/>
      <c r="N36" s="4"/>
      <c r="O36" s="93"/>
      <c r="P36" s="107"/>
      <c r="Q36" s="94"/>
      <c r="R36" s="94"/>
      <c r="S36" s="94"/>
      <c r="T36" s="94"/>
    </row>
    <row r="37" spans="1:20" x14ac:dyDescent="0.2">
      <c r="A37" s="48">
        <v>242</v>
      </c>
      <c r="B37" s="1" t="s">
        <v>6</v>
      </c>
      <c r="C37" s="25">
        <v>66</v>
      </c>
      <c r="D37" s="26"/>
      <c r="E37" s="27"/>
      <c r="F37" s="27"/>
      <c r="G37" s="27"/>
      <c r="H37" s="27"/>
      <c r="I37" s="27"/>
      <c r="J37" s="28"/>
      <c r="K37" s="29"/>
      <c r="L37" s="29"/>
      <c r="M37" s="30"/>
      <c r="N37" s="4"/>
      <c r="O37" s="93"/>
      <c r="P37" s="107"/>
      <c r="Q37" s="94"/>
      <c r="R37" s="94"/>
      <c r="S37" s="94"/>
      <c r="T37" s="94"/>
    </row>
    <row r="38" spans="1:20" ht="13.5" thickBot="1" x14ac:dyDescent="0.25">
      <c r="A38" s="50">
        <v>243</v>
      </c>
      <c r="B38" s="1" t="s">
        <v>5</v>
      </c>
      <c r="C38" s="25">
        <v>60</v>
      </c>
      <c r="D38" s="26" t="s">
        <v>78</v>
      </c>
      <c r="E38" s="27">
        <v>264.08</v>
      </c>
      <c r="F38" s="27"/>
      <c r="G38" s="27"/>
      <c r="H38" s="27"/>
      <c r="I38" s="27"/>
      <c r="J38" s="28">
        <v>15004</v>
      </c>
      <c r="K38" s="29">
        <v>43072</v>
      </c>
      <c r="L38" s="29">
        <v>43074</v>
      </c>
      <c r="M38" s="30">
        <v>1</v>
      </c>
      <c r="N38" s="4"/>
      <c r="O38" s="93"/>
      <c r="P38" s="107"/>
      <c r="Q38" s="94"/>
      <c r="R38" s="94"/>
      <c r="S38" s="94"/>
      <c r="T38" s="94"/>
    </row>
    <row r="39" spans="1:20" x14ac:dyDescent="0.2">
      <c r="A39" s="43">
        <v>244</v>
      </c>
      <c r="B39" s="1" t="s">
        <v>1</v>
      </c>
      <c r="C39" s="25">
        <v>66</v>
      </c>
      <c r="D39" s="26" t="s">
        <v>79</v>
      </c>
      <c r="E39" s="27"/>
      <c r="F39" s="27"/>
      <c r="G39" s="27"/>
      <c r="H39" s="27"/>
      <c r="I39" s="27"/>
      <c r="J39" s="28">
        <v>15004</v>
      </c>
      <c r="K39" s="29">
        <v>43072</v>
      </c>
      <c r="L39" s="29">
        <v>43074</v>
      </c>
      <c r="M39" s="30">
        <v>1</v>
      </c>
      <c r="N39" s="4"/>
      <c r="O39" s="93"/>
      <c r="P39" s="107"/>
      <c r="Q39" s="94"/>
      <c r="R39" s="94"/>
      <c r="S39" s="94"/>
      <c r="T39" s="94"/>
    </row>
    <row r="40" spans="1:20" x14ac:dyDescent="0.2">
      <c r="A40" s="48">
        <v>245</v>
      </c>
      <c r="B40" s="1" t="s">
        <v>6</v>
      </c>
      <c r="C40" s="25">
        <v>66</v>
      </c>
      <c r="D40" s="26"/>
      <c r="E40" s="27"/>
      <c r="F40" s="27"/>
      <c r="G40" s="27"/>
      <c r="H40" s="27"/>
      <c r="I40" s="27"/>
      <c r="J40" s="28"/>
      <c r="K40" s="29"/>
      <c r="L40" s="29"/>
      <c r="M40" s="30"/>
      <c r="N40" s="4"/>
      <c r="O40" s="93"/>
      <c r="P40" s="107"/>
      <c r="Q40" s="94"/>
      <c r="R40" s="94"/>
      <c r="S40" s="94"/>
      <c r="T40" s="94"/>
    </row>
    <row r="41" spans="1:20" x14ac:dyDescent="0.2">
      <c r="A41" s="48">
        <v>246</v>
      </c>
      <c r="B41" s="1" t="s">
        <v>34</v>
      </c>
      <c r="C41" s="25">
        <v>60</v>
      </c>
      <c r="D41" s="26"/>
      <c r="E41" s="27"/>
      <c r="F41" s="27"/>
      <c r="G41" s="27"/>
      <c r="H41" s="27"/>
      <c r="I41" s="27"/>
      <c r="J41" s="28"/>
      <c r="K41" s="29"/>
      <c r="L41" s="29"/>
      <c r="M41" s="30"/>
      <c r="N41" s="4"/>
      <c r="O41" s="93"/>
      <c r="P41" s="107"/>
      <c r="Q41" s="94"/>
      <c r="R41" s="94"/>
      <c r="S41" s="94"/>
      <c r="T41" s="94"/>
    </row>
    <row r="42" spans="1:20" ht="13.5" thickBot="1" x14ac:dyDescent="0.25">
      <c r="A42" s="16">
        <v>247</v>
      </c>
      <c r="B42" s="1" t="s">
        <v>5</v>
      </c>
      <c r="C42" s="25">
        <v>60</v>
      </c>
      <c r="D42" s="26"/>
      <c r="E42" s="27">
        <v>222</v>
      </c>
      <c r="F42" s="27"/>
      <c r="G42" s="27"/>
      <c r="H42" s="27"/>
      <c r="I42" s="27"/>
      <c r="J42" s="28"/>
      <c r="K42" s="29"/>
      <c r="L42" s="29"/>
      <c r="M42" s="30"/>
      <c r="N42" s="4"/>
      <c r="O42" s="93"/>
      <c r="P42" s="107"/>
      <c r="Q42" s="94"/>
      <c r="R42" s="94"/>
      <c r="S42" s="94"/>
      <c r="T42" s="94"/>
    </row>
    <row r="43" spans="1:20" x14ac:dyDescent="0.2">
      <c r="A43" s="43">
        <v>248</v>
      </c>
      <c r="B43" s="1" t="s">
        <v>1</v>
      </c>
      <c r="C43" s="25">
        <v>60</v>
      </c>
      <c r="D43" s="26"/>
      <c r="E43" s="27"/>
      <c r="F43" s="27"/>
      <c r="G43" s="27"/>
      <c r="H43" s="27"/>
      <c r="I43" s="27"/>
      <c r="J43" s="28"/>
      <c r="K43" s="29"/>
      <c r="L43" s="29"/>
      <c r="M43" s="30"/>
      <c r="N43" s="4"/>
      <c r="O43" s="93"/>
      <c r="P43" s="107"/>
      <c r="Q43" s="94"/>
      <c r="R43" s="94"/>
      <c r="S43" s="94"/>
      <c r="T43" s="94"/>
    </row>
    <row r="44" spans="1:20" ht="13.5" thickBot="1" x14ac:dyDescent="0.25">
      <c r="A44" s="44">
        <v>249</v>
      </c>
      <c r="B44" s="1" t="s">
        <v>5</v>
      </c>
      <c r="C44" s="25">
        <v>60</v>
      </c>
      <c r="D44" s="26"/>
      <c r="E44" s="27"/>
      <c r="F44" s="27"/>
      <c r="G44" s="27"/>
      <c r="H44" s="27"/>
      <c r="I44" s="27"/>
      <c r="J44" s="28"/>
      <c r="K44" s="29"/>
      <c r="L44" s="29"/>
      <c r="M44" s="30"/>
      <c r="N44" s="4"/>
      <c r="O44" s="93"/>
      <c r="P44" s="107"/>
      <c r="Q44" s="94"/>
      <c r="R44" s="94"/>
      <c r="S44" s="94"/>
      <c r="T44" s="94"/>
    </row>
    <row r="45" spans="1:20" x14ac:dyDescent="0.2">
      <c r="A45" s="43">
        <v>250</v>
      </c>
      <c r="B45" s="1" t="s">
        <v>1</v>
      </c>
      <c r="C45" s="25">
        <v>60</v>
      </c>
      <c r="D45" s="26"/>
      <c r="E45" s="27"/>
      <c r="F45" s="27"/>
      <c r="G45" s="27"/>
      <c r="H45" s="27"/>
      <c r="I45" s="27"/>
      <c r="J45" s="28"/>
      <c r="K45" s="29"/>
      <c r="L45" s="29"/>
      <c r="M45" s="30"/>
      <c r="N45" s="4"/>
      <c r="O45" s="93"/>
      <c r="P45" s="107"/>
      <c r="Q45" s="94"/>
      <c r="R45" s="94"/>
      <c r="S45" s="94"/>
      <c r="T45" s="94"/>
    </row>
    <row r="46" spans="1:20" ht="13.5" thickBot="1" x14ac:dyDescent="0.25">
      <c r="A46" s="49">
        <v>251</v>
      </c>
      <c r="B46" s="2" t="s">
        <v>4</v>
      </c>
      <c r="C46" s="32">
        <v>75</v>
      </c>
      <c r="D46" s="33"/>
      <c r="E46" s="34"/>
      <c r="F46" s="34"/>
      <c r="G46" s="34"/>
      <c r="H46" s="34"/>
      <c r="I46" s="34"/>
      <c r="J46" s="35"/>
      <c r="K46" s="36"/>
      <c r="L46" s="36"/>
      <c r="M46" s="37"/>
      <c r="N46" s="4"/>
      <c r="O46" s="93"/>
      <c r="P46" s="107"/>
      <c r="Q46" s="94"/>
      <c r="R46" s="94"/>
      <c r="S46" s="94"/>
      <c r="T46" s="94"/>
    </row>
    <row r="47" spans="1:20" x14ac:dyDescent="0.2">
      <c r="A47" s="51" t="s">
        <v>44</v>
      </c>
      <c r="B47" s="52"/>
      <c r="C47" s="53"/>
      <c r="D47" s="26"/>
      <c r="E47" s="27"/>
      <c r="F47" s="27"/>
      <c r="G47" s="27"/>
      <c r="H47" s="27"/>
      <c r="I47" s="27"/>
      <c r="J47" s="28"/>
      <c r="K47" s="29"/>
      <c r="L47" s="29"/>
      <c r="M47" s="30"/>
      <c r="N47" s="4"/>
      <c r="O47" s="93"/>
      <c r="P47" s="94"/>
      <c r="Q47" s="94"/>
      <c r="R47" s="94"/>
      <c r="S47" s="94"/>
      <c r="T47" s="94"/>
    </row>
    <row r="48" spans="1:20" x14ac:dyDescent="0.2">
      <c r="A48" s="122" t="s">
        <v>45</v>
      </c>
      <c r="B48" s="123"/>
      <c r="C48" s="124"/>
      <c r="D48" s="26"/>
      <c r="E48" s="27"/>
      <c r="F48" s="27"/>
      <c r="G48" s="27"/>
      <c r="H48" s="27"/>
      <c r="I48" s="27"/>
      <c r="J48" s="28"/>
      <c r="K48" s="29"/>
      <c r="L48" s="29"/>
      <c r="M48" s="55"/>
      <c r="N48" s="4"/>
      <c r="O48" s="93"/>
      <c r="P48" s="107"/>
      <c r="Q48" s="94"/>
      <c r="R48" s="94"/>
      <c r="S48" s="94"/>
      <c r="T48" s="94"/>
    </row>
    <row r="49" spans="1:20" x14ac:dyDescent="0.2">
      <c r="A49" s="56" t="s">
        <v>46</v>
      </c>
      <c r="B49" s="57"/>
      <c r="C49" s="58"/>
      <c r="D49" s="26"/>
      <c r="E49" s="27"/>
      <c r="F49" s="27"/>
      <c r="G49" s="27"/>
      <c r="H49" s="27"/>
      <c r="I49" s="27"/>
      <c r="J49" s="28"/>
      <c r="K49" s="29"/>
      <c r="L49" s="29"/>
      <c r="M49" s="55"/>
      <c r="N49" s="4"/>
      <c r="O49" s="93"/>
      <c r="P49" s="107"/>
      <c r="Q49" s="94"/>
      <c r="R49" s="94"/>
      <c r="S49" s="94"/>
      <c r="T49" s="94"/>
    </row>
    <row r="50" spans="1:20" x14ac:dyDescent="0.2">
      <c r="A50" s="59" t="s">
        <v>47</v>
      </c>
      <c r="B50" s="60"/>
      <c r="C50" s="61"/>
      <c r="D50" s="26"/>
      <c r="E50" s="27"/>
      <c r="F50" s="27"/>
      <c r="G50" s="27"/>
      <c r="H50" s="27"/>
      <c r="I50" s="27"/>
      <c r="J50" s="28"/>
      <c r="K50" s="29"/>
      <c r="L50" s="29"/>
      <c r="M50" s="55"/>
      <c r="N50" s="4"/>
      <c r="O50" s="93"/>
      <c r="P50" s="107"/>
      <c r="Q50" s="94"/>
      <c r="R50" s="94"/>
      <c r="S50" s="94"/>
      <c r="T50" s="94"/>
    </row>
    <row r="51" spans="1:20" x14ac:dyDescent="0.2">
      <c r="A51" s="62" t="s">
        <v>48</v>
      </c>
      <c r="B51" s="63"/>
      <c r="C51" s="64"/>
      <c r="D51" s="26"/>
      <c r="E51" s="27"/>
      <c r="F51" s="27"/>
      <c r="G51" s="27"/>
      <c r="H51" s="27"/>
      <c r="I51" s="27"/>
      <c r="J51" s="28"/>
      <c r="K51" s="29"/>
      <c r="L51" s="29"/>
      <c r="M51" s="55"/>
      <c r="N51" s="4"/>
      <c r="O51" s="3"/>
      <c r="P51" s="3"/>
      <c r="Q51" s="3"/>
      <c r="R51" s="3"/>
      <c r="S51" s="3"/>
      <c r="T51" s="3"/>
    </row>
    <row r="52" spans="1:20" ht="16.5" thickBot="1" x14ac:dyDescent="0.3">
      <c r="A52" s="65" t="s">
        <v>49</v>
      </c>
      <c r="B52" s="66" t="s">
        <v>50</v>
      </c>
      <c r="C52" s="67"/>
      <c r="D52" s="68"/>
      <c r="E52" s="69"/>
      <c r="F52" s="70"/>
      <c r="G52" s="70"/>
      <c r="H52" s="69"/>
      <c r="I52" s="70"/>
      <c r="J52" s="71"/>
      <c r="K52" s="72"/>
      <c r="L52" s="73"/>
      <c r="M52" s="74"/>
      <c r="N52" s="4"/>
      <c r="O52" s="3"/>
      <c r="P52" s="3"/>
      <c r="Q52" s="3"/>
      <c r="R52" s="3"/>
      <c r="S52" s="3"/>
      <c r="T52" s="3"/>
    </row>
    <row r="53" spans="1:20" ht="16.5" thickBot="1" x14ac:dyDescent="0.3">
      <c r="A53" s="65"/>
      <c r="B53" s="66"/>
      <c r="C53" s="67"/>
      <c r="D53" s="75"/>
      <c r="E53" s="76">
        <f>SUM(E3:E52)</f>
        <v>486.08</v>
      </c>
      <c r="F53" s="76">
        <f>SUM(F3:F52)</f>
        <v>0</v>
      </c>
      <c r="G53" s="76">
        <f>SUM(G3:G52)</f>
        <v>0</v>
      </c>
      <c r="H53" s="76">
        <f>SUM(H3:H52)</f>
        <v>0</v>
      </c>
      <c r="I53" s="76">
        <f>SUM(I3:I52)</f>
        <v>0</v>
      </c>
      <c r="J53" s="77"/>
      <c r="K53" s="78" t="s">
        <v>51</v>
      </c>
      <c r="L53" s="115">
        <f>J54*0.01</f>
        <v>4.8608000000000002</v>
      </c>
      <c r="M53" s="116"/>
      <c r="N53" s="4"/>
      <c r="O53" s="3"/>
      <c r="P53" s="3"/>
      <c r="Q53" s="3"/>
      <c r="R53" s="3"/>
      <c r="S53" s="3"/>
      <c r="T53" s="3"/>
    </row>
    <row r="54" spans="1:20" ht="13.5" thickBot="1" x14ac:dyDescent="0.25">
      <c r="A54" s="81" t="s">
        <v>59</v>
      </c>
      <c r="B54" s="117">
        <f>E53+F53+G53</f>
        <v>486.08</v>
      </c>
      <c r="C54" s="117"/>
      <c r="D54" s="82" t="s">
        <v>60</v>
      </c>
      <c r="E54" s="118">
        <f>H53</f>
        <v>0</v>
      </c>
      <c r="F54" s="118"/>
      <c r="G54" s="83" t="s">
        <v>61</v>
      </c>
      <c r="H54" s="84">
        <f>I53</f>
        <v>0</v>
      </c>
      <c r="I54" s="85" t="s">
        <v>62</v>
      </c>
      <c r="J54" s="117">
        <f>B54+E54+H54</f>
        <v>486.08</v>
      </c>
      <c r="K54" s="117"/>
      <c r="L54" s="86" t="s">
        <v>63</v>
      </c>
      <c r="M54" s="87">
        <f>SUM(M3:M46)</f>
        <v>3</v>
      </c>
      <c r="N54" s="111">
        <f>B54</f>
        <v>486.08</v>
      </c>
      <c r="O54" s="111">
        <f>E54</f>
        <v>0</v>
      </c>
      <c r="P54" s="112">
        <f>H54</f>
        <v>0</v>
      </c>
      <c r="Q54" s="111">
        <f>J54</f>
        <v>486.08</v>
      </c>
      <c r="R54" s="111">
        <f>Q54-S54</f>
        <v>477.33055999999999</v>
      </c>
      <c r="S54" s="111">
        <f>Q54*0.018</f>
        <v>8.7494399999999999</v>
      </c>
      <c r="T54" s="113">
        <f>M54</f>
        <v>3</v>
      </c>
    </row>
  </sheetData>
  <mergeCells count="7">
    <mergeCell ref="A1:F1"/>
    <mergeCell ref="G1:H1"/>
    <mergeCell ref="A48:C48"/>
    <mergeCell ref="L53:M53"/>
    <mergeCell ref="B54:C54"/>
    <mergeCell ref="E54:F54"/>
    <mergeCell ref="J54:K5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H50"/>
  <sheetViews>
    <sheetView workbookViewId="0">
      <selection activeCell="B7" sqref="B7:H7"/>
    </sheetView>
  </sheetViews>
  <sheetFormatPr defaultColWidth="11.42578125" defaultRowHeight="12.75" x14ac:dyDescent="0.2"/>
  <cols>
    <col min="1" max="1" width="18.140625" customWidth="1"/>
    <col min="2" max="256" width="9.140625" customWidth="1"/>
  </cols>
  <sheetData>
    <row r="3" spans="1:8" ht="18.75" x14ac:dyDescent="0.3">
      <c r="A3" s="109" t="s">
        <v>68</v>
      </c>
      <c r="B3" s="79" t="s">
        <v>52</v>
      </c>
      <c r="C3" s="79" t="s">
        <v>53</v>
      </c>
      <c r="D3" s="79" t="s">
        <v>54</v>
      </c>
      <c r="E3" s="79" t="s">
        <v>55</v>
      </c>
      <c r="F3" s="79" t="s">
        <v>69</v>
      </c>
      <c r="G3" s="79" t="s">
        <v>57</v>
      </c>
      <c r="H3" s="80" t="s">
        <v>58</v>
      </c>
    </row>
    <row r="4" spans="1:8" x14ac:dyDescent="0.2">
      <c r="A4" s="114">
        <v>42736</v>
      </c>
      <c r="B4" s="111">
        <v>683.07</v>
      </c>
      <c r="C4" s="111">
        <v>66.17</v>
      </c>
      <c r="D4" s="112">
        <v>0</v>
      </c>
      <c r="E4" s="111">
        <v>749.24</v>
      </c>
      <c r="F4" s="111">
        <v>735.75368000000003</v>
      </c>
      <c r="G4" s="111">
        <v>13.486319999999999</v>
      </c>
      <c r="H4" s="113">
        <v>6</v>
      </c>
    </row>
    <row r="5" spans="1:8" x14ac:dyDescent="0.2">
      <c r="A5" s="114">
        <v>42737</v>
      </c>
      <c r="B5" s="111">
        <v>66.17</v>
      </c>
      <c r="C5" s="111">
        <v>86.53</v>
      </c>
      <c r="D5" s="112">
        <v>0</v>
      </c>
      <c r="E5" s="111">
        <v>152.69999999999999</v>
      </c>
      <c r="F5" s="111">
        <v>149.95139999999998</v>
      </c>
      <c r="G5" s="111">
        <v>2.7485999999999997</v>
      </c>
      <c r="H5" s="113">
        <v>4</v>
      </c>
    </row>
    <row r="6" spans="1:8" x14ac:dyDescent="0.2">
      <c r="A6" s="114">
        <v>42738</v>
      </c>
      <c r="B6" s="111">
        <v>264.08</v>
      </c>
      <c r="C6" s="111">
        <v>0</v>
      </c>
      <c r="D6" s="112">
        <v>0</v>
      </c>
      <c r="E6" s="111">
        <v>264.08</v>
      </c>
      <c r="F6" s="111">
        <v>259.32655999999997</v>
      </c>
      <c r="G6" s="111">
        <v>4.7534399999999994</v>
      </c>
      <c r="H6" s="113">
        <v>3</v>
      </c>
    </row>
    <row r="7" spans="1:8" x14ac:dyDescent="0.2">
      <c r="B7" s="111">
        <v>486.08</v>
      </c>
      <c r="C7" s="111">
        <v>0</v>
      </c>
      <c r="D7" s="112">
        <v>0</v>
      </c>
      <c r="E7" s="111">
        <v>486.08</v>
      </c>
      <c r="F7" s="111">
        <v>477.33055999999999</v>
      </c>
      <c r="G7" s="111">
        <v>8.7494399999999999</v>
      </c>
      <c r="H7" s="113">
        <v>3</v>
      </c>
    </row>
    <row r="8" spans="1:8" x14ac:dyDescent="0.2">
      <c r="B8" s="110"/>
      <c r="C8" s="110"/>
      <c r="D8" s="110"/>
      <c r="E8" s="110"/>
      <c r="F8" s="110"/>
      <c r="G8" s="110"/>
    </row>
    <row r="9" spans="1:8" x14ac:dyDescent="0.2">
      <c r="B9" s="110"/>
      <c r="C9" s="110"/>
      <c r="D9" s="110"/>
      <c r="E9" s="110"/>
      <c r="F9" s="110"/>
      <c r="G9" s="110"/>
    </row>
    <row r="10" spans="1:8" x14ac:dyDescent="0.2">
      <c r="B10" s="110"/>
      <c r="C10" s="110"/>
      <c r="D10" s="110"/>
      <c r="E10" s="110"/>
      <c r="F10" s="110"/>
      <c r="G10" s="110"/>
    </row>
    <row r="11" spans="1:8" x14ac:dyDescent="0.2">
      <c r="B11" s="110"/>
      <c r="C11" s="110"/>
      <c r="D11" s="110"/>
      <c r="E11" s="110"/>
      <c r="F11" s="110"/>
      <c r="G11" s="110"/>
    </row>
    <row r="12" spans="1:8" x14ac:dyDescent="0.2">
      <c r="B12" s="110"/>
      <c r="C12" s="110"/>
      <c r="D12" s="110"/>
      <c r="E12" s="110"/>
      <c r="F12" s="110"/>
      <c r="G12" s="110"/>
    </row>
    <row r="13" spans="1:8" x14ac:dyDescent="0.2">
      <c r="B13" s="110"/>
      <c r="C13" s="110"/>
      <c r="D13" s="110"/>
      <c r="E13" s="110"/>
      <c r="F13" s="110"/>
      <c r="G13" s="110"/>
    </row>
    <row r="14" spans="1:8" x14ac:dyDescent="0.2">
      <c r="B14" s="110"/>
      <c r="C14" s="110"/>
      <c r="D14" s="110"/>
      <c r="E14" s="110"/>
      <c r="F14" s="110"/>
      <c r="G14" s="110"/>
    </row>
    <row r="15" spans="1:8" x14ac:dyDescent="0.2">
      <c r="B15" s="110"/>
      <c r="C15" s="110"/>
      <c r="D15" s="110"/>
      <c r="E15" s="110"/>
      <c r="F15" s="110"/>
      <c r="G15" s="110"/>
    </row>
    <row r="16" spans="1:8" x14ac:dyDescent="0.2">
      <c r="B16" s="110"/>
      <c r="C16" s="110"/>
      <c r="D16" s="110"/>
      <c r="E16" s="110"/>
      <c r="F16" s="110"/>
      <c r="G16" s="110"/>
    </row>
    <row r="17" spans="2:7" x14ac:dyDescent="0.2">
      <c r="B17" s="110"/>
      <c r="C17" s="110"/>
      <c r="D17" s="110"/>
      <c r="E17" s="110"/>
      <c r="F17" s="110"/>
      <c r="G17" s="110"/>
    </row>
    <row r="18" spans="2:7" x14ac:dyDescent="0.2">
      <c r="B18" s="110"/>
      <c r="C18" s="110"/>
      <c r="D18" s="110"/>
      <c r="E18" s="110"/>
      <c r="F18" s="110"/>
      <c r="G18" s="110"/>
    </row>
    <row r="19" spans="2:7" x14ac:dyDescent="0.2">
      <c r="B19" s="110"/>
      <c r="C19" s="110"/>
      <c r="D19" s="110"/>
      <c r="E19" s="110"/>
      <c r="F19" s="110"/>
      <c r="G19" s="110"/>
    </row>
    <row r="20" spans="2:7" x14ac:dyDescent="0.2">
      <c r="B20" s="110"/>
      <c r="C20" s="110"/>
      <c r="D20" s="110"/>
      <c r="E20" s="110"/>
      <c r="F20" s="110"/>
      <c r="G20" s="110"/>
    </row>
    <row r="21" spans="2:7" x14ac:dyDescent="0.2">
      <c r="B21" s="110"/>
      <c r="C21" s="110"/>
      <c r="D21" s="110"/>
      <c r="E21" s="110"/>
      <c r="F21" s="110"/>
      <c r="G21" s="110"/>
    </row>
    <row r="22" spans="2:7" x14ac:dyDescent="0.2">
      <c r="B22" s="110"/>
      <c r="C22" s="110"/>
      <c r="D22" s="110"/>
      <c r="E22" s="110"/>
      <c r="F22" s="110"/>
      <c r="G22" s="110"/>
    </row>
    <row r="23" spans="2:7" x14ac:dyDescent="0.2">
      <c r="B23" s="110"/>
      <c r="C23" s="110"/>
      <c r="D23" s="110"/>
      <c r="E23" s="110"/>
      <c r="F23" s="110"/>
      <c r="G23" s="110"/>
    </row>
    <row r="24" spans="2:7" x14ac:dyDescent="0.2">
      <c r="B24" s="110"/>
      <c r="C24" s="110"/>
      <c r="D24" s="110"/>
      <c r="E24" s="110"/>
      <c r="F24" s="110"/>
      <c r="G24" s="110"/>
    </row>
    <row r="25" spans="2:7" x14ac:dyDescent="0.2">
      <c r="B25" s="110"/>
      <c r="C25" s="110"/>
      <c r="D25" s="110"/>
      <c r="E25" s="110"/>
      <c r="F25" s="110"/>
      <c r="G25" s="110"/>
    </row>
    <row r="26" spans="2:7" x14ac:dyDescent="0.2">
      <c r="B26" s="110"/>
      <c r="C26" s="110"/>
      <c r="D26" s="110"/>
      <c r="E26" s="110"/>
      <c r="F26" s="110"/>
      <c r="G26" s="110"/>
    </row>
    <row r="27" spans="2:7" x14ac:dyDescent="0.2">
      <c r="B27" s="110"/>
      <c r="C27" s="110"/>
      <c r="D27" s="110"/>
      <c r="E27" s="110"/>
      <c r="F27" s="110"/>
      <c r="G27" s="110"/>
    </row>
    <row r="28" spans="2:7" x14ac:dyDescent="0.2">
      <c r="B28" s="110"/>
      <c r="C28" s="110"/>
      <c r="D28" s="110"/>
      <c r="E28" s="110"/>
      <c r="F28" s="110"/>
      <c r="G28" s="110"/>
    </row>
    <row r="29" spans="2:7" x14ac:dyDescent="0.2">
      <c r="B29" s="110"/>
      <c r="C29" s="110"/>
      <c r="D29" s="110"/>
      <c r="E29" s="110"/>
      <c r="F29" s="110"/>
      <c r="G29" s="110"/>
    </row>
    <row r="30" spans="2:7" x14ac:dyDescent="0.2">
      <c r="B30" s="110"/>
      <c r="C30" s="110"/>
      <c r="D30" s="110"/>
      <c r="E30" s="110"/>
      <c r="F30" s="110"/>
      <c r="G30" s="110"/>
    </row>
    <row r="31" spans="2:7" x14ac:dyDescent="0.2">
      <c r="B31" s="110"/>
      <c r="C31" s="110"/>
      <c r="D31" s="110"/>
      <c r="E31" s="110"/>
      <c r="F31" s="110"/>
      <c r="G31" s="110"/>
    </row>
    <row r="32" spans="2:7" x14ac:dyDescent="0.2">
      <c r="B32" s="110"/>
      <c r="C32" s="110"/>
      <c r="D32" s="110"/>
      <c r="E32" s="110"/>
      <c r="F32" s="110"/>
      <c r="G32" s="110"/>
    </row>
    <row r="33" spans="2:7" x14ac:dyDescent="0.2">
      <c r="B33" s="110"/>
      <c r="C33" s="110"/>
      <c r="D33" s="110"/>
      <c r="E33" s="110"/>
      <c r="F33" s="110"/>
      <c r="G33" s="110"/>
    </row>
    <row r="34" spans="2:7" x14ac:dyDescent="0.2">
      <c r="B34" s="110"/>
      <c r="C34" s="110"/>
      <c r="D34" s="110"/>
      <c r="E34" s="110"/>
      <c r="F34" s="110"/>
      <c r="G34" s="110"/>
    </row>
    <row r="35" spans="2:7" x14ac:dyDescent="0.2">
      <c r="B35" s="110"/>
      <c r="C35" s="110"/>
      <c r="D35" s="110"/>
      <c r="E35" s="110"/>
      <c r="F35" s="110"/>
      <c r="G35" s="110"/>
    </row>
    <row r="36" spans="2:7" x14ac:dyDescent="0.2">
      <c r="B36" s="110"/>
      <c r="C36" s="110"/>
      <c r="D36" s="110"/>
      <c r="E36" s="110"/>
      <c r="F36" s="110"/>
      <c r="G36" s="110"/>
    </row>
    <row r="37" spans="2:7" x14ac:dyDescent="0.2">
      <c r="B37" s="110"/>
      <c r="C37" s="110"/>
      <c r="D37" s="110"/>
      <c r="E37" s="110"/>
      <c r="F37" s="110"/>
      <c r="G37" s="110"/>
    </row>
    <row r="38" spans="2:7" x14ac:dyDescent="0.2">
      <c r="B38" s="110"/>
      <c r="C38" s="110"/>
      <c r="D38" s="110"/>
      <c r="E38" s="110"/>
      <c r="F38" s="110"/>
      <c r="G38" s="110"/>
    </row>
    <row r="39" spans="2:7" x14ac:dyDescent="0.2">
      <c r="B39" s="110"/>
      <c r="C39" s="110"/>
      <c r="D39" s="110"/>
      <c r="E39" s="110"/>
      <c r="F39" s="110"/>
      <c r="G39" s="110"/>
    </row>
    <row r="40" spans="2:7" x14ac:dyDescent="0.2">
      <c r="B40" s="110"/>
      <c r="C40" s="110"/>
      <c r="D40" s="110"/>
      <c r="E40" s="110"/>
      <c r="F40" s="110"/>
      <c r="G40" s="110"/>
    </row>
    <row r="41" spans="2:7" x14ac:dyDescent="0.2">
      <c r="B41" s="110"/>
      <c r="C41" s="110"/>
      <c r="D41" s="110"/>
      <c r="E41" s="110"/>
      <c r="F41" s="110"/>
      <c r="G41" s="110"/>
    </row>
    <row r="42" spans="2:7" x14ac:dyDescent="0.2">
      <c r="B42" s="110"/>
      <c r="C42" s="110"/>
      <c r="D42" s="110"/>
      <c r="E42" s="110"/>
      <c r="F42" s="110"/>
      <c r="G42" s="110"/>
    </row>
    <row r="43" spans="2:7" x14ac:dyDescent="0.2">
      <c r="B43" s="110"/>
      <c r="C43" s="110"/>
      <c r="D43" s="110"/>
      <c r="E43" s="110"/>
      <c r="F43" s="110"/>
      <c r="G43" s="110"/>
    </row>
    <row r="44" spans="2:7" x14ac:dyDescent="0.2">
      <c r="B44" s="110"/>
      <c r="C44" s="110"/>
      <c r="D44" s="110"/>
      <c r="E44" s="110"/>
      <c r="F44" s="110"/>
      <c r="G44" s="110"/>
    </row>
    <row r="45" spans="2:7" x14ac:dyDescent="0.2">
      <c r="B45" s="110"/>
      <c r="C45" s="110"/>
      <c r="D45" s="110"/>
      <c r="E45" s="110"/>
      <c r="F45" s="110"/>
      <c r="G45" s="110"/>
    </row>
    <row r="46" spans="2:7" x14ac:dyDescent="0.2">
      <c r="B46" s="110"/>
      <c r="C46" s="110"/>
      <c r="D46" s="110"/>
      <c r="E46" s="110"/>
      <c r="F46" s="110"/>
      <c r="G46" s="110"/>
    </row>
    <row r="47" spans="2:7" x14ac:dyDescent="0.2">
      <c r="B47" s="110"/>
      <c r="C47" s="110"/>
      <c r="D47" s="110"/>
      <c r="E47" s="110"/>
      <c r="F47" s="110"/>
      <c r="G47" s="110"/>
    </row>
    <row r="48" spans="2:7" x14ac:dyDescent="0.2">
      <c r="B48" s="110"/>
      <c r="C48" s="110"/>
      <c r="D48" s="110"/>
      <c r="E48" s="110"/>
      <c r="F48" s="110"/>
      <c r="G48" s="110"/>
    </row>
    <row r="49" spans="2:7" x14ac:dyDescent="0.2">
      <c r="B49" s="110"/>
      <c r="C49" s="110"/>
      <c r="D49" s="110"/>
      <c r="E49" s="110"/>
      <c r="F49" s="110"/>
      <c r="G49" s="110"/>
    </row>
    <row r="50" spans="2:7" x14ac:dyDescent="0.2">
      <c r="B50" s="110"/>
      <c r="C50" s="110"/>
      <c r="D50" s="110"/>
      <c r="E50" s="110"/>
      <c r="F50" s="110"/>
      <c r="G50" s="110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jan 1</vt:lpstr>
      <vt:lpstr>jan 2</vt:lpstr>
      <vt:lpstr>jan 3</vt:lpstr>
      <vt:lpstr>Sheet1</vt:lpstr>
      <vt:lpstr>report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Captain Johns</cp:lastModifiedBy>
  <cp:lastPrinted>2013-07-30T21:07:06Z</cp:lastPrinted>
  <dcterms:created xsi:type="dcterms:W3CDTF">1996-10-14T23:33:28Z</dcterms:created>
  <dcterms:modified xsi:type="dcterms:W3CDTF">2017-12-27T03:09:42Z</dcterms:modified>
</cp:coreProperties>
</file>