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xr:revisionPtr revIDLastSave="0" documentId="13_ncr:1_{F21B475E-9D0F-4CE8-AE97-25D2CC9F4149}" xr6:coauthVersionLast="47" xr6:coauthVersionMax="47" xr10:uidLastSave="{00000000-0000-0000-0000-000000000000}"/>
  <bookViews>
    <workbookView xWindow="-108" yWindow="-108" windowWidth="23256" windowHeight="13176" xr2:uid="{5CF8AFED-67BC-4AE7-B15A-3094D47BBB20}"/>
  </bookViews>
  <sheets>
    <sheet name="Resultat" sheetId="1" r:id="rId1"/>
    <sheet name="Sour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11" i="1"/>
  <c r="D12" i="1"/>
  <c r="D13" i="1"/>
  <c r="D14" i="1"/>
  <c r="S2" i="2" l="1"/>
  <c r="N2" i="2"/>
  <c r="R2" i="2"/>
  <c r="P3" i="2"/>
  <c r="Q3" i="2"/>
  <c r="R3" i="2"/>
  <c r="S3" i="2"/>
  <c r="P4" i="2"/>
  <c r="Q4" i="2"/>
  <c r="R4" i="2"/>
  <c r="S4" i="2"/>
  <c r="P5" i="2"/>
  <c r="Q5" i="2"/>
  <c r="R5" i="2"/>
  <c r="S5" i="2"/>
  <c r="P6" i="2"/>
  <c r="Q6" i="2"/>
  <c r="R6" i="2"/>
  <c r="S6" i="2"/>
  <c r="P7" i="2"/>
  <c r="Q7" i="2"/>
  <c r="R7" i="2"/>
  <c r="S7" i="2"/>
  <c r="P8" i="2"/>
  <c r="Q8" i="2"/>
  <c r="R8" i="2"/>
  <c r="S8" i="2"/>
  <c r="P9" i="2"/>
  <c r="Q9" i="2"/>
  <c r="R9" i="2"/>
  <c r="S9" i="2"/>
  <c r="P10" i="2"/>
  <c r="Q10" i="2"/>
  <c r="R10" i="2"/>
  <c r="S10" i="2"/>
  <c r="P11" i="2"/>
  <c r="Q11" i="2"/>
  <c r="R11" i="2"/>
  <c r="S11" i="2"/>
  <c r="P12" i="2"/>
  <c r="Q12" i="2"/>
  <c r="R12" i="2"/>
  <c r="S12" i="2"/>
  <c r="P13" i="2"/>
  <c r="Q13" i="2"/>
  <c r="R13" i="2"/>
  <c r="S13" i="2"/>
  <c r="P14" i="2"/>
  <c r="Q14" i="2"/>
  <c r="R14" i="2"/>
  <c r="S14" i="2"/>
  <c r="P15" i="2"/>
  <c r="Q15" i="2"/>
  <c r="R15" i="2"/>
  <c r="S15" i="2"/>
  <c r="P16" i="2"/>
  <c r="Q16" i="2"/>
  <c r="R16" i="2"/>
  <c r="S16" i="2"/>
  <c r="P17" i="2"/>
  <c r="Q17" i="2"/>
  <c r="R17" i="2"/>
  <c r="S17" i="2"/>
  <c r="P18" i="2"/>
  <c r="Q18" i="2"/>
  <c r="R18" i="2"/>
  <c r="S18" i="2"/>
  <c r="P19" i="2"/>
  <c r="Q19" i="2"/>
  <c r="R19" i="2"/>
  <c r="S19" i="2"/>
  <c r="P20" i="2"/>
  <c r="Q20" i="2"/>
  <c r="R20" i="2"/>
  <c r="S20" i="2"/>
  <c r="Q2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3" i="2"/>
  <c r="N4" i="2"/>
  <c r="K2" i="2"/>
  <c r="L2" i="2"/>
  <c r="M2" i="2"/>
  <c r="K3" i="2"/>
  <c r="L3" i="2"/>
  <c r="M3" i="2"/>
  <c r="K4" i="2"/>
  <c r="L4" i="2"/>
  <c r="M4" i="2"/>
  <c r="K5" i="2"/>
  <c r="L5" i="2"/>
  <c r="M5" i="2"/>
  <c r="K6" i="2"/>
  <c r="L6" i="2"/>
  <c r="M6" i="2"/>
  <c r="K7" i="2"/>
  <c r="L7" i="2"/>
  <c r="M7" i="2"/>
  <c r="K8" i="2"/>
  <c r="L8" i="2"/>
  <c r="M8" i="2"/>
  <c r="K9" i="2"/>
  <c r="L9" i="2"/>
  <c r="M9" i="2"/>
  <c r="K10" i="2"/>
  <c r="L10" i="2"/>
  <c r="M10" i="2"/>
  <c r="K11" i="2"/>
  <c r="L11" i="2"/>
  <c r="M11" i="2"/>
  <c r="K12" i="2"/>
  <c r="L12" i="2"/>
  <c r="M12" i="2"/>
  <c r="K13" i="2"/>
  <c r="L13" i="2"/>
  <c r="M13" i="2"/>
  <c r="K14" i="2"/>
  <c r="L14" i="2"/>
  <c r="M14" i="2"/>
  <c r="K15" i="2"/>
  <c r="L15" i="2"/>
  <c r="M15" i="2"/>
  <c r="K16" i="2"/>
  <c r="L16" i="2"/>
  <c r="M16" i="2"/>
  <c r="K17" i="2"/>
  <c r="L17" i="2"/>
  <c r="M17" i="2"/>
  <c r="K18" i="2"/>
  <c r="L18" i="2"/>
  <c r="M18" i="2"/>
  <c r="K19" i="2"/>
  <c r="L19" i="2"/>
  <c r="M19" i="2"/>
  <c r="K20" i="2"/>
  <c r="L20" i="2"/>
  <c r="M20" i="2"/>
  <c r="O2" i="2"/>
  <c r="P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</calcChain>
</file>

<file path=xl/sharedStrings.xml><?xml version="1.0" encoding="utf-8"?>
<sst xmlns="http://schemas.openxmlformats.org/spreadsheetml/2006/main" count="20" uniqueCount="20">
  <si>
    <t>Nom</t>
  </si>
  <si>
    <t>Multiple initial</t>
  </si>
  <si>
    <t>Nb</t>
  </si>
  <si>
    <t>Resultat</t>
  </si>
  <si>
    <t>et du nombre mis en colonne C (repris sur Source, de B2 à B21)</t>
  </si>
  <si>
    <t>cela me donne en colonne D le croisement de ces 2 données.</t>
  </si>
  <si>
    <t>En fonction du %tage  en colonne B (repris sur feuille Source, ligne B1àJ1)</t>
  </si>
  <si>
    <t>Exemple: en D2, cela devrait donner 4,2% et en D3, 3,6%</t>
  </si>
  <si>
    <t>&lt; devrait etre 4,2%</t>
  </si>
  <si>
    <t>&lt; devrait etre 3,6%</t>
  </si>
  <si>
    <t>&lt; devrait etre 25%</t>
  </si>
  <si>
    <t>Aaa</t>
  </si>
  <si>
    <t>Ccc</t>
  </si>
  <si>
    <t>Eee</t>
  </si>
  <si>
    <t>Bbb</t>
  </si>
  <si>
    <t>Ddd</t>
  </si>
  <si>
    <t>Fff</t>
  </si>
  <si>
    <t>Ggg</t>
  </si>
  <si>
    <t>Hhh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</si>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</sst>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10" fontId="0" fillId="0" borderId="0" xfId="1" applyNumberFormat="1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0" fontId="0" fillId="0" borderId="2" xfId="0" applyNumberFormat="1" applyBorder="1" applyAlignment="1">
      <alignment horizontal="center"/>
    </xf>
    <xf numFmtId="10" fontId="0" fillId="0" borderId="3" xfId="0" applyNumberFormat="1" applyBorder="1" applyAlignment="1">
      <alignment horizontal="center"/>
    </xf>
    <xf numFmtId="10" fontId="0" fillId="0" borderId="4" xfId="1" applyNumberFormat="1" applyFont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6" xfId="0" applyNumberFormat="1" applyBorder="1" applyAlignment="1">
      <alignment horizontal="center"/>
    </xf>
    <xf numFmtId="10" fontId="0" fillId="0" borderId="7" xfId="0" applyNumberFormat="1" applyBorder="1" applyAlignment="1">
      <alignment horizontal="center"/>
    </xf>
    <xf numFmtId="10" fontId="0" fillId="0" borderId="8" xfId="0" applyNumberFormat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10" fontId="0" fillId="0" borderId="0" xfId="1" applyNumberFormat="1" applyFont="1" applyAlignment="1">
      <alignment horizontal="center"/>
    </xf>
    <xf numFmtId="10" fontId="2" fillId="0" borderId="0" xfId="1" applyNumberFormat="1" applyFont="1" applyAlignment="1">
      <alignment horizontal="center"/>
    </xf>
    <xf numFmtId="10" fontId="0" fillId="2" borderId="1" xfId="1" applyNumberFormat="1" applyFont="1" applyFill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10" fontId="0" fillId="0" borderId="1" xfId="1" applyNumberFormat="1" applyFont="1" applyFill="1" applyBorder="1" applyAlignment="1">
      <alignment horizontal="center"/>
    </xf>
    <xf numFmtId="10" fontId="1" fillId="0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/>
  </cellXfs>
  <cellStyles count="2">
    <cellStyle name="Normal" xfId="0" builtinId="0"/>
    <cellStyle name="Pourcentage" xfId="1" builtinId="5"/>
  </cellStyles>
  <dxfs count="0"/>
  <tableStyles count="1" defaultTableStyle="TableStyleMedium2" defaultPivotStyle="PivotStyleLight16">
    <tableStyle name="Invisible" pivot="0" table="0" count="0" xr9:uid="{2D3E7EB8-84E7-4739-B870-34B21A36A05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57A1A-69C3-4F07-AFBD-1B2DF715A5AD}">
  <dimension ref="A1:G16"/>
  <sheetViews>
    <sheetView tabSelected="1" workbookViewId="0">
      <selection activeCell="D3" sqref="D3"/>
    </sheetView>
  </sheetViews>
  <sheetFormatPr baseColWidth="10" defaultRowHeight="14.4" x14ac:dyDescent="0.3"/>
  <cols>
    <col min="1" max="1" width="5.33203125" bestFit="1" customWidth="1"/>
    <col min="2" max="2" width="14.109375" style="14" bestFit="1" customWidth="1"/>
    <col min="3" max="4" width="11.44140625" style="2"/>
  </cols>
  <sheetData>
    <row r="1" spans="1:7" x14ac:dyDescent="0.3">
      <c r="A1" t="s">
        <v>0</v>
      </c>
      <c r="B1" s="14" t="s">
        <v>1</v>
      </c>
      <c r="C1" s="2" t="s">
        <v>2</v>
      </c>
      <c r="D1" s="2" t="s">
        <v>3</v>
      </c>
    </row>
    <row r="2" spans="1:7" x14ac:dyDescent="0.3">
      <c r="A2" t="s">
        <v>11</v>
      </c>
      <c r="B2" s="15">
        <v>0.01</v>
      </c>
      <c r="C2" s="4">
        <v>5</v>
      </c>
      <c r="D2" s="16">
        <f>VLOOKUP(C2,Source!A1:J20,3,FALSE)</f>
        <v>4.2000000000000003E-2</v>
      </c>
      <c r="E2" t="s">
        <v>8</v>
      </c>
    </row>
    <row r="3" spans="1:7" x14ac:dyDescent="0.3">
      <c r="A3" t="s">
        <v>14</v>
      </c>
      <c r="B3" s="15">
        <v>0.02</v>
      </c>
      <c r="C3" s="4">
        <v>2</v>
      </c>
      <c r="D3" s="16">
        <f>VLOOKUP(C3,Source!A2:J21,5,FALSE)</f>
        <v>3.5999999999999997E-2</v>
      </c>
      <c r="E3" t="s">
        <v>9</v>
      </c>
    </row>
    <row r="4" spans="1:7" x14ac:dyDescent="0.3">
      <c r="A4" t="s">
        <v>12</v>
      </c>
      <c r="B4" s="15">
        <v>0.05</v>
      </c>
      <c r="C4" s="4">
        <v>10</v>
      </c>
      <c r="D4" s="16"/>
    </row>
    <row r="5" spans="1:7" x14ac:dyDescent="0.3">
      <c r="A5" t="s">
        <v>15</v>
      </c>
      <c r="B5" s="15">
        <v>0.02</v>
      </c>
      <c r="C5" s="4">
        <v>4</v>
      </c>
      <c r="D5" s="16"/>
    </row>
    <row r="6" spans="1:7" x14ac:dyDescent="0.3">
      <c r="A6" t="s">
        <v>13</v>
      </c>
      <c r="B6" s="15">
        <v>0.03</v>
      </c>
      <c r="C6" s="4">
        <v>12</v>
      </c>
      <c r="D6" s="16"/>
    </row>
    <row r="7" spans="1:7" x14ac:dyDescent="0.3">
      <c r="A7" t="s">
        <v>16</v>
      </c>
      <c r="B7" s="15">
        <v>0.03</v>
      </c>
      <c r="C7" s="4">
        <v>16</v>
      </c>
      <c r="D7" s="16"/>
    </row>
    <row r="8" spans="1:7" x14ac:dyDescent="0.3">
      <c r="A8" t="s">
        <v>17</v>
      </c>
      <c r="B8" s="15">
        <v>5.0000000000000001E-3</v>
      </c>
      <c r="C8" s="4">
        <v>20</v>
      </c>
      <c r="D8" s="16"/>
    </row>
    <row r="9" spans="1:7" x14ac:dyDescent="0.3">
      <c r="A9" t="s">
        <v>18</v>
      </c>
      <c r="B9" s="15">
        <v>2.5000000000000001E-2</v>
      </c>
      <c r="C9" s="4">
        <v>20</v>
      </c>
      <c r="D9" s="16"/>
    </row>
    <row r="10" spans="1:7" x14ac:dyDescent="0.3">
      <c r="A10" t="s">
        <v>19</v>
      </c>
      <c r="B10" s="15">
        <v>2.5000000000000001E-2</v>
      </c>
      <c r="C10" s="4">
        <v>20</v>
      </c>
      <c r="D10" s="16"/>
      <c r="E10" t="s">
        <v>10</v>
      </c>
    </row>
    <row r="11" spans="1:7" x14ac:dyDescent="0.3">
      <c r="B11" s="14">
        <v>0.05</v>
      </c>
      <c r="C11" s="2">
        <v>12</v>
      </c>
      <c r="D11" s="14" t="str">
        <f>IF(B11=2.5%,INDEX(Source!#REF!,MATCH(C11,Source!$A$1:$A$20,0),16),"")</f>
        <v/>
      </c>
    </row>
    <row r="12" spans="1:7" x14ac:dyDescent="0.3">
      <c r="D12" s="14" t="str">
        <f>IF(B12=2.5%,INDEX(Source!#REF!,MATCH(C12,Source!$A$1:$A$20,0),16),"")</f>
        <v/>
      </c>
    </row>
    <row r="13" spans="1:7" x14ac:dyDescent="0.3">
      <c r="D13" s="14" t="str">
        <f>IF(B13=2.5%,INDEX(Source!#REF!,MATCH(C13,Source!$A$1:$A$20,0),16),"")</f>
        <v/>
      </c>
      <c r="E13" s="22" t="s">
        <v>6</v>
      </c>
      <c r="F13" s="22"/>
      <c r="G13" s="22"/>
    </row>
    <row r="14" spans="1:7" x14ac:dyDescent="0.3">
      <c r="D14" s="14" t="str">
        <f>IF(B14=2.5%,INDEX(Source!#REF!,MATCH(C14,Source!$A$1:$A$20,0),16),"")</f>
        <v/>
      </c>
      <c r="E14" s="22" t="s">
        <v>4</v>
      </c>
      <c r="F14" s="22"/>
      <c r="G14" s="22"/>
    </row>
    <row r="15" spans="1:7" x14ac:dyDescent="0.3">
      <c r="E15" s="22" t="s">
        <v>5</v>
      </c>
      <c r="F15" s="22"/>
      <c r="G15" s="22"/>
    </row>
    <row r="16" spans="1:7" x14ac:dyDescent="0.3">
      <c r="E16" s="22" t="s">
        <v>7</v>
      </c>
      <c r="F16" s="22"/>
      <c r="G16" s="2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7086D-BB13-43C2-B85B-2CC7F6AE883B}">
  <dimension ref="A1:T21"/>
  <sheetViews>
    <sheetView workbookViewId="0">
      <selection activeCell="E2" sqref="E2"/>
    </sheetView>
  </sheetViews>
  <sheetFormatPr baseColWidth="10" defaultRowHeight="14.4" x14ac:dyDescent="0.3"/>
  <cols>
    <col min="1" max="1" width="11.44140625" style="3"/>
    <col min="11" max="18" width="0" hidden="1" customWidth="1"/>
    <col min="19" max="19" width="0" style="1" hidden="1" customWidth="1"/>
  </cols>
  <sheetData>
    <row r="1" spans="1:19" x14ac:dyDescent="0.3">
      <c r="A1" s="21">
        <v>1</v>
      </c>
      <c r="B1" s="17">
        <v>5.0000000000000001E-3</v>
      </c>
      <c r="C1" s="17">
        <v>0.01</v>
      </c>
      <c r="D1" s="17">
        <v>1.4999999999999999E-2</v>
      </c>
      <c r="E1" s="17">
        <v>0.02</v>
      </c>
      <c r="F1" s="17">
        <v>2.5000000000000001E-2</v>
      </c>
      <c r="G1" s="17">
        <v>0.03</v>
      </c>
      <c r="H1" s="17">
        <v>0.04</v>
      </c>
      <c r="I1" s="17">
        <v>0.05</v>
      </c>
      <c r="J1" s="18">
        <v>0.06</v>
      </c>
      <c r="K1" s="5">
        <v>5.0000000000000001E-3</v>
      </c>
      <c r="L1" s="6">
        <v>0.01</v>
      </c>
      <c r="M1" s="6">
        <v>1.4999999999999999E-2</v>
      </c>
      <c r="N1" s="6">
        <v>0.02</v>
      </c>
      <c r="O1" s="6">
        <v>2.5000000000000001E-2</v>
      </c>
      <c r="P1" s="6">
        <v>0.03</v>
      </c>
      <c r="Q1" s="6">
        <v>0.04</v>
      </c>
      <c r="R1" s="6">
        <v>0.05</v>
      </c>
      <c r="S1" s="7">
        <v>0.06</v>
      </c>
    </row>
    <row r="2" spans="1:19" x14ac:dyDescent="0.3">
      <c r="A2" s="21">
        <v>2</v>
      </c>
      <c r="B2" s="18">
        <v>8.9999999999999993E-3</v>
      </c>
      <c r="C2" s="18">
        <v>1.7999999999999999E-2</v>
      </c>
      <c r="D2" s="18">
        <v>2.7E-2</v>
      </c>
      <c r="E2" s="18">
        <v>3.5999999999999997E-2</v>
      </c>
      <c r="F2" s="18">
        <v>4.4999999999999998E-2</v>
      </c>
      <c r="G2" s="18">
        <v>5.3999999999999999E-2</v>
      </c>
      <c r="H2" s="18">
        <v>7.1999999999999995E-2</v>
      </c>
      <c r="I2" s="18">
        <v>0.09</v>
      </c>
      <c r="J2" s="18">
        <v>0.108</v>
      </c>
      <c r="K2" s="8">
        <f t="shared" ref="K2:K20" si="0">B2-B1</f>
        <v>3.9999999999999992E-3</v>
      </c>
      <c r="L2" s="9">
        <f t="shared" ref="L2:L20" si="1">C2-C1</f>
        <v>7.9999999999999984E-3</v>
      </c>
      <c r="M2" s="9">
        <f t="shared" ref="M2:M20" si="2">D2-D1</f>
        <v>1.2E-2</v>
      </c>
      <c r="N2" s="9">
        <f t="shared" ref="N2:N20" si="3">E2-E1</f>
        <v>1.5999999999999997E-2</v>
      </c>
      <c r="O2" s="9">
        <f t="shared" ref="O2:O20" si="4">F2-F1</f>
        <v>1.9999999999999997E-2</v>
      </c>
      <c r="P2" s="9">
        <f t="shared" ref="P2:P20" si="5">G2-G1</f>
        <v>2.4E-2</v>
      </c>
      <c r="Q2" s="9">
        <f t="shared" ref="Q2:Q20" si="6">H2-H1</f>
        <v>3.1999999999999994E-2</v>
      </c>
      <c r="R2" s="9">
        <f t="shared" ref="R2:R20" si="7">I2-I1</f>
        <v>3.9999999999999994E-2</v>
      </c>
      <c r="S2" s="10">
        <f t="shared" ref="S2:S20" si="8">J2-J1</f>
        <v>4.8000000000000001E-2</v>
      </c>
    </row>
    <row r="3" spans="1:19" x14ac:dyDescent="0.3">
      <c r="A3" s="21">
        <v>3</v>
      </c>
      <c r="B3" s="18">
        <v>1.2999999999999999E-2</v>
      </c>
      <c r="C3" s="18">
        <v>2.5999999999999999E-2</v>
      </c>
      <c r="D3" s="18">
        <v>3.9E-2</v>
      </c>
      <c r="E3" s="18">
        <v>5.1999999999999998E-2</v>
      </c>
      <c r="F3" s="18">
        <v>6.5000000000000002E-2</v>
      </c>
      <c r="G3" s="18">
        <v>7.8E-2</v>
      </c>
      <c r="H3" s="18">
        <v>0.104</v>
      </c>
      <c r="I3" s="18">
        <v>0.12</v>
      </c>
      <c r="J3" s="18">
        <v>0.156</v>
      </c>
      <c r="K3" s="8">
        <f t="shared" si="0"/>
        <v>4.0000000000000001E-3</v>
      </c>
      <c r="L3" s="9">
        <f t="shared" si="1"/>
        <v>8.0000000000000002E-3</v>
      </c>
      <c r="M3" s="9">
        <f t="shared" si="2"/>
        <v>1.2E-2</v>
      </c>
      <c r="N3" s="9">
        <f t="shared" si="3"/>
        <v>1.6E-2</v>
      </c>
      <c r="O3" s="9">
        <f t="shared" si="4"/>
        <v>2.0000000000000004E-2</v>
      </c>
      <c r="P3" s="9">
        <f t="shared" si="5"/>
        <v>2.4E-2</v>
      </c>
      <c r="Q3" s="9">
        <f t="shared" si="6"/>
        <v>3.2000000000000001E-2</v>
      </c>
      <c r="R3" s="9">
        <f t="shared" si="7"/>
        <v>0.03</v>
      </c>
      <c r="S3" s="10">
        <f t="shared" si="8"/>
        <v>4.8000000000000001E-2</v>
      </c>
    </row>
    <row r="4" spans="1:19" x14ac:dyDescent="0.3">
      <c r="A4" s="21">
        <v>4</v>
      </c>
      <c r="B4" s="19">
        <v>1.7000000000000001E-2</v>
      </c>
      <c r="C4" s="19">
        <v>3.4000000000000002E-2</v>
      </c>
      <c r="D4" s="19">
        <v>5.0999999999999997E-2</v>
      </c>
      <c r="E4" s="19">
        <v>6.8000000000000005E-2</v>
      </c>
      <c r="F4" s="19">
        <v>8.5000000000000006E-2</v>
      </c>
      <c r="G4" s="20">
        <v>0.10199999999999999</v>
      </c>
      <c r="H4" s="19">
        <v>0.13600000000000001</v>
      </c>
      <c r="I4" s="19">
        <v>0.17</v>
      </c>
      <c r="J4" s="19">
        <v>0.20399999999999999</v>
      </c>
      <c r="K4" s="8">
        <f t="shared" si="0"/>
        <v>4.0000000000000018E-3</v>
      </c>
      <c r="L4" s="9">
        <f t="shared" si="1"/>
        <v>8.0000000000000036E-3</v>
      </c>
      <c r="M4" s="9">
        <f t="shared" si="2"/>
        <v>1.1999999999999997E-2</v>
      </c>
      <c r="N4" s="9">
        <f t="shared" si="3"/>
        <v>1.6000000000000007E-2</v>
      </c>
      <c r="O4" s="9">
        <f t="shared" si="4"/>
        <v>2.0000000000000004E-2</v>
      </c>
      <c r="P4" s="9">
        <f t="shared" si="5"/>
        <v>2.3999999999999994E-2</v>
      </c>
      <c r="Q4" s="9">
        <f t="shared" si="6"/>
        <v>3.2000000000000015E-2</v>
      </c>
      <c r="R4" s="9">
        <f t="shared" si="7"/>
        <v>5.0000000000000017E-2</v>
      </c>
      <c r="S4" s="10">
        <f t="shared" si="8"/>
        <v>4.7999999999999987E-2</v>
      </c>
    </row>
    <row r="5" spans="1:19" x14ac:dyDescent="0.3">
      <c r="A5" s="21">
        <v>5</v>
      </c>
      <c r="B5" s="19">
        <v>2.1000000000000001E-2</v>
      </c>
      <c r="C5" s="19">
        <v>4.2000000000000003E-2</v>
      </c>
      <c r="D5" s="19">
        <v>6.3E-2</v>
      </c>
      <c r="E5" s="19">
        <v>8.4000000000000005E-2</v>
      </c>
      <c r="F5" s="19">
        <v>0.105</v>
      </c>
      <c r="G5" s="20">
        <v>0.126</v>
      </c>
      <c r="H5" s="19">
        <v>0.16800000000000001</v>
      </c>
      <c r="I5" s="19">
        <v>0.2</v>
      </c>
      <c r="J5" s="19">
        <v>0.252</v>
      </c>
      <c r="K5" s="8">
        <f t="shared" si="0"/>
        <v>4.0000000000000001E-3</v>
      </c>
      <c r="L5" s="9">
        <f t="shared" si="1"/>
        <v>8.0000000000000002E-3</v>
      </c>
      <c r="M5" s="9">
        <f t="shared" si="2"/>
        <v>1.2000000000000004E-2</v>
      </c>
      <c r="N5" s="9">
        <f t="shared" si="3"/>
        <v>1.6E-2</v>
      </c>
      <c r="O5" s="9">
        <f t="shared" si="4"/>
        <v>1.999999999999999E-2</v>
      </c>
      <c r="P5" s="9">
        <f t="shared" si="5"/>
        <v>2.4000000000000007E-2</v>
      </c>
      <c r="Q5" s="9">
        <f t="shared" si="6"/>
        <v>3.2000000000000001E-2</v>
      </c>
      <c r="R5" s="9">
        <f t="shared" si="7"/>
        <v>0.03</v>
      </c>
      <c r="S5" s="10">
        <f t="shared" si="8"/>
        <v>4.8000000000000015E-2</v>
      </c>
    </row>
    <row r="6" spans="1:19" x14ac:dyDescent="0.3">
      <c r="A6" s="21">
        <v>6</v>
      </c>
      <c r="B6" s="19">
        <v>2.4E-2</v>
      </c>
      <c r="C6" s="19">
        <v>4.8000000000000001E-2</v>
      </c>
      <c r="D6" s="19">
        <v>7.1999999999999995E-2</v>
      </c>
      <c r="E6" s="19">
        <v>9.6000000000000002E-2</v>
      </c>
      <c r="F6" s="19">
        <v>0.12</v>
      </c>
      <c r="G6" s="20">
        <v>0.14399999999999999</v>
      </c>
      <c r="H6" s="19">
        <v>0.192</v>
      </c>
      <c r="I6" s="19">
        <v>0.23</v>
      </c>
      <c r="J6" s="19">
        <v>0.28799999999999998</v>
      </c>
      <c r="K6" s="8">
        <f t="shared" si="0"/>
        <v>2.9999999999999992E-3</v>
      </c>
      <c r="L6" s="9">
        <f t="shared" si="1"/>
        <v>5.9999999999999984E-3</v>
      </c>
      <c r="M6" s="9">
        <f t="shared" si="2"/>
        <v>8.9999999999999941E-3</v>
      </c>
      <c r="N6" s="9">
        <f t="shared" si="3"/>
        <v>1.1999999999999997E-2</v>
      </c>
      <c r="O6" s="9">
        <f t="shared" si="4"/>
        <v>1.4999999999999999E-2</v>
      </c>
      <c r="P6" s="9">
        <f t="shared" si="5"/>
        <v>1.7999999999999988E-2</v>
      </c>
      <c r="Q6" s="9">
        <f t="shared" si="6"/>
        <v>2.3999999999999994E-2</v>
      </c>
      <c r="R6" s="9">
        <f t="shared" si="7"/>
        <v>0.03</v>
      </c>
      <c r="S6" s="10">
        <f t="shared" si="8"/>
        <v>3.5999999999999976E-2</v>
      </c>
    </row>
    <row r="7" spans="1:19" x14ac:dyDescent="0.3">
      <c r="A7" s="21">
        <v>7</v>
      </c>
      <c r="B7" s="19">
        <v>2.7E-2</v>
      </c>
      <c r="C7" s="19">
        <v>5.3999999999999999E-2</v>
      </c>
      <c r="D7" s="19">
        <v>8.1000000000000003E-2</v>
      </c>
      <c r="E7" s="19">
        <v>0.10800000000000001</v>
      </c>
      <c r="F7" s="19">
        <v>0.13500000000000001</v>
      </c>
      <c r="G7" s="20">
        <v>0.16200000000000001</v>
      </c>
      <c r="H7" s="19">
        <v>0.216</v>
      </c>
      <c r="I7" s="19">
        <v>0.27</v>
      </c>
      <c r="J7" s="19">
        <v>0.32400000000000001</v>
      </c>
      <c r="K7" s="8">
        <f t="shared" si="0"/>
        <v>2.9999999999999992E-3</v>
      </c>
      <c r="L7" s="9">
        <f t="shared" si="1"/>
        <v>5.9999999999999984E-3</v>
      </c>
      <c r="M7" s="9">
        <f t="shared" si="2"/>
        <v>9.000000000000008E-3</v>
      </c>
      <c r="N7" s="9">
        <f t="shared" si="3"/>
        <v>1.2000000000000011E-2</v>
      </c>
      <c r="O7" s="9">
        <f t="shared" si="4"/>
        <v>1.5000000000000013E-2</v>
      </c>
      <c r="P7" s="9">
        <f t="shared" si="5"/>
        <v>1.8000000000000016E-2</v>
      </c>
      <c r="Q7" s="9">
        <f t="shared" si="6"/>
        <v>2.3999999999999994E-2</v>
      </c>
      <c r="R7" s="9">
        <f t="shared" si="7"/>
        <v>4.0000000000000008E-2</v>
      </c>
      <c r="S7" s="10">
        <f t="shared" si="8"/>
        <v>3.6000000000000032E-2</v>
      </c>
    </row>
    <row r="8" spans="1:19" x14ac:dyDescent="0.3">
      <c r="A8" s="21">
        <v>8</v>
      </c>
      <c r="B8" s="19">
        <v>0.03</v>
      </c>
      <c r="C8" s="19">
        <v>0.06</v>
      </c>
      <c r="D8" s="19">
        <v>0.09</v>
      </c>
      <c r="E8" s="19">
        <v>0.12</v>
      </c>
      <c r="F8" s="19">
        <v>0.15</v>
      </c>
      <c r="G8" s="20">
        <v>0.18</v>
      </c>
      <c r="H8" s="19">
        <v>0.24</v>
      </c>
      <c r="I8" s="19">
        <v>0.3</v>
      </c>
      <c r="J8" s="19">
        <v>0.36</v>
      </c>
      <c r="K8" s="8">
        <f t="shared" si="0"/>
        <v>2.9999999999999992E-3</v>
      </c>
      <c r="L8" s="9">
        <f t="shared" si="1"/>
        <v>5.9999999999999984E-3</v>
      </c>
      <c r="M8" s="9">
        <f t="shared" si="2"/>
        <v>8.9999999999999941E-3</v>
      </c>
      <c r="N8" s="9">
        <f t="shared" si="3"/>
        <v>1.1999999999999983E-2</v>
      </c>
      <c r="O8" s="9">
        <f t="shared" si="4"/>
        <v>1.4999999999999986E-2</v>
      </c>
      <c r="P8" s="9">
        <f t="shared" si="5"/>
        <v>1.7999999999999988E-2</v>
      </c>
      <c r="Q8" s="9">
        <f t="shared" si="6"/>
        <v>2.3999999999999994E-2</v>
      </c>
      <c r="R8" s="9">
        <f t="shared" si="7"/>
        <v>2.9999999999999971E-2</v>
      </c>
      <c r="S8" s="10">
        <f t="shared" si="8"/>
        <v>3.5999999999999976E-2</v>
      </c>
    </row>
    <row r="9" spans="1:19" x14ac:dyDescent="0.3">
      <c r="A9" s="21">
        <v>9</v>
      </c>
      <c r="B9" s="19">
        <v>3.3000000000000002E-2</v>
      </c>
      <c r="C9" s="19">
        <v>6.6000000000000003E-2</v>
      </c>
      <c r="D9" s="19">
        <v>9.9000000000000005E-2</v>
      </c>
      <c r="E9" s="19">
        <v>0.13200000000000001</v>
      </c>
      <c r="F9" s="19">
        <v>0.16500000000000001</v>
      </c>
      <c r="G9" s="20">
        <v>0.19800000000000001</v>
      </c>
      <c r="H9" s="19">
        <v>0.26400000000000001</v>
      </c>
      <c r="I9" s="19">
        <v>0.33</v>
      </c>
      <c r="J9" s="19">
        <v>0.39600000000000002</v>
      </c>
      <c r="K9" s="8">
        <f t="shared" si="0"/>
        <v>3.0000000000000027E-3</v>
      </c>
      <c r="L9" s="9">
        <f t="shared" si="1"/>
        <v>6.0000000000000053E-3</v>
      </c>
      <c r="M9" s="9">
        <f t="shared" si="2"/>
        <v>9.000000000000008E-3</v>
      </c>
      <c r="N9" s="9">
        <f t="shared" si="3"/>
        <v>1.2000000000000011E-2</v>
      </c>
      <c r="O9" s="9">
        <f t="shared" si="4"/>
        <v>1.5000000000000013E-2</v>
      </c>
      <c r="P9" s="9">
        <f t="shared" si="5"/>
        <v>1.8000000000000016E-2</v>
      </c>
      <c r="Q9" s="9">
        <f t="shared" si="6"/>
        <v>2.4000000000000021E-2</v>
      </c>
      <c r="R9" s="9">
        <f t="shared" si="7"/>
        <v>3.0000000000000027E-2</v>
      </c>
      <c r="S9" s="10">
        <f t="shared" si="8"/>
        <v>3.6000000000000032E-2</v>
      </c>
    </row>
    <row r="10" spans="1:19" x14ac:dyDescent="0.3">
      <c r="A10" s="21">
        <v>10</v>
      </c>
      <c r="B10" s="19">
        <v>3.5999999999999997E-2</v>
      </c>
      <c r="C10" s="19">
        <v>7.1999999999999995E-2</v>
      </c>
      <c r="D10" s="19">
        <v>0.108</v>
      </c>
      <c r="E10" s="19">
        <v>0.14400000000000002</v>
      </c>
      <c r="F10" s="19">
        <v>0.18</v>
      </c>
      <c r="G10" s="19">
        <v>0.216</v>
      </c>
      <c r="H10" s="19">
        <v>0.28799999999999998</v>
      </c>
      <c r="I10" s="19">
        <v>0.36</v>
      </c>
      <c r="J10" s="19">
        <v>0.432</v>
      </c>
      <c r="K10" s="8">
        <f t="shared" si="0"/>
        <v>2.9999999999999957E-3</v>
      </c>
      <c r="L10" s="9">
        <f t="shared" si="1"/>
        <v>5.9999999999999915E-3</v>
      </c>
      <c r="M10" s="9">
        <f t="shared" si="2"/>
        <v>8.9999999999999941E-3</v>
      </c>
      <c r="N10" s="9">
        <f t="shared" si="3"/>
        <v>1.2000000000000011E-2</v>
      </c>
      <c r="O10" s="9">
        <f t="shared" si="4"/>
        <v>1.4999999999999986E-2</v>
      </c>
      <c r="P10" s="9">
        <f t="shared" si="5"/>
        <v>1.7999999999999988E-2</v>
      </c>
      <c r="Q10" s="9">
        <f t="shared" si="6"/>
        <v>2.3999999999999966E-2</v>
      </c>
      <c r="R10" s="9">
        <f t="shared" si="7"/>
        <v>2.9999999999999971E-2</v>
      </c>
      <c r="S10" s="10">
        <f t="shared" si="8"/>
        <v>3.5999999999999976E-2</v>
      </c>
    </row>
    <row r="11" spans="1:19" x14ac:dyDescent="0.3">
      <c r="A11" s="21">
        <v>11</v>
      </c>
      <c r="B11" s="19">
        <v>3.7999999999999999E-2</v>
      </c>
      <c r="C11" s="19">
        <v>7.5999999999999998E-2</v>
      </c>
      <c r="D11" s="19">
        <v>0.114</v>
      </c>
      <c r="E11" s="19">
        <v>0.152</v>
      </c>
      <c r="F11" s="19">
        <v>0.19</v>
      </c>
      <c r="G11" s="19">
        <v>0.22800000000000001</v>
      </c>
      <c r="H11" s="19">
        <v>0.30399999999999999</v>
      </c>
      <c r="I11" s="19">
        <v>0.38</v>
      </c>
      <c r="J11" s="19">
        <v>0.45600000000000002</v>
      </c>
      <c r="K11" s="8">
        <f t="shared" si="0"/>
        <v>2.0000000000000018E-3</v>
      </c>
      <c r="L11" s="9">
        <f t="shared" si="1"/>
        <v>4.0000000000000036E-3</v>
      </c>
      <c r="M11" s="9">
        <f t="shared" si="2"/>
        <v>6.0000000000000053E-3</v>
      </c>
      <c r="N11" s="9">
        <f t="shared" si="3"/>
        <v>7.9999999999999793E-3</v>
      </c>
      <c r="O11" s="9">
        <f t="shared" si="4"/>
        <v>1.0000000000000009E-2</v>
      </c>
      <c r="P11" s="9">
        <f t="shared" si="5"/>
        <v>1.2000000000000011E-2</v>
      </c>
      <c r="Q11" s="9">
        <f t="shared" si="6"/>
        <v>1.6000000000000014E-2</v>
      </c>
      <c r="R11" s="9">
        <f t="shared" si="7"/>
        <v>2.0000000000000018E-2</v>
      </c>
      <c r="S11" s="10">
        <f t="shared" si="8"/>
        <v>2.4000000000000021E-2</v>
      </c>
    </row>
    <row r="12" spans="1:19" x14ac:dyDescent="0.3">
      <c r="A12" s="21">
        <v>12</v>
      </c>
      <c r="B12" s="19">
        <v>0.04</v>
      </c>
      <c r="C12" s="19">
        <v>0.08</v>
      </c>
      <c r="D12" s="19">
        <v>0.12</v>
      </c>
      <c r="E12" s="19">
        <v>0.16</v>
      </c>
      <c r="F12" s="19">
        <v>0.2</v>
      </c>
      <c r="G12" s="19">
        <v>0.24</v>
      </c>
      <c r="H12" s="19">
        <v>0.32</v>
      </c>
      <c r="I12" s="19">
        <v>0.4</v>
      </c>
      <c r="J12" s="19">
        <v>0.48</v>
      </c>
      <c r="K12" s="8">
        <f t="shared" si="0"/>
        <v>2.0000000000000018E-3</v>
      </c>
      <c r="L12" s="9">
        <f t="shared" si="1"/>
        <v>4.0000000000000036E-3</v>
      </c>
      <c r="M12" s="9">
        <f t="shared" si="2"/>
        <v>5.9999999999999915E-3</v>
      </c>
      <c r="N12" s="9">
        <f t="shared" si="3"/>
        <v>8.0000000000000071E-3</v>
      </c>
      <c r="O12" s="9">
        <f t="shared" si="4"/>
        <v>1.0000000000000009E-2</v>
      </c>
      <c r="P12" s="9">
        <f t="shared" si="5"/>
        <v>1.1999999999999983E-2</v>
      </c>
      <c r="Q12" s="9">
        <f t="shared" si="6"/>
        <v>1.6000000000000014E-2</v>
      </c>
      <c r="R12" s="9">
        <f t="shared" si="7"/>
        <v>2.0000000000000018E-2</v>
      </c>
      <c r="S12" s="10">
        <f t="shared" si="8"/>
        <v>2.3999999999999966E-2</v>
      </c>
    </row>
    <row r="13" spans="1:19" x14ac:dyDescent="0.3">
      <c r="A13" s="21">
        <v>13</v>
      </c>
      <c r="B13" s="19">
        <v>4.2000000000000003E-2</v>
      </c>
      <c r="C13" s="19">
        <v>8.4000000000000005E-2</v>
      </c>
      <c r="D13" s="19">
        <v>0.126</v>
      </c>
      <c r="E13" s="19">
        <v>0.16800000000000001</v>
      </c>
      <c r="F13" s="19">
        <v>0.21</v>
      </c>
      <c r="G13" s="19">
        <v>0.252</v>
      </c>
      <c r="H13" s="19">
        <v>0.33600000000000002</v>
      </c>
      <c r="I13" s="19">
        <v>0.42</v>
      </c>
      <c r="J13" s="19">
        <v>0.504</v>
      </c>
      <c r="K13" s="8">
        <f t="shared" si="0"/>
        <v>2.0000000000000018E-3</v>
      </c>
      <c r="L13" s="9">
        <f t="shared" si="1"/>
        <v>4.0000000000000036E-3</v>
      </c>
      <c r="M13" s="9">
        <f t="shared" si="2"/>
        <v>6.0000000000000053E-3</v>
      </c>
      <c r="N13" s="9">
        <f t="shared" si="3"/>
        <v>8.0000000000000071E-3</v>
      </c>
      <c r="O13" s="9">
        <f t="shared" si="4"/>
        <v>9.9999999999999811E-3</v>
      </c>
      <c r="P13" s="9">
        <f t="shared" si="5"/>
        <v>1.2000000000000011E-2</v>
      </c>
      <c r="Q13" s="9">
        <f t="shared" si="6"/>
        <v>1.6000000000000014E-2</v>
      </c>
      <c r="R13" s="9">
        <f t="shared" si="7"/>
        <v>1.9999999999999962E-2</v>
      </c>
      <c r="S13" s="10">
        <f t="shared" si="8"/>
        <v>2.4000000000000021E-2</v>
      </c>
    </row>
    <row r="14" spans="1:19" x14ac:dyDescent="0.3">
      <c r="A14" s="21">
        <v>14</v>
      </c>
      <c r="B14" s="19">
        <v>4.3999999999999997E-2</v>
      </c>
      <c r="C14" s="19">
        <v>8.7999999999999995E-2</v>
      </c>
      <c r="D14" s="19">
        <v>0.13200000000000001</v>
      </c>
      <c r="E14" s="19">
        <v>0.17600000000000002</v>
      </c>
      <c r="F14" s="19">
        <v>0.22</v>
      </c>
      <c r="G14" s="19">
        <v>0.26400000000000001</v>
      </c>
      <c r="H14" s="19">
        <v>0.35199999999999998</v>
      </c>
      <c r="I14" s="19">
        <v>0.44</v>
      </c>
      <c r="J14" s="19">
        <v>0.52800000000000002</v>
      </c>
      <c r="K14" s="8">
        <f t="shared" si="0"/>
        <v>1.9999999999999948E-3</v>
      </c>
      <c r="L14" s="9">
        <f t="shared" si="1"/>
        <v>3.9999999999999897E-3</v>
      </c>
      <c r="M14" s="9">
        <f t="shared" si="2"/>
        <v>6.0000000000000053E-3</v>
      </c>
      <c r="N14" s="9">
        <f t="shared" si="3"/>
        <v>8.0000000000000071E-3</v>
      </c>
      <c r="O14" s="9">
        <f t="shared" si="4"/>
        <v>1.0000000000000009E-2</v>
      </c>
      <c r="P14" s="9">
        <f t="shared" si="5"/>
        <v>1.2000000000000011E-2</v>
      </c>
      <c r="Q14" s="9">
        <f t="shared" si="6"/>
        <v>1.5999999999999959E-2</v>
      </c>
      <c r="R14" s="9">
        <f t="shared" si="7"/>
        <v>2.0000000000000018E-2</v>
      </c>
      <c r="S14" s="10">
        <f t="shared" si="8"/>
        <v>2.4000000000000021E-2</v>
      </c>
    </row>
    <row r="15" spans="1:19" x14ac:dyDescent="0.3">
      <c r="A15" s="21">
        <v>15</v>
      </c>
      <c r="B15" s="19">
        <v>4.4999999999999998E-2</v>
      </c>
      <c r="C15" s="19">
        <v>0.09</v>
      </c>
      <c r="D15" s="19">
        <v>0.13500000000000001</v>
      </c>
      <c r="E15" s="19">
        <v>0.18</v>
      </c>
      <c r="F15" s="19">
        <v>0.22500000000000001</v>
      </c>
      <c r="G15" s="19">
        <v>0.27</v>
      </c>
      <c r="H15" s="19">
        <v>0.36</v>
      </c>
      <c r="I15" s="19">
        <v>0.45</v>
      </c>
      <c r="J15" s="19">
        <v>0.54</v>
      </c>
      <c r="K15" s="8">
        <f t="shared" si="0"/>
        <v>1.0000000000000009E-3</v>
      </c>
      <c r="L15" s="9">
        <f t="shared" si="1"/>
        <v>2.0000000000000018E-3</v>
      </c>
      <c r="M15" s="9">
        <f t="shared" si="2"/>
        <v>3.0000000000000027E-3</v>
      </c>
      <c r="N15" s="9">
        <f t="shared" si="3"/>
        <v>3.9999999999999758E-3</v>
      </c>
      <c r="O15" s="9">
        <f t="shared" si="4"/>
        <v>5.0000000000000044E-3</v>
      </c>
      <c r="P15" s="9">
        <f t="shared" si="5"/>
        <v>6.0000000000000053E-3</v>
      </c>
      <c r="Q15" s="9">
        <f t="shared" si="6"/>
        <v>8.0000000000000071E-3</v>
      </c>
      <c r="R15" s="9">
        <f t="shared" si="7"/>
        <v>1.0000000000000009E-2</v>
      </c>
      <c r="S15" s="10">
        <f t="shared" si="8"/>
        <v>1.2000000000000011E-2</v>
      </c>
    </row>
    <row r="16" spans="1:19" x14ac:dyDescent="0.3">
      <c r="A16" s="21">
        <v>16</v>
      </c>
      <c r="B16" s="19">
        <v>4.5999999999999999E-2</v>
      </c>
      <c r="C16" s="19">
        <v>9.1999999999999998E-2</v>
      </c>
      <c r="D16" s="19">
        <v>0.13800000000000001</v>
      </c>
      <c r="E16" s="19">
        <v>0.184</v>
      </c>
      <c r="F16" s="19">
        <v>0.23</v>
      </c>
      <c r="G16" s="19">
        <v>0.27600000000000002</v>
      </c>
      <c r="H16" s="19">
        <v>0.36799999999999999</v>
      </c>
      <c r="I16" s="19">
        <v>0.46</v>
      </c>
      <c r="J16" s="19">
        <v>0.55200000000000005</v>
      </c>
      <c r="K16" s="8">
        <f t="shared" si="0"/>
        <v>1.0000000000000009E-3</v>
      </c>
      <c r="L16" s="9">
        <f t="shared" si="1"/>
        <v>2.0000000000000018E-3</v>
      </c>
      <c r="M16" s="9">
        <f t="shared" si="2"/>
        <v>3.0000000000000027E-3</v>
      </c>
      <c r="N16" s="9">
        <f t="shared" si="3"/>
        <v>4.0000000000000036E-3</v>
      </c>
      <c r="O16" s="9">
        <f t="shared" si="4"/>
        <v>5.0000000000000044E-3</v>
      </c>
      <c r="P16" s="9">
        <f t="shared" si="5"/>
        <v>6.0000000000000053E-3</v>
      </c>
      <c r="Q16" s="9">
        <f t="shared" si="6"/>
        <v>8.0000000000000071E-3</v>
      </c>
      <c r="R16" s="9">
        <f t="shared" si="7"/>
        <v>1.0000000000000009E-2</v>
      </c>
      <c r="S16" s="10">
        <f t="shared" si="8"/>
        <v>1.2000000000000011E-2</v>
      </c>
    </row>
    <row r="17" spans="1:20" x14ac:dyDescent="0.3">
      <c r="A17" s="21">
        <v>17</v>
      </c>
      <c r="B17" s="19">
        <v>4.7E-2</v>
      </c>
      <c r="C17" s="19">
        <v>9.4E-2</v>
      </c>
      <c r="D17" s="19">
        <v>0.14099999999999999</v>
      </c>
      <c r="E17" s="19">
        <v>0.188</v>
      </c>
      <c r="F17" s="19">
        <v>0.23499999999999999</v>
      </c>
      <c r="G17" s="19">
        <v>0.28199999999999997</v>
      </c>
      <c r="H17" s="19">
        <v>0.376</v>
      </c>
      <c r="I17" s="19">
        <v>0.47</v>
      </c>
      <c r="J17" s="19">
        <v>0.56399999999999995</v>
      </c>
      <c r="K17" s="8">
        <f t="shared" si="0"/>
        <v>1.0000000000000009E-3</v>
      </c>
      <c r="L17" s="9">
        <f t="shared" si="1"/>
        <v>2.0000000000000018E-3</v>
      </c>
      <c r="M17" s="9">
        <f t="shared" si="2"/>
        <v>2.9999999999999749E-3</v>
      </c>
      <c r="N17" s="9">
        <f t="shared" si="3"/>
        <v>4.0000000000000036E-3</v>
      </c>
      <c r="O17" s="9">
        <f t="shared" si="4"/>
        <v>4.9999999999999767E-3</v>
      </c>
      <c r="P17" s="9">
        <f t="shared" si="5"/>
        <v>5.9999999999999498E-3</v>
      </c>
      <c r="Q17" s="9">
        <f t="shared" si="6"/>
        <v>8.0000000000000071E-3</v>
      </c>
      <c r="R17" s="9">
        <f t="shared" si="7"/>
        <v>9.9999999999999534E-3</v>
      </c>
      <c r="S17" s="10">
        <f t="shared" si="8"/>
        <v>1.19999999999999E-2</v>
      </c>
    </row>
    <row r="18" spans="1:20" x14ac:dyDescent="0.3">
      <c r="A18" s="21">
        <v>18</v>
      </c>
      <c r="B18" s="19">
        <v>4.8000000000000001E-2</v>
      </c>
      <c r="C18" s="19">
        <v>9.6000000000000002E-2</v>
      </c>
      <c r="D18" s="19">
        <v>0.14399999999999999</v>
      </c>
      <c r="E18" s="19">
        <v>0.192</v>
      </c>
      <c r="F18" s="19">
        <v>0.24</v>
      </c>
      <c r="G18" s="19">
        <v>0.28799999999999998</v>
      </c>
      <c r="H18" s="19">
        <v>0.38400000000000001</v>
      </c>
      <c r="I18" s="19">
        <v>0.48</v>
      </c>
      <c r="J18" s="19">
        <v>0.57599999999999996</v>
      </c>
      <c r="K18" s="8">
        <f t="shared" si="0"/>
        <v>1.0000000000000009E-3</v>
      </c>
      <c r="L18" s="9">
        <f t="shared" si="1"/>
        <v>2.0000000000000018E-3</v>
      </c>
      <c r="M18" s="9">
        <f t="shared" si="2"/>
        <v>3.0000000000000027E-3</v>
      </c>
      <c r="N18" s="9">
        <f t="shared" si="3"/>
        <v>4.0000000000000036E-3</v>
      </c>
      <c r="O18" s="9">
        <f t="shared" si="4"/>
        <v>5.0000000000000044E-3</v>
      </c>
      <c r="P18" s="9">
        <f t="shared" si="5"/>
        <v>6.0000000000000053E-3</v>
      </c>
      <c r="Q18" s="9">
        <f t="shared" si="6"/>
        <v>8.0000000000000071E-3</v>
      </c>
      <c r="R18" s="9">
        <f t="shared" si="7"/>
        <v>1.0000000000000009E-2</v>
      </c>
      <c r="S18" s="10">
        <f t="shared" si="8"/>
        <v>1.2000000000000011E-2</v>
      </c>
    </row>
    <row r="19" spans="1:20" x14ac:dyDescent="0.3">
      <c r="A19" s="21">
        <v>19</v>
      </c>
      <c r="B19" s="19">
        <v>4.9000000000000002E-2</v>
      </c>
      <c r="C19" s="19">
        <v>9.8000000000000004E-2</v>
      </c>
      <c r="D19" s="19">
        <v>0.14699999999999999</v>
      </c>
      <c r="E19" s="19">
        <v>0.19600000000000001</v>
      </c>
      <c r="F19" s="19">
        <v>0.245</v>
      </c>
      <c r="G19" s="19">
        <v>0.29399999999999998</v>
      </c>
      <c r="H19" s="19">
        <v>0.39200000000000002</v>
      </c>
      <c r="I19" s="19">
        <v>0.49</v>
      </c>
      <c r="J19" s="19">
        <v>0.58799999999999997</v>
      </c>
      <c r="K19" s="8">
        <f t="shared" si="0"/>
        <v>1.0000000000000009E-3</v>
      </c>
      <c r="L19" s="9">
        <f t="shared" si="1"/>
        <v>2.0000000000000018E-3</v>
      </c>
      <c r="M19" s="9">
        <f t="shared" si="2"/>
        <v>3.0000000000000027E-3</v>
      </c>
      <c r="N19" s="9">
        <f t="shared" si="3"/>
        <v>4.0000000000000036E-3</v>
      </c>
      <c r="O19" s="9">
        <f t="shared" si="4"/>
        <v>5.0000000000000044E-3</v>
      </c>
      <c r="P19" s="9">
        <f t="shared" si="5"/>
        <v>6.0000000000000053E-3</v>
      </c>
      <c r="Q19" s="9">
        <f t="shared" si="6"/>
        <v>8.0000000000000071E-3</v>
      </c>
      <c r="R19" s="9">
        <f t="shared" si="7"/>
        <v>1.0000000000000009E-2</v>
      </c>
      <c r="S19" s="10">
        <f t="shared" si="8"/>
        <v>1.2000000000000011E-2</v>
      </c>
    </row>
    <row r="20" spans="1:20" x14ac:dyDescent="0.3">
      <c r="A20" s="21">
        <v>20</v>
      </c>
      <c r="B20" s="18">
        <v>0.05</v>
      </c>
      <c r="C20" s="18">
        <v>0.1</v>
      </c>
      <c r="D20" s="18">
        <v>0.15</v>
      </c>
      <c r="E20" s="18">
        <v>0.2</v>
      </c>
      <c r="F20" s="18">
        <v>0.25</v>
      </c>
      <c r="G20" s="18">
        <v>0.3</v>
      </c>
      <c r="H20" s="18">
        <v>0.4</v>
      </c>
      <c r="I20" s="18">
        <v>0.5</v>
      </c>
      <c r="J20" s="18">
        <v>0.6</v>
      </c>
      <c r="K20" s="11">
        <f t="shared" si="0"/>
        <v>1.0000000000000009E-3</v>
      </c>
      <c r="L20" s="12">
        <f t="shared" si="1"/>
        <v>2.0000000000000018E-3</v>
      </c>
      <c r="M20" s="12">
        <f t="shared" si="2"/>
        <v>3.0000000000000027E-3</v>
      </c>
      <c r="N20" s="12">
        <f t="shared" si="3"/>
        <v>4.0000000000000036E-3</v>
      </c>
      <c r="O20" s="12">
        <f t="shared" si="4"/>
        <v>5.0000000000000044E-3</v>
      </c>
      <c r="P20" s="12">
        <f t="shared" si="5"/>
        <v>6.0000000000000053E-3</v>
      </c>
      <c r="Q20" s="12">
        <f t="shared" si="6"/>
        <v>8.0000000000000071E-3</v>
      </c>
      <c r="R20" s="12">
        <f t="shared" si="7"/>
        <v>1.0000000000000009E-2</v>
      </c>
      <c r="S20" s="13">
        <f t="shared" si="8"/>
        <v>1.2000000000000011E-2</v>
      </c>
    </row>
    <row r="21" spans="1:20" x14ac:dyDescent="0.3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PIVASSET</dc:creator>
  <cp:lastModifiedBy>olivier gouley</cp:lastModifiedBy>
  <dcterms:created xsi:type="dcterms:W3CDTF">2023-07-20T11:50:42Z</dcterms:created>
  <dcterms:modified xsi:type="dcterms:W3CDTF">2023-07-21T06:55:40Z</dcterms:modified>
</cp:coreProperties>
</file>