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E:\Budget\Tests\"/>
    </mc:Choice>
  </mc:AlternateContent>
  <bookViews>
    <workbookView xWindow="0" yWindow="0" windowWidth="23040" windowHeight="9384"/>
  </bookViews>
  <sheets>
    <sheet name="Feuil1" sheetId="1" r:id="rId1"/>
  </sheets>
  <definedNames>
    <definedName name="Avril">Feuil1!$F$7:$F$10</definedName>
    <definedName name="Épicerie">Feuil1!$C$9:$H$9</definedName>
    <definedName name="Février">Feuil1!$D$7:$D$10</definedName>
    <definedName name="Hypothèque">Feuil1!$C$8:$H$8</definedName>
    <definedName name="Internet">Feuil1!$C$10:$H$10</definedName>
    <definedName name="Janvier">Feuil1!$C$7:$C$10</definedName>
    <definedName name="Juin">Feuil1!$H$7:$H$10</definedName>
    <definedName name="Mai">Feuil1!$G$7:$G$10</definedName>
    <definedName name="Mars">Feuil1!$E$7:$E$10</definedName>
    <definedName name="MoisA">Feuil1!$O$15:$Q$26</definedName>
    <definedName name="MoisB">Feuil1!$S$15:$V$27</definedName>
    <definedName name="MoisC">Feuil1!$T$15:$U$27</definedName>
    <definedName name="Salaires">Feuil1!$C$7:$H$7</definedName>
    <definedName name="Tableau1">Feuil1!$B$6:$H$11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11" i="1" l="1"/>
  <c r="G11" i="1"/>
  <c r="F11" i="1"/>
  <c r="E11" i="1"/>
  <c r="D11" i="1"/>
  <c r="C11" i="1"/>
  <c r="P11" i="1" l="1"/>
  <c r="Q11" i="1" s="1"/>
  <c r="P10" i="1"/>
  <c r="Q10" i="1" s="1"/>
  <c r="U15" i="1" l="1"/>
  <c r="U16" i="1"/>
  <c r="Q12" i="1" l="1"/>
  <c r="C15" i="1" l="1"/>
  <c r="C16" i="1"/>
</calcChain>
</file>

<file path=xl/sharedStrings.xml><?xml version="1.0" encoding="utf-8"?>
<sst xmlns="http://schemas.openxmlformats.org/spreadsheetml/2006/main" count="81" uniqueCount="40">
  <si>
    <t>Janvier</t>
  </si>
  <si>
    <t>Février</t>
  </si>
  <si>
    <t>Mars</t>
  </si>
  <si>
    <t>Avril</t>
  </si>
  <si>
    <t>Mai</t>
  </si>
  <si>
    <t>Juin</t>
  </si>
  <si>
    <t>Salaires</t>
  </si>
  <si>
    <t>Hypothèque</t>
  </si>
  <si>
    <t>Épicerie</t>
  </si>
  <si>
    <t>Internet</t>
  </si>
  <si>
    <t>Mois</t>
  </si>
  <si>
    <t>Actuel</t>
  </si>
  <si>
    <t>Précédent</t>
  </si>
  <si>
    <t>jan</t>
  </si>
  <si>
    <t>Mois Actuel :</t>
  </si>
  <si>
    <t>fév</t>
  </si>
  <si>
    <t>Mois précédent :</t>
  </si>
  <si>
    <t>mar</t>
  </si>
  <si>
    <t>Jan</t>
  </si>
  <si>
    <t>avr</t>
  </si>
  <si>
    <t>mai</t>
  </si>
  <si>
    <t>jui</t>
  </si>
  <si>
    <t>Juillet</t>
  </si>
  <si>
    <t>juil</t>
  </si>
  <si>
    <t>Août</t>
  </si>
  <si>
    <t>aoû</t>
  </si>
  <si>
    <t>Septembre</t>
  </si>
  <si>
    <t>sep</t>
  </si>
  <si>
    <t>Octobre</t>
  </si>
  <si>
    <t>oct</t>
  </si>
  <si>
    <t>Novembre</t>
  </si>
  <si>
    <t>nov</t>
  </si>
  <si>
    <t>Décembre</t>
  </si>
  <si>
    <t>déc</t>
  </si>
  <si>
    <t>MoisA</t>
  </si>
  <si>
    <t>MoisB et MoisC</t>
  </si>
  <si>
    <t>Sélectionner un mois :</t>
  </si>
  <si>
    <t>apparaissant dans D4</t>
  </si>
  <si>
    <t>Tableau comparatif :</t>
  </si>
  <si>
    <t>Dépenses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</si>
</sst>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 * #,##0.00_)\ &quot;$&quot;_ ;_ * \(#,##0.00\)\ &quot;$&quot;_ ;_ * &quot;-&quot;??_)\ &quot;$&quot;_ ;_ @_ "/>
  </numFmts>
  <fonts count="3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EEECE1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0" fillId="2" borderId="0" xfId="0" applyFont="1" applyFill="1"/>
    <xf numFmtId="0" fontId="1" fillId="2" borderId="0" xfId="0" applyFont="1" applyFill="1" applyProtection="1">
      <protection hidden="1"/>
    </xf>
    <xf numFmtId="44" fontId="0" fillId="0" borderId="1" xfId="0" applyNumberFormat="1" applyBorder="1"/>
    <xf numFmtId="44" fontId="0" fillId="0" borderId="2" xfId="0" applyNumberFormat="1" applyBorder="1"/>
    <xf numFmtId="44" fontId="0" fillId="0" borderId="3" xfId="0" applyNumberFormat="1" applyBorder="1"/>
    <xf numFmtId="44" fontId="0" fillId="0" borderId="4" xfId="0" applyNumberFormat="1" applyBorder="1"/>
    <xf numFmtId="0" fontId="0" fillId="0" borderId="4" xfId="0" applyBorder="1"/>
    <xf numFmtId="0" fontId="0" fillId="0" borderId="5" xfId="0" applyBorder="1"/>
    <xf numFmtId="0" fontId="0" fillId="2" borderId="0" xfId="0" applyFont="1" applyFill="1" applyAlignment="1">
      <alignment horizontal="center" vertical="center"/>
    </xf>
    <xf numFmtId="0" fontId="0" fillId="2" borderId="0" xfId="0" applyFont="1" applyFill="1" applyAlignment="1">
      <alignment horizontal="left" vertical="center"/>
    </xf>
    <xf numFmtId="0" fontId="0" fillId="2" borderId="0" xfId="0" applyFont="1" applyFill="1" applyAlignment="1">
      <alignment horizontal="center"/>
    </xf>
    <xf numFmtId="0" fontId="0" fillId="0" borderId="1" xfId="0" applyBorder="1"/>
    <xf numFmtId="44" fontId="0" fillId="0" borderId="0" xfId="0" applyNumberFormat="1"/>
    <xf numFmtId="44" fontId="0" fillId="0" borderId="15" xfId="0" applyNumberFormat="1" applyBorder="1"/>
    <xf numFmtId="44" fontId="0" fillId="0" borderId="5" xfId="0" applyNumberFormat="1" applyBorder="1"/>
    <xf numFmtId="44" fontId="0" fillId="0" borderId="9" xfId="0" applyNumberFormat="1" applyBorder="1"/>
    <xf numFmtId="44" fontId="0" fillId="0" borderId="19" xfId="0" applyNumberFormat="1" applyBorder="1"/>
    <xf numFmtId="44" fontId="0" fillId="0" borderId="10" xfId="0" applyNumberFormat="1" applyBorder="1"/>
    <xf numFmtId="0" fontId="2" fillId="0" borderId="14" xfId="0" applyFont="1" applyBorder="1"/>
    <xf numFmtId="0" fontId="2" fillId="0" borderId="18" xfId="0" applyFont="1" applyBorder="1"/>
    <xf numFmtId="0" fontId="2" fillId="0" borderId="16" xfId="0" applyFont="1" applyBorder="1"/>
    <xf numFmtId="0" fontId="2" fillId="0" borderId="17" xfId="0" applyFont="1" applyBorder="1"/>
    <xf numFmtId="0" fontId="2" fillId="0" borderId="20" xfId="0" applyFont="1" applyBorder="1"/>
    <xf numFmtId="0" fontId="2" fillId="0" borderId="13" xfId="0" applyFont="1" applyBorder="1"/>
    <xf numFmtId="0" fontId="2" fillId="0" borderId="12" xfId="0" applyFont="1" applyFill="1" applyBorder="1"/>
    <xf numFmtId="0" fontId="2" fillId="0" borderId="0" xfId="0" applyFont="1"/>
    <xf numFmtId="0" fontId="2" fillId="0" borderId="6" xfId="0" applyFont="1" applyBorder="1" applyAlignment="1">
      <alignment horizontal="center"/>
    </xf>
    <xf numFmtId="0" fontId="2" fillId="0" borderId="7" xfId="0" applyFont="1" applyBorder="1" applyAlignment="1">
      <alignment horizontal="center"/>
    </xf>
    <xf numFmtId="0" fontId="2" fillId="0" borderId="8" xfId="0" applyFont="1" applyBorder="1" applyAlignment="1">
      <alignment horizontal="center"/>
    </xf>
    <xf numFmtId="0" fontId="2" fillId="0" borderId="11" xfId="0" applyFont="1" applyBorder="1"/>
    <xf numFmtId="0" fontId="2" fillId="0" borderId="12" xfId="0" applyFont="1" applyBorder="1"/>
    <xf numFmtId="44" fontId="0" fillId="0" borderId="21" xfId="0" applyNumberForma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266700</xdr:colOff>
      <xdr:row>12</xdr:row>
      <xdr:rowOff>45720</xdr:rowOff>
    </xdr:from>
    <xdr:to>
      <xdr:col>11</xdr:col>
      <xdr:colOff>754380</xdr:colOff>
      <xdr:row>27</xdr:row>
      <xdr:rowOff>144780</xdr:rowOff>
    </xdr:to>
    <xdr:sp macro="" textlink="">
      <xdr:nvSpPr>
        <xdr:cNvPr id="2" name="ZoneTexte 1"/>
        <xdr:cNvSpPr txBox="1"/>
      </xdr:nvSpPr>
      <xdr:spPr>
        <a:xfrm>
          <a:off x="3672840" y="2255520"/>
          <a:ext cx="5242560" cy="286512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CA" sz="1100" baseline="0"/>
            <a:t>1) E4 retourne la valeur de Q12.</a:t>
          </a:r>
        </a:p>
        <a:p>
          <a:endParaRPr lang="fr-CA" sz="1100" baseline="0"/>
        </a:p>
        <a:p>
          <a:r>
            <a:rPr lang="fr-CA" sz="1100" baseline="0"/>
            <a:t>2) En utilisant les fontions INDEX et EQUIV, C15 retourne la valeur de B15 en fonction de E4. </a:t>
          </a:r>
        </a:p>
        <a:p>
          <a:endParaRPr lang="fr-CA" sz="1100" baseline="0"/>
        </a:p>
        <a:p>
          <a:r>
            <a:rPr lang="fr-CA" sz="1100" baseline="0"/>
            <a:t>3) Donc, si je veux la valeur du salaire en avril, Excel retourne 1899,00$.</a:t>
          </a:r>
        </a:p>
        <a:p>
          <a:endParaRPr lang="fr-CA" sz="1100" baseline="0"/>
        </a:p>
        <a:p>
          <a:r>
            <a:rPr lang="fr-CA" sz="1100"/>
            <a:t>4) Dans</a:t>
          </a:r>
          <a:r>
            <a:rPr lang="fr-CA" sz="1100" baseline="0"/>
            <a:t> C5 :</a:t>
          </a:r>
        </a:p>
        <a:p>
          <a:r>
            <a:rPr lang="fr-CA" sz="1100" baseline="0"/>
            <a:t>Index retourne les cellules où il doit chercher, soit B6:H11.</a:t>
          </a:r>
        </a:p>
        <a:p>
          <a:r>
            <a:rPr lang="fr-CA" sz="1100"/>
            <a:t>Un premier EQUIV</a:t>
          </a:r>
          <a:r>
            <a:rPr lang="fr-CA" sz="1100" baseline="0"/>
            <a:t> cherche la valeur Q12 dans les cellules B6:H6.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CA" sz="1100" baseline="0"/>
            <a:t>Le deuxième EQUIV </a:t>
          </a:r>
          <a:r>
            <a:rPr lang="fr-CA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cherche la valeur B15 dans les cellules B6:B11.</a:t>
          </a:r>
          <a:endParaRPr lang="fr-CA">
            <a:effectLst/>
          </a:endParaRPr>
        </a:p>
        <a:p>
          <a:endParaRPr lang="fr-CA" sz="1100"/>
        </a:p>
        <a:p>
          <a:r>
            <a:rPr lang="fr-CA" sz="1100"/>
            <a:t>Le problème c'est que ça ne fonctionne pas.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4:V27"/>
  <sheetViews>
    <sheetView tabSelected="1" workbookViewId="0">
      <selection activeCell="C15" sqref="C15"/>
    </sheetView>
  </sheetViews>
  <sheetFormatPr baseColWidth="10" defaultRowHeight="14.4" x14ac:dyDescent="0.3"/>
  <cols>
    <col min="1" max="1" width="1.5546875" customWidth="1"/>
    <col min="2" max="2" width="13.44140625" customWidth="1"/>
  </cols>
  <sheetData>
    <row r="4" spans="2:22" x14ac:dyDescent="0.3">
      <c r="C4" s="26" t="s">
        <v>36</v>
      </c>
      <c r="E4" s="12" t="s">
        <v>1</v>
      </c>
    </row>
    <row r="5" spans="2:22" ht="15" thickBot="1" x14ac:dyDescent="0.35"/>
    <row r="6" spans="2:22" ht="15" thickBot="1" x14ac:dyDescent="0.35">
      <c r="B6" s="19"/>
      <c r="C6" s="20" t="s">
        <v>0</v>
      </c>
      <c r="D6" s="21" t="s">
        <v>1</v>
      </c>
      <c r="E6" s="21" t="s">
        <v>2</v>
      </c>
      <c r="F6" s="21" t="s">
        <v>3</v>
      </c>
      <c r="G6" s="21" t="s">
        <v>4</v>
      </c>
      <c r="H6" s="22" t="s">
        <v>5</v>
      </c>
    </row>
    <row r="7" spans="2:22" x14ac:dyDescent="0.3">
      <c r="B7" s="23" t="s">
        <v>6</v>
      </c>
      <c r="C7" s="16">
        <v>1902</v>
      </c>
      <c r="D7" s="14">
        <v>1901</v>
      </c>
      <c r="E7" s="14">
        <v>1905</v>
      </c>
      <c r="F7" s="14">
        <v>1899</v>
      </c>
      <c r="G7" s="14">
        <v>1963</v>
      </c>
      <c r="H7" s="15">
        <v>1954</v>
      </c>
      <c r="N7" s="1"/>
      <c r="O7" s="1"/>
      <c r="P7" s="1"/>
      <c r="Q7" s="1"/>
      <c r="R7" s="1"/>
      <c r="S7" s="1"/>
      <c r="T7" s="1"/>
      <c r="U7" s="1"/>
      <c r="V7" s="1"/>
    </row>
    <row r="8" spans="2:22" x14ac:dyDescent="0.3">
      <c r="B8" s="24" t="s">
        <v>7</v>
      </c>
      <c r="C8" s="17">
        <v>1200</v>
      </c>
      <c r="D8" s="17">
        <v>1201</v>
      </c>
      <c r="E8" s="17">
        <v>1202</v>
      </c>
      <c r="F8" s="17">
        <v>1203</v>
      </c>
      <c r="G8" s="17">
        <v>1204</v>
      </c>
      <c r="H8" s="32">
        <v>1205</v>
      </c>
      <c r="N8" s="1"/>
      <c r="O8" s="1"/>
      <c r="P8" s="1"/>
      <c r="Q8" s="1"/>
      <c r="R8" s="1"/>
      <c r="S8" s="1"/>
      <c r="T8" s="1"/>
      <c r="U8" s="1"/>
      <c r="V8" s="1"/>
    </row>
    <row r="9" spans="2:22" x14ac:dyDescent="0.3">
      <c r="B9" s="24" t="s">
        <v>8</v>
      </c>
      <c r="C9" s="17">
        <v>520</v>
      </c>
      <c r="D9" s="3">
        <v>612</v>
      </c>
      <c r="E9" s="3">
        <v>563</v>
      </c>
      <c r="F9" s="3">
        <v>541</v>
      </c>
      <c r="G9" s="3">
        <v>533</v>
      </c>
      <c r="H9" s="4">
        <v>568</v>
      </c>
      <c r="N9" s="1"/>
      <c r="O9" s="1"/>
      <c r="P9" s="1"/>
      <c r="Q9" s="1"/>
      <c r="R9" s="1"/>
      <c r="S9" s="1"/>
      <c r="T9" s="1"/>
      <c r="U9" s="1"/>
      <c r="V9" s="1"/>
    </row>
    <row r="10" spans="2:22" x14ac:dyDescent="0.3">
      <c r="B10" s="24" t="s">
        <v>9</v>
      </c>
      <c r="C10" s="17">
        <v>35</v>
      </c>
      <c r="D10" s="17">
        <v>36</v>
      </c>
      <c r="E10" s="17">
        <v>37</v>
      </c>
      <c r="F10" s="17">
        <v>38</v>
      </c>
      <c r="G10" s="17">
        <v>39</v>
      </c>
      <c r="H10" s="32">
        <v>40</v>
      </c>
      <c r="N10" s="9" t="s">
        <v>10</v>
      </c>
      <c r="O10" s="1" t="s">
        <v>11</v>
      </c>
      <c r="P10" s="2">
        <f ca="1">MONTH(NOW())</f>
        <v>4</v>
      </c>
      <c r="Q10" s="1" t="str">
        <f ca="1">VLOOKUP(P10,MoisA,2,FALSE)</f>
        <v>Avril</v>
      </c>
      <c r="R10" s="1"/>
      <c r="S10" s="1"/>
      <c r="T10" s="1"/>
      <c r="U10" s="1"/>
      <c r="V10" s="1"/>
    </row>
    <row r="11" spans="2:22" ht="15" thickBot="1" x14ac:dyDescent="0.35">
      <c r="B11" s="25" t="s">
        <v>39</v>
      </c>
      <c r="C11" s="18">
        <f>SUM(C8:C10)</f>
        <v>1755</v>
      </c>
      <c r="D11" s="5">
        <f>SUM(D8:D10)</f>
        <v>1849</v>
      </c>
      <c r="E11" s="5">
        <f>SUM(E8:E10)</f>
        <v>1802</v>
      </c>
      <c r="F11" s="5">
        <f>SUM(F8:F10)</f>
        <v>1782</v>
      </c>
      <c r="G11" s="5">
        <f>SUM(G8:G10)</f>
        <v>1776</v>
      </c>
      <c r="H11" s="6">
        <f>SUM(H8:H10)</f>
        <v>1813</v>
      </c>
      <c r="N11" s="9"/>
      <c r="O11" s="1" t="s">
        <v>12</v>
      </c>
      <c r="P11" s="2">
        <f ca="1">MONTH(EOMONTH(NOW(),-1))</f>
        <v>3</v>
      </c>
      <c r="Q11" s="1" t="str">
        <f ca="1">VLOOKUP(P11,MoisA,2,FALSE)</f>
        <v>Mars</v>
      </c>
      <c r="R11" s="1"/>
      <c r="S11" s="1"/>
      <c r="T11" s="1"/>
      <c r="U11" s="1"/>
      <c r="V11" s="1"/>
    </row>
    <row r="12" spans="2:22" x14ac:dyDescent="0.3">
      <c r="N12" s="9"/>
      <c r="O12" s="10" t="s">
        <v>37</v>
      </c>
      <c r="P12" s="10"/>
      <c r="Q12" s="1" t="str">
        <f>VLOOKUP($E$4,MoisC,2,FALSE)</f>
        <v>Février</v>
      </c>
      <c r="R12" s="1"/>
      <c r="S12" s="1"/>
      <c r="T12" s="1"/>
      <c r="U12" s="1"/>
      <c r="V12" s="1"/>
    </row>
    <row r="13" spans="2:22" ht="15" thickBot="1" x14ac:dyDescent="0.35">
      <c r="N13" s="1"/>
      <c r="O13" s="1"/>
      <c r="P13" s="1"/>
      <c r="Q13" s="1"/>
      <c r="R13" s="1"/>
      <c r="S13" s="1"/>
      <c r="T13" s="1"/>
      <c r="U13" s="1"/>
      <c r="V13" s="1"/>
    </row>
    <row r="14" spans="2:22" ht="15" thickBot="1" x14ac:dyDescent="0.35">
      <c r="B14" s="27" t="s">
        <v>38</v>
      </c>
      <c r="C14" s="28"/>
      <c r="D14" s="29"/>
      <c r="N14" s="1"/>
      <c r="O14" s="11" t="s">
        <v>34</v>
      </c>
      <c r="P14" s="11"/>
      <c r="Q14" s="11"/>
      <c r="R14" s="1"/>
      <c r="S14" s="11" t="s">
        <v>35</v>
      </c>
      <c r="T14" s="11"/>
      <c r="U14" s="11"/>
      <c r="V14" s="11"/>
    </row>
    <row r="15" spans="2:22" x14ac:dyDescent="0.3">
      <c r="B15" s="30" t="s">
        <v>6</v>
      </c>
      <c r="C15" s="13">
        <f>IFERROR(INDEX(Tableau1,MATCH($Q12,$B$6:$H$6,0),MATCH($B15,$B$6:$B$11,0)),"T'as fais une bourde, du con !")</f>
        <v>1200</v>
      </c>
      <c r="D15" s="8"/>
      <c r="N15" s="1"/>
      <c r="O15" s="1">
        <v>1</v>
      </c>
      <c r="P15" s="1" t="s">
        <v>0</v>
      </c>
      <c r="Q15" s="1" t="s">
        <v>13</v>
      </c>
      <c r="R15" s="1"/>
      <c r="S15" s="1">
        <v>1</v>
      </c>
      <c r="T15" s="1" t="s">
        <v>14</v>
      </c>
      <c r="U15" s="1" t="str">
        <f ca="1">VLOOKUP(P10,MoisA,2,FALSE)</f>
        <v>Avril</v>
      </c>
      <c r="V15" s="1"/>
    </row>
    <row r="16" spans="2:22" ht="15" thickBot="1" x14ac:dyDescent="0.35">
      <c r="B16" s="31" t="s">
        <v>39</v>
      </c>
      <c r="C16" s="18">
        <f>IFERROR(INDEX(Tableau1,MATCH($Q12,$B$6:$H$6,0),MATCH($B16,$B$6:$B$11,0)),"T'as fais une bourde, du con !")</f>
        <v>1204</v>
      </c>
      <c r="D16" s="7"/>
      <c r="N16" s="1"/>
      <c r="O16" s="1">
        <v>2</v>
      </c>
      <c r="P16" s="1" t="s">
        <v>1</v>
      </c>
      <c r="Q16" s="1" t="s">
        <v>15</v>
      </c>
      <c r="R16" s="1"/>
      <c r="S16" s="1">
        <v>2</v>
      </c>
      <c r="T16" s="1" t="s">
        <v>16</v>
      </c>
      <c r="U16" s="1" t="str">
        <f ca="1">VLOOKUP(P11,MoisA,2,FALSE)</f>
        <v>Mars</v>
      </c>
      <c r="V16" s="1"/>
    </row>
    <row r="17" spans="14:22" x14ac:dyDescent="0.3">
      <c r="N17" s="1"/>
      <c r="O17" s="1">
        <v>3</v>
      </c>
      <c r="P17" s="1" t="s">
        <v>2</v>
      </c>
      <c r="Q17" s="1" t="s">
        <v>17</v>
      </c>
      <c r="R17" s="1"/>
      <c r="S17" s="1">
        <v>3</v>
      </c>
      <c r="T17" s="1" t="s">
        <v>0</v>
      </c>
      <c r="U17" s="1" t="s">
        <v>0</v>
      </c>
      <c r="V17" s="1" t="s">
        <v>18</v>
      </c>
    </row>
    <row r="18" spans="14:22" x14ac:dyDescent="0.3">
      <c r="N18" s="1"/>
      <c r="O18" s="1">
        <v>4</v>
      </c>
      <c r="P18" s="1" t="s">
        <v>3</v>
      </c>
      <c r="Q18" s="1" t="s">
        <v>19</v>
      </c>
      <c r="R18" s="1"/>
      <c r="S18" s="1">
        <v>4</v>
      </c>
      <c r="T18" s="1" t="s">
        <v>1</v>
      </c>
      <c r="U18" s="1" t="s">
        <v>1</v>
      </c>
      <c r="V18" s="1" t="s">
        <v>15</v>
      </c>
    </row>
    <row r="19" spans="14:22" x14ac:dyDescent="0.3">
      <c r="N19" s="1"/>
      <c r="O19" s="1">
        <v>5</v>
      </c>
      <c r="P19" s="1" t="s">
        <v>4</v>
      </c>
      <c r="Q19" s="1" t="s">
        <v>20</v>
      </c>
      <c r="R19" s="1"/>
      <c r="S19" s="1">
        <v>5</v>
      </c>
      <c r="T19" s="1" t="s">
        <v>2</v>
      </c>
      <c r="U19" s="1" t="s">
        <v>2</v>
      </c>
      <c r="V19" s="1" t="s">
        <v>17</v>
      </c>
    </row>
    <row r="20" spans="14:22" x14ac:dyDescent="0.3">
      <c r="N20" s="1"/>
      <c r="O20" s="1">
        <v>6</v>
      </c>
      <c r="P20" s="1" t="s">
        <v>5</v>
      </c>
      <c r="Q20" s="1" t="s">
        <v>21</v>
      </c>
      <c r="R20" s="1"/>
      <c r="S20" s="1">
        <v>6</v>
      </c>
      <c r="T20" s="1" t="s">
        <v>3</v>
      </c>
      <c r="U20" s="1" t="s">
        <v>3</v>
      </c>
      <c r="V20" s="1" t="s">
        <v>19</v>
      </c>
    </row>
    <row r="21" spans="14:22" x14ac:dyDescent="0.3">
      <c r="N21" s="1"/>
      <c r="O21" s="1">
        <v>7</v>
      </c>
      <c r="P21" s="1" t="s">
        <v>22</v>
      </c>
      <c r="Q21" s="1" t="s">
        <v>23</v>
      </c>
      <c r="R21" s="1"/>
      <c r="S21" s="1">
        <v>7</v>
      </c>
      <c r="T21" s="1" t="s">
        <v>4</v>
      </c>
      <c r="U21" s="1" t="s">
        <v>4</v>
      </c>
      <c r="V21" s="1" t="s">
        <v>20</v>
      </c>
    </row>
    <row r="22" spans="14:22" x14ac:dyDescent="0.3">
      <c r="N22" s="1"/>
      <c r="O22" s="1">
        <v>8</v>
      </c>
      <c r="P22" s="1" t="s">
        <v>24</v>
      </c>
      <c r="Q22" s="1" t="s">
        <v>25</v>
      </c>
      <c r="R22" s="1"/>
      <c r="S22" s="1">
        <v>8</v>
      </c>
      <c r="T22" s="1" t="s">
        <v>5</v>
      </c>
      <c r="U22" s="1" t="s">
        <v>5</v>
      </c>
      <c r="V22" s="1" t="s">
        <v>21</v>
      </c>
    </row>
    <row r="23" spans="14:22" x14ac:dyDescent="0.3">
      <c r="N23" s="1"/>
      <c r="O23" s="1">
        <v>9</v>
      </c>
      <c r="P23" s="1" t="s">
        <v>26</v>
      </c>
      <c r="Q23" s="1" t="s">
        <v>27</v>
      </c>
      <c r="R23" s="1"/>
      <c r="S23" s="1">
        <v>9</v>
      </c>
      <c r="T23" s="1" t="s">
        <v>22</v>
      </c>
      <c r="U23" s="1" t="s">
        <v>22</v>
      </c>
      <c r="V23" s="1" t="s">
        <v>23</v>
      </c>
    </row>
    <row r="24" spans="14:22" x14ac:dyDescent="0.3">
      <c r="N24" s="1"/>
      <c r="O24" s="1">
        <v>10</v>
      </c>
      <c r="P24" s="1" t="s">
        <v>28</v>
      </c>
      <c r="Q24" s="1" t="s">
        <v>29</v>
      </c>
      <c r="R24" s="1"/>
      <c r="S24" s="1">
        <v>10</v>
      </c>
      <c r="T24" s="1" t="s">
        <v>24</v>
      </c>
      <c r="U24" s="1" t="s">
        <v>24</v>
      </c>
      <c r="V24" s="1" t="s">
        <v>25</v>
      </c>
    </row>
    <row r="25" spans="14:22" x14ac:dyDescent="0.3">
      <c r="N25" s="1"/>
      <c r="O25" s="1">
        <v>11</v>
      </c>
      <c r="P25" s="1" t="s">
        <v>30</v>
      </c>
      <c r="Q25" s="1" t="s">
        <v>31</v>
      </c>
      <c r="R25" s="1"/>
      <c r="S25" s="1">
        <v>11</v>
      </c>
      <c r="T25" s="1" t="s">
        <v>26</v>
      </c>
      <c r="U25" s="1" t="s">
        <v>26</v>
      </c>
      <c r="V25" s="1" t="s">
        <v>27</v>
      </c>
    </row>
    <row r="26" spans="14:22" x14ac:dyDescent="0.3">
      <c r="N26" s="1"/>
      <c r="O26" s="1">
        <v>12</v>
      </c>
      <c r="P26" s="1" t="s">
        <v>32</v>
      </c>
      <c r="Q26" s="1" t="s">
        <v>33</v>
      </c>
      <c r="R26" s="1"/>
      <c r="S26" s="1">
        <v>12</v>
      </c>
      <c r="T26" s="1" t="s">
        <v>28</v>
      </c>
      <c r="U26" s="1" t="s">
        <v>28</v>
      </c>
      <c r="V26" s="1" t="s">
        <v>29</v>
      </c>
    </row>
    <row r="27" spans="14:22" x14ac:dyDescent="0.3">
      <c r="N27" s="1"/>
      <c r="O27" s="1"/>
      <c r="P27" s="1"/>
      <c r="Q27" s="1"/>
      <c r="R27" s="1"/>
      <c r="S27" s="1">
        <v>13</v>
      </c>
      <c r="T27" s="1" t="s">
        <v>30</v>
      </c>
      <c r="U27" s="1" t="s">
        <v>30</v>
      </c>
      <c r="V27" s="1" t="s">
        <v>31</v>
      </c>
    </row>
  </sheetData>
  <mergeCells count="5">
    <mergeCell ref="N10:N12"/>
    <mergeCell ref="O12:P12"/>
    <mergeCell ref="O14:Q14"/>
    <mergeCell ref="S14:V14"/>
    <mergeCell ref="B14:D14"/>
  </mergeCells>
  <dataValidations count="1">
    <dataValidation type="list" allowBlank="1" showInputMessage="1" showErrorMessage="1" sqref="E4">
      <formula1>$T$15:$T$27</formula1>
    </dataValidation>
  </dataValidation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14</vt:i4>
      </vt:variant>
    </vt:vector>
  </HeadingPairs>
  <TitlesOfParts>
    <vt:vector size="15" baseType="lpstr">
      <vt:lpstr>Feuil1</vt:lpstr>
      <vt:lpstr>Avril</vt:lpstr>
      <vt:lpstr>Épicerie</vt:lpstr>
      <vt:lpstr>Février</vt:lpstr>
      <vt:lpstr>Hypothèque</vt:lpstr>
      <vt:lpstr>Internet</vt:lpstr>
      <vt:lpstr>Janvier</vt:lpstr>
      <vt:lpstr>Juin</vt:lpstr>
      <vt:lpstr>Mai</vt:lpstr>
      <vt:lpstr>Mars</vt:lpstr>
      <vt:lpstr>MoisA</vt:lpstr>
      <vt:lpstr>MoisB</vt:lpstr>
      <vt:lpstr>MoisC</vt:lpstr>
      <vt:lpstr>Salaires</vt:lpstr>
      <vt:lpstr>Tableau1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Windows</dc:creator>
  <cp:lastModifiedBy>Utilisateur Windows</cp:lastModifiedBy>
  <dcterms:created xsi:type="dcterms:W3CDTF">2018-04-16T06:30:09Z</dcterms:created>
  <dcterms:modified xsi:type="dcterms:W3CDTF">2018-04-16T17:31:03Z</dcterms:modified>
</cp:coreProperties>
</file>