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omments8.xml" ContentType="application/vnd.openxmlformats-officedocument.spreadsheetml.comments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Budget\Nouveau test\V3\"/>
    </mc:Choice>
  </mc:AlternateContent>
  <bookViews>
    <workbookView xWindow="0" yWindow="0" windowWidth="23040" windowHeight="9384" activeTab="3"/>
  </bookViews>
  <sheets>
    <sheet name="Janvier" sheetId="1" r:id="rId1"/>
    <sheet name="Février" sheetId="3" r:id="rId2"/>
    <sheet name="Mars" sheetId="11" r:id="rId3"/>
    <sheet name="Avril" sheetId="12" r:id="rId4"/>
    <sheet name="Mai" sheetId="13" r:id="rId5"/>
    <sheet name="Juin" sheetId="21" r:id="rId6"/>
    <sheet name="Juillet" sheetId="22" r:id="rId7"/>
    <sheet name="Août" sheetId="23" r:id="rId8"/>
    <sheet name="Septembre" sheetId="24" r:id="rId9"/>
    <sheet name="Octobre" sheetId="25" r:id="rId10"/>
    <sheet name="Novembre" sheetId="26" r:id="rId11"/>
    <sheet name="Décembre" sheetId="27" r:id="rId12"/>
    <sheet name="Liste catégories" sheetId="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2" i="12" l="1"/>
  <c r="M47" i="12"/>
  <c r="M46" i="12"/>
  <c r="M45" i="12"/>
  <c r="M44" i="12"/>
  <c r="M43" i="12"/>
  <c r="M42" i="12"/>
  <c r="M41" i="12"/>
  <c r="AW102" i="27" l="1"/>
  <c r="AW101" i="27"/>
  <c r="AW100" i="27"/>
  <c r="AW99" i="27"/>
  <c r="AW98" i="27"/>
  <c r="AW97" i="27"/>
  <c r="AW96" i="27"/>
  <c r="AW95" i="27"/>
  <c r="AW94" i="27"/>
  <c r="AW93" i="27"/>
  <c r="AW92" i="27"/>
  <c r="AW91" i="27"/>
  <c r="AW90" i="27"/>
  <c r="AW89" i="27"/>
  <c r="AW88" i="27"/>
  <c r="AW87" i="27"/>
  <c r="AW86" i="27"/>
  <c r="AW85" i="27"/>
  <c r="AW84" i="27"/>
  <c r="AW83" i="27"/>
  <c r="AW82" i="27"/>
  <c r="AW81" i="27"/>
  <c r="AW80" i="27"/>
  <c r="AW79" i="27"/>
  <c r="AW78" i="27"/>
  <c r="AW77" i="27"/>
  <c r="AW76" i="27"/>
  <c r="AW75" i="27"/>
  <c r="AW74" i="27"/>
  <c r="AW73" i="27"/>
  <c r="AW72" i="27"/>
  <c r="AW71" i="27"/>
  <c r="AW70" i="27"/>
  <c r="AW69" i="27"/>
  <c r="AW68" i="27"/>
  <c r="AW67" i="27"/>
  <c r="AW66" i="27"/>
  <c r="AW65" i="27"/>
  <c r="AW64" i="27"/>
  <c r="AW63" i="27"/>
  <c r="AW62" i="27"/>
  <c r="AW61" i="27"/>
  <c r="AW60" i="27"/>
  <c r="AW59" i="27"/>
  <c r="AW58" i="27"/>
  <c r="AW57" i="27"/>
  <c r="AW56" i="27"/>
  <c r="AW55" i="27"/>
  <c r="AW54" i="27"/>
  <c r="AW53" i="27"/>
  <c r="AW52" i="27"/>
  <c r="AW51" i="27"/>
  <c r="AW50" i="27"/>
  <c r="AW49" i="27"/>
  <c r="AW48" i="27"/>
  <c r="AW47" i="27"/>
  <c r="AW46" i="27"/>
  <c r="AW45" i="27"/>
  <c r="AW44" i="27"/>
  <c r="AW43" i="27"/>
  <c r="AW42" i="27"/>
  <c r="AW41" i="27"/>
  <c r="AW40" i="27"/>
  <c r="AW39" i="27"/>
  <c r="AW38" i="27"/>
  <c r="AW37" i="27"/>
  <c r="AW36" i="27"/>
  <c r="AW35" i="27"/>
  <c r="AW34" i="27"/>
  <c r="AW33" i="27"/>
  <c r="AW32" i="27"/>
  <c r="AW31" i="27"/>
  <c r="AW30" i="27"/>
  <c r="AW29" i="27"/>
  <c r="AW28" i="27"/>
  <c r="AW27" i="27"/>
  <c r="AW26" i="27"/>
  <c r="AW25" i="27"/>
  <c r="AW24" i="27"/>
  <c r="AW23" i="27"/>
  <c r="AW22" i="27"/>
  <c r="AW21" i="27"/>
  <c r="AW20" i="27"/>
  <c r="AW19" i="27"/>
  <c r="AW18" i="27"/>
  <c r="AW17" i="27"/>
  <c r="AW16" i="27"/>
  <c r="AW15" i="27"/>
  <c r="AW14" i="27"/>
  <c r="AW13" i="27"/>
  <c r="AW12" i="27"/>
  <c r="AW11" i="27"/>
  <c r="AW10" i="27"/>
  <c r="AW9" i="27"/>
  <c r="AW8" i="27"/>
  <c r="AW7" i="27"/>
  <c r="AW102" i="26"/>
  <c r="AW101" i="26"/>
  <c r="AW100" i="26"/>
  <c r="AW99" i="26"/>
  <c r="AW98" i="26"/>
  <c r="AW97" i="26"/>
  <c r="AW96" i="26"/>
  <c r="AW95" i="26"/>
  <c r="AW94" i="26"/>
  <c r="AW93" i="26"/>
  <c r="AW92" i="26"/>
  <c r="AW91" i="26"/>
  <c r="AW90" i="26"/>
  <c r="AW89" i="26"/>
  <c r="AW88" i="26"/>
  <c r="AW87" i="26"/>
  <c r="AW86" i="26"/>
  <c r="AW85" i="26"/>
  <c r="AW84" i="26"/>
  <c r="AW83" i="26"/>
  <c r="AW82" i="26"/>
  <c r="AW81" i="26"/>
  <c r="AW80" i="26"/>
  <c r="AW79" i="26"/>
  <c r="AW78" i="26"/>
  <c r="AW77" i="26"/>
  <c r="AW76" i="26"/>
  <c r="AW75" i="26"/>
  <c r="AW74" i="26"/>
  <c r="AW73" i="26"/>
  <c r="AW72" i="26"/>
  <c r="AW71" i="26"/>
  <c r="AW70" i="26"/>
  <c r="AW69" i="26"/>
  <c r="AW68" i="26"/>
  <c r="AW67" i="26"/>
  <c r="AW66" i="26"/>
  <c r="AW65" i="26"/>
  <c r="AW64" i="26"/>
  <c r="AW63" i="26"/>
  <c r="AW62" i="26"/>
  <c r="AW61" i="26"/>
  <c r="AW60" i="26"/>
  <c r="AW59" i="26"/>
  <c r="AW58" i="26"/>
  <c r="AW57" i="26"/>
  <c r="AW56" i="26"/>
  <c r="AW55" i="26"/>
  <c r="AW54" i="26"/>
  <c r="AW53" i="26"/>
  <c r="AW52" i="26"/>
  <c r="AW51" i="26"/>
  <c r="AW50" i="26"/>
  <c r="AW49" i="26"/>
  <c r="AW48" i="26"/>
  <c r="AW47" i="26"/>
  <c r="AW46" i="26"/>
  <c r="AW45" i="26"/>
  <c r="AW44" i="26"/>
  <c r="AW43" i="26"/>
  <c r="AW42" i="26"/>
  <c r="AW41" i="26"/>
  <c r="AW40" i="26"/>
  <c r="AW39" i="26"/>
  <c r="AW38" i="26"/>
  <c r="AW37" i="26"/>
  <c r="AW36" i="26"/>
  <c r="AW35" i="26"/>
  <c r="AW34" i="26"/>
  <c r="AW33" i="26"/>
  <c r="AW32" i="26"/>
  <c r="AW31" i="26"/>
  <c r="AW30" i="26"/>
  <c r="AW29" i="26"/>
  <c r="AW28" i="26"/>
  <c r="AW27" i="26"/>
  <c r="AW26" i="26"/>
  <c r="AW25" i="26"/>
  <c r="AW24" i="26"/>
  <c r="AW23" i="26"/>
  <c r="AW22" i="26"/>
  <c r="AW21" i="26"/>
  <c r="AW20" i="26"/>
  <c r="AW19" i="26"/>
  <c r="AW18" i="26"/>
  <c r="AW17" i="26"/>
  <c r="AW16" i="26"/>
  <c r="AW15" i="26"/>
  <c r="AW14" i="26"/>
  <c r="AW13" i="26"/>
  <c r="AW12" i="26"/>
  <c r="AW11" i="26"/>
  <c r="AW10" i="26"/>
  <c r="AW9" i="26"/>
  <c r="AW8" i="26"/>
  <c r="AW7" i="26"/>
  <c r="AW102" i="25"/>
  <c r="AW101" i="25"/>
  <c r="AW100" i="25"/>
  <c r="AW99" i="25"/>
  <c r="AW98" i="25"/>
  <c r="AW97" i="25"/>
  <c r="AW96" i="25"/>
  <c r="AW95" i="25"/>
  <c r="AW94" i="25"/>
  <c r="AW93" i="25"/>
  <c r="AW92" i="25"/>
  <c r="AW91" i="25"/>
  <c r="AW90" i="25"/>
  <c r="AW89" i="25"/>
  <c r="AW88" i="25"/>
  <c r="AW87" i="25"/>
  <c r="AW86" i="25"/>
  <c r="AW85" i="25"/>
  <c r="AW84" i="25"/>
  <c r="AW83" i="25"/>
  <c r="AW82" i="25"/>
  <c r="AW81" i="25"/>
  <c r="AW80" i="25"/>
  <c r="AW79" i="25"/>
  <c r="AW78" i="25"/>
  <c r="AW77" i="25"/>
  <c r="AW76" i="25"/>
  <c r="AW75" i="25"/>
  <c r="AW74" i="25"/>
  <c r="AW73" i="25"/>
  <c r="AW72" i="25"/>
  <c r="AW71" i="25"/>
  <c r="AW70" i="25"/>
  <c r="AW69" i="25"/>
  <c r="AW68" i="25"/>
  <c r="AW67" i="25"/>
  <c r="AW66" i="25"/>
  <c r="AW65" i="25"/>
  <c r="AW64" i="25"/>
  <c r="AW63" i="25"/>
  <c r="AW62" i="25"/>
  <c r="AW61" i="25"/>
  <c r="AW60" i="25"/>
  <c r="AW59" i="25"/>
  <c r="AW58" i="25"/>
  <c r="AW57" i="25"/>
  <c r="AW56" i="25"/>
  <c r="AW55" i="25"/>
  <c r="AW54" i="25"/>
  <c r="AW53" i="25"/>
  <c r="AW52" i="25"/>
  <c r="AW51" i="25"/>
  <c r="AW50" i="25"/>
  <c r="AW49" i="25"/>
  <c r="AW48" i="25"/>
  <c r="AW47" i="25"/>
  <c r="AW46" i="25"/>
  <c r="AW45" i="25"/>
  <c r="AW44" i="25"/>
  <c r="AW43" i="25"/>
  <c r="AW42" i="25"/>
  <c r="AW41" i="25"/>
  <c r="AW40" i="25"/>
  <c r="AW39" i="25"/>
  <c r="AW38" i="25"/>
  <c r="AW37" i="25"/>
  <c r="AW36" i="25"/>
  <c r="AW35" i="25"/>
  <c r="AW34" i="25"/>
  <c r="AW33" i="25"/>
  <c r="AW32" i="25"/>
  <c r="AW31" i="25"/>
  <c r="AW30" i="25"/>
  <c r="AW29" i="25"/>
  <c r="AW28" i="25"/>
  <c r="AW27" i="25"/>
  <c r="AW26" i="25"/>
  <c r="AW25" i="25"/>
  <c r="AW24" i="25"/>
  <c r="AW23" i="25"/>
  <c r="AW22" i="25"/>
  <c r="AW21" i="25"/>
  <c r="AW20" i="25"/>
  <c r="AW19" i="25"/>
  <c r="AW18" i="25"/>
  <c r="AW17" i="25"/>
  <c r="AW16" i="25"/>
  <c r="AW15" i="25"/>
  <c r="AW14" i="25"/>
  <c r="AW13" i="25"/>
  <c r="AW12" i="25"/>
  <c r="AW11" i="25"/>
  <c r="AW10" i="25"/>
  <c r="AW9" i="25"/>
  <c r="AW8" i="25"/>
  <c r="AW7" i="25"/>
  <c r="AW102" i="24"/>
  <c r="AW101" i="24"/>
  <c r="AW100" i="24"/>
  <c r="AW99" i="24"/>
  <c r="AW98" i="24"/>
  <c r="AW97" i="24"/>
  <c r="AW96" i="24"/>
  <c r="AW95" i="24"/>
  <c r="AW94" i="24"/>
  <c r="AW93" i="24"/>
  <c r="AW92" i="24"/>
  <c r="AW91" i="24"/>
  <c r="AW90" i="24"/>
  <c r="AW89" i="24"/>
  <c r="AW88" i="24"/>
  <c r="AW87" i="24"/>
  <c r="AW86" i="24"/>
  <c r="AW85" i="24"/>
  <c r="AW84" i="24"/>
  <c r="AW83" i="24"/>
  <c r="AW82" i="24"/>
  <c r="AW81" i="24"/>
  <c r="AW80" i="24"/>
  <c r="AW79" i="24"/>
  <c r="AW78" i="24"/>
  <c r="AW77" i="24"/>
  <c r="AW76" i="24"/>
  <c r="AW75" i="24"/>
  <c r="AW74" i="24"/>
  <c r="AW73" i="24"/>
  <c r="AW72" i="24"/>
  <c r="AW71" i="24"/>
  <c r="AW70" i="24"/>
  <c r="AW69" i="24"/>
  <c r="AW68" i="24"/>
  <c r="AW67" i="24"/>
  <c r="AW66" i="24"/>
  <c r="AW65" i="24"/>
  <c r="AW64" i="24"/>
  <c r="AW63" i="24"/>
  <c r="AW62" i="24"/>
  <c r="AW61" i="24"/>
  <c r="AW60" i="24"/>
  <c r="AW59" i="24"/>
  <c r="AW58" i="24"/>
  <c r="AW57" i="24"/>
  <c r="AW56" i="24"/>
  <c r="AW55" i="24"/>
  <c r="AW54" i="24"/>
  <c r="AW53" i="24"/>
  <c r="AW52" i="24"/>
  <c r="AW51" i="24"/>
  <c r="AW50" i="24"/>
  <c r="AW49" i="24"/>
  <c r="AW48" i="24"/>
  <c r="AW47" i="24"/>
  <c r="AW46" i="24"/>
  <c r="AW45" i="24"/>
  <c r="AW44" i="24"/>
  <c r="AW43" i="24"/>
  <c r="AW42" i="24"/>
  <c r="AW41" i="24"/>
  <c r="AW40" i="24"/>
  <c r="AW39" i="24"/>
  <c r="AW38" i="24"/>
  <c r="AW37" i="24"/>
  <c r="AW36" i="24"/>
  <c r="AW35" i="24"/>
  <c r="AW34" i="24"/>
  <c r="AW33" i="24"/>
  <c r="AW32" i="24"/>
  <c r="AW31" i="24"/>
  <c r="AW30" i="24"/>
  <c r="AW29" i="24"/>
  <c r="AW28" i="24"/>
  <c r="AW27" i="24"/>
  <c r="AW26" i="24"/>
  <c r="AW25" i="24"/>
  <c r="AW24" i="24"/>
  <c r="AW23" i="24"/>
  <c r="AW22" i="24"/>
  <c r="AW21" i="24"/>
  <c r="AW20" i="24"/>
  <c r="AW19" i="24"/>
  <c r="AW18" i="24"/>
  <c r="AW17" i="24"/>
  <c r="AW16" i="24"/>
  <c r="AW15" i="24"/>
  <c r="AW14" i="24"/>
  <c r="AW13" i="24"/>
  <c r="AW12" i="24"/>
  <c r="AW11" i="24"/>
  <c r="AW102" i="23"/>
  <c r="AW101" i="23"/>
  <c r="AW100" i="23"/>
  <c r="AW99" i="23"/>
  <c r="AW98" i="23"/>
  <c r="AW97" i="23"/>
  <c r="AW96" i="23"/>
  <c r="AW95" i="23"/>
  <c r="AW94" i="23"/>
  <c r="AW93" i="23"/>
  <c r="AW92" i="23"/>
  <c r="AW91" i="23"/>
  <c r="AW90" i="23"/>
  <c r="AW89" i="23"/>
  <c r="AW88" i="23"/>
  <c r="AW87" i="23"/>
  <c r="AW86" i="23"/>
  <c r="AW85" i="23"/>
  <c r="AW84" i="23"/>
  <c r="AW83" i="23"/>
  <c r="AW82" i="23"/>
  <c r="AW81" i="23"/>
  <c r="AW80" i="23"/>
  <c r="AW79" i="23"/>
  <c r="AW78" i="23"/>
  <c r="AW77" i="23"/>
  <c r="AW76" i="23"/>
  <c r="AW75" i="23"/>
  <c r="AW74" i="23"/>
  <c r="AW73" i="23"/>
  <c r="AW72" i="23"/>
  <c r="AW71" i="23"/>
  <c r="AW70" i="23"/>
  <c r="AW69" i="23"/>
  <c r="AW68" i="23"/>
  <c r="AW67" i="23"/>
  <c r="AW66" i="23"/>
  <c r="AW65" i="23"/>
  <c r="AW64" i="23"/>
  <c r="AW63" i="23"/>
  <c r="AW62" i="23"/>
  <c r="AW61" i="23"/>
  <c r="AW60" i="23"/>
  <c r="AW59" i="23"/>
  <c r="AW58" i="23"/>
  <c r="AW57" i="23"/>
  <c r="AW56" i="23"/>
  <c r="AW55" i="23"/>
  <c r="AW54" i="23"/>
  <c r="AW53" i="23"/>
  <c r="AW52" i="23"/>
  <c r="AW51" i="23"/>
  <c r="AW50" i="23"/>
  <c r="AW49" i="23"/>
  <c r="AW48" i="23"/>
  <c r="AW47" i="23"/>
  <c r="AW46" i="23"/>
  <c r="AW45" i="23"/>
  <c r="AW44" i="23"/>
  <c r="AW43" i="23"/>
  <c r="AW42" i="23"/>
  <c r="AW41" i="23"/>
  <c r="AW40" i="23"/>
  <c r="AW39" i="23"/>
  <c r="AW38" i="23"/>
  <c r="AW37" i="23"/>
  <c r="AW36" i="23"/>
  <c r="AW35" i="23"/>
  <c r="AW34" i="23"/>
  <c r="AW33" i="23"/>
  <c r="AW32" i="23"/>
  <c r="AW31" i="23"/>
  <c r="AW30" i="23"/>
  <c r="AW29" i="23"/>
  <c r="AW28" i="23"/>
  <c r="AW27" i="23"/>
  <c r="AW26" i="23"/>
  <c r="AW25" i="23"/>
  <c r="AW24" i="23"/>
  <c r="AW23" i="23"/>
  <c r="AW22" i="23"/>
  <c r="AW21" i="23"/>
  <c r="AW20" i="23"/>
  <c r="AW19" i="23"/>
  <c r="AW18" i="23"/>
  <c r="AW17" i="23"/>
  <c r="AW16" i="23"/>
  <c r="AW15" i="23"/>
  <c r="AW14" i="23"/>
  <c r="AW13" i="23"/>
  <c r="AW12" i="23"/>
  <c r="AW11" i="23"/>
  <c r="AW10" i="23"/>
  <c r="AW9" i="23"/>
  <c r="AW8" i="23"/>
  <c r="AW7" i="23"/>
  <c r="AW102" i="22"/>
  <c r="AW101" i="22"/>
  <c r="AW100" i="22"/>
  <c r="AW99" i="22"/>
  <c r="AW98" i="22"/>
  <c r="AW97" i="22"/>
  <c r="AW96" i="22"/>
  <c r="AW95" i="22"/>
  <c r="AW94" i="22"/>
  <c r="AW93" i="22"/>
  <c r="AW92" i="22"/>
  <c r="AW91" i="22"/>
  <c r="AW90" i="22"/>
  <c r="AW89" i="22"/>
  <c r="AW88" i="22"/>
  <c r="AW87" i="22"/>
  <c r="AW86" i="22"/>
  <c r="AW85" i="22"/>
  <c r="AW84" i="22"/>
  <c r="AW83" i="22"/>
  <c r="AW82" i="22"/>
  <c r="AW81" i="22"/>
  <c r="AW80" i="22"/>
  <c r="AW79" i="22"/>
  <c r="AW78" i="22"/>
  <c r="AW77" i="22"/>
  <c r="AW76" i="22"/>
  <c r="AW75" i="22"/>
  <c r="AW74" i="22"/>
  <c r="AW73" i="22"/>
  <c r="AW72" i="22"/>
  <c r="AW71" i="22"/>
  <c r="AW70" i="22"/>
  <c r="AW69" i="22"/>
  <c r="AW68" i="22"/>
  <c r="AW67" i="22"/>
  <c r="AW66" i="22"/>
  <c r="AW65" i="22"/>
  <c r="AW64" i="22"/>
  <c r="AW63" i="22"/>
  <c r="AW62" i="22"/>
  <c r="AW61" i="22"/>
  <c r="AW60" i="22"/>
  <c r="AW59" i="22"/>
  <c r="AW58" i="22"/>
  <c r="AW57" i="22"/>
  <c r="AW56" i="22"/>
  <c r="AW55" i="22"/>
  <c r="AW54" i="22"/>
  <c r="AW53" i="22"/>
  <c r="AW52" i="22"/>
  <c r="AW51" i="22"/>
  <c r="AW50" i="22"/>
  <c r="AW49" i="22"/>
  <c r="AW48" i="22"/>
  <c r="AW47" i="22"/>
  <c r="AW46" i="22"/>
  <c r="AW45" i="22"/>
  <c r="AW44" i="22"/>
  <c r="AW43" i="22"/>
  <c r="AW42" i="22"/>
  <c r="AW41" i="22"/>
  <c r="AW40" i="22"/>
  <c r="AW39" i="22"/>
  <c r="AW38" i="22"/>
  <c r="AW37" i="22"/>
  <c r="AW36" i="22"/>
  <c r="AW35" i="22"/>
  <c r="AW34" i="22"/>
  <c r="AW33" i="22"/>
  <c r="AW32" i="22"/>
  <c r="AW31" i="22"/>
  <c r="AW30" i="22"/>
  <c r="AW29" i="22"/>
  <c r="AW28" i="22"/>
  <c r="AW27" i="22"/>
  <c r="AW26" i="22"/>
  <c r="AW25" i="22"/>
  <c r="AW24" i="22"/>
  <c r="AW23" i="22"/>
  <c r="AW22" i="22"/>
  <c r="AW21" i="22"/>
  <c r="AW20" i="22"/>
  <c r="AW19" i="22"/>
  <c r="AW18" i="22"/>
  <c r="AW17" i="22"/>
  <c r="AW16" i="22"/>
  <c r="AW15" i="22"/>
  <c r="AW14" i="22"/>
  <c r="AW13" i="22"/>
  <c r="AW12" i="22"/>
  <c r="AW11" i="22"/>
  <c r="AW10" i="22"/>
  <c r="AW9" i="22"/>
  <c r="AW8" i="22"/>
  <c r="AW7" i="22"/>
  <c r="AW102" i="21"/>
  <c r="AW101" i="21"/>
  <c r="AW100" i="21"/>
  <c r="AW99" i="21"/>
  <c r="AW98" i="21"/>
  <c r="AW97" i="21"/>
  <c r="AW96" i="21"/>
  <c r="AW95" i="21"/>
  <c r="AW94" i="21"/>
  <c r="AW93" i="21"/>
  <c r="AW92" i="21"/>
  <c r="AW91" i="21"/>
  <c r="AW90" i="21"/>
  <c r="AW89" i="21"/>
  <c r="AW88" i="21"/>
  <c r="AW87" i="21"/>
  <c r="AW86" i="21"/>
  <c r="AW85" i="21"/>
  <c r="AW84" i="21"/>
  <c r="AW83" i="21"/>
  <c r="AW82" i="21"/>
  <c r="AW81" i="21"/>
  <c r="AW80" i="21"/>
  <c r="AW79" i="21"/>
  <c r="AW78" i="21"/>
  <c r="AW77" i="21"/>
  <c r="AW76" i="21"/>
  <c r="AW75" i="21"/>
  <c r="AW74" i="21"/>
  <c r="AW73" i="21"/>
  <c r="AW72" i="21"/>
  <c r="AW71" i="21"/>
  <c r="AW70" i="21"/>
  <c r="AW69" i="21"/>
  <c r="AW68" i="21"/>
  <c r="AW67" i="21"/>
  <c r="AW66" i="21"/>
  <c r="AW65" i="21"/>
  <c r="AW64" i="21"/>
  <c r="AW63" i="21"/>
  <c r="AW62" i="21"/>
  <c r="AW61" i="21"/>
  <c r="AW60" i="21"/>
  <c r="AW59" i="21"/>
  <c r="AW58" i="21"/>
  <c r="AW57" i="21"/>
  <c r="AW56" i="21"/>
  <c r="AW55" i="21"/>
  <c r="AW54" i="21"/>
  <c r="AW53" i="21"/>
  <c r="AW52" i="21"/>
  <c r="AW51" i="21"/>
  <c r="AW50" i="21"/>
  <c r="AW49" i="21"/>
  <c r="AW48" i="21"/>
  <c r="AW47" i="21"/>
  <c r="AW46" i="21"/>
  <c r="AW45" i="21"/>
  <c r="AW44" i="21"/>
  <c r="AW43" i="21"/>
  <c r="AW42" i="21"/>
  <c r="AW41" i="21"/>
  <c r="AW40" i="21"/>
  <c r="AW39" i="21"/>
  <c r="AW38" i="21"/>
  <c r="AW37" i="21"/>
  <c r="AW36" i="21"/>
  <c r="AW35" i="21"/>
  <c r="AW34" i="21"/>
  <c r="AW33" i="21"/>
  <c r="AW32" i="21"/>
  <c r="AW31" i="21"/>
  <c r="AW30" i="21"/>
  <c r="AW29" i="21"/>
  <c r="AW28" i="21"/>
  <c r="AW27" i="21"/>
  <c r="AW26" i="21"/>
  <c r="AW25" i="21"/>
  <c r="AW24" i="21"/>
  <c r="AW23" i="21"/>
  <c r="AW22" i="21"/>
  <c r="AW21" i="21"/>
  <c r="AW20" i="21"/>
  <c r="AW19" i="21"/>
  <c r="AW18" i="21"/>
  <c r="AW17" i="21"/>
  <c r="AW16" i="21"/>
  <c r="AW15" i="21"/>
  <c r="AW14" i="21"/>
  <c r="AW13" i="21"/>
  <c r="AW12" i="21"/>
  <c r="AW11" i="21"/>
  <c r="AW10" i="21"/>
  <c r="AW9" i="21"/>
  <c r="AW8" i="21"/>
  <c r="AW7" i="21"/>
  <c r="AW102" i="13"/>
  <c r="AW101" i="13"/>
  <c r="AW100" i="13"/>
  <c r="AW99" i="13"/>
  <c r="AW98" i="13"/>
  <c r="AW97" i="13"/>
  <c r="AW96" i="13"/>
  <c r="AW95" i="13"/>
  <c r="AW94" i="13"/>
  <c r="AW93" i="13"/>
  <c r="AW92" i="13"/>
  <c r="AW91" i="13"/>
  <c r="AW90" i="13"/>
  <c r="AW89" i="13"/>
  <c r="AW88" i="13"/>
  <c r="AW87" i="13"/>
  <c r="AW86" i="13"/>
  <c r="AW85" i="13"/>
  <c r="AW84" i="13"/>
  <c r="AW83" i="13"/>
  <c r="AW82" i="13"/>
  <c r="AW81" i="13"/>
  <c r="AW80" i="13"/>
  <c r="AW79" i="13"/>
  <c r="AW78" i="13"/>
  <c r="AW77" i="13"/>
  <c r="AW76" i="13"/>
  <c r="AW75" i="13"/>
  <c r="AW74" i="13"/>
  <c r="AW73" i="13"/>
  <c r="AW72" i="13"/>
  <c r="AW71" i="13"/>
  <c r="AW70" i="13"/>
  <c r="AW69" i="13"/>
  <c r="AW68" i="13"/>
  <c r="AW67" i="13"/>
  <c r="AW66" i="13"/>
  <c r="AW65" i="13"/>
  <c r="AW64" i="13"/>
  <c r="AW63" i="13"/>
  <c r="AW62" i="13"/>
  <c r="AW61" i="13"/>
  <c r="AW60" i="13"/>
  <c r="AW59" i="13"/>
  <c r="AW58" i="13"/>
  <c r="AW57" i="13"/>
  <c r="AW56" i="13"/>
  <c r="AW55" i="13"/>
  <c r="AW54" i="13"/>
  <c r="AW53" i="13"/>
  <c r="AW52" i="13"/>
  <c r="AW51" i="13"/>
  <c r="AW50" i="13"/>
  <c r="AW49" i="13"/>
  <c r="AW48" i="13"/>
  <c r="AW47" i="13"/>
  <c r="AW46" i="13"/>
  <c r="AW45" i="13"/>
  <c r="AW44" i="13"/>
  <c r="AW43" i="13"/>
  <c r="AW42" i="13"/>
  <c r="AW41" i="13"/>
  <c r="AW40" i="13"/>
  <c r="AW39" i="13"/>
  <c r="AW38" i="13"/>
  <c r="AW37" i="13"/>
  <c r="AW36" i="13"/>
  <c r="AW35" i="13"/>
  <c r="AW34" i="13"/>
  <c r="AW33" i="13"/>
  <c r="AW32" i="13"/>
  <c r="AW31" i="13"/>
  <c r="AW30" i="13"/>
  <c r="AW29" i="13"/>
  <c r="AW28" i="13"/>
  <c r="AW27" i="13"/>
  <c r="AW26" i="13"/>
  <c r="AW25" i="13"/>
  <c r="AW24" i="13"/>
  <c r="AW23" i="13"/>
  <c r="AW22" i="13"/>
  <c r="AW21" i="13"/>
  <c r="AW20" i="13"/>
  <c r="AW19" i="13"/>
  <c r="AW18" i="13"/>
  <c r="AW17" i="13"/>
  <c r="AW16" i="13"/>
  <c r="AW15" i="13"/>
  <c r="AW14" i="13"/>
  <c r="AW13" i="13"/>
  <c r="AW12" i="13"/>
  <c r="AW11" i="13"/>
  <c r="AW10" i="13"/>
  <c r="AW9" i="13"/>
  <c r="AW8" i="13"/>
  <c r="AW7" i="13"/>
  <c r="AW102" i="12"/>
  <c r="AW101" i="12"/>
  <c r="AW100" i="12"/>
  <c r="AW99" i="12"/>
  <c r="AW98" i="12"/>
  <c r="AW97" i="12"/>
  <c r="AW96" i="12"/>
  <c r="AW95" i="12"/>
  <c r="AW94" i="12"/>
  <c r="AW93" i="12"/>
  <c r="AW92" i="12"/>
  <c r="AW91" i="12"/>
  <c r="AW90" i="12"/>
  <c r="AW89" i="12"/>
  <c r="AW88" i="12"/>
  <c r="AW87" i="12"/>
  <c r="AW86" i="12"/>
  <c r="AW85" i="12"/>
  <c r="AW84" i="12"/>
  <c r="AW83" i="12"/>
  <c r="AW82" i="12"/>
  <c r="AW81" i="12"/>
  <c r="AW80" i="12"/>
  <c r="AW79" i="12"/>
  <c r="AW78" i="12"/>
  <c r="AW77" i="12"/>
  <c r="AW76" i="12"/>
  <c r="AW75" i="12"/>
  <c r="AW74" i="12"/>
  <c r="AW73" i="12"/>
  <c r="AW72" i="12"/>
  <c r="AW71" i="12"/>
  <c r="AW70" i="12"/>
  <c r="AW69" i="12"/>
  <c r="AW68" i="12"/>
  <c r="AW67" i="12"/>
  <c r="AW66" i="12"/>
  <c r="AW65" i="12"/>
  <c r="AW64" i="12"/>
  <c r="AW63" i="12"/>
  <c r="AW62" i="12"/>
  <c r="AW61" i="12"/>
  <c r="AW60" i="12"/>
  <c r="AW59" i="12"/>
  <c r="AW58" i="12"/>
  <c r="AW57" i="12"/>
  <c r="AW56" i="12"/>
  <c r="AW55" i="12"/>
  <c r="AW54" i="12"/>
  <c r="AW53" i="12"/>
  <c r="AW52" i="12"/>
  <c r="AW51" i="12"/>
  <c r="AW50" i="12"/>
  <c r="AW49" i="12"/>
  <c r="AW48" i="12"/>
  <c r="AW47" i="12"/>
  <c r="AW46" i="12"/>
  <c r="AW45" i="12"/>
  <c r="AW44" i="12"/>
  <c r="AW43" i="12"/>
  <c r="AW42" i="12"/>
  <c r="AW41" i="12"/>
  <c r="AW40" i="12"/>
  <c r="AW39" i="12"/>
  <c r="AW38" i="12"/>
  <c r="AW37" i="12"/>
  <c r="AW36" i="12"/>
  <c r="AW35" i="12"/>
  <c r="AW34" i="12"/>
  <c r="AW33" i="12"/>
  <c r="AW32" i="12"/>
  <c r="AW31" i="12"/>
  <c r="AW30" i="12"/>
  <c r="AW29" i="12"/>
  <c r="AW28" i="12"/>
  <c r="AW27" i="12"/>
  <c r="AW26" i="12"/>
  <c r="AW25" i="12"/>
  <c r="AW24" i="12"/>
  <c r="AW23" i="12"/>
  <c r="AW22" i="12"/>
  <c r="AW21" i="12"/>
  <c r="AW20" i="12"/>
  <c r="AW19" i="12"/>
  <c r="AW18" i="12"/>
  <c r="AW17" i="12"/>
  <c r="AW16" i="12"/>
  <c r="AW15" i="12"/>
  <c r="AW14" i="12"/>
  <c r="AW13" i="12"/>
  <c r="AW12" i="12"/>
  <c r="AW11" i="12"/>
  <c r="AW10" i="12"/>
  <c r="AW9" i="12"/>
  <c r="AW8" i="12"/>
  <c r="AW7" i="12"/>
  <c r="AW102" i="11"/>
  <c r="AW101" i="11"/>
  <c r="AW100" i="11"/>
  <c r="AW99" i="11"/>
  <c r="AW98" i="11"/>
  <c r="AW97" i="11"/>
  <c r="AW96" i="11"/>
  <c r="AW95" i="11"/>
  <c r="AW94" i="11"/>
  <c r="AW93" i="11"/>
  <c r="AW92" i="11"/>
  <c r="AW91" i="11"/>
  <c r="AW90" i="11"/>
  <c r="AW89" i="11"/>
  <c r="AW88" i="11"/>
  <c r="AW87" i="11"/>
  <c r="AW86" i="11"/>
  <c r="AW85" i="11"/>
  <c r="AW84" i="11"/>
  <c r="AW83" i="11"/>
  <c r="AW82" i="11"/>
  <c r="AW81" i="11"/>
  <c r="AW80" i="11"/>
  <c r="AW79" i="11"/>
  <c r="AW78" i="11"/>
  <c r="AW77" i="11"/>
  <c r="AW76" i="11"/>
  <c r="AW75" i="11"/>
  <c r="AW74" i="11"/>
  <c r="AW73" i="11"/>
  <c r="AW72" i="11"/>
  <c r="AW71" i="11"/>
  <c r="AW70" i="11"/>
  <c r="AW69" i="11"/>
  <c r="AW68" i="11"/>
  <c r="AW67" i="11"/>
  <c r="AW66" i="11"/>
  <c r="AW65" i="11"/>
  <c r="AW64" i="11"/>
  <c r="AW63" i="11"/>
  <c r="AW62" i="11"/>
  <c r="AW61" i="11"/>
  <c r="AW60" i="11"/>
  <c r="AW59" i="11"/>
  <c r="AW58" i="11"/>
  <c r="AW57" i="11"/>
  <c r="AW56" i="11"/>
  <c r="AW55" i="11"/>
  <c r="AW54" i="11"/>
  <c r="AW53" i="11"/>
  <c r="AW52" i="11"/>
  <c r="AW51" i="11"/>
  <c r="AW50" i="11"/>
  <c r="AW49" i="11"/>
  <c r="AW48" i="11"/>
  <c r="AW47" i="11"/>
  <c r="AW46" i="11"/>
  <c r="AW45" i="11"/>
  <c r="AW44" i="11"/>
  <c r="AW43" i="11"/>
  <c r="AW42" i="11"/>
  <c r="AW41" i="11"/>
  <c r="AW40" i="11"/>
  <c r="AW39" i="11"/>
  <c r="AW38" i="11"/>
  <c r="AW37" i="11"/>
  <c r="AW36" i="11"/>
  <c r="AW35" i="11"/>
  <c r="AW34" i="11"/>
  <c r="AW33" i="11"/>
  <c r="AW32" i="11"/>
  <c r="AW31" i="11"/>
  <c r="AW30" i="11"/>
  <c r="AW29" i="11"/>
  <c r="AW28" i="11"/>
  <c r="AW27" i="11"/>
  <c r="AW26" i="11"/>
  <c r="AW25" i="11"/>
  <c r="AW24" i="11"/>
  <c r="AW23" i="11"/>
  <c r="AW22" i="11"/>
  <c r="AW21" i="11"/>
  <c r="AW20" i="11"/>
  <c r="AW19" i="11"/>
  <c r="AW18" i="11"/>
  <c r="AW17" i="11"/>
  <c r="AW16" i="11"/>
  <c r="AW15" i="11"/>
  <c r="AW14" i="11"/>
  <c r="AW13" i="11"/>
  <c r="AW12" i="11"/>
  <c r="AW11" i="11"/>
  <c r="AW102" i="3"/>
  <c r="AW101" i="3"/>
  <c r="AW100" i="3"/>
  <c r="AW99" i="3"/>
  <c r="AW98" i="3"/>
  <c r="AW97" i="3"/>
  <c r="AW96" i="3"/>
  <c r="AW95" i="3"/>
  <c r="AW94" i="3"/>
  <c r="AW93" i="3"/>
  <c r="AW92" i="3"/>
  <c r="AW91" i="3"/>
  <c r="AW90" i="3"/>
  <c r="AW89" i="3"/>
  <c r="AW88" i="3"/>
  <c r="AW87" i="3"/>
  <c r="AW86" i="3"/>
  <c r="AW85" i="3"/>
  <c r="AW84" i="3"/>
  <c r="AW83" i="3"/>
  <c r="AW82" i="3"/>
  <c r="AW81" i="3"/>
  <c r="AW80" i="3"/>
  <c r="AW79" i="3"/>
  <c r="AW78" i="3"/>
  <c r="AW77" i="3"/>
  <c r="AW76" i="3"/>
  <c r="AW75" i="3"/>
  <c r="AW74" i="3"/>
  <c r="AW73" i="3"/>
  <c r="AW72" i="3"/>
  <c r="AW71" i="3"/>
  <c r="AW70" i="3"/>
  <c r="AW69" i="3"/>
  <c r="AW68" i="3"/>
  <c r="AW67" i="3"/>
  <c r="AW66" i="3"/>
  <c r="AW65" i="3"/>
  <c r="AW64" i="3"/>
  <c r="AW63" i="3"/>
  <c r="AW62" i="3"/>
  <c r="AW61" i="3"/>
  <c r="AW60" i="3"/>
  <c r="AW59" i="3"/>
  <c r="AW58" i="3"/>
  <c r="AW57" i="3"/>
  <c r="AW56" i="3"/>
  <c r="AW55" i="3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3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W7" i="1"/>
  <c r="AK7" i="1"/>
  <c r="AK102" i="27"/>
  <c r="AK101" i="27"/>
  <c r="AK100" i="27"/>
  <c r="AK99" i="27"/>
  <c r="AK98" i="27"/>
  <c r="AK97" i="27"/>
  <c r="AK96" i="27"/>
  <c r="AK95" i="27"/>
  <c r="AK94" i="27"/>
  <c r="AK93" i="27"/>
  <c r="AK92" i="27"/>
  <c r="AK91" i="27"/>
  <c r="AK90" i="27"/>
  <c r="AK89" i="27"/>
  <c r="AK88" i="27"/>
  <c r="AK87" i="27"/>
  <c r="AK86" i="27"/>
  <c r="AK85" i="27"/>
  <c r="AK84" i="27"/>
  <c r="AK83" i="27"/>
  <c r="AK82" i="27"/>
  <c r="AK81" i="27"/>
  <c r="AK80" i="27"/>
  <c r="AK79" i="27"/>
  <c r="AK78" i="27"/>
  <c r="AK77" i="27"/>
  <c r="AK76" i="27"/>
  <c r="AK75" i="27"/>
  <c r="AK74" i="27"/>
  <c r="AK73" i="27"/>
  <c r="AK72" i="27"/>
  <c r="AK71" i="27"/>
  <c r="AK70" i="27"/>
  <c r="AK69" i="27"/>
  <c r="AK68" i="27"/>
  <c r="AK67" i="27"/>
  <c r="AK66" i="27"/>
  <c r="AK65" i="27"/>
  <c r="AK64" i="27"/>
  <c r="AK63" i="27"/>
  <c r="AK62" i="27"/>
  <c r="AK61" i="27"/>
  <c r="AK60" i="27"/>
  <c r="AK59" i="27"/>
  <c r="AK58" i="27"/>
  <c r="AK57" i="27"/>
  <c r="AK56" i="27"/>
  <c r="AK55" i="27"/>
  <c r="AK54" i="27"/>
  <c r="AK53" i="27"/>
  <c r="AK52" i="27"/>
  <c r="AK51" i="27"/>
  <c r="AK50" i="27"/>
  <c r="AK49" i="27"/>
  <c r="AK48" i="27"/>
  <c r="AK47" i="27"/>
  <c r="AK46" i="27"/>
  <c r="AK45" i="27"/>
  <c r="AK44" i="27"/>
  <c r="AK43" i="27"/>
  <c r="AK42" i="27"/>
  <c r="AK41" i="27"/>
  <c r="AK40" i="27"/>
  <c r="AK39" i="27"/>
  <c r="AK38" i="27"/>
  <c r="AK37" i="27"/>
  <c r="AK36" i="27"/>
  <c r="AK35" i="27"/>
  <c r="AK34" i="27"/>
  <c r="AK33" i="27"/>
  <c r="AK32" i="27"/>
  <c r="AK31" i="27"/>
  <c r="AK30" i="27"/>
  <c r="AK29" i="27"/>
  <c r="AK28" i="27"/>
  <c r="AK27" i="27"/>
  <c r="AK26" i="27"/>
  <c r="AK25" i="27"/>
  <c r="AK24" i="27"/>
  <c r="AK23" i="27"/>
  <c r="AK22" i="27"/>
  <c r="AK21" i="27"/>
  <c r="AK20" i="27"/>
  <c r="AK19" i="27"/>
  <c r="AK18" i="27"/>
  <c r="AK17" i="27"/>
  <c r="AK16" i="27"/>
  <c r="AK15" i="27"/>
  <c r="AK14" i="27"/>
  <c r="AK13" i="27"/>
  <c r="AK12" i="27"/>
  <c r="AK11" i="27"/>
  <c r="AK10" i="27"/>
  <c r="AK9" i="27"/>
  <c r="AK8" i="27"/>
  <c r="AK7" i="27"/>
  <c r="AK102" i="26"/>
  <c r="AK101" i="26"/>
  <c r="AK100" i="26"/>
  <c r="AK99" i="26"/>
  <c r="AK98" i="26"/>
  <c r="AK97" i="26"/>
  <c r="AK96" i="26"/>
  <c r="AK95" i="26"/>
  <c r="AK94" i="26"/>
  <c r="AK93" i="26"/>
  <c r="AK92" i="26"/>
  <c r="AK91" i="26"/>
  <c r="AK90" i="26"/>
  <c r="AK89" i="26"/>
  <c r="AK88" i="26"/>
  <c r="AK87" i="26"/>
  <c r="AK86" i="26"/>
  <c r="AK85" i="26"/>
  <c r="AK84" i="26"/>
  <c r="AK83" i="26"/>
  <c r="AK82" i="26"/>
  <c r="AK81" i="26"/>
  <c r="AK80" i="26"/>
  <c r="AK79" i="26"/>
  <c r="AK78" i="26"/>
  <c r="AK77" i="26"/>
  <c r="AK76" i="26"/>
  <c r="AK75" i="26"/>
  <c r="AK74" i="26"/>
  <c r="AK73" i="26"/>
  <c r="AK72" i="26"/>
  <c r="AK71" i="26"/>
  <c r="AK70" i="26"/>
  <c r="AK69" i="26"/>
  <c r="AK68" i="26"/>
  <c r="AK67" i="26"/>
  <c r="AK66" i="26"/>
  <c r="AK65" i="26"/>
  <c r="AK64" i="26"/>
  <c r="AK63" i="26"/>
  <c r="AK62" i="26"/>
  <c r="AK61" i="26"/>
  <c r="AK60" i="26"/>
  <c r="AK59" i="26"/>
  <c r="AK58" i="26"/>
  <c r="AK57" i="26"/>
  <c r="AK56" i="26"/>
  <c r="AK55" i="26"/>
  <c r="AK54" i="26"/>
  <c r="AK53" i="26"/>
  <c r="AK52" i="26"/>
  <c r="AK51" i="26"/>
  <c r="AK50" i="26"/>
  <c r="AK49" i="26"/>
  <c r="AK48" i="26"/>
  <c r="AK47" i="26"/>
  <c r="AK46" i="26"/>
  <c r="AK45" i="26"/>
  <c r="AK44" i="26"/>
  <c r="AK43" i="26"/>
  <c r="AK42" i="26"/>
  <c r="AK41" i="26"/>
  <c r="AK40" i="26"/>
  <c r="AK39" i="26"/>
  <c r="AK38" i="26"/>
  <c r="AK37" i="26"/>
  <c r="AK36" i="26"/>
  <c r="AK35" i="26"/>
  <c r="AK34" i="26"/>
  <c r="AK33" i="26"/>
  <c r="AK32" i="26"/>
  <c r="AK31" i="26"/>
  <c r="AK30" i="26"/>
  <c r="AK29" i="26"/>
  <c r="AK28" i="26"/>
  <c r="AK27" i="26"/>
  <c r="AK26" i="26"/>
  <c r="AK25" i="26"/>
  <c r="AK24" i="26"/>
  <c r="AK23" i="26"/>
  <c r="AK22" i="26"/>
  <c r="AK21" i="26"/>
  <c r="AK20" i="26"/>
  <c r="AK19" i="26"/>
  <c r="AK18" i="26"/>
  <c r="AK17" i="26"/>
  <c r="AK16" i="26"/>
  <c r="AK15" i="26"/>
  <c r="AK14" i="26"/>
  <c r="AK13" i="26"/>
  <c r="AK12" i="26"/>
  <c r="AK11" i="26"/>
  <c r="AK10" i="26"/>
  <c r="AK9" i="26"/>
  <c r="AK8" i="26"/>
  <c r="AK7" i="26"/>
  <c r="AK102" i="25"/>
  <c r="AK101" i="25"/>
  <c r="AK100" i="25"/>
  <c r="AK99" i="25"/>
  <c r="AK98" i="25"/>
  <c r="AK97" i="25"/>
  <c r="AK96" i="25"/>
  <c r="AK95" i="25"/>
  <c r="AK94" i="25"/>
  <c r="AK93" i="25"/>
  <c r="AK92" i="25"/>
  <c r="AK91" i="25"/>
  <c r="AK90" i="25"/>
  <c r="AK89" i="25"/>
  <c r="AK88" i="25"/>
  <c r="AK87" i="25"/>
  <c r="AK86" i="25"/>
  <c r="AK85" i="25"/>
  <c r="AK84" i="25"/>
  <c r="AK83" i="25"/>
  <c r="AK82" i="25"/>
  <c r="AK81" i="25"/>
  <c r="AK80" i="25"/>
  <c r="AK79" i="25"/>
  <c r="AK78" i="25"/>
  <c r="AK77" i="25"/>
  <c r="AK76" i="25"/>
  <c r="AK75" i="25"/>
  <c r="AK74" i="25"/>
  <c r="AK73" i="25"/>
  <c r="AK72" i="25"/>
  <c r="AK71" i="25"/>
  <c r="AK70" i="25"/>
  <c r="AK69" i="25"/>
  <c r="AK68" i="25"/>
  <c r="AK67" i="25"/>
  <c r="AK66" i="25"/>
  <c r="AK65" i="25"/>
  <c r="AK64" i="25"/>
  <c r="AK63" i="25"/>
  <c r="AK62" i="25"/>
  <c r="AK61" i="25"/>
  <c r="AK60" i="25"/>
  <c r="AK59" i="25"/>
  <c r="AK58" i="25"/>
  <c r="AK57" i="25"/>
  <c r="AK56" i="25"/>
  <c r="AK55" i="25"/>
  <c r="AK54" i="25"/>
  <c r="AK53" i="25"/>
  <c r="AK52" i="25"/>
  <c r="AK51" i="25"/>
  <c r="AK50" i="25"/>
  <c r="AK49" i="25"/>
  <c r="AK48" i="25"/>
  <c r="AK47" i="25"/>
  <c r="AK46" i="25"/>
  <c r="AK45" i="25"/>
  <c r="AK44" i="25"/>
  <c r="AK43" i="25"/>
  <c r="AK42" i="25"/>
  <c r="AK41" i="25"/>
  <c r="AK40" i="25"/>
  <c r="AK39" i="25"/>
  <c r="AK38" i="25"/>
  <c r="AK37" i="25"/>
  <c r="AK36" i="25"/>
  <c r="AK35" i="25"/>
  <c r="AK34" i="25"/>
  <c r="AK33" i="25"/>
  <c r="AK32" i="25"/>
  <c r="AK31" i="25"/>
  <c r="AK30" i="25"/>
  <c r="AK29" i="25"/>
  <c r="AK28" i="25"/>
  <c r="AK27" i="25"/>
  <c r="AK26" i="25"/>
  <c r="AK25" i="25"/>
  <c r="AK24" i="25"/>
  <c r="AK23" i="25"/>
  <c r="AK22" i="25"/>
  <c r="AK21" i="25"/>
  <c r="AK20" i="25"/>
  <c r="AK19" i="25"/>
  <c r="AK18" i="25"/>
  <c r="AK17" i="25"/>
  <c r="AK16" i="25"/>
  <c r="AK15" i="25"/>
  <c r="AK14" i="25"/>
  <c r="AK13" i="25"/>
  <c r="AK12" i="25"/>
  <c r="AK11" i="25"/>
  <c r="AK10" i="25"/>
  <c r="AK9" i="25"/>
  <c r="AK8" i="25"/>
  <c r="AK7" i="25"/>
  <c r="AK102" i="24"/>
  <c r="AK101" i="24"/>
  <c r="AK100" i="24"/>
  <c r="AK99" i="24"/>
  <c r="AK98" i="24"/>
  <c r="AK97" i="24"/>
  <c r="AK96" i="24"/>
  <c r="AK95" i="24"/>
  <c r="AK94" i="24"/>
  <c r="AK93" i="24"/>
  <c r="AK92" i="24"/>
  <c r="AK91" i="24"/>
  <c r="AK90" i="24"/>
  <c r="AK89" i="24"/>
  <c r="AK88" i="24"/>
  <c r="AK87" i="24"/>
  <c r="AK86" i="24"/>
  <c r="AK85" i="24"/>
  <c r="AK84" i="24"/>
  <c r="AK83" i="24"/>
  <c r="AK82" i="24"/>
  <c r="AK81" i="24"/>
  <c r="AK80" i="24"/>
  <c r="AK79" i="24"/>
  <c r="AK78" i="24"/>
  <c r="AK77" i="24"/>
  <c r="AK76" i="24"/>
  <c r="AK75" i="24"/>
  <c r="AK74" i="24"/>
  <c r="AK73" i="24"/>
  <c r="AK72" i="24"/>
  <c r="AK71" i="24"/>
  <c r="AK70" i="24"/>
  <c r="AK69" i="24"/>
  <c r="AK68" i="24"/>
  <c r="AK67" i="24"/>
  <c r="AK66" i="24"/>
  <c r="AK65" i="24"/>
  <c r="AK64" i="24"/>
  <c r="AK63" i="24"/>
  <c r="AK62" i="24"/>
  <c r="AK61" i="24"/>
  <c r="AK60" i="24"/>
  <c r="AK59" i="24"/>
  <c r="AK58" i="24"/>
  <c r="AK57" i="24"/>
  <c r="AK56" i="24"/>
  <c r="AK55" i="24"/>
  <c r="AK54" i="24"/>
  <c r="AK53" i="24"/>
  <c r="AK52" i="24"/>
  <c r="AK51" i="24"/>
  <c r="AK50" i="24"/>
  <c r="AK49" i="24"/>
  <c r="AK48" i="24"/>
  <c r="AK47" i="24"/>
  <c r="AK46" i="24"/>
  <c r="AK45" i="24"/>
  <c r="AK44" i="24"/>
  <c r="AK43" i="24"/>
  <c r="AK42" i="24"/>
  <c r="AK41" i="24"/>
  <c r="AK40" i="24"/>
  <c r="AK39" i="24"/>
  <c r="AK38" i="24"/>
  <c r="AK37" i="24"/>
  <c r="AK36" i="24"/>
  <c r="AK35" i="24"/>
  <c r="AK34" i="24"/>
  <c r="AK33" i="24"/>
  <c r="AK32" i="24"/>
  <c r="AK31" i="24"/>
  <c r="AK30" i="24"/>
  <c r="AK29" i="24"/>
  <c r="AK28" i="24"/>
  <c r="AK27" i="24"/>
  <c r="AK26" i="24"/>
  <c r="AK25" i="24"/>
  <c r="AK24" i="24"/>
  <c r="AK23" i="24"/>
  <c r="AK22" i="24"/>
  <c r="AK21" i="24"/>
  <c r="AK20" i="24"/>
  <c r="AK19" i="24"/>
  <c r="AK18" i="24"/>
  <c r="AK17" i="24"/>
  <c r="AK16" i="24"/>
  <c r="AK15" i="24"/>
  <c r="AK14" i="24"/>
  <c r="AK13" i="24"/>
  <c r="AK12" i="24"/>
  <c r="AK11" i="24"/>
  <c r="AK10" i="24"/>
  <c r="AK9" i="24"/>
  <c r="AK8" i="24"/>
  <c r="AK7" i="24"/>
  <c r="AK102" i="23"/>
  <c r="AK101" i="23"/>
  <c r="AK100" i="23"/>
  <c r="AK99" i="23"/>
  <c r="AK98" i="23"/>
  <c r="AK97" i="23"/>
  <c r="AK96" i="23"/>
  <c r="AK95" i="23"/>
  <c r="AK94" i="23"/>
  <c r="AK93" i="23"/>
  <c r="AK92" i="23"/>
  <c r="AK91" i="23"/>
  <c r="AK90" i="23"/>
  <c r="AK89" i="23"/>
  <c r="AK88" i="23"/>
  <c r="AK87" i="23"/>
  <c r="AK86" i="23"/>
  <c r="AK85" i="23"/>
  <c r="AK84" i="23"/>
  <c r="AK83" i="23"/>
  <c r="AK82" i="23"/>
  <c r="AK81" i="23"/>
  <c r="AK80" i="23"/>
  <c r="AK79" i="23"/>
  <c r="AK78" i="23"/>
  <c r="AK77" i="23"/>
  <c r="AK76" i="23"/>
  <c r="AK75" i="23"/>
  <c r="AK74" i="23"/>
  <c r="AK73" i="23"/>
  <c r="AK72" i="23"/>
  <c r="AK71" i="23"/>
  <c r="AK70" i="23"/>
  <c r="AK69" i="23"/>
  <c r="AK68" i="23"/>
  <c r="AK67" i="23"/>
  <c r="AK66" i="23"/>
  <c r="AK65" i="23"/>
  <c r="AK64" i="23"/>
  <c r="AK63" i="23"/>
  <c r="AK62" i="23"/>
  <c r="AK61" i="23"/>
  <c r="AK60" i="23"/>
  <c r="AK59" i="23"/>
  <c r="AK58" i="23"/>
  <c r="AK57" i="23"/>
  <c r="AK56" i="23"/>
  <c r="AK55" i="23"/>
  <c r="AK54" i="23"/>
  <c r="AK53" i="23"/>
  <c r="AK52" i="23"/>
  <c r="AK51" i="23"/>
  <c r="AK50" i="23"/>
  <c r="AK49" i="23"/>
  <c r="AK48" i="23"/>
  <c r="AK47" i="23"/>
  <c r="AK46" i="23"/>
  <c r="AK45" i="23"/>
  <c r="AK44" i="23"/>
  <c r="AK43" i="23"/>
  <c r="AK42" i="23"/>
  <c r="AK41" i="23"/>
  <c r="AK40" i="23"/>
  <c r="AK39" i="23"/>
  <c r="AK38" i="23"/>
  <c r="AK37" i="23"/>
  <c r="AK36" i="23"/>
  <c r="AK35" i="23"/>
  <c r="AK34" i="23"/>
  <c r="AK33" i="23"/>
  <c r="AK32" i="23"/>
  <c r="AK31" i="23"/>
  <c r="AK30" i="23"/>
  <c r="AK29" i="23"/>
  <c r="AK28" i="23"/>
  <c r="AK27" i="23"/>
  <c r="AK26" i="23"/>
  <c r="AK25" i="23"/>
  <c r="AK24" i="23"/>
  <c r="AK23" i="23"/>
  <c r="AK22" i="23"/>
  <c r="AK21" i="23"/>
  <c r="AK20" i="23"/>
  <c r="AK19" i="23"/>
  <c r="AK18" i="23"/>
  <c r="AK17" i="23"/>
  <c r="AK16" i="23"/>
  <c r="AK15" i="23"/>
  <c r="AK14" i="23"/>
  <c r="AK13" i="23"/>
  <c r="AK12" i="23"/>
  <c r="AK11" i="23"/>
  <c r="AK10" i="23"/>
  <c r="AK9" i="23"/>
  <c r="AK8" i="23"/>
  <c r="AK7" i="23"/>
  <c r="AK102" i="22"/>
  <c r="AK101" i="22"/>
  <c r="AK100" i="22"/>
  <c r="AK99" i="22"/>
  <c r="AK98" i="22"/>
  <c r="AK97" i="22"/>
  <c r="AK96" i="22"/>
  <c r="AK95" i="22"/>
  <c r="AK94" i="22"/>
  <c r="AK93" i="22"/>
  <c r="AK92" i="22"/>
  <c r="AK91" i="22"/>
  <c r="AK90" i="22"/>
  <c r="AK89" i="22"/>
  <c r="AK88" i="22"/>
  <c r="AK87" i="22"/>
  <c r="AK86" i="22"/>
  <c r="AK85" i="22"/>
  <c r="AK84" i="22"/>
  <c r="AK83" i="22"/>
  <c r="AK82" i="22"/>
  <c r="AK81" i="22"/>
  <c r="AK80" i="22"/>
  <c r="AK79" i="22"/>
  <c r="AK78" i="22"/>
  <c r="AK77" i="22"/>
  <c r="AK76" i="22"/>
  <c r="AK75" i="22"/>
  <c r="AK74" i="22"/>
  <c r="AK73" i="22"/>
  <c r="AK72" i="22"/>
  <c r="AK71" i="22"/>
  <c r="AK70" i="22"/>
  <c r="AK69" i="22"/>
  <c r="AK68" i="22"/>
  <c r="AK67" i="22"/>
  <c r="AK66" i="22"/>
  <c r="AK65" i="22"/>
  <c r="AK64" i="22"/>
  <c r="AK63" i="22"/>
  <c r="AK62" i="22"/>
  <c r="AK61" i="22"/>
  <c r="AK60" i="22"/>
  <c r="AK59" i="22"/>
  <c r="AK58" i="22"/>
  <c r="AK57" i="22"/>
  <c r="AK56" i="22"/>
  <c r="AK55" i="22"/>
  <c r="AK54" i="22"/>
  <c r="AK53" i="22"/>
  <c r="AK52" i="22"/>
  <c r="AK51" i="22"/>
  <c r="AK50" i="22"/>
  <c r="AK49" i="22"/>
  <c r="AK48" i="22"/>
  <c r="AK47" i="22"/>
  <c r="AK46" i="22"/>
  <c r="AK45" i="22"/>
  <c r="AK44" i="22"/>
  <c r="AK43" i="22"/>
  <c r="AK42" i="22"/>
  <c r="AK41" i="22"/>
  <c r="AK40" i="22"/>
  <c r="AK39" i="22"/>
  <c r="AK38" i="22"/>
  <c r="AK37" i="22"/>
  <c r="AK36" i="22"/>
  <c r="AK35" i="22"/>
  <c r="AK34" i="22"/>
  <c r="AK33" i="22"/>
  <c r="AK32" i="22"/>
  <c r="AK31" i="22"/>
  <c r="AK30" i="22"/>
  <c r="AK29" i="22"/>
  <c r="AK28" i="22"/>
  <c r="AK27" i="22"/>
  <c r="AK26" i="22"/>
  <c r="AK25" i="22"/>
  <c r="AK24" i="22"/>
  <c r="AK23" i="22"/>
  <c r="AK22" i="22"/>
  <c r="AK21" i="22"/>
  <c r="AK20" i="22"/>
  <c r="AK19" i="22"/>
  <c r="AK18" i="22"/>
  <c r="AK17" i="22"/>
  <c r="AK16" i="22"/>
  <c r="AK15" i="22"/>
  <c r="AK14" i="22"/>
  <c r="AK13" i="22"/>
  <c r="AK12" i="22"/>
  <c r="AK11" i="22"/>
  <c r="AK10" i="22"/>
  <c r="AK9" i="22"/>
  <c r="AK8" i="22"/>
  <c r="AK7" i="22"/>
  <c r="AK102" i="21"/>
  <c r="AK101" i="21"/>
  <c r="AK100" i="21"/>
  <c r="AK99" i="21"/>
  <c r="AK98" i="21"/>
  <c r="AK97" i="21"/>
  <c r="AK96" i="21"/>
  <c r="AK95" i="21"/>
  <c r="AK94" i="21"/>
  <c r="AK93" i="21"/>
  <c r="AK92" i="21"/>
  <c r="AK91" i="21"/>
  <c r="AK90" i="21"/>
  <c r="AK89" i="21"/>
  <c r="AK88" i="21"/>
  <c r="AK87" i="21"/>
  <c r="AK86" i="21"/>
  <c r="AK85" i="21"/>
  <c r="AK84" i="21"/>
  <c r="AK83" i="21"/>
  <c r="AK82" i="21"/>
  <c r="AK81" i="21"/>
  <c r="AK80" i="21"/>
  <c r="AK79" i="21"/>
  <c r="AK78" i="21"/>
  <c r="AK77" i="21"/>
  <c r="AK76" i="21"/>
  <c r="AK75" i="21"/>
  <c r="AK74" i="21"/>
  <c r="AK73" i="21"/>
  <c r="AK72" i="21"/>
  <c r="AK71" i="21"/>
  <c r="AK70" i="21"/>
  <c r="AK69" i="21"/>
  <c r="AK68" i="21"/>
  <c r="AK67" i="21"/>
  <c r="AK66" i="21"/>
  <c r="AK65" i="21"/>
  <c r="AK64" i="21"/>
  <c r="AK63" i="21"/>
  <c r="AK62" i="21"/>
  <c r="AK61" i="21"/>
  <c r="AK60" i="21"/>
  <c r="AK59" i="21"/>
  <c r="AK58" i="21"/>
  <c r="AK57" i="21"/>
  <c r="AK56" i="21"/>
  <c r="AK55" i="21"/>
  <c r="AK54" i="21"/>
  <c r="AK53" i="21"/>
  <c r="AK52" i="21"/>
  <c r="AK51" i="21"/>
  <c r="AK50" i="21"/>
  <c r="AK49" i="21"/>
  <c r="AK48" i="21"/>
  <c r="AK47" i="21"/>
  <c r="AK46" i="21"/>
  <c r="AK45" i="21"/>
  <c r="AK44" i="21"/>
  <c r="AK43" i="21"/>
  <c r="AK42" i="21"/>
  <c r="AK41" i="21"/>
  <c r="AK40" i="21"/>
  <c r="AK39" i="21"/>
  <c r="AK38" i="21"/>
  <c r="AK37" i="21"/>
  <c r="AK36" i="21"/>
  <c r="AK35" i="21"/>
  <c r="AK34" i="21"/>
  <c r="AK33" i="21"/>
  <c r="AK32" i="21"/>
  <c r="AK31" i="21"/>
  <c r="AK30" i="21"/>
  <c r="AK29" i="21"/>
  <c r="AK28" i="21"/>
  <c r="AK27" i="21"/>
  <c r="AK26" i="21"/>
  <c r="AK25" i="21"/>
  <c r="AK24" i="21"/>
  <c r="AK23" i="21"/>
  <c r="AK22" i="21"/>
  <c r="AK21" i="21"/>
  <c r="AK20" i="21"/>
  <c r="AK19" i="21"/>
  <c r="AK18" i="21"/>
  <c r="AK17" i="21"/>
  <c r="AK16" i="21"/>
  <c r="AK15" i="21"/>
  <c r="AK14" i="21"/>
  <c r="AK13" i="21"/>
  <c r="AK12" i="21"/>
  <c r="AK11" i="21"/>
  <c r="AK10" i="21"/>
  <c r="AK9" i="21"/>
  <c r="AK8" i="21"/>
  <c r="AK7" i="21"/>
  <c r="AK102" i="13"/>
  <c r="AK101" i="13"/>
  <c r="AK100" i="13"/>
  <c r="AK99" i="13"/>
  <c r="AK98" i="13"/>
  <c r="AK97" i="13"/>
  <c r="AK96" i="13"/>
  <c r="AK95" i="13"/>
  <c r="AK94" i="13"/>
  <c r="AK93" i="13"/>
  <c r="AK92" i="13"/>
  <c r="AK91" i="13"/>
  <c r="AK90" i="13"/>
  <c r="AK89" i="13"/>
  <c r="AK88" i="13"/>
  <c r="AK87" i="13"/>
  <c r="AK86" i="13"/>
  <c r="AK85" i="13"/>
  <c r="AK84" i="13"/>
  <c r="AK83" i="13"/>
  <c r="AK82" i="13"/>
  <c r="AK81" i="13"/>
  <c r="AK80" i="13"/>
  <c r="AK79" i="13"/>
  <c r="AK78" i="13"/>
  <c r="AK77" i="13"/>
  <c r="AK76" i="13"/>
  <c r="AK75" i="13"/>
  <c r="AK74" i="13"/>
  <c r="AK73" i="13"/>
  <c r="AK72" i="13"/>
  <c r="AK71" i="13"/>
  <c r="AK70" i="13"/>
  <c r="AK69" i="13"/>
  <c r="AK68" i="13"/>
  <c r="AK67" i="13"/>
  <c r="AK66" i="13"/>
  <c r="AK65" i="13"/>
  <c r="AK64" i="13"/>
  <c r="AK63" i="13"/>
  <c r="AK62" i="13"/>
  <c r="AK61" i="13"/>
  <c r="AK60" i="13"/>
  <c r="AK59" i="13"/>
  <c r="AK58" i="13"/>
  <c r="AK57" i="13"/>
  <c r="AK56" i="13"/>
  <c r="AK55" i="13"/>
  <c r="AK54" i="13"/>
  <c r="AK53" i="13"/>
  <c r="AK52" i="13"/>
  <c r="AK51" i="13"/>
  <c r="AK50" i="13"/>
  <c r="AK49" i="13"/>
  <c r="AK48" i="13"/>
  <c r="AK47" i="13"/>
  <c r="AK46" i="13"/>
  <c r="AK45" i="13"/>
  <c r="AK44" i="13"/>
  <c r="AK43" i="13"/>
  <c r="AK42" i="13"/>
  <c r="AK41" i="13"/>
  <c r="AK40" i="13"/>
  <c r="AK39" i="13"/>
  <c r="AK38" i="13"/>
  <c r="AK37" i="13"/>
  <c r="AK36" i="13"/>
  <c r="AK35" i="13"/>
  <c r="AK34" i="13"/>
  <c r="AK33" i="13"/>
  <c r="AK32" i="13"/>
  <c r="AK31" i="13"/>
  <c r="AK30" i="13"/>
  <c r="AK29" i="13"/>
  <c r="AK28" i="13"/>
  <c r="AK27" i="13"/>
  <c r="AK26" i="13"/>
  <c r="AK25" i="13"/>
  <c r="AK24" i="13"/>
  <c r="AK23" i="13"/>
  <c r="AK22" i="13"/>
  <c r="AK21" i="13"/>
  <c r="AK20" i="13"/>
  <c r="AK19" i="13"/>
  <c r="AK18" i="13"/>
  <c r="AK17" i="13"/>
  <c r="AK16" i="13"/>
  <c r="AK15" i="13"/>
  <c r="AK14" i="13"/>
  <c r="AK13" i="13"/>
  <c r="AK12" i="13"/>
  <c r="AK11" i="13"/>
  <c r="AK10" i="13"/>
  <c r="AK9" i="13"/>
  <c r="AK8" i="13"/>
  <c r="AK7" i="13"/>
  <c r="AK102" i="12"/>
  <c r="AK101" i="12"/>
  <c r="AK100" i="12"/>
  <c r="AK99" i="12"/>
  <c r="AK98" i="12"/>
  <c r="AK97" i="12"/>
  <c r="AK96" i="12"/>
  <c r="AK95" i="12"/>
  <c r="AK94" i="12"/>
  <c r="AK93" i="12"/>
  <c r="AK92" i="12"/>
  <c r="AK91" i="12"/>
  <c r="AK90" i="12"/>
  <c r="AK89" i="12"/>
  <c r="AK88" i="12"/>
  <c r="AK87" i="12"/>
  <c r="AK86" i="12"/>
  <c r="AK85" i="12"/>
  <c r="AK84" i="12"/>
  <c r="AK83" i="12"/>
  <c r="AK82" i="12"/>
  <c r="AK81" i="12"/>
  <c r="AK80" i="12"/>
  <c r="AK79" i="12"/>
  <c r="AK78" i="12"/>
  <c r="AK77" i="12"/>
  <c r="AK76" i="12"/>
  <c r="AK75" i="12"/>
  <c r="AK74" i="12"/>
  <c r="AK73" i="12"/>
  <c r="AK72" i="12"/>
  <c r="AK71" i="12"/>
  <c r="AK70" i="12"/>
  <c r="AK69" i="12"/>
  <c r="AK68" i="12"/>
  <c r="AK67" i="12"/>
  <c r="AK66" i="12"/>
  <c r="AK65" i="12"/>
  <c r="AK64" i="12"/>
  <c r="AK63" i="12"/>
  <c r="AK62" i="12"/>
  <c r="AK61" i="12"/>
  <c r="AK60" i="12"/>
  <c r="AK59" i="12"/>
  <c r="AK58" i="12"/>
  <c r="AK57" i="12"/>
  <c r="AK56" i="12"/>
  <c r="AK55" i="12"/>
  <c r="AK54" i="12"/>
  <c r="AK53" i="12"/>
  <c r="AK52" i="12"/>
  <c r="AK51" i="12"/>
  <c r="AK50" i="12"/>
  <c r="AK49" i="12"/>
  <c r="AK48" i="12"/>
  <c r="AK47" i="12"/>
  <c r="AK46" i="12"/>
  <c r="AK45" i="12"/>
  <c r="AK44" i="12"/>
  <c r="AK43" i="12"/>
  <c r="AK42" i="12"/>
  <c r="AK41" i="12"/>
  <c r="AK40" i="12"/>
  <c r="AK39" i="12"/>
  <c r="AK38" i="12"/>
  <c r="AK37" i="12"/>
  <c r="AK36" i="12"/>
  <c r="AK35" i="12"/>
  <c r="AK34" i="12"/>
  <c r="AK33" i="12"/>
  <c r="AK32" i="12"/>
  <c r="AK31" i="12"/>
  <c r="AK30" i="12"/>
  <c r="AK29" i="12"/>
  <c r="AK28" i="12"/>
  <c r="AK27" i="12"/>
  <c r="AK26" i="12"/>
  <c r="AK25" i="12"/>
  <c r="AK24" i="12"/>
  <c r="AK23" i="12"/>
  <c r="AK22" i="12"/>
  <c r="AK21" i="12"/>
  <c r="AK20" i="12"/>
  <c r="AK19" i="12"/>
  <c r="AK18" i="12"/>
  <c r="AK17" i="12"/>
  <c r="AK16" i="12"/>
  <c r="AK15" i="12"/>
  <c r="AK14" i="12"/>
  <c r="AK13" i="12"/>
  <c r="AK12" i="12"/>
  <c r="AK11" i="12"/>
  <c r="AK10" i="12"/>
  <c r="AK9" i="12"/>
  <c r="AK102" i="11"/>
  <c r="AK101" i="11"/>
  <c r="AK100" i="11"/>
  <c r="AK99" i="11"/>
  <c r="AK98" i="11"/>
  <c r="AK97" i="11"/>
  <c r="AK96" i="11"/>
  <c r="AK95" i="11"/>
  <c r="AK94" i="11"/>
  <c r="AK93" i="11"/>
  <c r="AK92" i="11"/>
  <c r="AK91" i="11"/>
  <c r="AK90" i="11"/>
  <c r="AK89" i="11"/>
  <c r="AK88" i="11"/>
  <c r="AK87" i="11"/>
  <c r="AK86" i="11"/>
  <c r="AK85" i="11"/>
  <c r="AK84" i="11"/>
  <c r="AK83" i="11"/>
  <c r="AK82" i="11"/>
  <c r="AK81" i="11"/>
  <c r="AK80" i="11"/>
  <c r="AK79" i="11"/>
  <c r="AK78" i="11"/>
  <c r="AK77" i="11"/>
  <c r="AK76" i="11"/>
  <c r="AK75" i="11"/>
  <c r="AK74" i="11"/>
  <c r="AK73" i="11"/>
  <c r="AK72" i="11"/>
  <c r="AK71" i="11"/>
  <c r="AK70" i="11"/>
  <c r="AK69" i="11"/>
  <c r="AK68" i="11"/>
  <c r="AK67" i="11"/>
  <c r="AK66" i="11"/>
  <c r="AK65" i="11"/>
  <c r="AK64" i="11"/>
  <c r="AK63" i="11"/>
  <c r="AK62" i="11"/>
  <c r="AK61" i="11"/>
  <c r="AK60" i="11"/>
  <c r="AK59" i="11"/>
  <c r="AK58" i="11"/>
  <c r="AK57" i="11"/>
  <c r="AK56" i="11"/>
  <c r="AK55" i="11"/>
  <c r="AK54" i="11"/>
  <c r="AK53" i="11"/>
  <c r="AK52" i="11"/>
  <c r="AK51" i="11"/>
  <c r="AK50" i="11"/>
  <c r="AK49" i="11"/>
  <c r="AK48" i="11"/>
  <c r="AK47" i="11"/>
  <c r="AK46" i="11"/>
  <c r="AK45" i="11"/>
  <c r="AK44" i="11"/>
  <c r="AK43" i="11"/>
  <c r="AK42" i="11"/>
  <c r="AK41" i="11"/>
  <c r="AK40" i="11"/>
  <c r="AK39" i="11"/>
  <c r="AK38" i="11"/>
  <c r="AK37" i="11"/>
  <c r="AK36" i="11"/>
  <c r="AK35" i="11"/>
  <c r="AK34" i="11"/>
  <c r="AK33" i="11"/>
  <c r="AK32" i="11"/>
  <c r="AK31" i="11"/>
  <c r="AK30" i="11"/>
  <c r="AK29" i="11"/>
  <c r="AK28" i="11"/>
  <c r="AK27" i="11"/>
  <c r="AK26" i="11"/>
  <c r="AK25" i="11"/>
  <c r="AK24" i="11"/>
  <c r="AK23" i="11"/>
  <c r="AK22" i="11"/>
  <c r="AK21" i="11"/>
  <c r="AK20" i="11"/>
  <c r="AK19" i="11"/>
  <c r="AK18" i="11"/>
  <c r="AK17" i="11"/>
  <c r="AK16" i="11"/>
  <c r="AK15" i="11"/>
  <c r="AK14" i="11"/>
  <c r="AK13" i="11"/>
  <c r="AK12" i="11"/>
  <c r="AK11" i="11"/>
  <c r="AK10" i="11"/>
  <c r="AK9" i="11"/>
  <c r="AK8" i="11"/>
  <c r="AK102" i="3"/>
  <c r="AK101" i="3"/>
  <c r="AK100" i="3"/>
  <c r="AK99" i="3"/>
  <c r="AK98" i="3"/>
  <c r="AK97" i="3"/>
  <c r="AK96" i="3"/>
  <c r="AK95" i="3"/>
  <c r="AK94" i="3"/>
  <c r="AK93" i="3"/>
  <c r="AK92" i="3"/>
  <c r="AK91" i="3"/>
  <c r="AK90" i="3"/>
  <c r="AK89" i="3"/>
  <c r="AK88" i="3"/>
  <c r="AK87" i="3"/>
  <c r="AK86" i="3"/>
  <c r="AK85" i="3"/>
  <c r="AK84" i="3"/>
  <c r="AK83" i="3"/>
  <c r="AK82" i="3"/>
  <c r="AK81" i="3"/>
  <c r="AK80" i="3"/>
  <c r="AK79" i="3"/>
  <c r="AK78" i="3"/>
  <c r="AK77" i="3"/>
  <c r="AK76" i="3"/>
  <c r="AK75" i="3"/>
  <c r="AK74" i="3"/>
  <c r="AK73" i="3"/>
  <c r="AK72" i="3"/>
  <c r="AK71" i="3"/>
  <c r="AK70" i="3"/>
  <c r="AK69" i="3"/>
  <c r="AK68" i="3"/>
  <c r="AK67" i="3"/>
  <c r="AK66" i="3"/>
  <c r="AK65" i="3"/>
  <c r="AK64" i="3"/>
  <c r="AK63" i="3"/>
  <c r="AK62" i="3"/>
  <c r="AK61" i="3"/>
  <c r="AK60" i="3"/>
  <c r="AK59" i="3"/>
  <c r="AK58" i="3"/>
  <c r="AK57" i="3"/>
  <c r="AK56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Y102" i="27"/>
  <c r="Y101" i="27"/>
  <c r="Y100" i="27"/>
  <c r="Y99" i="27"/>
  <c r="Y98" i="27"/>
  <c r="Y97" i="27"/>
  <c r="Y96" i="27"/>
  <c r="Y95" i="27"/>
  <c r="Y94" i="27"/>
  <c r="Y93" i="27"/>
  <c r="Y92" i="27"/>
  <c r="Y91" i="27"/>
  <c r="Y90" i="27"/>
  <c r="Y89" i="27"/>
  <c r="Y88" i="27"/>
  <c r="Y87" i="27"/>
  <c r="Y86" i="27"/>
  <c r="Y85" i="27"/>
  <c r="Y84" i="27"/>
  <c r="Y83" i="27"/>
  <c r="Y82" i="27"/>
  <c r="Y81" i="27"/>
  <c r="Y80" i="27"/>
  <c r="Y79" i="27"/>
  <c r="Y78" i="27"/>
  <c r="Y77" i="27"/>
  <c r="Y76" i="27"/>
  <c r="Y75" i="27"/>
  <c r="Y74" i="27"/>
  <c r="Y73" i="27"/>
  <c r="Y72" i="27"/>
  <c r="Y71" i="27"/>
  <c r="Y70" i="27"/>
  <c r="Y69" i="27"/>
  <c r="Y68" i="27"/>
  <c r="Y67" i="27"/>
  <c r="Y66" i="27"/>
  <c r="Y65" i="27"/>
  <c r="Y64" i="27"/>
  <c r="Y63" i="27"/>
  <c r="Y62" i="27"/>
  <c r="Y61" i="27"/>
  <c r="Y60" i="27"/>
  <c r="Y59" i="27"/>
  <c r="Y58" i="27"/>
  <c r="Y57" i="27"/>
  <c r="Y56" i="27"/>
  <c r="Y55" i="27"/>
  <c r="Y54" i="27"/>
  <c r="Y53" i="27"/>
  <c r="Y52" i="27"/>
  <c r="Y51" i="27"/>
  <c r="Y50" i="27"/>
  <c r="Y49" i="27"/>
  <c r="Y48" i="27"/>
  <c r="Y47" i="27"/>
  <c r="Y46" i="27"/>
  <c r="Y45" i="27"/>
  <c r="Y44" i="27"/>
  <c r="Y43" i="27"/>
  <c r="Y42" i="27"/>
  <c r="Y41" i="27"/>
  <c r="Y40" i="27"/>
  <c r="Y39" i="27"/>
  <c r="Y38" i="27"/>
  <c r="Y37" i="27"/>
  <c r="Y36" i="27"/>
  <c r="Y35" i="27"/>
  <c r="Y34" i="27"/>
  <c r="Y33" i="27"/>
  <c r="Y32" i="27"/>
  <c r="Y31" i="27"/>
  <c r="Y30" i="27"/>
  <c r="Y29" i="27"/>
  <c r="Y28" i="27"/>
  <c r="Y27" i="27"/>
  <c r="Y26" i="27"/>
  <c r="Y25" i="27"/>
  <c r="Y24" i="27"/>
  <c r="Y23" i="27"/>
  <c r="Y22" i="27"/>
  <c r="Y21" i="27"/>
  <c r="Y20" i="27"/>
  <c r="Y19" i="27"/>
  <c r="Y18" i="27"/>
  <c r="Y17" i="27"/>
  <c r="Y16" i="27"/>
  <c r="Y15" i="27"/>
  <c r="Y14" i="27"/>
  <c r="Y13" i="27"/>
  <c r="Y12" i="27"/>
  <c r="Y11" i="27"/>
  <c r="Y10" i="27"/>
  <c r="Y9" i="27"/>
  <c r="Y8" i="27"/>
  <c r="Y7" i="27"/>
  <c r="Y102" i="26"/>
  <c r="Y101" i="26"/>
  <c r="Y100" i="26"/>
  <c r="Y99" i="26"/>
  <c r="Y98" i="26"/>
  <c r="Y97" i="26"/>
  <c r="Y96" i="26"/>
  <c r="Y95" i="26"/>
  <c r="Y94" i="26"/>
  <c r="Y93" i="26"/>
  <c r="Y92" i="26"/>
  <c r="Y91" i="26"/>
  <c r="Y90" i="26"/>
  <c r="Y89" i="26"/>
  <c r="Y88" i="26"/>
  <c r="Y87" i="26"/>
  <c r="Y86" i="26"/>
  <c r="Y85" i="26"/>
  <c r="Y84" i="26"/>
  <c r="Y83" i="26"/>
  <c r="Y82" i="26"/>
  <c r="Y81" i="26"/>
  <c r="Y80" i="26"/>
  <c r="Y79" i="26"/>
  <c r="Y78" i="26"/>
  <c r="Y77" i="26"/>
  <c r="Y76" i="26"/>
  <c r="Y75" i="26"/>
  <c r="Y74" i="26"/>
  <c r="Y73" i="26"/>
  <c r="Y72" i="26"/>
  <c r="Y71" i="26"/>
  <c r="Y70" i="26"/>
  <c r="Y69" i="26"/>
  <c r="Y68" i="26"/>
  <c r="Y67" i="26"/>
  <c r="Y66" i="26"/>
  <c r="Y65" i="26"/>
  <c r="Y64" i="26"/>
  <c r="Y63" i="26"/>
  <c r="Y62" i="26"/>
  <c r="Y61" i="26"/>
  <c r="Y60" i="26"/>
  <c r="Y59" i="26"/>
  <c r="Y58" i="26"/>
  <c r="Y57" i="26"/>
  <c r="Y56" i="26"/>
  <c r="Y55" i="26"/>
  <c r="Y54" i="26"/>
  <c r="Y53" i="26"/>
  <c r="Y52" i="26"/>
  <c r="Y51" i="26"/>
  <c r="Y50" i="26"/>
  <c r="Y49" i="26"/>
  <c r="Y48" i="26"/>
  <c r="Y47" i="26"/>
  <c r="Y46" i="26"/>
  <c r="Y45" i="26"/>
  <c r="Y44" i="26"/>
  <c r="Y43" i="26"/>
  <c r="Y42" i="26"/>
  <c r="Y41" i="26"/>
  <c r="Y40" i="26"/>
  <c r="Y39" i="26"/>
  <c r="Y38" i="26"/>
  <c r="Y37" i="26"/>
  <c r="Y36" i="26"/>
  <c r="Y35" i="26"/>
  <c r="Y34" i="26"/>
  <c r="Y33" i="26"/>
  <c r="Y32" i="26"/>
  <c r="Y31" i="26"/>
  <c r="Y30" i="26"/>
  <c r="Y29" i="26"/>
  <c r="Y28" i="26"/>
  <c r="Y27" i="26"/>
  <c r="Y26" i="26"/>
  <c r="Y25" i="26"/>
  <c r="Y24" i="26"/>
  <c r="Y23" i="26"/>
  <c r="Y22" i="26"/>
  <c r="Y21" i="26"/>
  <c r="Y20" i="26"/>
  <c r="Y19" i="26"/>
  <c r="Y18" i="26"/>
  <c r="Y17" i="26"/>
  <c r="Y16" i="26"/>
  <c r="Y15" i="26"/>
  <c r="Y14" i="26"/>
  <c r="Y13" i="26"/>
  <c r="Y12" i="26"/>
  <c r="Y11" i="26"/>
  <c r="Y10" i="26"/>
  <c r="Y9" i="26"/>
  <c r="Y8" i="26"/>
  <c r="Y7" i="26"/>
  <c r="Y102" i="25"/>
  <c r="Y101" i="25"/>
  <c r="Y100" i="25"/>
  <c r="Y99" i="25"/>
  <c r="Y98" i="25"/>
  <c r="Y97" i="25"/>
  <c r="Y96" i="25"/>
  <c r="Y95" i="25"/>
  <c r="Y94" i="25"/>
  <c r="Y93" i="25"/>
  <c r="Y92" i="25"/>
  <c r="Y91" i="25"/>
  <c r="Y90" i="25"/>
  <c r="Y89" i="25"/>
  <c r="Y88" i="25"/>
  <c r="Y87" i="25"/>
  <c r="Y86" i="25"/>
  <c r="Y85" i="25"/>
  <c r="Y84" i="25"/>
  <c r="Y83" i="25"/>
  <c r="Y82" i="25"/>
  <c r="Y81" i="25"/>
  <c r="Y80" i="25"/>
  <c r="Y79" i="25"/>
  <c r="Y78" i="25"/>
  <c r="Y77" i="25"/>
  <c r="Y76" i="25"/>
  <c r="Y75" i="25"/>
  <c r="Y74" i="25"/>
  <c r="Y73" i="25"/>
  <c r="Y72" i="25"/>
  <c r="Y71" i="25"/>
  <c r="Y70" i="25"/>
  <c r="Y69" i="25"/>
  <c r="Y68" i="25"/>
  <c r="Y67" i="25"/>
  <c r="Y66" i="25"/>
  <c r="Y65" i="25"/>
  <c r="Y64" i="25"/>
  <c r="Y63" i="25"/>
  <c r="Y62" i="25"/>
  <c r="Y61" i="25"/>
  <c r="Y60" i="25"/>
  <c r="Y59" i="25"/>
  <c r="Y58" i="25"/>
  <c r="Y57" i="25"/>
  <c r="Y56" i="25"/>
  <c r="Y55" i="25"/>
  <c r="Y54" i="25"/>
  <c r="Y53" i="25"/>
  <c r="Y52" i="25"/>
  <c r="Y51" i="25"/>
  <c r="Y50" i="25"/>
  <c r="Y49" i="25"/>
  <c r="Y48" i="25"/>
  <c r="Y47" i="25"/>
  <c r="Y46" i="25"/>
  <c r="Y45" i="25"/>
  <c r="Y44" i="25"/>
  <c r="Y43" i="25"/>
  <c r="Y42" i="25"/>
  <c r="Y41" i="25"/>
  <c r="Y40" i="25"/>
  <c r="Y39" i="25"/>
  <c r="Y38" i="25"/>
  <c r="Y37" i="25"/>
  <c r="Y36" i="25"/>
  <c r="Y35" i="25"/>
  <c r="Y34" i="25"/>
  <c r="Y33" i="25"/>
  <c r="Y32" i="25"/>
  <c r="Y31" i="25"/>
  <c r="Y30" i="25"/>
  <c r="Y29" i="25"/>
  <c r="Y28" i="25"/>
  <c r="Y27" i="25"/>
  <c r="Y26" i="25"/>
  <c r="Y25" i="25"/>
  <c r="Y24" i="25"/>
  <c r="Y23" i="25"/>
  <c r="Y22" i="25"/>
  <c r="Y21" i="25"/>
  <c r="Y20" i="25"/>
  <c r="Y19" i="25"/>
  <c r="Y18" i="25"/>
  <c r="Y17" i="25"/>
  <c r="Y16" i="25"/>
  <c r="Y15" i="25"/>
  <c r="Y14" i="25"/>
  <c r="Y13" i="25"/>
  <c r="Y12" i="25"/>
  <c r="Y11" i="25"/>
  <c r="Y10" i="25"/>
  <c r="Y9" i="25"/>
  <c r="Y8" i="25"/>
  <c r="Y7" i="25"/>
  <c r="Y102" i="24"/>
  <c r="Y101" i="24"/>
  <c r="Y100" i="24"/>
  <c r="Y99" i="24"/>
  <c r="Y98" i="24"/>
  <c r="Y97" i="24"/>
  <c r="Y96" i="24"/>
  <c r="Y95" i="24"/>
  <c r="Y94" i="24"/>
  <c r="Y93" i="24"/>
  <c r="Y92" i="24"/>
  <c r="Y91" i="24"/>
  <c r="Y90" i="24"/>
  <c r="Y89" i="24"/>
  <c r="Y88" i="24"/>
  <c r="Y87" i="24"/>
  <c r="Y86" i="24"/>
  <c r="Y85" i="24"/>
  <c r="Y84" i="24"/>
  <c r="Y83" i="24"/>
  <c r="Y82" i="24"/>
  <c r="Y81" i="24"/>
  <c r="Y80" i="24"/>
  <c r="Y79" i="24"/>
  <c r="Y78" i="24"/>
  <c r="Y77" i="24"/>
  <c r="Y76" i="24"/>
  <c r="Y75" i="24"/>
  <c r="Y74" i="24"/>
  <c r="Y73" i="24"/>
  <c r="Y72" i="24"/>
  <c r="Y71" i="24"/>
  <c r="Y70" i="24"/>
  <c r="Y69" i="24"/>
  <c r="Y68" i="24"/>
  <c r="Y67" i="24"/>
  <c r="Y66" i="24"/>
  <c r="Y65" i="24"/>
  <c r="Y64" i="24"/>
  <c r="Y63" i="24"/>
  <c r="Y62" i="24"/>
  <c r="Y61" i="24"/>
  <c r="Y60" i="24"/>
  <c r="Y59" i="24"/>
  <c r="Y58" i="24"/>
  <c r="Y57" i="24"/>
  <c r="Y56" i="24"/>
  <c r="Y55" i="24"/>
  <c r="Y54" i="24"/>
  <c r="Y53" i="24"/>
  <c r="Y52" i="24"/>
  <c r="Y51" i="24"/>
  <c r="Y50" i="24"/>
  <c r="Y49" i="24"/>
  <c r="Y48" i="24"/>
  <c r="Y47" i="24"/>
  <c r="Y46" i="24"/>
  <c r="Y45" i="24"/>
  <c r="Y44" i="24"/>
  <c r="Y43" i="24"/>
  <c r="Y42" i="24"/>
  <c r="Y41" i="24"/>
  <c r="Y40" i="24"/>
  <c r="Y39" i="24"/>
  <c r="Y38" i="24"/>
  <c r="Y37" i="24"/>
  <c r="Y36" i="24"/>
  <c r="Y35" i="24"/>
  <c r="Y34" i="24"/>
  <c r="Y33" i="24"/>
  <c r="Y32" i="24"/>
  <c r="Y31" i="24"/>
  <c r="Y30" i="24"/>
  <c r="Y29" i="24"/>
  <c r="Y28" i="24"/>
  <c r="Y27" i="24"/>
  <c r="Y26" i="24"/>
  <c r="Y25" i="24"/>
  <c r="Y24" i="24"/>
  <c r="Y23" i="24"/>
  <c r="Y22" i="24"/>
  <c r="Y21" i="24"/>
  <c r="Y20" i="24"/>
  <c r="Y19" i="24"/>
  <c r="Y18" i="24"/>
  <c r="Y17" i="24"/>
  <c r="Y16" i="24"/>
  <c r="Y15" i="24"/>
  <c r="Y14" i="24"/>
  <c r="Y13" i="24"/>
  <c r="Y12" i="24"/>
  <c r="Y11" i="24"/>
  <c r="Y10" i="24"/>
  <c r="Y9" i="24"/>
  <c r="Y8" i="24"/>
  <c r="Y7" i="24"/>
  <c r="Y102" i="23"/>
  <c r="Y101" i="23"/>
  <c r="Y100" i="23"/>
  <c r="Y99" i="23"/>
  <c r="Y98" i="23"/>
  <c r="Y97" i="23"/>
  <c r="Y96" i="23"/>
  <c r="Y95" i="23"/>
  <c r="Y94" i="23"/>
  <c r="Y93" i="23"/>
  <c r="Y92" i="23"/>
  <c r="Y91" i="23"/>
  <c r="Y90" i="23"/>
  <c r="Y89" i="23"/>
  <c r="Y88" i="23"/>
  <c r="Y87" i="23"/>
  <c r="Y86" i="23"/>
  <c r="Y85" i="23"/>
  <c r="Y84" i="23"/>
  <c r="Y83" i="23"/>
  <c r="Y82" i="23"/>
  <c r="Y81" i="23"/>
  <c r="Y80" i="23"/>
  <c r="Y79" i="23"/>
  <c r="Y78" i="23"/>
  <c r="Y77" i="23"/>
  <c r="Y76" i="23"/>
  <c r="Y75" i="23"/>
  <c r="Y74" i="23"/>
  <c r="Y73" i="23"/>
  <c r="Y72" i="23"/>
  <c r="Y71" i="23"/>
  <c r="Y70" i="23"/>
  <c r="Y69" i="23"/>
  <c r="Y68" i="23"/>
  <c r="Y67" i="23"/>
  <c r="Y66" i="23"/>
  <c r="Y65" i="23"/>
  <c r="Y64" i="23"/>
  <c r="Y63" i="23"/>
  <c r="Y62" i="23"/>
  <c r="Y61" i="23"/>
  <c r="Y60" i="23"/>
  <c r="Y59" i="23"/>
  <c r="Y58" i="23"/>
  <c r="Y57" i="23"/>
  <c r="Y56" i="23"/>
  <c r="Y55" i="23"/>
  <c r="Y54" i="23"/>
  <c r="Y53" i="23"/>
  <c r="Y52" i="23"/>
  <c r="Y51" i="23"/>
  <c r="Y50" i="23"/>
  <c r="Y49" i="23"/>
  <c r="Y48" i="23"/>
  <c r="Y47" i="23"/>
  <c r="Y46" i="23"/>
  <c r="Y45" i="23"/>
  <c r="Y44" i="23"/>
  <c r="Y43" i="23"/>
  <c r="Y42" i="23"/>
  <c r="Y41" i="23"/>
  <c r="Y40" i="23"/>
  <c r="Y39" i="23"/>
  <c r="Y38" i="23"/>
  <c r="Y37" i="23"/>
  <c r="Y36" i="23"/>
  <c r="Y35" i="23"/>
  <c r="Y34" i="23"/>
  <c r="Y33" i="23"/>
  <c r="Y32" i="23"/>
  <c r="Y31" i="23"/>
  <c r="Y30" i="23"/>
  <c r="Y29" i="23"/>
  <c r="Y28" i="23"/>
  <c r="Y27" i="23"/>
  <c r="Y26" i="23"/>
  <c r="Y25" i="23"/>
  <c r="Y24" i="23"/>
  <c r="Y23" i="23"/>
  <c r="Y22" i="23"/>
  <c r="Y21" i="23"/>
  <c r="Y20" i="23"/>
  <c r="Y19" i="23"/>
  <c r="Y18" i="23"/>
  <c r="Y17" i="23"/>
  <c r="Y16" i="23"/>
  <c r="Y15" i="23"/>
  <c r="Y14" i="23"/>
  <c r="Y13" i="23"/>
  <c r="Y12" i="23"/>
  <c r="Y11" i="23"/>
  <c r="Y10" i="23"/>
  <c r="Y9" i="23"/>
  <c r="Y8" i="23"/>
  <c r="Y7" i="23"/>
  <c r="Y102" i="22"/>
  <c r="Y101" i="22"/>
  <c r="Y100" i="22"/>
  <c r="Y99" i="22"/>
  <c r="Y98" i="22"/>
  <c r="Y97" i="22"/>
  <c r="Y96" i="22"/>
  <c r="Y95" i="22"/>
  <c r="Y94" i="22"/>
  <c r="Y93" i="22"/>
  <c r="Y92" i="22"/>
  <c r="Y91" i="22"/>
  <c r="Y90" i="22"/>
  <c r="Y89" i="22"/>
  <c r="Y88" i="22"/>
  <c r="Y87" i="22"/>
  <c r="Y86" i="22"/>
  <c r="Y85" i="22"/>
  <c r="Y84" i="22"/>
  <c r="Y83" i="22"/>
  <c r="Y82" i="22"/>
  <c r="Y81" i="22"/>
  <c r="Y80" i="22"/>
  <c r="Y79" i="22"/>
  <c r="Y78" i="22"/>
  <c r="Y77" i="22"/>
  <c r="Y76" i="22"/>
  <c r="Y75" i="22"/>
  <c r="Y74" i="22"/>
  <c r="Y73" i="22"/>
  <c r="Y72" i="22"/>
  <c r="Y71" i="22"/>
  <c r="Y70" i="22"/>
  <c r="Y69" i="22"/>
  <c r="Y68" i="22"/>
  <c r="Y67" i="22"/>
  <c r="Y66" i="22"/>
  <c r="Y65" i="22"/>
  <c r="Y64" i="22"/>
  <c r="Y63" i="22"/>
  <c r="Y62" i="22"/>
  <c r="Y61" i="22"/>
  <c r="Y60" i="22"/>
  <c r="Y59" i="22"/>
  <c r="Y58" i="22"/>
  <c r="Y57" i="22"/>
  <c r="Y56" i="22"/>
  <c r="Y55" i="22"/>
  <c r="Y54" i="22"/>
  <c r="Y53" i="22"/>
  <c r="Y52" i="22"/>
  <c r="Y51" i="22"/>
  <c r="Y50" i="22"/>
  <c r="Y49" i="22"/>
  <c r="Y48" i="22"/>
  <c r="Y47" i="22"/>
  <c r="Y46" i="22"/>
  <c r="Y45" i="22"/>
  <c r="Y44" i="22"/>
  <c r="Y43" i="22"/>
  <c r="Y42" i="22"/>
  <c r="Y41" i="22"/>
  <c r="Y40" i="22"/>
  <c r="Y39" i="22"/>
  <c r="Y38" i="22"/>
  <c r="Y37" i="22"/>
  <c r="Y36" i="22"/>
  <c r="Y35" i="22"/>
  <c r="Y34" i="22"/>
  <c r="Y33" i="22"/>
  <c r="Y32" i="22"/>
  <c r="Y31" i="22"/>
  <c r="Y30" i="22"/>
  <c r="Y29" i="22"/>
  <c r="Y28" i="22"/>
  <c r="Y27" i="22"/>
  <c r="Y26" i="22"/>
  <c r="Y25" i="22"/>
  <c r="Y24" i="22"/>
  <c r="Y23" i="22"/>
  <c r="Y22" i="22"/>
  <c r="Y21" i="22"/>
  <c r="Y20" i="22"/>
  <c r="Y19" i="22"/>
  <c r="Y18" i="22"/>
  <c r="Y17" i="22"/>
  <c r="Y16" i="22"/>
  <c r="Y15" i="22"/>
  <c r="Y14" i="22"/>
  <c r="Y13" i="22"/>
  <c r="Y12" i="22"/>
  <c r="Y11" i="22"/>
  <c r="Y10" i="22"/>
  <c r="Y9" i="22"/>
  <c r="Y8" i="22"/>
  <c r="Y7" i="22"/>
  <c r="Y102" i="21"/>
  <c r="Y101" i="21"/>
  <c r="Y100" i="21"/>
  <c r="Y99" i="21"/>
  <c r="Y98" i="21"/>
  <c r="Y97" i="21"/>
  <c r="Y96" i="21"/>
  <c r="Y95" i="21"/>
  <c r="Y94" i="21"/>
  <c r="Y93" i="21"/>
  <c r="Y92" i="21"/>
  <c r="Y91" i="21"/>
  <c r="Y90" i="21"/>
  <c r="Y89" i="21"/>
  <c r="Y88" i="21"/>
  <c r="Y87" i="21"/>
  <c r="Y86" i="21"/>
  <c r="Y85" i="21"/>
  <c r="Y84" i="21"/>
  <c r="Y83" i="21"/>
  <c r="Y82" i="21"/>
  <c r="Y81" i="21"/>
  <c r="Y80" i="21"/>
  <c r="Y79" i="21"/>
  <c r="Y78" i="21"/>
  <c r="Y77" i="21"/>
  <c r="Y76" i="21"/>
  <c r="Y75" i="21"/>
  <c r="Y74" i="21"/>
  <c r="Y73" i="21"/>
  <c r="Y72" i="21"/>
  <c r="Y71" i="21"/>
  <c r="Y70" i="21"/>
  <c r="Y69" i="21"/>
  <c r="Y68" i="21"/>
  <c r="Y67" i="21"/>
  <c r="Y66" i="21"/>
  <c r="Y65" i="21"/>
  <c r="Y64" i="21"/>
  <c r="Y63" i="21"/>
  <c r="Y62" i="21"/>
  <c r="Y61" i="21"/>
  <c r="Y60" i="21"/>
  <c r="Y59" i="21"/>
  <c r="Y58" i="21"/>
  <c r="Y57" i="21"/>
  <c r="Y56" i="21"/>
  <c r="Y55" i="21"/>
  <c r="Y54" i="21"/>
  <c r="Y53" i="21"/>
  <c r="Y52" i="21"/>
  <c r="Y51" i="21"/>
  <c r="Y50" i="21"/>
  <c r="Y49" i="21"/>
  <c r="Y48" i="21"/>
  <c r="Y47" i="21"/>
  <c r="Y46" i="21"/>
  <c r="Y45" i="21"/>
  <c r="Y44" i="21"/>
  <c r="Y43" i="21"/>
  <c r="Y42" i="21"/>
  <c r="Y41" i="21"/>
  <c r="Y40" i="21"/>
  <c r="Y39" i="21"/>
  <c r="Y38" i="21"/>
  <c r="Y37" i="21"/>
  <c r="Y36" i="21"/>
  <c r="Y35" i="21"/>
  <c r="Y34" i="21"/>
  <c r="Y33" i="21"/>
  <c r="Y32" i="21"/>
  <c r="Y31" i="21"/>
  <c r="Y30" i="21"/>
  <c r="Y29" i="21"/>
  <c r="Y28" i="21"/>
  <c r="Y27" i="21"/>
  <c r="Y26" i="21"/>
  <c r="Y25" i="21"/>
  <c r="Y24" i="21"/>
  <c r="Y23" i="21"/>
  <c r="Y22" i="21"/>
  <c r="Y21" i="21"/>
  <c r="Y20" i="21"/>
  <c r="Y19" i="21"/>
  <c r="Y18" i="21"/>
  <c r="Y17" i="21"/>
  <c r="Y16" i="21"/>
  <c r="Y15" i="21"/>
  <c r="Y14" i="21"/>
  <c r="Y13" i="21"/>
  <c r="Y12" i="21"/>
  <c r="Y11" i="21"/>
  <c r="Y10" i="21"/>
  <c r="Y9" i="21"/>
  <c r="Y8" i="21"/>
  <c r="Y7" i="21"/>
  <c r="Y102" i="13"/>
  <c r="Y101" i="13"/>
  <c r="Y100" i="13"/>
  <c r="Y99" i="13"/>
  <c r="Y98" i="13"/>
  <c r="Y97" i="13"/>
  <c r="Y96" i="13"/>
  <c r="Y95" i="13"/>
  <c r="Y94" i="13"/>
  <c r="Y93" i="13"/>
  <c r="Y92" i="13"/>
  <c r="Y91" i="13"/>
  <c r="Y90" i="13"/>
  <c r="Y89" i="13"/>
  <c r="Y88" i="13"/>
  <c r="Y87" i="13"/>
  <c r="Y86" i="13"/>
  <c r="Y85" i="13"/>
  <c r="Y84" i="13"/>
  <c r="Y83" i="13"/>
  <c r="Y82" i="13"/>
  <c r="Y81" i="13"/>
  <c r="Y80" i="13"/>
  <c r="Y79" i="13"/>
  <c r="Y78" i="13"/>
  <c r="Y77" i="13"/>
  <c r="Y76" i="13"/>
  <c r="Y75" i="13"/>
  <c r="Y74" i="13"/>
  <c r="Y73" i="13"/>
  <c r="Y72" i="13"/>
  <c r="Y71" i="13"/>
  <c r="Y70" i="13"/>
  <c r="Y69" i="13"/>
  <c r="Y68" i="13"/>
  <c r="Y67" i="13"/>
  <c r="Y66" i="13"/>
  <c r="Y65" i="13"/>
  <c r="Y64" i="13"/>
  <c r="Y63" i="13"/>
  <c r="Y62" i="13"/>
  <c r="Y61" i="13"/>
  <c r="Y60" i="13"/>
  <c r="Y59" i="13"/>
  <c r="Y58" i="13"/>
  <c r="Y57" i="13"/>
  <c r="Y56" i="13"/>
  <c r="Y55" i="13"/>
  <c r="Y54" i="13"/>
  <c r="Y53" i="13"/>
  <c r="Y52" i="13"/>
  <c r="Y51" i="13"/>
  <c r="Y50" i="13"/>
  <c r="Y49" i="13"/>
  <c r="Y48" i="13"/>
  <c r="Y47" i="13"/>
  <c r="Y46" i="13"/>
  <c r="Y45" i="13"/>
  <c r="Y44" i="13"/>
  <c r="Y43" i="13"/>
  <c r="Y42" i="13"/>
  <c r="Y41" i="13"/>
  <c r="Y40" i="13"/>
  <c r="Y39" i="13"/>
  <c r="Y38" i="13"/>
  <c r="Y37" i="13"/>
  <c r="Y36" i="13"/>
  <c r="Y35" i="13"/>
  <c r="Y34" i="13"/>
  <c r="Y33" i="13"/>
  <c r="Y32" i="13"/>
  <c r="Y31" i="13"/>
  <c r="Y30" i="13"/>
  <c r="Y29" i="13"/>
  <c r="Y28" i="13"/>
  <c r="Y27" i="13"/>
  <c r="Y26" i="13"/>
  <c r="Y25" i="13"/>
  <c r="Y24" i="13"/>
  <c r="Y23" i="13"/>
  <c r="Y22" i="13"/>
  <c r="Y21" i="13"/>
  <c r="Y20" i="13"/>
  <c r="Y19" i="13"/>
  <c r="Y18" i="13"/>
  <c r="Y17" i="13"/>
  <c r="Y16" i="13"/>
  <c r="Y15" i="13"/>
  <c r="Y14" i="13"/>
  <c r="Y13" i="13"/>
  <c r="Y12" i="13"/>
  <c r="Y11" i="13"/>
  <c r="Y10" i="13"/>
  <c r="Y9" i="13"/>
  <c r="Y8" i="13"/>
  <c r="Y7" i="13"/>
  <c r="Y102" i="12"/>
  <c r="Y101" i="12"/>
  <c r="Y100" i="12"/>
  <c r="Y99" i="12"/>
  <c r="Y98" i="12"/>
  <c r="Y97" i="12"/>
  <c r="Y96" i="12"/>
  <c r="Y95" i="12"/>
  <c r="Y94" i="12"/>
  <c r="Y93" i="12"/>
  <c r="Y92" i="12"/>
  <c r="Y91" i="12"/>
  <c r="Y90" i="12"/>
  <c r="Y89" i="12"/>
  <c r="Y88" i="12"/>
  <c r="Y87" i="12"/>
  <c r="Y86" i="12"/>
  <c r="Y85" i="12"/>
  <c r="Y84" i="12"/>
  <c r="Y83" i="12"/>
  <c r="Y82" i="12"/>
  <c r="Y81" i="12"/>
  <c r="Y80" i="12"/>
  <c r="Y79" i="12"/>
  <c r="Y78" i="12"/>
  <c r="Y77" i="12"/>
  <c r="Y76" i="12"/>
  <c r="Y75" i="12"/>
  <c r="Y74" i="12"/>
  <c r="Y73" i="12"/>
  <c r="Y72" i="12"/>
  <c r="Y71" i="12"/>
  <c r="Y70" i="12"/>
  <c r="Y69" i="12"/>
  <c r="Y68" i="12"/>
  <c r="Y67" i="12"/>
  <c r="Y66" i="12"/>
  <c r="Y65" i="12"/>
  <c r="Y64" i="12"/>
  <c r="Y63" i="12"/>
  <c r="Y62" i="12"/>
  <c r="Y61" i="12"/>
  <c r="Y60" i="12"/>
  <c r="Y59" i="12"/>
  <c r="Y58" i="12"/>
  <c r="Y57" i="12"/>
  <c r="Y56" i="12"/>
  <c r="Y55" i="12"/>
  <c r="Y54" i="12"/>
  <c r="Y53" i="12"/>
  <c r="Y52" i="12"/>
  <c r="Y51" i="12"/>
  <c r="Y50" i="12"/>
  <c r="Y49" i="12"/>
  <c r="Y48" i="12"/>
  <c r="Y47" i="12"/>
  <c r="Y46" i="12"/>
  <c r="Y45" i="12"/>
  <c r="Y44" i="12"/>
  <c r="Y43" i="12"/>
  <c r="Y42" i="12"/>
  <c r="Y41" i="12"/>
  <c r="Y40" i="12"/>
  <c r="Y39" i="12"/>
  <c r="Y38" i="12"/>
  <c r="Y37" i="12"/>
  <c r="Y36" i="12"/>
  <c r="Y35" i="12"/>
  <c r="Y34" i="12"/>
  <c r="Y33" i="12"/>
  <c r="Y32" i="12"/>
  <c r="Y31" i="12"/>
  <c r="Y30" i="12"/>
  <c r="Y29" i="12"/>
  <c r="Y28" i="12"/>
  <c r="Y27" i="12"/>
  <c r="Y26" i="12"/>
  <c r="Y25" i="12"/>
  <c r="Y24" i="12"/>
  <c r="Y23" i="12"/>
  <c r="Y22" i="12"/>
  <c r="Y21" i="12"/>
  <c r="Y20" i="12"/>
  <c r="Y19" i="12"/>
  <c r="Y18" i="12"/>
  <c r="Y17" i="12"/>
  <c r="Y16" i="12"/>
  <c r="Y15" i="12"/>
  <c r="Y14" i="12"/>
  <c r="Y102" i="11"/>
  <c r="Y101" i="11"/>
  <c r="Y100" i="11"/>
  <c r="Y99" i="11"/>
  <c r="Y98" i="11"/>
  <c r="Y97" i="11"/>
  <c r="Y96" i="11"/>
  <c r="Y95" i="11"/>
  <c r="Y94" i="11"/>
  <c r="Y93" i="11"/>
  <c r="Y92" i="11"/>
  <c r="Y91" i="11"/>
  <c r="Y90" i="11"/>
  <c r="Y89" i="11"/>
  <c r="Y88" i="11"/>
  <c r="Y87" i="11"/>
  <c r="Y86" i="11"/>
  <c r="Y85" i="11"/>
  <c r="Y84" i="11"/>
  <c r="Y83" i="11"/>
  <c r="Y82" i="11"/>
  <c r="Y81" i="11"/>
  <c r="Y80" i="11"/>
  <c r="Y79" i="11"/>
  <c r="Y78" i="11"/>
  <c r="Y77" i="11"/>
  <c r="Y76" i="11"/>
  <c r="Y75" i="11"/>
  <c r="Y74" i="11"/>
  <c r="Y73" i="11"/>
  <c r="Y72" i="11"/>
  <c r="Y71" i="11"/>
  <c r="Y70" i="11"/>
  <c r="Y69" i="11"/>
  <c r="Y68" i="11"/>
  <c r="Y67" i="11"/>
  <c r="Y66" i="11"/>
  <c r="Y65" i="11"/>
  <c r="Y64" i="11"/>
  <c r="Y63" i="11"/>
  <c r="Y62" i="11"/>
  <c r="Y61" i="11"/>
  <c r="Y60" i="11"/>
  <c r="Y59" i="11"/>
  <c r="Y58" i="11"/>
  <c r="Y57" i="11"/>
  <c r="Y56" i="11"/>
  <c r="Y55" i="11"/>
  <c r="Y54" i="11"/>
  <c r="Y53" i="11"/>
  <c r="Y52" i="11"/>
  <c r="Y51" i="11"/>
  <c r="Y50" i="11"/>
  <c r="Y49" i="11"/>
  <c r="Y48" i="11"/>
  <c r="Y47" i="11"/>
  <c r="Y46" i="11"/>
  <c r="Y45" i="11"/>
  <c r="Y44" i="11"/>
  <c r="Y43" i="11"/>
  <c r="Y42" i="11"/>
  <c r="Y41" i="11"/>
  <c r="Y40" i="11"/>
  <c r="Y39" i="11"/>
  <c r="Y38" i="11"/>
  <c r="Y37" i="11"/>
  <c r="Y36" i="11"/>
  <c r="Y35" i="11"/>
  <c r="Y34" i="11"/>
  <c r="Y33" i="11"/>
  <c r="Y32" i="11"/>
  <c r="Y31" i="11"/>
  <c r="Y30" i="11"/>
  <c r="Y29" i="11"/>
  <c r="Y28" i="11"/>
  <c r="Y27" i="11"/>
  <c r="Y26" i="11"/>
  <c r="Y25" i="11"/>
  <c r="Y24" i="11"/>
  <c r="Y23" i="11"/>
  <c r="Y22" i="11"/>
  <c r="Y21" i="11"/>
  <c r="Y20" i="11"/>
  <c r="Y19" i="11"/>
  <c r="Y18" i="11"/>
  <c r="Y17" i="11"/>
  <c r="Y16" i="11"/>
  <c r="Y15" i="11"/>
  <c r="Y102" i="3"/>
  <c r="Y10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M102" i="27"/>
  <c r="M101" i="27"/>
  <c r="M100" i="27"/>
  <c r="M99" i="27"/>
  <c r="M98" i="27"/>
  <c r="M97" i="27"/>
  <c r="M96" i="27"/>
  <c r="M95" i="27"/>
  <c r="M94" i="27"/>
  <c r="M93" i="27"/>
  <c r="M92" i="27"/>
  <c r="M91" i="27"/>
  <c r="M90" i="27"/>
  <c r="M89" i="27"/>
  <c r="M88" i="27"/>
  <c r="M87" i="27"/>
  <c r="M86" i="27"/>
  <c r="M85" i="27"/>
  <c r="M84" i="27"/>
  <c r="M83" i="27"/>
  <c r="M82" i="27"/>
  <c r="M81" i="27"/>
  <c r="M80" i="27"/>
  <c r="M79" i="27"/>
  <c r="M78" i="27"/>
  <c r="M77" i="27"/>
  <c r="M76" i="27"/>
  <c r="M75" i="27"/>
  <c r="M74" i="27"/>
  <c r="M73" i="27"/>
  <c r="M72" i="27"/>
  <c r="M71" i="27"/>
  <c r="M70" i="27"/>
  <c r="M69" i="27"/>
  <c r="M68" i="27"/>
  <c r="M67" i="27"/>
  <c r="M66" i="27"/>
  <c r="M65" i="27"/>
  <c r="M64" i="27"/>
  <c r="M63" i="27"/>
  <c r="M62" i="27"/>
  <c r="M61" i="27"/>
  <c r="M60" i="27"/>
  <c r="M59" i="27"/>
  <c r="M58" i="27"/>
  <c r="M57" i="27"/>
  <c r="M56" i="27"/>
  <c r="M55" i="27"/>
  <c r="M54" i="27"/>
  <c r="M53" i="27"/>
  <c r="M52" i="27"/>
  <c r="M51" i="27"/>
  <c r="M50" i="27"/>
  <c r="M49" i="27"/>
  <c r="M48" i="27"/>
  <c r="M47" i="27"/>
  <c r="M46" i="27"/>
  <c r="M45" i="27"/>
  <c r="M44" i="27"/>
  <c r="M43" i="27"/>
  <c r="M42" i="27"/>
  <c r="M41" i="27"/>
  <c r="M40" i="27"/>
  <c r="M39" i="27"/>
  <c r="M38" i="27"/>
  <c r="M37" i="27"/>
  <c r="M36" i="27"/>
  <c r="M35" i="27"/>
  <c r="M34" i="27"/>
  <c r="M33" i="27"/>
  <c r="M32" i="27"/>
  <c r="M31" i="27"/>
  <c r="M30" i="27"/>
  <c r="M29" i="27"/>
  <c r="M28" i="27"/>
  <c r="M27" i="27"/>
  <c r="M26" i="27"/>
  <c r="M25" i="27"/>
  <c r="M24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M10" i="27"/>
  <c r="M9" i="27"/>
  <c r="M8" i="27"/>
  <c r="M7" i="27"/>
  <c r="M102" i="26"/>
  <c r="M101" i="26"/>
  <c r="M100" i="26"/>
  <c r="M99" i="26"/>
  <c r="M98" i="26"/>
  <c r="M97" i="26"/>
  <c r="M96" i="26"/>
  <c r="M95" i="26"/>
  <c r="M94" i="26"/>
  <c r="M93" i="26"/>
  <c r="M92" i="26"/>
  <c r="M91" i="26"/>
  <c r="M90" i="26"/>
  <c r="M89" i="26"/>
  <c r="M88" i="26"/>
  <c r="M87" i="26"/>
  <c r="M86" i="26"/>
  <c r="M85" i="26"/>
  <c r="M84" i="26"/>
  <c r="M83" i="26"/>
  <c r="M82" i="26"/>
  <c r="M81" i="26"/>
  <c r="M80" i="26"/>
  <c r="M79" i="26"/>
  <c r="M78" i="26"/>
  <c r="M77" i="26"/>
  <c r="M76" i="26"/>
  <c r="M75" i="26"/>
  <c r="M74" i="26"/>
  <c r="M73" i="26"/>
  <c r="M72" i="26"/>
  <c r="M71" i="26"/>
  <c r="M70" i="26"/>
  <c r="M69" i="26"/>
  <c r="M68" i="26"/>
  <c r="M67" i="26"/>
  <c r="M66" i="26"/>
  <c r="M65" i="26"/>
  <c r="M64" i="26"/>
  <c r="M63" i="26"/>
  <c r="M62" i="26"/>
  <c r="M61" i="26"/>
  <c r="M60" i="26"/>
  <c r="M59" i="26"/>
  <c r="M58" i="26"/>
  <c r="M57" i="26"/>
  <c r="M56" i="26"/>
  <c r="M55" i="26"/>
  <c r="M54" i="26"/>
  <c r="M53" i="26"/>
  <c r="M52" i="26"/>
  <c r="M51" i="26"/>
  <c r="M50" i="26"/>
  <c r="M49" i="26"/>
  <c r="M48" i="26"/>
  <c r="M47" i="26"/>
  <c r="M46" i="26"/>
  <c r="M45" i="26"/>
  <c r="M44" i="26"/>
  <c r="M43" i="26"/>
  <c r="M42" i="26"/>
  <c r="M41" i="26"/>
  <c r="M40" i="26"/>
  <c r="M39" i="26"/>
  <c r="M38" i="26"/>
  <c r="M37" i="26"/>
  <c r="M36" i="26"/>
  <c r="M35" i="26"/>
  <c r="M34" i="26"/>
  <c r="M33" i="26"/>
  <c r="M32" i="26"/>
  <c r="M31" i="26"/>
  <c r="M30" i="26"/>
  <c r="M29" i="26"/>
  <c r="M28" i="26"/>
  <c r="M27" i="26"/>
  <c r="M26" i="26"/>
  <c r="M25" i="26"/>
  <c r="M24" i="26"/>
  <c r="M23" i="26"/>
  <c r="M22" i="26"/>
  <c r="M21" i="26"/>
  <c r="M20" i="26"/>
  <c r="M19" i="26"/>
  <c r="M18" i="26"/>
  <c r="M17" i="26"/>
  <c r="M16" i="26"/>
  <c r="M15" i="26"/>
  <c r="M14" i="26"/>
  <c r="M13" i="26"/>
  <c r="M12" i="26"/>
  <c r="M11" i="26"/>
  <c r="M10" i="26"/>
  <c r="M9" i="26"/>
  <c r="M8" i="26"/>
  <c r="M7" i="26"/>
  <c r="M102" i="25"/>
  <c r="M101" i="25"/>
  <c r="M100" i="25"/>
  <c r="M99" i="25"/>
  <c r="M98" i="25"/>
  <c r="M97" i="25"/>
  <c r="M96" i="25"/>
  <c r="M95" i="25"/>
  <c r="M94" i="25"/>
  <c r="M93" i="25"/>
  <c r="M92" i="25"/>
  <c r="M91" i="25"/>
  <c r="M90" i="25"/>
  <c r="M89" i="25"/>
  <c r="M88" i="25"/>
  <c r="M87" i="25"/>
  <c r="M86" i="25"/>
  <c r="M85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M51" i="25"/>
  <c r="M50" i="25"/>
  <c r="M49" i="25"/>
  <c r="M48" i="25"/>
  <c r="M47" i="25"/>
  <c r="M46" i="25"/>
  <c r="M45" i="25"/>
  <c r="M44" i="25"/>
  <c r="M43" i="25"/>
  <c r="M42" i="25"/>
  <c r="M41" i="25"/>
  <c r="M40" i="25"/>
  <c r="M39" i="25"/>
  <c r="M38" i="25"/>
  <c r="M37" i="25"/>
  <c r="M36" i="25"/>
  <c r="M35" i="25"/>
  <c r="M34" i="25"/>
  <c r="M33" i="25"/>
  <c r="M32" i="25"/>
  <c r="M31" i="25"/>
  <c r="M30" i="25"/>
  <c r="M29" i="25"/>
  <c r="M28" i="25"/>
  <c r="M27" i="25"/>
  <c r="M26" i="25"/>
  <c r="M25" i="25"/>
  <c r="M24" i="25"/>
  <c r="M23" i="25"/>
  <c r="M22" i="25"/>
  <c r="M21" i="25"/>
  <c r="M20" i="25"/>
  <c r="M19" i="25"/>
  <c r="M18" i="25"/>
  <c r="M17" i="25"/>
  <c r="M16" i="25"/>
  <c r="M15" i="25"/>
  <c r="M14" i="25"/>
  <c r="M13" i="25"/>
  <c r="M12" i="25"/>
  <c r="M11" i="25"/>
  <c r="M10" i="25"/>
  <c r="M9" i="25"/>
  <c r="M8" i="25"/>
  <c r="M7" i="25"/>
  <c r="M102" i="24"/>
  <c r="M101" i="24"/>
  <c r="M100" i="24"/>
  <c r="M99" i="24"/>
  <c r="M98" i="24"/>
  <c r="M97" i="24"/>
  <c r="M96" i="24"/>
  <c r="M95" i="24"/>
  <c r="M94" i="24"/>
  <c r="M93" i="24"/>
  <c r="M92" i="24"/>
  <c r="M91" i="24"/>
  <c r="M90" i="24"/>
  <c r="M89" i="24"/>
  <c r="M88" i="24"/>
  <c r="M87" i="24"/>
  <c r="M86" i="24"/>
  <c r="M85" i="24"/>
  <c r="M84" i="24"/>
  <c r="M83" i="24"/>
  <c r="M82" i="24"/>
  <c r="M81" i="24"/>
  <c r="M80" i="24"/>
  <c r="M79" i="24"/>
  <c r="M78" i="24"/>
  <c r="M77" i="24"/>
  <c r="M76" i="24"/>
  <c r="M75" i="24"/>
  <c r="M74" i="24"/>
  <c r="M73" i="24"/>
  <c r="M72" i="24"/>
  <c r="M71" i="24"/>
  <c r="M70" i="24"/>
  <c r="M69" i="24"/>
  <c r="M68" i="24"/>
  <c r="M67" i="24"/>
  <c r="M66" i="24"/>
  <c r="M65" i="24"/>
  <c r="M64" i="24"/>
  <c r="M63" i="24"/>
  <c r="M62" i="24"/>
  <c r="M61" i="24"/>
  <c r="M60" i="24"/>
  <c r="M59" i="24"/>
  <c r="M58" i="24"/>
  <c r="M57" i="24"/>
  <c r="M56" i="24"/>
  <c r="M55" i="24"/>
  <c r="M54" i="24"/>
  <c r="M53" i="24"/>
  <c r="M52" i="24"/>
  <c r="M51" i="24"/>
  <c r="M50" i="24"/>
  <c r="M49" i="24"/>
  <c r="M48" i="24"/>
  <c r="M47" i="24"/>
  <c r="M46" i="24"/>
  <c r="M45" i="24"/>
  <c r="M44" i="24"/>
  <c r="M43" i="24"/>
  <c r="M42" i="24"/>
  <c r="M41" i="24"/>
  <c r="M40" i="24"/>
  <c r="M39" i="24"/>
  <c r="M38" i="24"/>
  <c r="M37" i="24"/>
  <c r="M36" i="24"/>
  <c r="M35" i="24"/>
  <c r="M34" i="24"/>
  <c r="M33" i="24"/>
  <c r="M32" i="24"/>
  <c r="M31" i="24"/>
  <c r="M30" i="24"/>
  <c r="M29" i="24"/>
  <c r="M28" i="24"/>
  <c r="M27" i="24"/>
  <c r="M26" i="24"/>
  <c r="M25" i="24"/>
  <c r="M24" i="24"/>
  <c r="M23" i="24"/>
  <c r="M22" i="24"/>
  <c r="M21" i="24"/>
  <c r="M20" i="24"/>
  <c r="M19" i="24"/>
  <c r="M18" i="24"/>
  <c r="M17" i="24"/>
  <c r="M16" i="24"/>
  <c r="M15" i="24"/>
  <c r="M14" i="24"/>
  <c r="M13" i="24"/>
  <c r="M12" i="24"/>
  <c r="M11" i="24"/>
  <c r="M10" i="24"/>
  <c r="M8" i="24"/>
  <c r="M102" i="23"/>
  <c r="M101" i="23"/>
  <c r="M100" i="23"/>
  <c r="M99" i="23"/>
  <c r="M98" i="23"/>
  <c r="M97" i="23"/>
  <c r="M96" i="23"/>
  <c r="M95" i="23"/>
  <c r="M94" i="23"/>
  <c r="M93" i="23"/>
  <c r="M92" i="23"/>
  <c r="M91" i="23"/>
  <c r="M90" i="23"/>
  <c r="M89" i="23"/>
  <c r="M88" i="23"/>
  <c r="M87" i="23"/>
  <c r="M86" i="23"/>
  <c r="M85" i="23"/>
  <c r="M84" i="23"/>
  <c r="M83" i="23"/>
  <c r="M82" i="23"/>
  <c r="M81" i="23"/>
  <c r="M80" i="23"/>
  <c r="M79" i="23"/>
  <c r="M78" i="23"/>
  <c r="M77" i="23"/>
  <c r="M76" i="23"/>
  <c r="M75" i="23"/>
  <c r="M74" i="23"/>
  <c r="M73" i="23"/>
  <c r="M72" i="23"/>
  <c r="M71" i="23"/>
  <c r="M70" i="23"/>
  <c r="M69" i="23"/>
  <c r="M68" i="23"/>
  <c r="M67" i="23"/>
  <c r="M66" i="23"/>
  <c r="M65" i="23"/>
  <c r="M64" i="23"/>
  <c r="M63" i="23"/>
  <c r="M62" i="23"/>
  <c r="M61" i="23"/>
  <c r="M60" i="23"/>
  <c r="M59" i="23"/>
  <c r="M58" i="23"/>
  <c r="M57" i="23"/>
  <c r="M56" i="23"/>
  <c r="M55" i="23"/>
  <c r="M54" i="23"/>
  <c r="M53" i="23"/>
  <c r="M52" i="23"/>
  <c r="M51" i="23"/>
  <c r="M50" i="23"/>
  <c r="M49" i="23"/>
  <c r="M48" i="23"/>
  <c r="M47" i="23"/>
  <c r="M46" i="23"/>
  <c r="M45" i="23"/>
  <c r="M44" i="23"/>
  <c r="M43" i="23"/>
  <c r="M42" i="23"/>
  <c r="M41" i="23"/>
  <c r="M40" i="23"/>
  <c r="M39" i="23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M8" i="23"/>
  <c r="M7" i="23"/>
  <c r="M102" i="22"/>
  <c r="M101" i="22"/>
  <c r="M100" i="22"/>
  <c r="M99" i="22"/>
  <c r="M98" i="22"/>
  <c r="M97" i="22"/>
  <c r="M96" i="22"/>
  <c r="M95" i="22"/>
  <c r="M94" i="22"/>
  <c r="M93" i="22"/>
  <c r="M92" i="22"/>
  <c r="M91" i="22"/>
  <c r="M90" i="22"/>
  <c r="M89" i="22"/>
  <c r="M88" i="22"/>
  <c r="M87" i="22"/>
  <c r="M86" i="22"/>
  <c r="M85" i="22"/>
  <c r="M84" i="22"/>
  <c r="M83" i="22"/>
  <c r="M82" i="22"/>
  <c r="M81" i="22"/>
  <c r="M80" i="22"/>
  <c r="M79" i="22"/>
  <c r="M78" i="22"/>
  <c r="M77" i="22"/>
  <c r="M76" i="22"/>
  <c r="M75" i="22"/>
  <c r="M74" i="22"/>
  <c r="M73" i="22"/>
  <c r="M72" i="22"/>
  <c r="M71" i="22"/>
  <c r="M70" i="22"/>
  <c r="M69" i="22"/>
  <c r="M68" i="22"/>
  <c r="M67" i="22"/>
  <c r="M66" i="22"/>
  <c r="M65" i="22"/>
  <c r="M64" i="22"/>
  <c r="M63" i="22"/>
  <c r="M62" i="22"/>
  <c r="M61" i="22"/>
  <c r="M60" i="22"/>
  <c r="M59" i="22"/>
  <c r="M58" i="22"/>
  <c r="M57" i="22"/>
  <c r="M56" i="22"/>
  <c r="M55" i="22"/>
  <c r="M54" i="22"/>
  <c r="M53" i="22"/>
  <c r="M52" i="22"/>
  <c r="M51" i="22"/>
  <c r="M50" i="22"/>
  <c r="M49" i="22"/>
  <c r="M48" i="22"/>
  <c r="M47" i="22"/>
  <c r="M46" i="22"/>
  <c r="M45" i="22"/>
  <c r="M44" i="22"/>
  <c r="M43" i="22"/>
  <c r="M42" i="22"/>
  <c r="M41" i="22"/>
  <c r="M40" i="22"/>
  <c r="M39" i="22"/>
  <c r="M38" i="22"/>
  <c r="M37" i="22"/>
  <c r="M36" i="22"/>
  <c r="M35" i="22"/>
  <c r="M34" i="22"/>
  <c r="M33" i="22"/>
  <c r="M32" i="22"/>
  <c r="M31" i="22"/>
  <c r="M30" i="22"/>
  <c r="M29" i="22"/>
  <c r="M28" i="22"/>
  <c r="M27" i="22"/>
  <c r="M26" i="22"/>
  <c r="M25" i="22"/>
  <c r="M24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M8" i="22"/>
  <c r="M7" i="22"/>
  <c r="M102" i="21"/>
  <c r="M101" i="21"/>
  <c r="M100" i="21"/>
  <c r="M99" i="21"/>
  <c r="M98" i="21"/>
  <c r="M97" i="21"/>
  <c r="M96" i="21"/>
  <c r="M95" i="21"/>
  <c r="M94" i="21"/>
  <c r="M93" i="21"/>
  <c r="M92" i="21"/>
  <c r="M91" i="21"/>
  <c r="M90" i="21"/>
  <c r="M89" i="21"/>
  <c r="M88" i="21"/>
  <c r="M87" i="21"/>
  <c r="M86" i="21"/>
  <c r="M85" i="21"/>
  <c r="M84" i="21"/>
  <c r="M83" i="21"/>
  <c r="M82" i="21"/>
  <c r="M81" i="21"/>
  <c r="M80" i="21"/>
  <c r="M79" i="21"/>
  <c r="M78" i="21"/>
  <c r="M77" i="21"/>
  <c r="M76" i="21"/>
  <c r="M75" i="21"/>
  <c r="M74" i="21"/>
  <c r="M73" i="21"/>
  <c r="M72" i="21"/>
  <c r="M71" i="21"/>
  <c r="M70" i="21"/>
  <c r="M69" i="21"/>
  <c r="M68" i="21"/>
  <c r="M67" i="21"/>
  <c r="M66" i="21"/>
  <c r="M65" i="21"/>
  <c r="M64" i="21"/>
  <c r="M63" i="21"/>
  <c r="M62" i="21"/>
  <c r="M61" i="21"/>
  <c r="M60" i="21"/>
  <c r="M59" i="21"/>
  <c r="M58" i="21"/>
  <c r="M57" i="21"/>
  <c r="M56" i="21"/>
  <c r="M55" i="21"/>
  <c r="M54" i="21"/>
  <c r="M53" i="21"/>
  <c r="M52" i="21"/>
  <c r="M51" i="21"/>
  <c r="M50" i="21"/>
  <c r="M49" i="21"/>
  <c r="M48" i="21"/>
  <c r="M47" i="21"/>
  <c r="M46" i="21"/>
  <c r="M45" i="21"/>
  <c r="M44" i="21"/>
  <c r="M43" i="21"/>
  <c r="M42" i="21"/>
  <c r="M41" i="21"/>
  <c r="M40" i="21"/>
  <c r="M39" i="21"/>
  <c r="M38" i="21"/>
  <c r="M37" i="21"/>
  <c r="M36" i="21"/>
  <c r="M35" i="21"/>
  <c r="M34" i="21"/>
  <c r="M33" i="21"/>
  <c r="M32" i="21"/>
  <c r="M31" i="21"/>
  <c r="M30" i="21"/>
  <c r="M29" i="21"/>
  <c r="M28" i="21"/>
  <c r="M27" i="21"/>
  <c r="M26" i="21"/>
  <c r="M25" i="2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7" i="21"/>
  <c r="M102" i="13"/>
  <c r="M101" i="13"/>
  <c r="M100" i="13"/>
  <c r="M99" i="13"/>
  <c r="M98" i="13"/>
  <c r="M97" i="13"/>
  <c r="M96" i="13"/>
  <c r="M95" i="13"/>
  <c r="M94" i="13"/>
  <c r="M93" i="13"/>
  <c r="M92" i="13"/>
  <c r="M91" i="13"/>
  <c r="M90" i="13"/>
  <c r="M89" i="13"/>
  <c r="M88" i="13"/>
  <c r="M87" i="13"/>
  <c r="M86" i="13"/>
  <c r="M85" i="13"/>
  <c r="M84" i="13"/>
  <c r="M83" i="13"/>
  <c r="M82" i="13"/>
  <c r="M81" i="13"/>
  <c r="M80" i="13"/>
  <c r="M79" i="13"/>
  <c r="M78" i="13"/>
  <c r="M77" i="13"/>
  <c r="M76" i="13"/>
  <c r="M75" i="13"/>
  <c r="M74" i="13"/>
  <c r="M73" i="13"/>
  <c r="M72" i="13"/>
  <c r="M71" i="13"/>
  <c r="M70" i="13"/>
  <c r="M69" i="13"/>
  <c r="M68" i="13"/>
  <c r="M67" i="13"/>
  <c r="M66" i="13"/>
  <c r="M65" i="13"/>
  <c r="M64" i="13"/>
  <c r="M63" i="13"/>
  <c r="M62" i="13"/>
  <c r="M61" i="13"/>
  <c r="M60" i="13"/>
  <c r="M59" i="13"/>
  <c r="M58" i="13"/>
  <c r="M57" i="13"/>
  <c r="M56" i="13"/>
  <c r="M55" i="13"/>
  <c r="M54" i="13"/>
  <c r="M53" i="13"/>
  <c r="M52" i="13"/>
  <c r="M51" i="13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101" i="12"/>
  <c r="M100" i="12"/>
  <c r="M99" i="12"/>
  <c r="M98" i="12"/>
  <c r="M97" i="12"/>
  <c r="M96" i="12"/>
  <c r="M95" i="12"/>
  <c r="M94" i="12"/>
  <c r="M93" i="12"/>
  <c r="M92" i="12"/>
  <c r="M91" i="12"/>
  <c r="M90" i="12"/>
  <c r="M89" i="12"/>
  <c r="M88" i="12"/>
  <c r="M87" i="12"/>
  <c r="M86" i="12"/>
  <c r="M85" i="12"/>
  <c r="M84" i="12"/>
  <c r="M83" i="12"/>
  <c r="M82" i="12"/>
  <c r="M81" i="12"/>
  <c r="M80" i="12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102" i="11"/>
  <c r="M101" i="11"/>
  <c r="M100" i="11"/>
  <c r="M99" i="11"/>
  <c r="M98" i="11"/>
  <c r="M97" i="11"/>
  <c r="M96" i="11"/>
  <c r="M95" i="11"/>
  <c r="M94" i="11"/>
  <c r="M93" i="11"/>
  <c r="M92" i="11"/>
  <c r="M91" i="11"/>
  <c r="M90" i="11"/>
  <c r="M89" i="11"/>
  <c r="M88" i="11"/>
  <c r="M87" i="11"/>
  <c r="M86" i="11"/>
  <c r="M85" i="11"/>
  <c r="M84" i="11"/>
  <c r="M83" i="11"/>
  <c r="M82" i="11"/>
  <c r="M81" i="11"/>
  <c r="M80" i="11"/>
  <c r="M79" i="11"/>
  <c r="M78" i="11"/>
  <c r="M77" i="11"/>
  <c r="M76" i="11"/>
  <c r="M75" i="11"/>
  <c r="M74" i="11"/>
  <c r="M73" i="11"/>
  <c r="M72" i="11"/>
  <c r="M71" i="11"/>
  <c r="M70" i="11"/>
  <c r="M69" i="11"/>
  <c r="M68" i="11"/>
  <c r="M67" i="11"/>
  <c r="M66" i="11"/>
  <c r="M65" i="11"/>
  <c r="M64" i="11"/>
  <c r="M63" i="11"/>
  <c r="M62" i="11"/>
  <c r="M61" i="11"/>
  <c r="M60" i="11"/>
  <c r="M59" i="11"/>
  <c r="M58" i="11"/>
  <c r="M57" i="11"/>
  <c r="M56" i="11"/>
  <c r="M55" i="11"/>
  <c r="M54" i="11"/>
  <c r="M53" i="11"/>
  <c r="M52" i="11"/>
  <c r="M51" i="11"/>
  <c r="M50" i="11"/>
  <c r="M49" i="11"/>
  <c r="M48" i="11"/>
  <c r="M47" i="11"/>
  <c r="M46" i="11"/>
  <c r="M45" i="1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AU104" i="27"/>
  <c r="AS104" i="27"/>
  <c r="AI104" i="27"/>
  <c r="AG104" i="27"/>
  <c r="W104" i="27"/>
  <c r="U104" i="27"/>
  <c r="K104" i="27"/>
  <c r="I104" i="27"/>
  <c r="AU104" i="26"/>
  <c r="AS104" i="26"/>
  <c r="AI104" i="26"/>
  <c r="AG104" i="26"/>
  <c r="W104" i="26"/>
  <c r="U104" i="26"/>
  <c r="K104" i="26"/>
  <c r="I104" i="26"/>
  <c r="AU104" i="25"/>
  <c r="AS104" i="25"/>
  <c r="AI104" i="25"/>
  <c r="AG104" i="25"/>
  <c r="W104" i="25"/>
  <c r="U104" i="25"/>
  <c r="K104" i="25"/>
  <c r="I104" i="25"/>
  <c r="AU104" i="24"/>
  <c r="AS104" i="24"/>
  <c r="AI104" i="24"/>
  <c r="AG104" i="24"/>
  <c r="W104" i="24"/>
  <c r="U104" i="24"/>
  <c r="K104" i="24"/>
  <c r="I104" i="24"/>
  <c r="AU104" i="23"/>
  <c r="AS104" i="23"/>
  <c r="AI104" i="23"/>
  <c r="AG104" i="23"/>
  <c r="W104" i="23"/>
  <c r="U104" i="23"/>
  <c r="K104" i="23"/>
  <c r="I104" i="23"/>
  <c r="AU104" i="22"/>
  <c r="AS104" i="22"/>
  <c r="AI104" i="22"/>
  <c r="AG104" i="22"/>
  <c r="W104" i="22"/>
  <c r="U104" i="22"/>
  <c r="K104" i="22"/>
  <c r="I104" i="22"/>
  <c r="AU104" i="21"/>
  <c r="AS104" i="21"/>
  <c r="AI104" i="21"/>
  <c r="AG104" i="21"/>
  <c r="W104" i="21"/>
  <c r="U104" i="21"/>
  <c r="K104" i="21"/>
  <c r="I104" i="21"/>
  <c r="AU104" i="13"/>
  <c r="AS104" i="13"/>
  <c r="AI104" i="13"/>
  <c r="AG104" i="13"/>
  <c r="AU104" i="11"/>
  <c r="AS104" i="11"/>
  <c r="AI104" i="11"/>
  <c r="AG104" i="11"/>
  <c r="Y104" i="1" l="1"/>
  <c r="AU104" i="3"/>
  <c r="AS104" i="3"/>
  <c r="AI104" i="3"/>
  <c r="AG104" i="3"/>
  <c r="AU104" i="1"/>
  <c r="AS104" i="1"/>
  <c r="AI104" i="1"/>
  <c r="AG104" i="1"/>
  <c r="AK104" i="1" l="1"/>
  <c r="AK6" i="3" s="1"/>
  <c r="AK7" i="3" s="1"/>
  <c r="AW104" i="1"/>
  <c r="AW6" i="3" s="1"/>
  <c r="AU104" i="12"/>
  <c r="AS104" i="12"/>
  <c r="AW7" i="3" l="1"/>
  <c r="AW11" i="3"/>
  <c r="AW10" i="3"/>
  <c r="AW9" i="3"/>
  <c r="AW8" i="3"/>
  <c r="AW104" i="3"/>
  <c r="AW6" i="11" s="1"/>
  <c r="AK104" i="3"/>
  <c r="AI104" i="12"/>
  <c r="AG104" i="12"/>
  <c r="AK6" i="11" l="1"/>
  <c r="AK7" i="11" s="1"/>
  <c r="AW7" i="11"/>
  <c r="AW10" i="11"/>
  <c r="AW9" i="11"/>
  <c r="AW8" i="11"/>
  <c r="G109" i="1"/>
  <c r="W104" i="13" l="1"/>
  <c r="U104" i="13"/>
  <c r="K104" i="13"/>
  <c r="I104" i="13"/>
  <c r="W104" i="12"/>
  <c r="U104" i="12"/>
  <c r="K104" i="12"/>
  <c r="I104" i="12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W104" i="11"/>
  <c r="U104" i="11"/>
  <c r="K104" i="11"/>
  <c r="I104" i="11"/>
  <c r="M104" i="1" l="1"/>
  <c r="M6" i="3" s="1"/>
  <c r="M19" i="3" l="1"/>
  <c r="M16" i="3"/>
  <c r="M17" i="3"/>
  <c r="M8" i="3"/>
  <c r="M10" i="3"/>
  <c r="M18" i="3"/>
  <c r="M15" i="3"/>
  <c r="M9" i="3"/>
  <c r="M14" i="3"/>
  <c r="M11" i="3"/>
  <c r="M12" i="3"/>
  <c r="M13" i="3"/>
  <c r="M7" i="3"/>
  <c r="W104" i="3"/>
  <c r="U104" i="3"/>
  <c r="K104" i="3"/>
  <c r="I104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04" i="3" l="1"/>
  <c r="M6" i="11" s="1"/>
  <c r="M7" i="11" l="1"/>
  <c r="M39" i="11"/>
  <c r="M31" i="11"/>
  <c r="M23" i="11"/>
  <c r="M15" i="11"/>
  <c r="M38" i="11"/>
  <c r="M30" i="11"/>
  <c r="M22" i="11"/>
  <c r="M14" i="11"/>
  <c r="M8" i="11"/>
  <c r="M37" i="11"/>
  <c r="M29" i="11"/>
  <c r="M21" i="11"/>
  <c r="M13" i="11"/>
  <c r="M44" i="11"/>
  <c r="M36" i="11"/>
  <c r="M28" i="11"/>
  <c r="M20" i="11"/>
  <c r="M12" i="11"/>
  <c r="M24" i="11"/>
  <c r="M43" i="11"/>
  <c r="M35" i="11"/>
  <c r="M27" i="11"/>
  <c r="M19" i="11"/>
  <c r="M11" i="11"/>
  <c r="M40" i="11"/>
  <c r="M42" i="11"/>
  <c r="M34" i="11"/>
  <c r="M26" i="11"/>
  <c r="M18" i="11"/>
  <c r="M10" i="11"/>
  <c r="M32" i="11"/>
  <c r="M41" i="11"/>
  <c r="M33" i="11"/>
  <c r="M25" i="11"/>
  <c r="M17" i="11"/>
  <c r="M9" i="11"/>
  <c r="M16" i="11"/>
  <c r="M104" i="11"/>
  <c r="M6" i="12" s="1"/>
  <c r="K104" i="1"/>
  <c r="I104" i="1"/>
  <c r="M30" i="12" l="1"/>
  <c r="M7" i="12"/>
  <c r="M40" i="12"/>
  <c r="M39" i="12"/>
  <c r="M38" i="12"/>
  <c r="M37" i="12"/>
  <c r="M34" i="12"/>
  <c r="M35" i="12"/>
  <c r="M36" i="12"/>
  <c r="M32" i="12"/>
  <c r="M24" i="12"/>
  <c r="M16" i="12"/>
  <c r="M8" i="12"/>
  <c r="M14" i="12"/>
  <c r="M20" i="12"/>
  <c r="M25" i="12"/>
  <c r="M31" i="12"/>
  <c r="M23" i="12"/>
  <c r="M15" i="12"/>
  <c r="M22" i="12"/>
  <c r="M12" i="12"/>
  <c r="M18" i="12"/>
  <c r="M9" i="12"/>
  <c r="M29" i="12"/>
  <c r="M104" i="12" s="1"/>
  <c r="M6" i="13" s="1"/>
  <c r="M21" i="12"/>
  <c r="M13" i="12"/>
  <c r="M28" i="12"/>
  <c r="M10" i="12"/>
  <c r="M27" i="12"/>
  <c r="M19" i="12"/>
  <c r="M11" i="12"/>
  <c r="M26" i="12"/>
  <c r="M17" i="12"/>
  <c r="M33" i="12"/>
  <c r="M104" i="13" l="1"/>
  <c r="W104" i="1"/>
  <c r="U104" i="1"/>
  <c r="Y6" i="3"/>
  <c r="Y9" i="3" l="1"/>
  <c r="Y11" i="3"/>
  <c r="Y8" i="3"/>
  <c r="Y15" i="3"/>
  <c r="Y7" i="3"/>
  <c r="Y14" i="3"/>
  <c r="Y13" i="3"/>
  <c r="Y12" i="3"/>
  <c r="Y10" i="3"/>
  <c r="AK104" i="11"/>
  <c r="AW104" i="11"/>
  <c r="AW6" i="12" s="1"/>
  <c r="AW104" i="12" s="1"/>
  <c r="AW6" i="13" s="1"/>
  <c r="AW104" i="13" s="1"/>
  <c r="AW6" i="21" s="1"/>
  <c r="AW104" i="21" s="1"/>
  <c r="AW6" i="22" s="1"/>
  <c r="AW104" i="22" s="1"/>
  <c r="AW6" i="23" s="1"/>
  <c r="AW104" i="23" s="1"/>
  <c r="M6" i="22"/>
  <c r="M6" i="21"/>
  <c r="AK6" i="12" l="1"/>
  <c r="AK8" i="12" s="1"/>
  <c r="AK104" i="12"/>
  <c r="AK7" i="12"/>
  <c r="M104" i="21"/>
  <c r="M104" i="22"/>
  <c r="M6" i="23" s="1"/>
  <c r="Y104" i="3"/>
  <c r="Y6" i="11" s="1"/>
  <c r="AW6" i="24"/>
  <c r="AW6" i="27"/>
  <c r="AW104" i="27" s="1"/>
  <c r="AW6" i="26"/>
  <c r="AW104" i="26" s="1"/>
  <c r="AW6" i="25"/>
  <c r="AW104" i="25" s="1"/>
  <c r="AK6" i="13" l="1"/>
  <c r="AK104" i="13" s="1"/>
  <c r="Y9" i="11"/>
  <c r="Y8" i="11"/>
  <c r="Y7" i="11"/>
  <c r="Y14" i="11"/>
  <c r="Y11" i="11"/>
  <c r="Y104" i="11" s="1"/>
  <c r="Y6" i="12" s="1"/>
  <c r="Y11" i="12" s="1"/>
  <c r="Y13" i="11"/>
  <c r="Y12" i="11"/>
  <c r="Y10" i="11"/>
  <c r="AW10" i="24"/>
  <c r="AW9" i="24"/>
  <c r="AW104" i="24" s="1"/>
  <c r="AW8" i="24"/>
  <c r="AW7" i="24"/>
  <c r="M104" i="23"/>
  <c r="AK6" i="21" l="1"/>
  <c r="AK104" i="21" s="1"/>
  <c r="Y10" i="12"/>
  <c r="Y8" i="12"/>
  <c r="Y13" i="12"/>
  <c r="Y12" i="12"/>
  <c r="Y104" i="12" s="1"/>
  <c r="Y6" i="13" s="1"/>
  <c r="Y7" i="12"/>
  <c r="Y9" i="12"/>
  <c r="M6" i="27"/>
  <c r="M6" i="24"/>
  <c r="M6" i="25"/>
  <c r="M6" i="26"/>
  <c r="AK6" i="22" l="1"/>
  <c r="AK104" i="22" s="1"/>
  <c r="Y104" i="13"/>
  <c r="Y6" i="21" s="1"/>
  <c r="M9" i="24"/>
  <c r="M104" i="24" s="1"/>
  <c r="M7" i="24"/>
  <c r="M104" i="26"/>
  <c r="M104" i="25"/>
  <c r="M104" i="27"/>
  <c r="AK6" i="23" l="1"/>
  <c r="AK104" i="23" s="1"/>
  <c r="Y104" i="21"/>
  <c r="Y6" i="22" s="1"/>
  <c r="Y104" i="22" l="1"/>
  <c r="Y6" i="23" s="1"/>
  <c r="AK6" i="25"/>
  <c r="AK104" i="25" s="1"/>
  <c r="AK6" i="26"/>
  <c r="AK104" i="26" s="1"/>
  <c r="AK6" i="24"/>
  <c r="AK104" i="24" s="1"/>
  <c r="AK6" i="27"/>
  <c r="AK104" i="27" s="1"/>
  <c r="Y104" i="23"/>
  <c r="Y6" i="26" l="1"/>
  <c r="Y6" i="25"/>
  <c r="Y6" i="27"/>
  <c r="Y6" i="24"/>
  <c r="Y104" i="24" l="1"/>
  <c r="Y104" i="27"/>
  <c r="Y104" i="25"/>
  <c r="Y104" i="26"/>
</calcChain>
</file>

<file path=xl/comments1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3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4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5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6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7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comments8.xml><?xml version="1.0" encoding="utf-8"?>
<comments xmlns="http://schemas.openxmlformats.org/spreadsheetml/2006/main">
  <authors>
    <author>Utilisateur Windows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2 boîtes de vitamines B12 + 25 aiguilles 23G pour Claire.</t>
        </r>
      </text>
    </comment>
  </commentList>
</comments>
</file>

<file path=xl/sharedStrings.xml><?xml version="1.0" encoding="utf-8"?>
<sst xmlns="http://schemas.openxmlformats.org/spreadsheetml/2006/main" count="414" uniqueCount="65">
  <si>
    <t>Date</t>
  </si>
  <si>
    <t>MasterCard</t>
  </si>
  <si>
    <t>Op. Ep.</t>
  </si>
  <si>
    <t>Pascal</t>
  </si>
  <si>
    <t>Vir. Ep. =&gt; Ch.</t>
  </si>
  <si>
    <t>Vir. M.=&gt;Ch.</t>
  </si>
  <si>
    <t>Visa</t>
  </si>
  <si>
    <t>Ebox</t>
  </si>
  <si>
    <t>Nissan</t>
  </si>
  <si>
    <t>Totals</t>
  </si>
  <si>
    <t>Catégories</t>
  </si>
  <si>
    <t>Solde au 29 décembre 2017</t>
  </si>
  <si>
    <t>Essence</t>
  </si>
  <si>
    <t>Ass. H.</t>
  </si>
  <si>
    <t>Aut.</t>
  </si>
  <si>
    <t>Épicerie</t>
  </si>
  <si>
    <t>Gouv. Can.</t>
  </si>
  <si>
    <t>Gouv. QC</t>
  </si>
  <si>
    <t>Hydro</t>
  </si>
  <si>
    <t>Loyer</t>
  </si>
  <si>
    <t>Marge</t>
  </si>
  <si>
    <t>Paie</t>
  </si>
  <si>
    <t>Resto</t>
  </si>
  <si>
    <t>Fr. retraits</t>
  </si>
  <si>
    <t>Fr. mensuels</t>
  </si>
  <si>
    <t>Fr. relevés</t>
  </si>
  <si>
    <t>Fr. fixes</t>
  </si>
  <si>
    <t>Fr. utilisation</t>
  </si>
  <si>
    <t>Solde au 31 janvier 2018</t>
  </si>
  <si>
    <t>Ass. Auto</t>
  </si>
  <si>
    <t>Solde au 28 février 2018</t>
  </si>
  <si>
    <t>*-*-*-*-*-*-*-</t>
  </si>
  <si>
    <t>Sorties</t>
  </si>
  <si>
    <t>Fr. découvert</t>
  </si>
  <si>
    <t>Solde au 31 mars 2018</t>
  </si>
  <si>
    <t>Vir. Ch. =&gt; M.</t>
  </si>
  <si>
    <t>Retraits</t>
  </si>
  <si>
    <t>Dépôts</t>
  </si>
  <si>
    <t>Solde</t>
  </si>
  <si>
    <t>Solde au 30 avril 2018</t>
  </si>
  <si>
    <t>Solde au 30 juin 2018</t>
  </si>
  <si>
    <t>Descriptions des transactions</t>
  </si>
  <si>
    <t>Solde au 31 juillet 2018</t>
  </si>
  <si>
    <t>Solde au 31 août 2018</t>
  </si>
  <si>
    <t>Solde au 30 septembre 2018</t>
  </si>
  <si>
    <t>Solde au 31 octobre 2018</t>
  </si>
  <si>
    <t>SAAQ Guy</t>
  </si>
  <si>
    <t>SAAQ Solange</t>
  </si>
  <si>
    <t>SAAQ Immat.</t>
  </si>
  <si>
    <t>Virement Chèque-Marge</t>
  </si>
  <si>
    <t>Virement Marge-Chèque</t>
  </si>
  <si>
    <t>No.</t>
  </si>
  <si>
    <t>Impôts Can.</t>
  </si>
  <si>
    <t>Solde au 31 Mai 2018</t>
  </si>
  <si>
    <t>Solde au 31 décembre 2018</t>
  </si>
  <si>
    <t>Solde au 30 novembre 2018</t>
  </si>
  <si>
    <t>Impôts QC</t>
  </si>
  <si>
    <t>Coiffure</t>
  </si>
  <si>
    <t>Dentiste</t>
  </si>
  <si>
    <t>Vir. Ch. =&gt; Céli</t>
  </si>
  <si>
    <t>Vir. Céli =&gt; Ch.</t>
  </si>
  <si>
    <t>Autres revenus</t>
  </si>
  <si>
    <t>Paiement maison</t>
  </si>
  <si>
    <t>Électricité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</si>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</sst>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#,##0.00\ &quot;$&quot;"/>
    <numFmt numFmtId="165" formatCode="_ * #,##0.00_)\ [$$-C0C]_ ;_ * \(#,##0.00\)\ [$$-C0C]_ ;_ * &quot;-&quot;??_)\ [$$-C0C]_ ;_ @_ 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8"/>
      <color theme="1"/>
      <name val="Liberation Sans"/>
      <family val="2"/>
    </font>
    <font>
      <sz val="8"/>
      <name val="Liberation Sans"/>
      <family val="2"/>
    </font>
    <font>
      <sz val="8"/>
      <color rgb="FFFF0000"/>
      <name val="Liberation Sans"/>
      <family val="2"/>
    </font>
    <font>
      <b/>
      <sz val="8"/>
      <color theme="1"/>
      <name val="Liberation Sans"/>
      <family val="2"/>
    </font>
    <font>
      <b/>
      <sz val="10"/>
      <color theme="0"/>
      <name val="Liberation Sans"/>
      <family val="2"/>
    </font>
    <font>
      <b/>
      <sz val="10"/>
      <color theme="1"/>
      <name val="Liberation Sans"/>
      <family val="2"/>
    </font>
    <font>
      <b/>
      <sz val="8"/>
      <color rgb="FFFF0000"/>
      <name val="Liberation San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Auriol LT Std"/>
      <family val="3"/>
    </font>
    <font>
      <b/>
      <sz val="11"/>
      <color theme="0"/>
      <name val="Auriol LT Std"/>
      <family val="3"/>
    </font>
    <font>
      <sz val="8"/>
      <color theme="1"/>
      <name val="Calibri"/>
      <family val="2"/>
      <scheme val="minor"/>
    </font>
    <font>
      <sz val="11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436C71"/>
        <bgColor indexed="64"/>
      </patternFill>
    </fill>
    <fill>
      <patternFill patternType="darkUp">
        <bgColor theme="9" tint="0.39994506668294322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0.79998168889431442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8" fontId="4" fillId="8" borderId="0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2" borderId="0" xfId="0" applyFill="1" applyBorder="1"/>
    <xf numFmtId="8" fontId="4" fillId="8" borderId="6" xfId="0" applyNumberFormat="1" applyFont="1" applyFill="1" applyBorder="1" applyAlignment="1">
      <alignment vertical="center"/>
    </xf>
    <xf numFmtId="0" fontId="5" fillId="0" borderId="0" xfId="1"/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7" fillId="0" borderId="8" xfId="0" applyNumberFormat="1" applyFont="1" applyFill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8" fillId="0" borderId="8" xfId="0" applyNumberFormat="1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4" borderId="7" xfId="0" applyFont="1" applyFill="1" applyBorder="1" applyAlignment="1">
      <alignment horizontal="left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vertical="center"/>
    </xf>
    <xf numFmtId="165" fontId="6" fillId="9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65" fontId="12" fillId="0" borderId="8" xfId="0" applyNumberFormat="1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44" fontId="6" fillId="0" borderId="7" xfId="0" applyNumberFormat="1" applyFont="1" applyFill="1" applyBorder="1" applyAlignment="1">
      <alignment horizontal="center" vertical="center"/>
    </xf>
    <xf numFmtId="44" fontId="6" fillId="0" borderId="8" xfId="0" applyNumberFormat="1" applyFont="1" applyFill="1" applyBorder="1" applyAlignment="1">
      <alignment horizontal="center" vertical="center"/>
    </xf>
    <xf numFmtId="44" fontId="7" fillId="0" borderId="8" xfId="0" applyNumberFormat="1" applyFont="1" applyFill="1" applyBorder="1" applyAlignment="1">
      <alignment horizontal="center" vertical="center"/>
    </xf>
    <xf numFmtId="44" fontId="12" fillId="0" borderId="8" xfId="0" applyNumberFormat="1" applyFont="1" applyFill="1" applyBorder="1" applyAlignment="1">
      <alignment horizontal="center" vertical="center"/>
    </xf>
    <xf numFmtId="44" fontId="6" fillId="0" borderId="9" xfId="0" applyNumberFormat="1" applyFont="1" applyFill="1" applyBorder="1" applyAlignment="1">
      <alignment horizontal="center" vertical="center"/>
    </xf>
    <xf numFmtId="44" fontId="6" fillId="4" borderId="7" xfId="0" applyNumberFormat="1" applyFont="1" applyFill="1" applyBorder="1" applyAlignment="1">
      <alignment horizontal="center" vertical="center"/>
    </xf>
    <xf numFmtId="44" fontId="9" fillId="0" borderId="8" xfId="0" applyNumberFormat="1" applyFont="1" applyFill="1" applyBorder="1" applyAlignment="1">
      <alignment horizontal="center" vertical="center"/>
    </xf>
    <xf numFmtId="44" fontId="9" fillId="0" borderId="9" xfId="0" applyNumberFormat="1" applyFont="1" applyFill="1" applyBorder="1" applyAlignment="1">
      <alignment horizontal="center" vertical="center"/>
    </xf>
    <xf numFmtId="44" fontId="9" fillId="0" borderId="7" xfId="0" applyNumberFormat="1" applyFont="1" applyFill="1" applyBorder="1" applyAlignment="1">
      <alignment horizontal="center" vertical="center"/>
    </xf>
    <xf numFmtId="44" fontId="11" fillId="6" borderId="13" xfId="0" applyNumberFormat="1" applyFont="1" applyFill="1" applyBorder="1" applyAlignment="1">
      <alignment vertical="center"/>
    </xf>
    <xf numFmtId="44" fontId="11" fillId="7" borderId="13" xfId="0" applyNumberFormat="1" applyFont="1" applyFill="1" applyBorder="1" applyAlignment="1">
      <alignment vertical="center"/>
    </xf>
    <xf numFmtId="44" fontId="0" fillId="0" borderId="0" xfId="0" applyNumberFormat="1"/>
    <xf numFmtId="0" fontId="0" fillId="0" borderId="16" xfId="0" applyFont="1" applyFill="1" applyBorder="1"/>
    <xf numFmtId="0" fontId="16" fillId="3" borderId="17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Border="1"/>
    <xf numFmtId="0" fontId="0" fillId="0" borderId="18" xfId="0" applyFont="1" applyFill="1" applyBorder="1"/>
    <xf numFmtId="0" fontId="6" fillId="11" borderId="7" xfId="0" applyFont="1" applyFill="1" applyBorder="1"/>
    <xf numFmtId="0" fontId="6" fillId="9" borderId="8" xfId="0" applyFont="1" applyFill="1" applyBorder="1"/>
    <xf numFmtId="0" fontId="6" fillId="11" borderId="8" xfId="0" applyFont="1" applyFill="1" applyBorder="1"/>
    <xf numFmtId="0" fontId="6" fillId="11" borderId="9" xfId="0" applyFont="1" applyFill="1" applyBorder="1"/>
    <xf numFmtId="0" fontId="17" fillId="2" borderId="0" xfId="0" applyFont="1" applyFill="1"/>
    <xf numFmtId="0" fontId="6" fillId="12" borderId="7" xfId="0" applyFont="1" applyFill="1" applyBorder="1"/>
    <xf numFmtId="0" fontId="6" fillId="12" borderId="8" xfId="0" applyFont="1" applyFill="1" applyBorder="1"/>
    <xf numFmtId="0" fontId="6" fillId="12" borderId="9" xfId="0" applyFont="1" applyFill="1" applyBorder="1"/>
    <xf numFmtId="0" fontId="0" fillId="0" borderId="7" xfId="0" applyBorder="1"/>
    <xf numFmtId="0" fontId="0" fillId="9" borderId="8" xfId="0" applyFill="1" applyBorder="1"/>
    <xf numFmtId="0" fontId="0" fillId="0" borderId="8" xfId="0" applyBorder="1"/>
    <xf numFmtId="0" fontId="0" fillId="0" borderId="9" xfId="0" applyBorder="1"/>
    <xf numFmtId="0" fontId="9" fillId="1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0" fillId="0" borderId="7" xfId="0" applyFont="1" applyBorder="1"/>
    <xf numFmtId="0" fontId="6" fillId="2" borderId="0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/>
    </xf>
    <xf numFmtId="165" fontId="6" fillId="0" borderId="7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44" fontId="9" fillId="0" borderId="7" xfId="0" applyNumberFormat="1" applyFont="1" applyFill="1" applyBorder="1" applyAlignment="1">
      <alignment horizontal="left" vertical="center"/>
    </xf>
    <xf numFmtId="0" fontId="6" fillId="9" borderId="8" xfId="0" applyFont="1" applyFill="1" applyBorder="1" applyAlignment="1">
      <alignment horizontal="left"/>
    </xf>
    <xf numFmtId="165" fontId="6" fillId="0" borderId="8" xfId="0" applyNumberFormat="1" applyFont="1" applyFill="1" applyBorder="1" applyAlignment="1">
      <alignment horizontal="left" vertical="center"/>
    </xf>
    <xf numFmtId="44" fontId="9" fillId="0" borderId="8" xfId="0" applyNumberFormat="1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/>
    </xf>
    <xf numFmtId="0" fontId="12" fillId="2" borderId="0" xfId="0" applyFont="1" applyFill="1" applyBorder="1" applyAlignment="1">
      <alignment horizontal="left" vertical="center"/>
    </xf>
    <xf numFmtId="165" fontId="7" fillId="0" borderId="8" xfId="0" applyNumberFormat="1" applyFont="1" applyFill="1" applyBorder="1" applyAlignment="1">
      <alignment horizontal="left" vertical="center"/>
    </xf>
    <xf numFmtId="165" fontId="8" fillId="0" borderId="8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/>
    </xf>
    <xf numFmtId="165" fontId="6" fillId="0" borderId="9" xfId="0" applyNumberFormat="1" applyFont="1" applyFill="1" applyBorder="1" applyAlignment="1">
      <alignment horizontal="left" vertical="center"/>
    </xf>
    <xf numFmtId="0" fontId="18" fillId="0" borderId="16" xfId="0" applyFont="1" applyFill="1" applyBorder="1"/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0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rgb="FF000000"/>
        </top>
        <bottom style="medium">
          <color rgb="FF000000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C00000"/>
        </patternFill>
      </fill>
    </dxf>
    <dxf>
      <font>
        <b/>
        <i val="0"/>
        <color rgb="FFC00000"/>
      </font>
      <fill>
        <patternFill>
          <bgColor rgb="FFFF8F8F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strike val="0"/>
        <outline val="0"/>
        <shadow val="0"/>
        <u val="none"/>
        <vertAlign val="baseline"/>
        <sz val="8"/>
        <color theme="1"/>
      </font>
    </dxf>
    <dxf>
      <border outline="0"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</dxf>
    <dxf>
      <font>
        <strike val="0"/>
        <outline val="0"/>
        <shadow val="0"/>
        <u val="none"/>
        <vertAlign val="baseline"/>
        <sz val="8"/>
        <color theme="1"/>
      </font>
    </dxf>
  </dxfs>
  <tableStyles count="0" defaultTableStyle="TableStyleMedium2" defaultPivotStyle="PivotStyleLight16"/>
  <colors>
    <mruColors>
      <color rgb="FFD9E1F2"/>
      <color rgb="FF436C71"/>
      <color rgb="FFFF8F8F"/>
      <color rgb="FFFFFFFF"/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8" name="Rectangle 7"/>
        <xdr:cNvSpPr/>
      </xdr:nvSpPr>
      <xdr:spPr>
        <a:xfrm>
          <a:off x="205741" y="66884"/>
          <a:ext cx="816864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Janvier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9" name="Pentagone 8"/>
        <xdr:cNvSpPr/>
      </xdr:nvSpPr>
      <xdr:spPr>
        <a:xfrm rot="5400000">
          <a:off x="7226302" y="101602"/>
          <a:ext cx="1009227" cy="89746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8542020" y="83820"/>
          <a:ext cx="681228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Janvier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4136371" y="29211"/>
          <a:ext cx="1009227" cy="104224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114298</xdr:rowOff>
    </xdr:from>
    <xdr:to>
      <xdr:col>38</xdr:col>
      <xdr:colOff>4355</xdr:colOff>
      <xdr:row>0</xdr:row>
      <xdr:rowOff>910165</xdr:rowOff>
    </xdr:to>
    <xdr:sp macro="" textlink="">
      <xdr:nvSpPr>
        <xdr:cNvPr id="6" name="Rectangle 5"/>
        <xdr:cNvSpPr/>
      </xdr:nvSpPr>
      <xdr:spPr>
        <a:xfrm>
          <a:off x="12031980" y="114298"/>
          <a:ext cx="5292635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Janvier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32660</xdr:colOff>
      <xdr:row>0</xdr:row>
      <xdr:rowOff>99060</xdr:rowOff>
    </xdr:from>
    <xdr:to>
      <xdr:col>37</xdr:col>
      <xdr:colOff>12460</xdr:colOff>
      <xdr:row>0</xdr:row>
      <xdr:rowOff>1028702</xdr:rowOff>
    </xdr:to>
    <xdr:sp macro="" textlink="">
      <xdr:nvSpPr>
        <xdr:cNvPr id="7" name="Pentagone 6"/>
        <xdr:cNvSpPr/>
      </xdr:nvSpPr>
      <xdr:spPr>
        <a:xfrm rot="5400000">
          <a:off x="16382699" y="139641"/>
          <a:ext cx="929642" cy="848480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39</xdr:col>
      <xdr:colOff>6804</xdr:colOff>
      <xdr:row>0</xdr:row>
      <xdr:rowOff>127631</xdr:rowOff>
    </xdr:from>
    <xdr:to>
      <xdr:col>50</xdr:col>
      <xdr:colOff>8981</xdr:colOff>
      <xdr:row>0</xdr:row>
      <xdr:rowOff>923498</xdr:rowOff>
    </xdr:to>
    <xdr:sp macro="" textlink="">
      <xdr:nvSpPr>
        <xdr:cNvPr id="10" name="Rectangle 9"/>
        <xdr:cNvSpPr/>
      </xdr:nvSpPr>
      <xdr:spPr>
        <a:xfrm>
          <a:off x="17517564" y="127631"/>
          <a:ext cx="5298077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Janvier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37286</xdr:colOff>
      <xdr:row>0</xdr:row>
      <xdr:rowOff>112393</xdr:rowOff>
    </xdr:from>
    <xdr:to>
      <xdr:col>49</xdr:col>
      <xdr:colOff>17086</xdr:colOff>
      <xdr:row>0</xdr:row>
      <xdr:rowOff>1042035</xdr:rowOff>
    </xdr:to>
    <xdr:sp macro="" textlink="">
      <xdr:nvSpPr>
        <xdr:cNvPr id="11" name="Pentagone 10"/>
        <xdr:cNvSpPr/>
      </xdr:nvSpPr>
      <xdr:spPr>
        <a:xfrm rot="5400000">
          <a:off x="21873725" y="152974"/>
          <a:ext cx="929642" cy="848480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816864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Février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7226302" y="101602"/>
          <a:ext cx="1009227" cy="89746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8542020" y="83820"/>
          <a:ext cx="681228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Février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4136371" y="29211"/>
          <a:ext cx="1009227" cy="104224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114298</xdr:rowOff>
    </xdr:from>
    <xdr:to>
      <xdr:col>38</xdr:col>
      <xdr:colOff>4355</xdr:colOff>
      <xdr:row>0</xdr:row>
      <xdr:rowOff>910165</xdr:rowOff>
    </xdr:to>
    <xdr:sp macro="" textlink="">
      <xdr:nvSpPr>
        <xdr:cNvPr id="6" name="Rectangle 5"/>
        <xdr:cNvSpPr/>
      </xdr:nvSpPr>
      <xdr:spPr>
        <a:xfrm>
          <a:off x="12031980" y="114298"/>
          <a:ext cx="5292635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Février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32660</xdr:colOff>
      <xdr:row>0</xdr:row>
      <xdr:rowOff>99060</xdr:rowOff>
    </xdr:from>
    <xdr:to>
      <xdr:col>37</xdr:col>
      <xdr:colOff>12460</xdr:colOff>
      <xdr:row>0</xdr:row>
      <xdr:rowOff>1028702</xdr:rowOff>
    </xdr:to>
    <xdr:sp macro="" textlink="">
      <xdr:nvSpPr>
        <xdr:cNvPr id="7" name="Pentagone 6"/>
        <xdr:cNvSpPr/>
      </xdr:nvSpPr>
      <xdr:spPr>
        <a:xfrm rot="5400000">
          <a:off x="16382699" y="139641"/>
          <a:ext cx="929642" cy="848480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39</xdr:col>
      <xdr:colOff>6804</xdr:colOff>
      <xdr:row>0</xdr:row>
      <xdr:rowOff>127631</xdr:rowOff>
    </xdr:from>
    <xdr:to>
      <xdr:col>50</xdr:col>
      <xdr:colOff>8981</xdr:colOff>
      <xdr:row>0</xdr:row>
      <xdr:rowOff>923498</xdr:rowOff>
    </xdr:to>
    <xdr:sp macro="" textlink="">
      <xdr:nvSpPr>
        <xdr:cNvPr id="8" name="Rectangle 7"/>
        <xdr:cNvSpPr/>
      </xdr:nvSpPr>
      <xdr:spPr>
        <a:xfrm>
          <a:off x="17517564" y="127631"/>
          <a:ext cx="5298077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Février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37286</xdr:colOff>
      <xdr:row>0</xdr:row>
      <xdr:rowOff>112393</xdr:rowOff>
    </xdr:from>
    <xdr:to>
      <xdr:col>49</xdr:col>
      <xdr:colOff>17086</xdr:colOff>
      <xdr:row>0</xdr:row>
      <xdr:rowOff>1042035</xdr:rowOff>
    </xdr:to>
    <xdr:sp macro="" textlink="">
      <xdr:nvSpPr>
        <xdr:cNvPr id="9" name="Pentagone 8"/>
        <xdr:cNvSpPr/>
      </xdr:nvSpPr>
      <xdr:spPr>
        <a:xfrm rot="5400000">
          <a:off x="21873725" y="152974"/>
          <a:ext cx="929642" cy="848480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Mars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Mars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Mars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Mars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Avril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58423</xdr:colOff>
      <xdr:row>0</xdr:row>
      <xdr:rowOff>45724</xdr:rowOff>
    </xdr:from>
    <xdr:to>
      <xdr:col>13</xdr:col>
      <xdr:colOff>18629</xdr:colOff>
      <xdr:row>0</xdr:row>
      <xdr:rowOff>982984</xdr:rowOff>
    </xdr:to>
    <xdr:sp macro="" textlink="">
      <xdr:nvSpPr>
        <xdr:cNvPr id="3" name="Pentagone 2"/>
        <xdr:cNvSpPr/>
      </xdr:nvSpPr>
      <xdr:spPr>
        <a:xfrm rot="5400000">
          <a:off x="5422056" y="99911"/>
          <a:ext cx="937260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Avril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45722</xdr:rowOff>
    </xdr:from>
    <xdr:to>
      <xdr:col>24</xdr:col>
      <xdr:colOff>806028</xdr:colOff>
      <xdr:row>0</xdr:row>
      <xdr:rowOff>960124</xdr:rowOff>
    </xdr:to>
    <xdr:sp macro="" textlink="">
      <xdr:nvSpPr>
        <xdr:cNvPr id="5" name="Pentagone 4"/>
        <xdr:cNvSpPr/>
      </xdr:nvSpPr>
      <xdr:spPr>
        <a:xfrm rot="5400000">
          <a:off x="10884324" y="80860"/>
          <a:ext cx="91440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Avril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59325" y="81913"/>
          <a:ext cx="5274945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Avril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792354" y="111338"/>
          <a:ext cx="929642" cy="84031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Mai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Mai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Mai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Mai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Juin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Juin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Juin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Juin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Juillet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Juillet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Juillet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Juillet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Août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Août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Août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Août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Septembre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Septembre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Septembre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Septembre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Octobre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58423</xdr:colOff>
      <xdr:row>0</xdr:row>
      <xdr:rowOff>45722</xdr:rowOff>
    </xdr:from>
    <xdr:to>
      <xdr:col>13</xdr:col>
      <xdr:colOff>18629</xdr:colOff>
      <xdr:row>0</xdr:row>
      <xdr:rowOff>982983</xdr:rowOff>
    </xdr:to>
    <xdr:sp macro="" textlink="">
      <xdr:nvSpPr>
        <xdr:cNvPr id="3" name="Pentagone 2"/>
        <xdr:cNvSpPr/>
      </xdr:nvSpPr>
      <xdr:spPr>
        <a:xfrm rot="5400000">
          <a:off x="5422055" y="99910"/>
          <a:ext cx="937261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Octobre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Octobre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4864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Octobre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Novembre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Novembre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Novembre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4864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Novembre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22861</xdr:colOff>
      <xdr:row>0</xdr:row>
      <xdr:rowOff>66884</xdr:rowOff>
    </xdr:from>
    <xdr:to>
      <xdr:col>14</xdr:col>
      <xdr:colOff>30481</xdr:colOff>
      <xdr:row>0</xdr:row>
      <xdr:rowOff>862751</xdr:rowOff>
    </xdr:to>
    <xdr:sp macro="" textlink="">
      <xdr:nvSpPr>
        <xdr:cNvPr id="2" name="Rectangle 1"/>
        <xdr:cNvSpPr/>
      </xdr:nvSpPr>
      <xdr:spPr>
        <a:xfrm>
          <a:off x="205741" y="66884"/>
          <a:ext cx="61722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Décembre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 </a:t>
          </a:r>
        </a:p>
      </xdr:txBody>
    </xdr:sp>
    <xdr:clientData/>
  </xdr:twoCellAnchor>
  <xdr:twoCellAnchor>
    <xdr:from>
      <xdr:col>11</xdr:col>
      <xdr:colOff>180343</xdr:colOff>
      <xdr:row>0</xdr:row>
      <xdr:rowOff>45721</xdr:rowOff>
    </xdr:from>
    <xdr:to>
      <xdr:col>13</xdr:col>
      <xdr:colOff>18629</xdr:colOff>
      <xdr:row>0</xdr:row>
      <xdr:rowOff>1054948</xdr:rowOff>
    </xdr:to>
    <xdr:sp macro="" textlink="">
      <xdr:nvSpPr>
        <xdr:cNvPr id="3" name="Pentagone 2"/>
        <xdr:cNvSpPr/>
      </xdr:nvSpPr>
      <xdr:spPr>
        <a:xfrm rot="5400000">
          <a:off x="5386072" y="135892"/>
          <a:ext cx="1009227" cy="82888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15</xdr:col>
      <xdr:colOff>15240</xdr:colOff>
      <xdr:row>0</xdr:row>
      <xdr:rowOff>83820</xdr:rowOff>
    </xdr:from>
    <xdr:to>
      <xdr:col>26</xdr:col>
      <xdr:colOff>0</xdr:colOff>
      <xdr:row>0</xdr:row>
      <xdr:rowOff>879687</xdr:rowOff>
    </xdr:to>
    <xdr:sp macro="" textlink="">
      <xdr:nvSpPr>
        <xdr:cNvPr id="4" name="Rectangle 3"/>
        <xdr:cNvSpPr/>
      </xdr:nvSpPr>
      <xdr:spPr>
        <a:xfrm>
          <a:off x="6545580" y="8382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Décembre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twoCellAnchor>
  <xdr:twoCellAnchor>
    <xdr:from>
      <xdr:col>23</xdr:col>
      <xdr:colOff>22862</xdr:colOff>
      <xdr:row>0</xdr:row>
      <xdr:rowOff>45720</xdr:rowOff>
    </xdr:from>
    <xdr:to>
      <xdr:col>24</xdr:col>
      <xdr:colOff>874608</xdr:colOff>
      <xdr:row>0</xdr:row>
      <xdr:rowOff>1054947</xdr:rowOff>
    </xdr:to>
    <xdr:sp macro="" textlink="">
      <xdr:nvSpPr>
        <xdr:cNvPr id="5" name="Pentagone 4"/>
        <xdr:cNvSpPr/>
      </xdr:nvSpPr>
      <xdr:spPr>
        <a:xfrm rot="5400000">
          <a:off x="10836911" y="128271"/>
          <a:ext cx="1009227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27</xdr:col>
      <xdr:colOff>7620</xdr:colOff>
      <xdr:row>0</xdr:row>
      <xdr:rowOff>68580</xdr:rowOff>
    </xdr:from>
    <xdr:to>
      <xdr:col>37</xdr:col>
      <xdr:colOff>53340</xdr:colOff>
      <xdr:row>0</xdr:row>
      <xdr:rowOff>864447</xdr:rowOff>
    </xdr:to>
    <xdr:sp macro="" textlink="">
      <xdr:nvSpPr>
        <xdr:cNvPr id="6" name="Rectangle 5"/>
        <xdr:cNvSpPr/>
      </xdr:nvSpPr>
      <xdr:spPr>
        <a:xfrm>
          <a:off x="12024360" y="68580"/>
          <a:ext cx="528066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Décembre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Céli</a:t>
          </a:r>
        </a:p>
      </xdr:txBody>
    </xdr:sp>
    <xdr:clientData/>
  </xdr:twoCellAnchor>
  <xdr:twoCellAnchor>
    <xdr:from>
      <xdr:col>35</xdr:col>
      <xdr:colOff>22862</xdr:colOff>
      <xdr:row>0</xdr:row>
      <xdr:rowOff>53342</xdr:rowOff>
    </xdr:from>
    <xdr:to>
      <xdr:col>36</xdr:col>
      <xdr:colOff>806028</xdr:colOff>
      <xdr:row>0</xdr:row>
      <xdr:rowOff>982984</xdr:rowOff>
    </xdr:to>
    <xdr:sp macro="" textlink="">
      <xdr:nvSpPr>
        <xdr:cNvPr id="7" name="Pentagone 6"/>
        <xdr:cNvSpPr/>
      </xdr:nvSpPr>
      <xdr:spPr>
        <a:xfrm rot="5400000">
          <a:off x="16363104" y="96100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>
    <xdr:from>
      <xdr:col>38</xdr:col>
      <xdr:colOff>180975</xdr:colOff>
      <xdr:row>0</xdr:row>
      <xdr:rowOff>81913</xdr:rowOff>
    </xdr:from>
    <xdr:to>
      <xdr:col>49</xdr:col>
      <xdr:colOff>36195</xdr:colOff>
      <xdr:row>0</xdr:row>
      <xdr:rowOff>877780</xdr:rowOff>
    </xdr:to>
    <xdr:sp macro="" textlink="">
      <xdr:nvSpPr>
        <xdr:cNvPr id="8" name="Rectangle 7"/>
        <xdr:cNvSpPr/>
      </xdr:nvSpPr>
      <xdr:spPr>
        <a:xfrm>
          <a:off x="17493615" y="81913"/>
          <a:ext cx="5486400" cy="795867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Budget mensuel — Décembre</a:t>
          </a:r>
        </a:p>
        <a:p>
          <a:pPr algn="ctr"/>
          <a:r>
            <a:rPr lang="fr-CA" sz="16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Marge de crédit</a:t>
          </a:r>
        </a:p>
      </xdr:txBody>
    </xdr:sp>
    <xdr:clientData/>
  </xdr:twoCellAnchor>
  <xdr:twoCellAnchor>
    <xdr:from>
      <xdr:col>47</xdr:col>
      <xdr:colOff>5717</xdr:colOff>
      <xdr:row>0</xdr:row>
      <xdr:rowOff>66675</xdr:rowOff>
    </xdr:from>
    <xdr:to>
      <xdr:col>48</xdr:col>
      <xdr:colOff>788883</xdr:colOff>
      <xdr:row>0</xdr:row>
      <xdr:rowOff>996317</xdr:rowOff>
    </xdr:to>
    <xdr:sp macro="" textlink="">
      <xdr:nvSpPr>
        <xdr:cNvPr id="9" name="Pentagone 8"/>
        <xdr:cNvSpPr/>
      </xdr:nvSpPr>
      <xdr:spPr>
        <a:xfrm rot="5400000">
          <a:off x="21832359" y="109433"/>
          <a:ext cx="929642" cy="844126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Janvier" displayName="TablJanvier" ref="E6:E103" headerRowCount="0" totalsRowShown="0" headerRowDxfId="3200" dataDxfId="3199" tableBorderDxfId="3198">
  <tableColumns count="1">
    <tableColumn id="1" name="Colonne1" dataDxfId="319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Février" displayName="TabFévrier" ref="E6:E103" headerRowCount="0" totalsRowShown="0" tableBorderDxfId="2976">
  <tableColumns count="1">
    <tableColumn id="1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Mars" displayName="TabMars" ref="E6:E103" headerRowCount="0" totalsRowShown="0" tableBorderDxfId="2734">
  <tableColumns count="1">
    <tableColumn id="1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Avril" displayName="TabAvril" ref="E6:E103" headerRowCount="0" totalsRowShown="0" tableBorderDxfId="2358">
  <tableColumns count="1">
    <tableColumn id="1" name="Colonne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Mai" displayName="TAbMai" ref="E6:E103" headerRowCount="0" totalsRowShown="0" tableBorderDxfId="2118">
  <tableColumns count="1">
    <tableColumn id="1" name="Colonne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Mai8" displayName="TAbMai8" ref="E6:E103" headerRowCount="0" totalsRowShown="0" tableBorderDxfId="1878">
  <tableColumns count="1">
    <tableColumn id="1" name="Colonne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Mai89" displayName="TAbMai89" ref="E6:E103" headerRowCount="0" totalsRowShown="0" tableBorderDxfId="1638">
  <tableColumns count="1">
    <tableColumn id="1" name="Colonne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Mai8910" displayName="TAbMai8910" ref="E6:E103" headerRowCount="0" totalsRowShown="0" tableBorderDxfId="1398">
  <tableColumns count="1">
    <tableColumn id="1" name="Colonne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Mai891011" displayName="TAbMai891011" ref="E6:E103" headerRowCount="0" totalsRowShown="0" tableBorderDxfId="1158">
  <tableColumns count="1">
    <tableColumn id="1" name="Colonne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Mai89101112" displayName="TAbMai89101112" ref="E6:E103" headerRowCount="0" totalsRowShown="0" tableBorderDxfId="918">
  <tableColumns count="1">
    <tableColumn id="1" name="Colonne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Mai8910111213" displayName="TAbMai8910111213" ref="E6:E103" headerRowCount="0" totalsRowShown="0" tableBorderDxfId="672">
  <tableColumns count="1">
    <tableColumn id="1" name="Colonne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Mai891011121314" displayName="TAbMai891011121314" ref="E6:E103" headerRowCount="0" totalsRowShown="0" tableBorderDxfId="424">
  <tableColumns count="1">
    <tableColumn id="1" name="Colonne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" name="TabListeCatégories" displayName="TabListeCatégories" ref="B2:C41" totalsRowShown="0">
  <autoFilter ref="B2:C41"/>
  <sortState ref="B3:C41">
    <sortCondition ref="C3"/>
  </sortState>
  <tableColumns count="2">
    <tableColumn id="1" name="No."/>
    <tableColumn id="2" name="Catégories" dataDxfId="4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2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3.xml"/><Relationship Id="rId4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5.xml"/><Relationship Id="rId4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6.xml"/><Relationship Id="rId4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7.xml"/><Relationship Id="rId4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8.xml"/><Relationship Id="rId4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B1:AX109"/>
  <sheetViews>
    <sheetView zoomScaleNormal="100" workbookViewId="0">
      <selection activeCell="G18" sqref="G18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7773437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8"/>
      <c r="E5" s="8"/>
      <c r="F5" s="8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63">
        <v>29</v>
      </c>
      <c r="D6" s="35"/>
      <c r="E6" s="67" t="s">
        <v>31</v>
      </c>
      <c r="F6" s="35"/>
      <c r="G6" s="28" t="s">
        <v>11</v>
      </c>
      <c r="H6" s="35"/>
      <c r="I6" s="49">
        <v>0</v>
      </c>
      <c r="J6" s="35"/>
      <c r="K6" s="49"/>
      <c r="L6" s="35"/>
      <c r="M6" s="57">
        <v>2012</v>
      </c>
      <c r="N6" s="7"/>
      <c r="P6" s="5"/>
      <c r="Q6" s="21">
        <v>29</v>
      </c>
      <c r="R6" s="35"/>
      <c r="S6" s="36"/>
      <c r="T6" s="35"/>
      <c r="U6" s="54"/>
      <c r="V6" s="35"/>
      <c r="W6" s="54"/>
      <c r="X6" s="35"/>
      <c r="Y6" s="57">
        <v>51</v>
      </c>
      <c r="Z6" s="7"/>
      <c r="AB6" s="5"/>
      <c r="AC6" s="21">
        <v>31</v>
      </c>
      <c r="AD6" s="35"/>
      <c r="AE6" s="43" t="s">
        <v>54</v>
      </c>
      <c r="AF6" s="35"/>
      <c r="AG6" s="29">
        <v>0</v>
      </c>
      <c r="AH6" s="9"/>
      <c r="AI6" s="29">
        <v>0</v>
      </c>
      <c r="AJ6" s="35"/>
      <c r="AK6" s="34">
        <v>128.88</v>
      </c>
      <c r="AL6" s="7"/>
      <c r="AN6" s="5"/>
      <c r="AO6" s="21">
        <v>31</v>
      </c>
      <c r="AP6" s="35"/>
      <c r="AQ6" s="43" t="s">
        <v>54</v>
      </c>
      <c r="AR6" s="35"/>
      <c r="AS6" s="29">
        <v>0</v>
      </c>
      <c r="AT6" s="9"/>
      <c r="AU6" s="29">
        <v>0</v>
      </c>
      <c r="AV6" s="35"/>
      <c r="AW6" s="34">
        <v>-9530.68</v>
      </c>
      <c r="AX6" s="7"/>
    </row>
    <row r="7" spans="2:50" ht="15.6" x14ac:dyDescent="0.3">
      <c r="B7" s="5"/>
      <c r="C7" s="22">
        <v>1</v>
      </c>
      <c r="D7" s="35"/>
      <c r="E7" s="68" t="s">
        <v>19</v>
      </c>
      <c r="F7" s="35"/>
      <c r="G7" s="25" t="s">
        <v>62</v>
      </c>
      <c r="H7" s="35"/>
      <c r="I7" s="50">
        <v>1075</v>
      </c>
      <c r="J7" s="35"/>
      <c r="K7" s="50"/>
      <c r="L7" s="35"/>
      <c r="M7" s="55">
        <f>IF(AND(I7="",K7=""),"",$M$6-SUM($I$7:I7)+SUM($K$7:K7))</f>
        <v>937</v>
      </c>
      <c r="N7" s="7"/>
      <c r="P7" s="5"/>
      <c r="Q7" s="22"/>
      <c r="R7" s="35"/>
      <c r="S7" s="25"/>
      <c r="T7" s="35"/>
      <c r="U7" s="50"/>
      <c r="V7" s="35"/>
      <c r="W7" s="50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>
        <v>2</v>
      </c>
      <c r="D8" s="35"/>
      <c r="E8" s="69" t="s">
        <v>18</v>
      </c>
      <c r="F8" s="35"/>
      <c r="G8" s="25" t="s">
        <v>63</v>
      </c>
      <c r="H8" s="35"/>
      <c r="I8" s="50">
        <v>130</v>
      </c>
      <c r="J8" s="35"/>
      <c r="K8" s="50"/>
      <c r="L8" s="35"/>
      <c r="M8" s="55">
        <f>IF(AND(I8="",K8=""),"",$M$6-SUM($I$7:I8)+SUM($K$7:K8))</f>
        <v>807</v>
      </c>
      <c r="N8" s="7"/>
      <c r="P8" s="5"/>
      <c r="Q8" s="22"/>
      <c r="R8" s="35"/>
      <c r="S8" s="25"/>
      <c r="T8" s="35"/>
      <c r="U8" s="50"/>
      <c r="V8" s="35"/>
      <c r="W8" s="5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>
        <v>3</v>
      </c>
      <c r="D9" s="44"/>
      <c r="E9" s="68" t="s">
        <v>7</v>
      </c>
      <c r="F9" s="44"/>
      <c r="G9" s="26" t="s">
        <v>64</v>
      </c>
      <c r="H9" s="44"/>
      <c r="I9" s="51">
        <v>61.25</v>
      </c>
      <c r="J9" s="35"/>
      <c r="K9" s="52"/>
      <c r="L9" s="35"/>
      <c r="M9" s="55">
        <f>IF(AND(I9="",K9=""),"",$M$6-SUM($I$7:I9)+SUM($K$7:K9))</f>
        <v>745.75</v>
      </c>
      <c r="N9" s="7"/>
      <c r="P9" s="5"/>
      <c r="Q9" s="40"/>
      <c r="R9" s="35"/>
      <c r="S9" s="25"/>
      <c r="T9" s="35"/>
      <c r="U9" s="50"/>
      <c r="V9" s="35"/>
      <c r="W9" s="5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69"/>
      <c r="F10" s="35"/>
      <c r="G10" s="25"/>
      <c r="H10" s="35"/>
      <c r="I10" s="50"/>
      <c r="J10" s="35"/>
      <c r="K10" s="5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52"/>
      <c r="V10" s="35"/>
      <c r="W10" s="5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68"/>
      <c r="F11" s="35"/>
      <c r="G11" s="25"/>
      <c r="H11" s="35"/>
      <c r="I11" s="50"/>
      <c r="J11" s="35"/>
      <c r="K11" s="5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50"/>
      <c r="V11" s="35"/>
      <c r="W11" s="5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69"/>
      <c r="F12" s="35"/>
      <c r="G12" s="25"/>
      <c r="H12" s="35"/>
      <c r="I12" s="50"/>
      <c r="J12" s="35"/>
      <c r="K12" s="5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50"/>
      <c r="V12" s="35"/>
      <c r="W12" s="5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50"/>
      <c r="AT12" s="35"/>
      <c r="AU12" s="5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68"/>
      <c r="F13" s="35"/>
      <c r="G13" s="25"/>
      <c r="H13" s="35"/>
      <c r="I13" s="50"/>
      <c r="J13" s="35"/>
      <c r="K13" s="5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50"/>
      <c r="V13" s="35"/>
      <c r="W13" s="5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50"/>
      <c r="AT13" s="35"/>
      <c r="AU13" s="5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69"/>
      <c r="F14" s="35"/>
      <c r="G14" s="25"/>
      <c r="H14" s="35"/>
      <c r="I14" s="50"/>
      <c r="J14" s="35"/>
      <c r="K14" s="5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50"/>
      <c r="V14" s="35"/>
      <c r="W14" s="5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50"/>
      <c r="AT14" s="35"/>
      <c r="AU14" s="5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68"/>
      <c r="F15" s="35"/>
      <c r="G15" s="25"/>
      <c r="H15" s="35"/>
      <c r="I15" s="50"/>
      <c r="J15" s="35"/>
      <c r="K15" s="5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50"/>
      <c r="V15" s="35"/>
      <c r="W15" s="5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50"/>
      <c r="AT15" s="35"/>
      <c r="AU15" s="5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69"/>
      <c r="F16" s="35"/>
      <c r="G16" s="25"/>
      <c r="H16" s="35"/>
      <c r="I16" s="50"/>
      <c r="J16" s="35"/>
      <c r="K16" s="5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50"/>
      <c r="V16" s="35"/>
      <c r="W16" s="5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50"/>
      <c r="AT16" s="35"/>
      <c r="AU16" s="5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68"/>
      <c r="F17" s="35"/>
      <c r="G17" s="25"/>
      <c r="H17" s="35"/>
      <c r="I17" s="50"/>
      <c r="J17" s="35"/>
      <c r="K17" s="5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69"/>
      <c r="F18" s="35"/>
      <c r="G18" s="25"/>
      <c r="H18" s="35"/>
      <c r="I18" s="50"/>
      <c r="J18" s="35"/>
      <c r="K18" s="5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68"/>
      <c r="F19" s="35"/>
      <c r="G19" s="25"/>
      <c r="H19" s="35"/>
      <c r="I19" s="50"/>
      <c r="J19" s="35"/>
      <c r="K19" s="5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69"/>
      <c r="F20" s="35"/>
      <c r="G20" s="25"/>
      <c r="H20" s="35"/>
      <c r="I20" s="50"/>
      <c r="J20" s="35"/>
      <c r="K20" s="5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68"/>
      <c r="F21" s="35"/>
      <c r="G21" s="25"/>
      <c r="H21" s="35"/>
      <c r="I21" s="50"/>
      <c r="J21" s="35"/>
      <c r="K21" s="5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x14ac:dyDescent="0.3">
      <c r="B22" s="5"/>
      <c r="C22" s="22"/>
      <c r="D22" s="35"/>
      <c r="E22" s="69"/>
      <c r="F22" s="35"/>
      <c r="G22" s="25"/>
      <c r="H22" s="35"/>
      <c r="I22" s="50"/>
      <c r="J22" s="35"/>
      <c r="K22" s="5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68"/>
      <c r="F23" s="35"/>
      <c r="G23" s="25"/>
      <c r="H23" s="35"/>
      <c r="I23" s="50"/>
      <c r="J23" s="35"/>
      <c r="K23" s="5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69"/>
      <c r="F24" s="35"/>
      <c r="G24" s="25"/>
      <c r="H24" s="35"/>
      <c r="I24" s="50"/>
      <c r="J24" s="35"/>
      <c r="K24" s="5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68"/>
      <c r="F25" s="35"/>
      <c r="G25" s="25"/>
      <c r="H25" s="35"/>
      <c r="I25" s="50"/>
      <c r="J25" s="35"/>
      <c r="K25" s="5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69"/>
      <c r="F26" s="35"/>
      <c r="G26" s="25"/>
      <c r="H26" s="35"/>
      <c r="I26" s="50"/>
      <c r="J26" s="35"/>
      <c r="K26" s="5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68"/>
      <c r="F27" s="35"/>
      <c r="G27" s="25"/>
      <c r="H27" s="35"/>
      <c r="I27" s="50"/>
      <c r="J27" s="35"/>
      <c r="K27" s="5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69"/>
      <c r="F28" s="35"/>
      <c r="G28" s="25"/>
      <c r="H28" s="35"/>
      <c r="I28" s="50"/>
      <c r="J28" s="35"/>
      <c r="K28" s="5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68"/>
      <c r="F29" s="35"/>
      <c r="G29" s="25"/>
      <c r="H29" s="35"/>
      <c r="I29" s="50"/>
      <c r="J29" s="35"/>
      <c r="K29" s="5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x14ac:dyDescent="0.3">
      <c r="B30" s="5"/>
      <c r="C30" s="22"/>
      <c r="D30" s="35"/>
      <c r="E30" s="69"/>
      <c r="F30" s="35"/>
      <c r="G30" s="25"/>
      <c r="H30" s="35"/>
      <c r="I30" s="50"/>
      <c r="J30" s="35"/>
      <c r="K30" s="5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68"/>
      <c r="F31" s="35"/>
      <c r="G31" s="25"/>
      <c r="H31" s="35"/>
      <c r="I31" s="50"/>
      <c r="J31" s="35"/>
      <c r="K31" s="5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69"/>
      <c r="F32" s="35"/>
      <c r="G32" s="25"/>
      <c r="H32" s="35"/>
      <c r="I32" s="50"/>
      <c r="J32" s="35"/>
      <c r="K32" s="5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68"/>
      <c r="F33" s="35"/>
      <c r="G33" s="25"/>
      <c r="H33" s="35"/>
      <c r="I33" s="50"/>
      <c r="J33" s="35"/>
      <c r="K33" s="5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69"/>
      <c r="F34" s="35"/>
      <c r="G34" s="25"/>
      <c r="H34" s="35"/>
      <c r="I34" s="50"/>
      <c r="J34" s="35"/>
      <c r="K34" s="5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68"/>
      <c r="F35" s="35"/>
      <c r="G35" s="25"/>
      <c r="H35" s="35"/>
      <c r="I35" s="50"/>
      <c r="J35" s="35"/>
      <c r="K35" s="5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69"/>
      <c r="F36" s="35"/>
      <c r="G36" s="25"/>
      <c r="H36" s="35"/>
      <c r="I36" s="50"/>
      <c r="J36" s="35"/>
      <c r="K36" s="5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68"/>
      <c r="F37" s="35"/>
      <c r="G37" s="25"/>
      <c r="H37" s="35"/>
      <c r="I37" s="50"/>
      <c r="J37" s="35"/>
      <c r="K37" s="5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69"/>
      <c r="F38" s="35"/>
      <c r="G38" s="25"/>
      <c r="H38" s="35"/>
      <c r="I38" s="50"/>
      <c r="J38" s="35"/>
      <c r="K38" s="5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68"/>
      <c r="F39" s="35"/>
      <c r="G39" s="25"/>
      <c r="H39" s="35"/>
      <c r="I39" s="50"/>
      <c r="J39" s="35"/>
      <c r="K39" s="5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69"/>
      <c r="F40" s="35"/>
      <c r="G40" s="25"/>
      <c r="H40" s="35"/>
      <c r="I40" s="50"/>
      <c r="J40" s="35"/>
      <c r="K40" s="5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68"/>
      <c r="F41" s="35"/>
      <c r="G41" s="25"/>
      <c r="H41" s="35"/>
      <c r="I41" s="50"/>
      <c r="J41" s="35"/>
      <c r="K41" s="5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69"/>
      <c r="F42" s="35"/>
      <c r="G42" s="25"/>
      <c r="H42" s="35"/>
      <c r="I42" s="50"/>
      <c r="J42" s="35"/>
      <c r="K42" s="5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68"/>
      <c r="F43" s="35"/>
      <c r="G43" s="25"/>
      <c r="H43" s="35"/>
      <c r="I43" s="50"/>
      <c r="J43" s="35"/>
      <c r="K43" s="5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69"/>
      <c r="F44" s="35"/>
      <c r="G44" s="25"/>
      <c r="H44" s="35"/>
      <c r="I44" s="50"/>
      <c r="J44" s="35"/>
      <c r="K44" s="5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68"/>
      <c r="F45" s="35"/>
      <c r="G45" s="25"/>
      <c r="H45" s="35"/>
      <c r="I45" s="50"/>
      <c r="J45" s="35"/>
      <c r="K45" s="5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69"/>
      <c r="F46" s="35"/>
      <c r="G46" s="25"/>
      <c r="H46" s="35"/>
      <c r="I46" s="50"/>
      <c r="J46" s="35"/>
      <c r="K46" s="5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68"/>
      <c r="F47" s="35"/>
      <c r="G47" s="25"/>
      <c r="H47" s="35"/>
      <c r="I47" s="50"/>
      <c r="J47" s="35"/>
      <c r="K47" s="5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69"/>
      <c r="F48" s="35"/>
      <c r="G48" s="25"/>
      <c r="H48" s="35"/>
      <c r="I48" s="50"/>
      <c r="J48" s="35"/>
      <c r="K48" s="5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68"/>
      <c r="F49" s="35"/>
      <c r="G49" s="25"/>
      <c r="H49" s="35"/>
      <c r="I49" s="50"/>
      <c r="J49" s="35"/>
      <c r="K49" s="5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69"/>
      <c r="F50" s="35"/>
      <c r="G50" s="25"/>
      <c r="H50" s="35"/>
      <c r="I50" s="50"/>
      <c r="J50" s="35"/>
      <c r="K50" s="5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68"/>
      <c r="F51" s="35"/>
      <c r="G51" s="25"/>
      <c r="H51" s="35"/>
      <c r="I51" s="50"/>
      <c r="J51" s="35"/>
      <c r="K51" s="5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69"/>
      <c r="F52" s="35"/>
      <c r="G52" s="25"/>
      <c r="H52" s="35"/>
      <c r="I52" s="50"/>
      <c r="J52" s="35"/>
      <c r="K52" s="5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68"/>
      <c r="F53" s="35"/>
      <c r="G53" s="25"/>
      <c r="H53" s="35"/>
      <c r="I53" s="50"/>
      <c r="J53" s="35"/>
      <c r="K53" s="5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69"/>
      <c r="F54" s="35"/>
      <c r="G54" s="25"/>
      <c r="H54" s="35"/>
      <c r="I54" s="50"/>
      <c r="J54" s="35"/>
      <c r="K54" s="5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68"/>
      <c r="F55" s="35"/>
      <c r="G55" s="25"/>
      <c r="H55" s="35"/>
      <c r="I55" s="50"/>
      <c r="J55" s="35"/>
      <c r="K55" s="5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69"/>
      <c r="F56" s="35"/>
      <c r="G56" s="25"/>
      <c r="H56" s="35"/>
      <c r="I56" s="50"/>
      <c r="J56" s="35"/>
      <c r="K56" s="5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68"/>
      <c r="F57" s="35"/>
      <c r="G57" s="25"/>
      <c r="H57" s="35"/>
      <c r="I57" s="50"/>
      <c r="J57" s="35"/>
      <c r="K57" s="5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69"/>
      <c r="F58" s="35"/>
      <c r="G58" s="25"/>
      <c r="H58" s="35"/>
      <c r="I58" s="50"/>
      <c r="J58" s="35"/>
      <c r="K58" s="5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68"/>
      <c r="F59" s="35"/>
      <c r="G59" s="25"/>
      <c r="H59" s="35"/>
      <c r="I59" s="50"/>
      <c r="J59" s="35"/>
      <c r="K59" s="5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69"/>
      <c r="F60" s="35"/>
      <c r="G60" s="25"/>
      <c r="H60" s="35"/>
      <c r="I60" s="50"/>
      <c r="J60" s="35"/>
      <c r="K60" s="5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68"/>
      <c r="F61" s="35"/>
      <c r="G61" s="25"/>
      <c r="H61" s="35"/>
      <c r="I61" s="50"/>
      <c r="J61" s="35"/>
      <c r="K61" s="5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69"/>
      <c r="F62" s="35"/>
      <c r="G62" s="25"/>
      <c r="H62" s="35"/>
      <c r="I62" s="50"/>
      <c r="J62" s="35"/>
      <c r="K62" s="5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68"/>
      <c r="F63" s="35"/>
      <c r="G63" s="25"/>
      <c r="H63" s="35"/>
      <c r="I63" s="50"/>
      <c r="J63" s="35"/>
      <c r="K63" s="5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69"/>
      <c r="F64" s="35"/>
      <c r="G64" s="25"/>
      <c r="H64" s="35"/>
      <c r="I64" s="50"/>
      <c r="J64" s="35"/>
      <c r="K64" s="5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68"/>
      <c r="F65" s="35"/>
      <c r="G65" s="25"/>
      <c r="H65" s="35"/>
      <c r="I65" s="50"/>
      <c r="J65" s="35"/>
      <c r="K65" s="5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69"/>
      <c r="F66" s="35"/>
      <c r="G66" s="25"/>
      <c r="H66" s="35"/>
      <c r="I66" s="50"/>
      <c r="J66" s="35"/>
      <c r="K66" s="5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68"/>
      <c r="F67" s="35"/>
      <c r="G67" s="25"/>
      <c r="H67" s="35"/>
      <c r="I67" s="50"/>
      <c r="J67" s="35"/>
      <c r="K67" s="5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69"/>
      <c r="F68" s="35"/>
      <c r="G68" s="25"/>
      <c r="H68" s="35"/>
      <c r="I68" s="50"/>
      <c r="J68" s="35"/>
      <c r="K68" s="5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68"/>
      <c r="F69" s="35"/>
      <c r="G69" s="25"/>
      <c r="H69" s="35"/>
      <c r="I69" s="50"/>
      <c r="J69" s="35"/>
      <c r="K69" s="5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69"/>
      <c r="F70" s="35"/>
      <c r="G70" s="25"/>
      <c r="H70" s="35"/>
      <c r="I70" s="50"/>
      <c r="J70" s="35"/>
      <c r="K70" s="5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68"/>
      <c r="F71" s="35"/>
      <c r="G71" s="25"/>
      <c r="H71" s="35"/>
      <c r="I71" s="50"/>
      <c r="J71" s="35"/>
      <c r="K71" s="5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69"/>
      <c r="F72" s="35"/>
      <c r="G72" s="25"/>
      <c r="H72" s="35"/>
      <c r="I72" s="50"/>
      <c r="J72" s="35"/>
      <c r="K72" s="5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68"/>
      <c r="F73" s="35"/>
      <c r="G73" s="25"/>
      <c r="H73" s="35"/>
      <c r="I73" s="50"/>
      <c r="J73" s="35"/>
      <c r="K73" s="5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69"/>
      <c r="F74" s="35"/>
      <c r="G74" s="25"/>
      <c r="H74" s="35"/>
      <c r="I74" s="50"/>
      <c r="J74" s="35"/>
      <c r="K74" s="5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68"/>
      <c r="F75" s="35"/>
      <c r="G75" s="25"/>
      <c r="H75" s="35"/>
      <c r="I75" s="50"/>
      <c r="J75" s="35"/>
      <c r="K75" s="5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69"/>
      <c r="F76" s="35"/>
      <c r="G76" s="25"/>
      <c r="H76" s="35"/>
      <c r="I76" s="50"/>
      <c r="J76" s="35"/>
      <c r="K76" s="5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68"/>
      <c r="F77" s="35"/>
      <c r="G77" s="25"/>
      <c r="H77" s="35"/>
      <c r="I77" s="50"/>
      <c r="J77" s="35"/>
      <c r="K77" s="5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69"/>
      <c r="F78" s="35"/>
      <c r="G78" s="25"/>
      <c r="H78" s="35"/>
      <c r="I78" s="50"/>
      <c r="J78" s="35"/>
      <c r="K78" s="5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68"/>
      <c r="F79" s="35"/>
      <c r="G79" s="25"/>
      <c r="H79" s="35"/>
      <c r="I79" s="50"/>
      <c r="J79" s="35"/>
      <c r="K79" s="5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69"/>
      <c r="F80" s="35"/>
      <c r="G80" s="25"/>
      <c r="H80" s="35"/>
      <c r="I80" s="50"/>
      <c r="J80" s="35"/>
      <c r="K80" s="5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68"/>
      <c r="F81" s="35"/>
      <c r="G81" s="25"/>
      <c r="H81" s="35"/>
      <c r="I81" s="50"/>
      <c r="J81" s="35"/>
      <c r="K81" s="5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69"/>
      <c r="F82" s="35"/>
      <c r="G82" s="25"/>
      <c r="H82" s="35"/>
      <c r="I82" s="50"/>
      <c r="J82" s="35"/>
      <c r="K82" s="5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68"/>
      <c r="F83" s="35"/>
      <c r="G83" s="25"/>
      <c r="H83" s="35"/>
      <c r="I83" s="50"/>
      <c r="J83" s="35"/>
      <c r="K83" s="5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69"/>
      <c r="F84" s="35"/>
      <c r="G84" s="25"/>
      <c r="H84" s="35"/>
      <c r="I84" s="50"/>
      <c r="J84" s="35"/>
      <c r="K84" s="5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68"/>
      <c r="F85" s="35"/>
      <c r="G85" s="25"/>
      <c r="H85" s="35"/>
      <c r="I85" s="50"/>
      <c r="J85" s="35"/>
      <c r="K85" s="5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69"/>
      <c r="F86" s="35"/>
      <c r="G86" s="25"/>
      <c r="H86" s="35"/>
      <c r="I86" s="50"/>
      <c r="J86" s="35"/>
      <c r="K86" s="5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68"/>
      <c r="F87" s="35"/>
      <c r="G87" s="25"/>
      <c r="H87" s="35"/>
      <c r="I87" s="50"/>
      <c r="J87" s="35"/>
      <c r="K87" s="5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69"/>
      <c r="F88" s="35"/>
      <c r="G88" s="25"/>
      <c r="H88" s="35"/>
      <c r="I88" s="50"/>
      <c r="J88" s="35"/>
      <c r="K88" s="5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68"/>
      <c r="F89" s="35"/>
      <c r="G89" s="25"/>
      <c r="H89" s="35"/>
      <c r="I89" s="50"/>
      <c r="J89" s="35"/>
      <c r="K89" s="5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69"/>
      <c r="F90" s="35"/>
      <c r="G90" s="25"/>
      <c r="H90" s="35"/>
      <c r="I90" s="50"/>
      <c r="J90" s="35"/>
      <c r="K90" s="5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68"/>
      <c r="F91" s="35"/>
      <c r="G91" s="25"/>
      <c r="H91" s="35"/>
      <c r="I91" s="50"/>
      <c r="J91" s="35"/>
      <c r="K91" s="5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69"/>
      <c r="F92" s="35"/>
      <c r="G92" s="25"/>
      <c r="H92" s="35"/>
      <c r="I92" s="50"/>
      <c r="J92" s="35"/>
      <c r="K92" s="5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68"/>
      <c r="F93" s="35"/>
      <c r="G93" s="25"/>
      <c r="H93" s="35"/>
      <c r="I93" s="50"/>
      <c r="J93" s="35"/>
      <c r="K93" s="5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69"/>
      <c r="F94" s="35"/>
      <c r="G94" s="25"/>
      <c r="H94" s="35"/>
      <c r="I94" s="50"/>
      <c r="J94" s="35"/>
      <c r="K94" s="5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68"/>
      <c r="F95" s="35"/>
      <c r="G95" s="25"/>
      <c r="H95" s="35"/>
      <c r="I95" s="50"/>
      <c r="J95" s="35"/>
      <c r="K95" s="5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69"/>
      <c r="F96" s="35"/>
      <c r="G96" s="25"/>
      <c r="H96" s="35"/>
      <c r="I96" s="50"/>
      <c r="J96" s="35"/>
      <c r="K96" s="5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68"/>
      <c r="F97" s="35"/>
      <c r="G97" s="25"/>
      <c r="H97" s="35"/>
      <c r="I97" s="50"/>
      <c r="J97" s="35"/>
      <c r="K97" s="5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69"/>
      <c r="F98" s="35"/>
      <c r="G98" s="25"/>
      <c r="H98" s="35"/>
      <c r="I98" s="50"/>
      <c r="J98" s="35"/>
      <c r="K98" s="5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68"/>
      <c r="F99" s="35"/>
      <c r="G99" s="25"/>
      <c r="H99" s="35"/>
      <c r="I99" s="50"/>
      <c r="J99" s="35"/>
      <c r="K99" s="5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69"/>
      <c r="F100" s="35"/>
      <c r="G100" s="25"/>
      <c r="H100" s="35"/>
      <c r="I100" s="50"/>
      <c r="J100" s="35"/>
      <c r="K100" s="5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68"/>
      <c r="F101" s="35"/>
      <c r="G101" s="25"/>
      <c r="H101" s="35"/>
      <c r="I101" s="50"/>
      <c r="J101" s="35"/>
      <c r="K101" s="5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0"/>
      <c r="F102" s="35"/>
      <c r="G102" s="27"/>
      <c r="H102" s="35"/>
      <c r="I102" s="53"/>
      <c r="J102" s="35"/>
      <c r="K102" s="53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71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1266.25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  <row r="109" spans="2:50" x14ac:dyDescent="0.3">
      <c r="G109" s="60">
        <f>SUMPRODUCT((Janvier!$E$7:$E$103="Fr. découvert")*(Janvier!$I$6:$I$102))+SUMPRODUCT((Janvier!$E$7:$E$103="Fr. fixes")*(Janvier!$I$6:$I$102))+SUMPRODUCT((Janvier!$E$7:$E$103="Fr. relevés")*(Janvier!$I$6:$I$102))+SUMPRODUCT((Janvier!$E$7:$E$103="Fr. relevés")*(Janvier!$I$6:$I$102))</f>
        <v>0</v>
      </c>
    </row>
  </sheetData>
  <mergeCells count="4">
    <mergeCell ref="C104:G104"/>
    <mergeCell ref="Q104:S104"/>
    <mergeCell ref="AC104:AE104"/>
    <mergeCell ref="AO104:AQ104"/>
  </mergeCells>
  <conditionalFormatting sqref="C6:C102">
    <cfRule type="expression" dxfId="422" priority="768">
      <formula>MOD(ROW($C6),2)=0</formula>
    </cfRule>
    <cfRule type="expression" dxfId="421" priority="770">
      <formula>MOD(ROW($C6),2) =1</formula>
    </cfRule>
  </conditionalFormatting>
  <conditionalFormatting sqref="K6:K102 I6:I102 G6:G102 M6">
    <cfRule type="expression" dxfId="420" priority="764">
      <formula>MOD(ROW($C6),2)=0</formula>
    </cfRule>
    <cfRule type="expression" dxfId="419" priority="765">
      <formula>MOD(ROW($C6),2) =1</formula>
    </cfRule>
  </conditionalFormatting>
  <conditionalFormatting sqref="W7:W102 U7:U102 S7:S9 S11:S102 Q6:Q102 Y6">
    <cfRule type="expression" dxfId="418" priority="756">
      <formula>MOD(ROW($D6),2)=0</formula>
    </cfRule>
    <cfRule type="expression" dxfId="417" priority="757">
      <formula>MOD(ROW($D6),2) =1</formula>
    </cfRule>
  </conditionalFormatting>
  <conditionalFormatting sqref="S10">
    <cfRule type="expression" dxfId="416" priority="754">
      <formula>MOD(ROW($D10),2)=0</formula>
    </cfRule>
    <cfRule type="expression" dxfId="415" priority="755">
      <formula>MOD(ROW($D10),2) =1</formula>
    </cfRule>
  </conditionalFormatting>
  <conditionalFormatting sqref="AI17:AI102 AG17:AG102 AC17:AC102 AE17:AE102">
    <cfRule type="expression" dxfId="414" priority="752">
      <formula>MOD(ROW($D17),2)=0</formula>
    </cfRule>
    <cfRule type="expression" dxfId="413" priority="753">
      <formula>MOD(ROW($D17),2) =1</formula>
    </cfRule>
  </conditionalFormatting>
  <conditionalFormatting sqref="AK104">
    <cfRule type="cellIs" dxfId="412" priority="751" operator="lessThan">
      <formula>0</formula>
    </cfRule>
  </conditionalFormatting>
  <conditionalFormatting sqref="AI15:AI16 AG15:AG16 AE15:AE16 AC15:AC16">
    <cfRule type="expression" dxfId="411" priority="749">
      <formula>MOD(ROW($D15),2)=0</formula>
    </cfRule>
    <cfRule type="expression" dxfId="410" priority="750">
      <formula>MOD(ROW($D15),2) =1</formula>
    </cfRule>
  </conditionalFormatting>
  <conditionalFormatting sqref="AI10:AI14 AG10:AG14 AC10:AC14 AE11:AE14">
    <cfRule type="expression" dxfId="409" priority="747">
      <formula>MOD(ROW($D10),2)=0</formula>
    </cfRule>
    <cfRule type="expression" dxfId="408" priority="748">
      <formula>MOD(ROW($D10),2) =1</formula>
    </cfRule>
  </conditionalFormatting>
  <conditionalFormatting sqref="AE10">
    <cfRule type="expression" dxfId="407" priority="745">
      <formula>MOD(ROW($D10),2)=0</formula>
    </cfRule>
    <cfRule type="expression" dxfId="406" priority="746">
      <formula>MOD(ROW($D10),2) =1</formula>
    </cfRule>
  </conditionalFormatting>
  <conditionalFormatting sqref="AI8:AI9 AG8:AG9 AE8:AE9 AC6 AK6 AC8:AC9">
    <cfRule type="expression" dxfId="405" priority="743">
      <formula>MOD(ROW($D6),2)=0</formula>
    </cfRule>
    <cfRule type="expression" dxfId="404" priority="744">
      <formula>MOD(ROW($D6),2) =1</formula>
    </cfRule>
  </conditionalFormatting>
  <conditionalFormatting sqref="AU12:AU102 AS12:AS102 AO12:AO102 AQ12:AQ102">
    <cfRule type="expression" dxfId="403" priority="739">
      <formula>MOD(ROW($D12),2)=0</formula>
    </cfRule>
    <cfRule type="expression" dxfId="402" priority="740">
      <formula>MOD(ROW($D12),2) =1</formula>
    </cfRule>
  </conditionalFormatting>
  <conditionalFormatting sqref="AW104">
    <cfRule type="cellIs" dxfId="401" priority="738" operator="lessThan">
      <formula>0</formula>
    </cfRule>
  </conditionalFormatting>
  <conditionalFormatting sqref="AU10:AU11 AS10:AS11 AO10:AO11 AQ11">
    <cfRule type="expression" dxfId="400" priority="734">
      <formula>MOD(ROW($D10),2)=0</formula>
    </cfRule>
    <cfRule type="expression" dxfId="399" priority="735">
      <formula>MOD(ROW($D10),2) =1</formula>
    </cfRule>
  </conditionalFormatting>
  <conditionalFormatting sqref="AQ10">
    <cfRule type="expression" dxfId="398" priority="732">
      <formula>MOD(ROW($D10),2)=0</formula>
    </cfRule>
    <cfRule type="expression" dxfId="397" priority="733">
      <formula>MOD(ROW($D10),2) =1</formula>
    </cfRule>
  </conditionalFormatting>
  <conditionalFormatting sqref="AU8:AU9 AS8:AS9 AQ8:AQ9 AO6 AW6 AO8:AO9">
    <cfRule type="expression" dxfId="396" priority="730">
      <formula>MOD(ROW($D6),2)=0</formula>
    </cfRule>
    <cfRule type="expression" dxfId="395" priority="731">
      <formula>MOD(ROW($D6),2) =1</formula>
    </cfRule>
  </conditionalFormatting>
  <conditionalFormatting sqref="AE6">
    <cfRule type="expression" dxfId="394" priority="536">
      <formula>MOD(ROW($C6),2)=0</formula>
    </cfRule>
    <cfRule type="expression" dxfId="393" priority="537">
      <formula>MOD(ROW($C6),2) =1</formula>
    </cfRule>
  </conditionalFormatting>
  <conditionalFormatting sqref="AI6 AG6">
    <cfRule type="expression" dxfId="392" priority="534">
      <formula>MOD(ROW($C6),2)=0</formula>
    </cfRule>
    <cfRule type="expression" dxfId="391" priority="535">
      <formula>MOD(ROW($C6),2) =1</formula>
    </cfRule>
  </conditionalFormatting>
  <conditionalFormatting sqref="AU6 AS6">
    <cfRule type="expression" dxfId="390" priority="530">
      <formula>MOD(ROW($C6),2)=0</formula>
    </cfRule>
    <cfRule type="expression" dxfId="389" priority="531">
      <formula>MOD(ROW($C6),2) =1</formula>
    </cfRule>
  </conditionalFormatting>
  <conditionalFormatting sqref="AQ6">
    <cfRule type="expression" dxfId="388" priority="338">
      <formula>MOD(ROW($C6),2)=0</formula>
    </cfRule>
    <cfRule type="expression" dxfId="387" priority="339">
      <formula>MOD(ROW($C6),2) =1</formula>
    </cfRule>
  </conditionalFormatting>
  <conditionalFormatting sqref="M7:M63 M67:M102">
    <cfRule type="expression" dxfId="386" priority="320">
      <formula>MOD(ROW($C7),2)=0</formula>
    </cfRule>
    <cfRule type="expression" dxfId="385" priority="321">
      <formula>MOD(ROW($C7),2) =1</formula>
    </cfRule>
  </conditionalFormatting>
  <conditionalFormatting sqref="M7:M63 M67:M102">
    <cfRule type="cellIs" dxfId="384" priority="317" operator="lessThan">
      <formula>0</formula>
    </cfRule>
    <cfRule type="cellIs" dxfId="383" priority="318" operator="lessThan">
      <formula>0</formula>
    </cfRule>
    <cfRule type="cellIs" dxfId="382" priority="319" operator="lessThan">
      <formula>0</formula>
    </cfRule>
  </conditionalFormatting>
  <conditionalFormatting sqref="M64">
    <cfRule type="expression" dxfId="381" priority="315">
      <formula>MOD(ROW($C64),2)=0</formula>
    </cfRule>
    <cfRule type="expression" dxfId="380" priority="316">
      <formula>MOD(ROW($C64),2) =1</formula>
    </cfRule>
  </conditionalFormatting>
  <conditionalFormatting sqref="M64">
    <cfRule type="cellIs" dxfId="379" priority="312" operator="lessThan">
      <formula>0</formula>
    </cfRule>
    <cfRule type="cellIs" dxfId="378" priority="313" operator="lessThan">
      <formula>0</formula>
    </cfRule>
    <cfRule type="cellIs" dxfId="377" priority="314" operator="lessThan">
      <formula>0</formula>
    </cfRule>
  </conditionalFormatting>
  <conditionalFormatting sqref="M65">
    <cfRule type="expression" dxfId="376" priority="310">
      <formula>MOD(ROW($C65),2)=0</formula>
    </cfRule>
    <cfRule type="expression" dxfId="375" priority="311">
      <formula>MOD(ROW($C65),2) =1</formula>
    </cfRule>
  </conditionalFormatting>
  <conditionalFormatting sqref="M65">
    <cfRule type="cellIs" dxfId="374" priority="307" operator="lessThan">
      <formula>0</formula>
    </cfRule>
    <cfRule type="cellIs" dxfId="373" priority="308" operator="lessThan">
      <formula>0</formula>
    </cfRule>
    <cfRule type="cellIs" dxfId="372" priority="309" operator="lessThan">
      <formula>0</formula>
    </cfRule>
  </conditionalFormatting>
  <conditionalFormatting sqref="M66">
    <cfRule type="expression" dxfId="371" priority="305">
      <formula>MOD(ROW($C66),2)=0</formula>
    </cfRule>
    <cfRule type="expression" dxfId="370" priority="306">
      <formula>MOD(ROW($C66),2) =1</formula>
    </cfRule>
  </conditionalFormatting>
  <conditionalFormatting sqref="M66">
    <cfRule type="cellIs" dxfId="369" priority="302" operator="lessThan">
      <formula>0</formula>
    </cfRule>
    <cfRule type="cellIs" dxfId="368" priority="303" operator="lessThan">
      <formula>0</formula>
    </cfRule>
    <cfRule type="cellIs" dxfId="367" priority="304" operator="lessThan">
      <formula>0</formula>
    </cfRule>
  </conditionalFormatting>
  <conditionalFormatting sqref="Y7:Y62">
    <cfRule type="expression" dxfId="366" priority="300">
      <formula>MOD(ROW($C7),2)=0</formula>
    </cfRule>
    <cfRule type="expression" dxfId="365" priority="301">
      <formula>MOD(ROW($C7),2) =1</formula>
    </cfRule>
  </conditionalFormatting>
  <conditionalFormatting sqref="Y7:Y62">
    <cfRule type="cellIs" dxfId="364" priority="297" operator="lessThan">
      <formula>0</formula>
    </cfRule>
    <cfRule type="cellIs" dxfId="363" priority="298" operator="lessThan">
      <formula>0</formula>
    </cfRule>
    <cfRule type="cellIs" dxfId="362" priority="299" operator="lessThan">
      <formula>0</formula>
    </cfRule>
  </conditionalFormatting>
  <conditionalFormatting sqref="Y63:Y76">
    <cfRule type="expression" dxfId="361" priority="280">
      <formula>MOD(ROW($C63),2)=0</formula>
    </cfRule>
    <cfRule type="expression" dxfId="360" priority="281">
      <formula>MOD(ROW($C63),2) =1</formula>
    </cfRule>
  </conditionalFormatting>
  <conditionalFormatting sqref="Y63:Y76">
    <cfRule type="cellIs" dxfId="359" priority="277" operator="lessThan">
      <formula>0</formula>
    </cfRule>
    <cfRule type="cellIs" dxfId="358" priority="278" operator="lessThan">
      <formula>0</formula>
    </cfRule>
    <cfRule type="cellIs" dxfId="357" priority="279" operator="lessThan">
      <formula>0</formula>
    </cfRule>
  </conditionalFormatting>
  <conditionalFormatting sqref="Y77:Y78">
    <cfRule type="expression" dxfId="356" priority="275">
      <formula>MOD(ROW($C77),2)=0</formula>
    </cfRule>
    <cfRule type="expression" dxfId="355" priority="276">
      <formula>MOD(ROW($C77),2) =1</formula>
    </cfRule>
  </conditionalFormatting>
  <conditionalFormatting sqref="Y77:Y78">
    <cfRule type="cellIs" dxfId="354" priority="272" operator="lessThan">
      <formula>0</formula>
    </cfRule>
    <cfRule type="cellIs" dxfId="353" priority="273" operator="lessThan">
      <formula>0</formula>
    </cfRule>
    <cfRule type="cellIs" dxfId="352" priority="274" operator="lessThan">
      <formula>0</formula>
    </cfRule>
  </conditionalFormatting>
  <conditionalFormatting sqref="Y79:Y80">
    <cfRule type="expression" dxfId="351" priority="270">
      <formula>MOD(ROW($C79),2)=0</formula>
    </cfRule>
    <cfRule type="expression" dxfId="350" priority="271">
      <formula>MOD(ROW($C79),2) =1</formula>
    </cfRule>
  </conditionalFormatting>
  <conditionalFormatting sqref="Y79:Y80">
    <cfRule type="cellIs" dxfId="349" priority="267" operator="lessThan">
      <formula>0</formula>
    </cfRule>
    <cfRule type="cellIs" dxfId="348" priority="268" operator="lessThan">
      <formula>0</formula>
    </cfRule>
    <cfRule type="cellIs" dxfId="347" priority="269" operator="lessThan">
      <formula>0</formula>
    </cfRule>
  </conditionalFormatting>
  <conditionalFormatting sqref="Y81:Y82">
    <cfRule type="expression" dxfId="346" priority="265">
      <formula>MOD(ROW($C81),2)=0</formula>
    </cfRule>
    <cfRule type="expression" dxfId="345" priority="266">
      <formula>MOD(ROW($C81),2) =1</formula>
    </cfRule>
  </conditionalFormatting>
  <conditionalFormatting sqref="Y81:Y82">
    <cfRule type="cellIs" dxfId="344" priority="262" operator="lessThan">
      <formula>0</formula>
    </cfRule>
    <cfRule type="cellIs" dxfId="343" priority="263" operator="lessThan">
      <formula>0</formula>
    </cfRule>
    <cfRule type="cellIs" dxfId="342" priority="264" operator="lessThan">
      <formula>0</formula>
    </cfRule>
  </conditionalFormatting>
  <conditionalFormatting sqref="Y83:Y84">
    <cfRule type="expression" dxfId="341" priority="260">
      <formula>MOD(ROW($C83),2)=0</formula>
    </cfRule>
    <cfRule type="expression" dxfId="340" priority="261">
      <formula>MOD(ROW($C83),2) =1</formula>
    </cfRule>
  </conditionalFormatting>
  <conditionalFormatting sqref="Y83:Y84">
    <cfRule type="cellIs" dxfId="339" priority="257" operator="lessThan">
      <formula>0</formula>
    </cfRule>
    <cfRule type="cellIs" dxfId="338" priority="258" operator="lessThan">
      <formula>0</formula>
    </cfRule>
    <cfRule type="cellIs" dxfId="337" priority="259" operator="lessThan">
      <formula>0</formula>
    </cfRule>
  </conditionalFormatting>
  <conditionalFormatting sqref="Y85:Y86">
    <cfRule type="expression" dxfId="336" priority="255">
      <formula>MOD(ROW($C85),2)=0</formula>
    </cfRule>
    <cfRule type="expression" dxfId="335" priority="256">
      <formula>MOD(ROW($C85),2) =1</formula>
    </cfRule>
  </conditionalFormatting>
  <conditionalFormatting sqref="Y85:Y86">
    <cfRule type="cellIs" dxfId="334" priority="252" operator="lessThan">
      <formula>0</formula>
    </cfRule>
    <cfRule type="cellIs" dxfId="333" priority="253" operator="lessThan">
      <formula>0</formula>
    </cfRule>
    <cfRule type="cellIs" dxfId="332" priority="254" operator="lessThan">
      <formula>0</formula>
    </cfRule>
  </conditionalFormatting>
  <conditionalFormatting sqref="Y87:Y88">
    <cfRule type="expression" dxfId="331" priority="250">
      <formula>MOD(ROW($C87),2)=0</formula>
    </cfRule>
    <cfRule type="expression" dxfId="330" priority="251">
      <formula>MOD(ROW($C87),2) =1</formula>
    </cfRule>
  </conditionalFormatting>
  <conditionalFormatting sqref="Y87:Y88">
    <cfRule type="cellIs" dxfId="329" priority="247" operator="lessThan">
      <formula>0</formula>
    </cfRule>
    <cfRule type="cellIs" dxfId="328" priority="248" operator="lessThan">
      <formula>0</formula>
    </cfRule>
    <cfRule type="cellIs" dxfId="327" priority="249" operator="lessThan">
      <formula>0</formula>
    </cfRule>
  </conditionalFormatting>
  <conditionalFormatting sqref="Y89:Y90">
    <cfRule type="expression" dxfId="326" priority="245">
      <formula>MOD(ROW($C89),2)=0</formula>
    </cfRule>
    <cfRule type="expression" dxfId="325" priority="246">
      <formula>MOD(ROW($C89),2) =1</formula>
    </cfRule>
  </conditionalFormatting>
  <conditionalFormatting sqref="Y89:Y90">
    <cfRule type="cellIs" dxfId="324" priority="242" operator="lessThan">
      <formula>0</formula>
    </cfRule>
    <cfRule type="cellIs" dxfId="323" priority="243" operator="lessThan">
      <formula>0</formula>
    </cfRule>
    <cfRule type="cellIs" dxfId="322" priority="244" operator="lessThan">
      <formula>0</formula>
    </cfRule>
  </conditionalFormatting>
  <conditionalFormatting sqref="Y91:Y92">
    <cfRule type="expression" dxfId="321" priority="240">
      <formula>MOD(ROW($C91),2)=0</formula>
    </cfRule>
    <cfRule type="expression" dxfId="320" priority="241">
      <formula>MOD(ROW($C91),2) =1</formula>
    </cfRule>
  </conditionalFormatting>
  <conditionalFormatting sqref="Y91:Y92">
    <cfRule type="cellIs" dxfId="319" priority="237" operator="lessThan">
      <formula>0</formula>
    </cfRule>
    <cfRule type="cellIs" dxfId="318" priority="238" operator="lessThan">
      <formula>0</formula>
    </cfRule>
    <cfRule type="cellIs" dxfId="317" priority="239" operator="lessThan">
      <formula>0</formula>
    </cfRule>
  </conditionalFormatting>
  <conditionalFormatting sqref="Y93:Y94">
    <cfRule type="expression" dxfId="316" priority="235">
      <formula>MOD(ROW($C93),2)=0</formula>
    </cfRule>
    <cfRule type="expression" dxfId="315" priority="236">
      <formula>MOD(ROW($C93),2) =1</formula>
    </cfRule>
  </conditionalFormatting>
  <conditionalFormatting sqref="Y93:Y94">
    <cfRule type="cellIs" dxfId="314" priority="232" operator="lessThan">
      <formula>0</formula>
    </cfRule>
    <cfRule type="cellIs" dxfId="313" priority="233" operator="lessThan">
      <formula>0</formula>
    </cfRule>
    <cfRule type="cellIs" dxfId="312" priority="234" operator="lessThan">
      <formula>0</formula>
    </cfRule>
  </conditionalFormatting>
  <conditionalFormatting sqref="Y95:Y96">
    <cfRule type="expression" dxfId="311" priority="230">
      <formula>MOD(ROW($C95),2)=0</formula>
    </cfRule>
    <cfRule type="expression" dxfId="310" priority="231">
      <formula>MOD(ROW($C95),2) =1</formula>
    </cfRule>
  </conditionalFormatting>
  <conditionalFormatting sqref="Y95:Y96">
    <cfRule type="cellIs" dxfId="309" priority="227" operator="lessThan">
      <formula>0</formula>
    </cfRule>
    <cfRule type="cellIs" dxfId="308" priority="228" operator="lessThan">
      <formula>0</formula>
    </cfRule>
    <cfRule type="cellIs" dxfId="307" priority="229" operator="lessThan">
      <formula>0</formula>
    </cfRule>
  </conditionalFormatting>
  <conditionalFormatting sqref="Y97:Y98">
    <cfRule type="expression" dxfId="306" priority="225">
      <formula>MOD(ROW($C97),2)=0</formula>
    </cfRule>
    <cfRule type="expression" dxfId="305" priority="226">
      <formula>MOD(ROW($C97),2) =1</formula>
    </cfRule>
  </conditionalFormatting>
  <conditionalFormatting sqref="Y97:Y98">
    <cfRule type="cellIs" dxfId="304" priority="222" operator="lessThan">
      <formula>0</formula>
    </cfRule>
    <cfRule type="cellIs" dxfId="303" priority="223" operator="lessThan">
      <formula>0</formula>
    </cfRule>
    <cfRule type="cellIs" dxfId="302" priority="224" operator="lessThan">
      <formula>0</formula>
    </cfRule>
  </conditionalFormatting>
  <conditionalFormatting sqref="Y99:Y100">
    <cfRule type="expression" dxfId="301" priority="220">
      <formula>MOD(ROW($C99),2)=0</formula>
    </cfRule>
    <cfRule type="expression" dxfId="300" priority="221">
      <formula>MOD(ROW($C99),2) =1</formula>
    </cfRule>
  </conditionalFormatting>
  <conditionalFormatting sqref="Y99:Y100">
    <cfRule type="cellIs" dxfId="299" priority="217" operator="lessThan">
      <formula>0</formula>
    </cfRule>
    <cfRule type="cellIs" dxfId="298" priority="218" operator="lessThan">
      <formula>0</formula>
    </cfRule>
    <cfRule type="cellIs" dxfId="297" priority="219" operator="lessThan">
      <formula>0</formula>
    </cfRule>
  </conditionalFormatting>
  <conditionalFormatting sqref="Y101:Y102">
    <cfRule type="expression" dxfId="296" priority="215">
      <formula>MOD(ROW($C101),2)=0</formula>
    </cfRule>
    <cfRule type="expression" dxfId="295" priority="216">
      <formula>MOD(ROW($C101),2) =1</formula>
    </cfRule>
  </conditionalFormatting>
  <conditionalFormatting sqref="Y101:Y102">
    <cfRule type="cellIs" dxfId="294" priority="212" operator="lessThan">
      <formula>0</formula>
    </cfRule>
    <cfRule type="cellIs" dxfId="293" priority="213" operator="lessThan">
      <formula>0</formula>
    </cfRule>
    <cfRule type="cellIs" dxfId="292" priority="214" operator="lessThan">
      <formula>0</formula>
    </cfRule>
  </conditionalFormatting>
  <conditionalFormatting sqref="AK7:AK62">
    <cfRule type="expression" dxfId="291" priority="210">
      <formula>MOD(ROW($C7),2)=0</formula>
    </cfRule>
    <cfRule type="expression" dxfId="290" priority="211">
      <formula>MOD(ROW($C7),2) =1</formula>
    </cfRule>
  </conditionalFormatting>
  <conditionalFormatting sqref="AK7:AK62">
    <cfRule type="cellIs" dxfId="289" priority="207" operator="lessThan">
      <formula>0</formula>
    </cfRule>
    <cfRule type="cellIs" dxfId="288" priority="208" operator="lessThan">
      <formula>0</formula>
    </cfRule>
    <cfRule type="cellIs" dxfId="287" priority="209" operator="lessThan">
      <formula>0</formula>
    </cfRule>
  </conditionalFormatting>
  <conditionalFormatting sqref="AK63:AK66">
    <cfRule type="expression" dxfId="286" priority="130">
      <formula>MOD(ROW($C63),2)=0</formula>
    </cfRule>
    <cfRule type="expression" dxfId="285" priority="131">
      <formula>MOD(ROW($C63),2) =1</formula>
    </cfRule>
  </conditionalFormatting>
  <conditionalFormatting sqref="AK63:AK66">
    <cfRule type="cellIs" dxfId="284" priority="127" operator="lessThan">
      <formula>0</formula>
    </cfRule>
    <cfRule type="cellIs" dxfId="283" priority="128" operator="lessThan">
      <formula>0</formula>
    </cfRule>
    <cfRule type="cellIs" dxfId="282" priority="129" operator="lessThan">
      <formula>0</formula>
    </cfRule>
  </conditionalFormatting>
  <conditionalFormatting sqref="AK67:AK70">
    <cfRule type="expression" dxfId="281" priority="125">
      <formula>MOD(ROW($C67),2)=0</formula>
    </cfRule>
    <cfRule type="expression" dxfId="280" priority="126">
      <formula>MOD(ROW($C67),2) =1</formula>
    </cfRule>
  </conditionalFormatting>
  <conditionalFormatting sqref="AK67:AK70">
    <cfRule type="cellIs" dxfId="279" priority="122" operator="lessThan">
      <formula>0</formula>
    </cfRule>
    <cfRule type="cellIs" dxfId="278" priority="123" operator="lessThan">
      <formula>0</formula>
    </cfRule>
    <cfRule type="cellIs" dxfId="277" priority="124" operator="lessThan">
      <formula>0</formula>
    </cfRule>
  </conditionalFormatting>
  <conditionalFormatting sqref="AK71:AK74">
    <cfRule type="expression" dxfId="276" priority="120">
      <formula>MOD(ROW($C71),2)=0</formula>
    </cfRule>
    <cfRule type="expression" dxfId="275" priority="121">
      <formula>MOD(ROW($C71),2) =1</formula>
    </cfRule>
  </conditionalFormatting>
  <conditionalFormatting sqref="AK71:AK74">
    <cfRule type="cellIs" dxfId="274" priority="117" operator="lessThan">
      <formula>0</formula>
    </cfRule>
    <cfRule type="cellIs" dxfId="273" priority="118" operator="lessThan">
      <formula>0</formula>
    </cfRule>
    <cfRule type="cellIs" dxfId="272" priority="119" operator="lessThan">
      <formula>0</formula>
    </cfRule>
  </conditionalFormatting>
  <conditionalFormatting sqref="AK75:AK78">
    <cfRule type="expression" dxfId="271" priority="115">
      <formula>MOD(ROW($C75),2)=0</formula>
    </cfRule>
    <cfRule type="expression" dxfId="270" priority="116">
      <formula>MOD(ROW($C75),2) =1</formula>
    </cfRule>
  </conditionalFormatting>
  <conditionalFormatting sqref="AK75:AK78">
    <cfRule type="cellIs" dxfId="269" priority="112" operator="lessThan">
      <formula>0</formula>
    </cfRule>
    <cfRule type="cellIs" dxfId="268" priority="113" operator="lessThan">
      <formula>0</formula>
    </cfRule>
    <cfRule type="cellIs" dxfId="267" priority="114" operator="lessThan">
      <formula>0</formula>
    </cfRule>
  </conditionalFormatting>
  <conditionalFormatting sqref="AK79:AK82">
    <cfRule type="expression" dxfId="266" priority="110">
      <formula>MOD(ROW($C79),2)=0</formula>
    </cfRule>
    <cfRule type="expression" dxfId="265" priority="111">
      <formula>MOD(ROW($C79),2) =1</formula>
    </cfRule>
  </conditionalFormatting>
  <conditionalFormatting sqref="AK79:AK82">
    <cfRule type="cellIs" dxfId="264" priority="107" operator="lessThan">
      <formula>0</formula>
    </cfRule>
    <cfRule type="cellIs" dxfId="263" priority="108" operator="lessThan">
      <formula>0</formula>
    </cfRule>
    <cfRule type="cellIs" dxfId="262" priority="109" operator="lessThan">
      <formula>0</formula>
    </cfRule>
  </conditionalFormatting>
  <conditionalFormatting sqref="AK83:AK86">
    <cfRule type="expression" dxfId="261" priority="105">
      <formula>MOD(ROW($C83),2)=0</formula>
    </cfRule>
    <cfRule type="expression" dxfId="260" priority="106">
      <formula>MOD(ROW($C83),2) =1</formula>
    </cfRule>
  </conditionalFormatting>
  <conditionalFormatting sqref="AK83:AK86">
    <cfRule type="cellIs" dxfId="259" priority="102" operator="lessThan">
      <formula>0</formula>
    </cfRule>
    <cfRule type="cellIs" dxfId="258" priority="103" operator="lessThan">
      <formula>0</formula>
    </cfRule>
    <cfRule type="cellIs" dxfId="257" priority="104" operator="lessThan">
      <formula>0</formula>
    </cfRule>
  </conditionalFormatting>
  <conditionalFormatting sqref="AK87:AK90">
    <cfRule type="expression" dxfId="256" priority="100">
      <formula>MOD(ROW($C87),2)=0</formula>
    </cfRule>
    <cfRule type="expression" dxfId="255" priority="101">
      <formula>MOD(ROW($C87),2) =1</formula>
    </cfRule>
  </conditionalFormatting>
  <conditionalFormatting sqref="AK87:AK90">
    <cfRule type="cellIs" dxfId="254" priority="97" operator="lessThan">
      <formula>0</formula>
    </cfRule>
    <cfRule type="cellIs" dxfId="253" priority="98" operator="lessThan">
      <formula>0</formula>
    </cfRule>
    <cfRule type="cellIs" dxfId="252" priority="99" operator="lessThan">
      <formula>0</formula>
    </cfRule>
  </conditionalFormatting>
  <conditionalFormatting sqref="AK91:AK94">
    <cfRule type="expression" dxfId="251" priority="95">
      <formula>MOD(ROW($C91),2)=0</formula>
    </cfRule>
    <cfRule type="expression" dxfId="250" priority="96">
      <formula>MOD(ROW($C91),2) =1</formula>
    </cfRule>
  </conditionalFormatting>
  <conditionalFormatting sqref="AK91:AK94">
    <cfRule type="cellIs" dxfId="249" priority="92" operator="lessThan">
      <formula>0</formula>
    </cfRule>
    <cfRule type="cellIs" dxfId="248" priority="93" operator="lessThan">
      <formula>0</formula>
    </cfRule>
    <cfRule type="cellIs" dxfId="247" priority="94" operator="lessThan">
      <formula>0</formula>
    </cfRule>
  </conditionalFormatting>
  <conditionalFormatting sqref="AK95:AK98">
    <cfRule type="expression" dxfId="246" priority="90">
      <formula>MOD(ROW($C95),2)=0</formula>
    </cfRule>
    <cfRule type="expression" dxfId="245" priority="91">
      <formula>MOD(ROW($C95),2) =1</formula>
    </cfRule>
  </conditionalFormatting>
  <conditionalFormatting sqref="AK95:AK98">
    <cfRule type="cellIs" dxfId="244" priority="87" operator="lessThan">
      <formula>0</formula>
    </cfRule>
    <cfRule type="cellIs" dxfId="243" priority="88" operator="lessThan">
      <formula>0</formula>
    </cfRule>
    <cfRule type="cellIs" dxfId="242" priority="89" operator="lessThan">
      <formula>0</formula>
    </cfRule>
  </conditionalFormatting>
  <conditionalFormatting sqref="AK99:AK102">
    <cfRule type="expression" dxfId="241" priority="85">
      <formula>MOD(ROW($C99),2)=0</formula>
    </cfRule>
    <cfRule type="expression" dxfId="240" priority="86">
      <formula>MOD(ROW($C99),2) =1</formula>
    </cfRule>
  </conditionalFormatting>
  <conditionalFormatting sqref="AK99:AK102">
    <cfRule type="cellIs" dxfId="239" priority="82" operator="lessThan">
      <formula>0</formula>
    </cfRule>
    <cfRule type="cellIs" dxfId="238" priority="83" operator="lessThan">
      <formula>0</formula>
    </cfRule>
    <cfRule type="cellIs" dxfId="237" priority="84" operator="lessThan">
      <formula>0</formula>
    </cfRule>
  </conditionalFormatting>
  <conditionalFormatting sqref="AW7:AW54">
    <cfRule type="expression" dxfId="236" priority="80">
      <formula>MOD(ROW($C7),2)=0</formula>
    </cfRule>
    <cfRule type="expression" dxfId="235" priority="81">
      <formula>MOD(ROW($C7),2) =1</formula>
    </cfRule>
  </conditionalFormatting>
  <conditionalFormatting sqref="AW7:AW54">
    <cfRule type="cellIs" dxfId="234" priority="77" operator="lessThan">
      <formula>0</formula>
    </cfRule>
    <cfRule type="cellIs" dxfId="233" priority="78" operator="lessThan">
      <formula>0</formula>
    </cfRule>
    <cfRule type="cellIs" dxfId="232" priority="79" operator="lessThan">
      <formula>0</formula>
    </cfRule>
  </conditionalFormatting>
  <conditionalFormatting sqref="AW55:AW66">
    <cfRule type="expression" dxfId="231" priority="20">
      <formula>MOD(ROW($C55),2)=0</formula>
    </cfRule>
    <cfRule type="expression" dxfId="230" priority="21">
      <formula>MOD(ROW($C55),2) =1</formula>
    </cfRule>
  </conditionalFormatting>
  <conditionalFormatting sqref="AW55:AW66">
    <cfRule type="cellIs" dxfId="229" priority="17" operator="lessThan">
      <formula>0</formula>
    </cfRule>
    <cfRule type="cellIs" dxfId="228" priority="18" operator="lessThan">
      <formula>0</formula>
    </cfRule>
    <cfRule type="cellIs" dxfId="227" priority="19" operator="lessThan">
      <formula>0</formula>
    </cfRule>
  </conditionalFormatting>
  <conditionalFormatting sqref="AW67:AW78">
    <cfRule type="expression" dxfId="226" priority="15">
      <formula>MOD(ROW($C67),2)=0</formula>
    </cfRule>
    <cfRule type="expression" dxfId="225" priority="16">
      <formula>MOD(ROW($C67),2) =1</formula>
    </cfRule>
  </conditionalFormatting>
  <conditionalFormatting sqref="AW67:AW78">
    <cfRule type="cellIs" dxfId="224" priority="12" operator="lessThan">
      <formula>0</formula>
    </cfRule>
    <cfRule type="cellIs" dxfId="223" priority="13" operator="lessThan">
      <formula>0</formula>
    </cfRule>
    <cfRule type="cellIs" dxfId="222" priority="14" operator="lessThan">
      <formula>0</formula>
    </cfRule>
  </conditionalFormatting>
  <conditionalFormatting sqref="AW79:AW90">
    <cfRule type="expression" dxfId="221" priority="10">
      <formula>MOD(ROW($C79),2)=0</formula>
    </cfRule>
    <cfRule type="expression" dxfId="220" priority="11">
      <formula>MOD(ROW($C79),2) =1</formula>
    </cfRule>
  </conditionalFormatting>
  <conditionalFormatting sqref="AW79:AW90">
    <cfRule type="cellIs" dxfId="219" priority="7" operator="lessThan">
      <formula>0</formula>
    </cfRule>
    <cfRule type="cellIs" dxfId="218" priority="8" operator="lessThan">
      <formula>0</formula>
    </cfRule>
    <cfRule type="cellIs" dxfId="217" priority="9" operator="lessThan">
      <formula>0</formula>
    </cfRule>
  </conditionalFormatting>
  <conditionalFormatting sqref="AW91:AW102">
    <cfRule type="expression" dxfId="216" priority="5">
      <formula>MOD(ROW($C91),2)=0</formula>
    </cfRule>
    <cfRule type="expression" dxfId="215" priority="6">
      <formula>MOD(ROW($C91),2) =1</formula>
    </cfRule>
  </conditionalFormatting>
  <conditionalFormatting sqref="AW91:AW102">
    <cfRule type="cellIs" dxfId="214" priority="2" operator="lessThan">
      <formula>0</formula>
    </cfRule>
    <cfRule type="cellIs" dxfId="213" priority="3" operator="lessThan">
      <formula>0</formula>
    </cfRule>
    <cfRule type="cellIs" dxfId="212" priority="4" operator="lessThan">
      <formula>0</formula>
    </cfRule>
  </conditionalFormatting>
  <conditionalFormatting sqref="AW6">
    <cfRule type="cellIs" dxfId="0" priority="1" operator="lessThan">
      <formula>0</formula>
    </cfRule>
  </conditionalFormatting>
  <dataValidations count="1">
    <dataValidation type="list" allowBlank="1" showInputMessage="1" showErrorMessage="1" sqref="E6:E103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B1:AX105"/>
  <sheetViews>
    <sheetView topLeftCell="A3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0">
        <v>31</v>
      </c>
      <c r="D6" s="35"/>
      <c r="E6" s="72" t="s">
        <v>31</v>
      </c>
      <c r="F6" s="35"/>
      <c r="G6" s="45" t="s">
        <v>28</v>
      </c>
      <c r="H6" s="35"/>
      <c r="I6" s="49"/>
      <c r="J6" s="35"/>
      <c r="K6" s="49"/>
      <c r="L6" s="35"/>
      <c r="M6" s="57">
        <f>SUM(Janvier!M104)</f>
        <v>745.75</v>
      </c>
      <c r="N6" s="7"/>
      <c r="P6" s="5"/>
      <c r="Q6" s="80">
        <v>31</v>
      </c>
      <c r="R6" s="35"/>
      <c r="S6" s="45" t="s">
        <v>28</v>
      </c>
      <c r="T6" s="35"/>
      <c r="U6" s="49"/>
      <c r="V6" s="35"/>
      <c r="W6" s="49"/>
      <c r="X6" s="35"/>
      <c r="Y6" s="57">
        <f>SUM(Janvier!Y104)</f>
        <v>51</v>
      </c>
      <c r="Z6" s="7"/>
      <c r="AB6" s="5"/>
      <c r="AC6" s="80">
        <v>31</v>
      </c>
      <c r="AD6" s="35"/>
      <c r="AE6" s="79" t="s">
        <v>28</v>
      </c>
      <c r="AF6" s="35"/>
      <c r="AG6" s="29">
        <v>0</v>
      </c>
      <c r="AH6" s="9"/>
      <c r="AI6" s="29">
        <v>0</v>
      </c>
      <c r="AJ6" s="35"/>
      <c r="AK6" s="34">
        <f>SUM(Janvier!AK104)</f>
        <v>128.88</v>
      </c>
      <c r="AL6" s="7"/>
      <c r="AN6" s="5"/>
      <c r="AO6" s="80">
        <v>31</v>
      </c>
      <c r="AP6" s="35"/>
      <c r="AQ6" s="79" t="s">
        <v>28</v>
      </c>
      <c r="AR6" s="35"/>
      <c r="AS6" s="29">
        <v>0</v>
      </c>
      <c r="AT6" s="9"/>
      <c r="AU6" s="29">
        <v>0</v>
      </c>
      <c r="AV6" s="35"/>
      <c r="AW6" s="34">
        <f>SUM(Janvier!AW104)</f>
        <v>-9530.68</v>
      </c>
      <c r="AX6" s="7"/>
    </row>
    <row r="7" spans="2:50" ht="15.6" x14ac:dyDescent="0.3">
      <c r="B7" s="5"/>
      <c r="C7" s="22"/>
      <c r="D7" s="35"/>
      <c r="E7" s="68"/>
      <c r="F7" s="35"/>
      <c r="G7" s="25"/>
      <c r="H7" s="35"/>
      <c r="I7" s="50"/>
      <c r="J7" s="35"/>
      <c r="K7" s="50"/>
      <c r="L7" s="35"/>
      <c r="M7" s="55" t="str">
        <f>IF(AND(I7="",K7=""),"",$M$6-SUM($I$7:I7)+SUM($K$7:K7))</f>
        <v/>
      </c>
      <c r="N7" s="7"/>
      <c r="P7" s="5"/>
      <c r="Q7" s="22"/>
      <c r="R7" s="35"/>
      <c r="S7" s="25"/>
      <c r="T7" s="35"/>
      <c r="U7" s="50"/>
      <c r="V7" s="35"/>
      <c r="W7" s="50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22"/>
      <c r="AP7" s="35"/>
      <c r="AQ7" s="25"/>
      <c r="AR7" s="35"/>
      <c r="AS7" s="30"/>
      <c r="AT7" s="35"/>
      <c r="AU7" s="30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3"/>
      <c r="F8" s="35"/>
      <c r="G8" s="25"/>
      <c r="H8" s="35"/>
      <c r="I8" s="50"/>
      <c r="J8" s="35"/>
      <c r="K8" s="5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50"/>
      <c r="V8" s="35"/>
      <c r="W8" s="5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68"/>
      <c r="F9" s="44"/>
      <c r="G9" s="26"/>
      <c r="H9" s="44"/>
      <c r="I9" s="51"/>
      <c r="J9" s="35"/>
      <c r="K9" s="52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50"/>
      <c r="V9" s="35"/>
      <c r="W9" s="5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22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3"/>
      <c r="F10" s="35"/>
      <c r="G10" s="25"/>
      <c r="H10" s="35"/>
      <c r="I10" s="50"/>
      <c r="J10" s="35"/>
      <c r="K10" s="5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52"/>
      <c r="V10" s="35"/>
      <c r="W10" s="5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0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68"/>
      <c r="F11" s="35"/>
      <c r="G11" s="25"/>
      <c r="H11" s="35"/>
      <c r="I11" s="50"/>
      <c r="J11" s="35"/>
      <c r="K11" s="5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50"/>
      <c r="V11" s="35"/>
      <c r="W11" s="5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3"/>
      <c r="F12" s="35"/>
      <c r="G12" s="25"/>
      <c r="H12" s="35"/>
      <c r="I12" s="50"/>
      <c r="J12" s="35"/>
      <c r="K12" s="5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50"/>
      <c r="V12" s="35"/>
      <c r="W12" s="5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50"/>
      <c r="AT12" s="35"/>
      <c r="AU12" s="5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68"/>
      <c r="F13" s="35"/>
      <c r="G13" s="25"/>
      <c r="H13" s="35"/>
      <c r="I13" s="50"/>
      <c r="J13" s="35"/>
      <c r="K13" s="5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50"/>
      <c r="V13" s="35"/>
      <c r="W13" s="5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3"/>
      <c r="F14" s="35"/>
      <c r="G14" s="25"/>
      <c r="H14" s="35"/>
      <c r="I14" s="50"/>
      <c r="J14" s="35"/>
      <c r="K14" s="5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50"/>
      <c r="V14" s="35"/>
      <c r="W14" s="5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68"/>
      <c r="F15" s="35"/>
      <c r="G15" s="25"/>
      <c r="H15" s="35"/>
      <c r="I15" s="50"/>
      <c r="J15" s="35"/>
      <c r="K15" s="5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50"/>
      <c r="V15" s="35"/>
      <c r="W15" s="5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3"/>
      <c r="F16" s="35"/>
      <c r="G16" s="25"/>
      <c r="H16" s="35"/>
      <c r="I16" s="50"/>
      <c r="J16" s="35"/>
      <c r="K16" s="5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50"/>
      <c r="V16" s="35"/>
      <c r="W16" s="5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68"/>
      <c r="F17" s="35"/>
      <c r="G17" s="25"/>
      <c r="H17" s="35"/>
      <c r="I17" s="50"/>
      <c r="J17" s="35"/>
      <c r="K17" s="5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3"/>
      <c r="F18" s="35"/>
      <c r="G18" s="25"/>
      <c r="H18" s="35"/>
      <c r="I18" s="50"/>
      <c r="J18" s="35"/>
      <c r="K18" s="5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68"/>
      <c r="F19" s="35"/>
      <c r="G19" s="25"/>
      <c r="H19" s="35"/>
      <c r="I19" s="50"/>
      <c r="J19" s="35"/>
      <c r="K19" s="5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3"/>
      <c r="F20" s="35"/>
      <c r="G20" s="25"/>
      <c r="H20" s="35"/>
      <c r="I20" s="50"/>
      <c r="J20" s="35"/>
      <c r="K20" s="5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68"/>
      <c r="F21" s="35"/>
      <c r="G21" s="25"/>
      <c r="H21" s="35"/>
      <c r="I21" s="50"/>
      <c r="J21" s="35"/>
      <c r="K21" s="5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3"/>
      <c r="F22" s="35"/>
      <c r="G22" s="25"/>
      <c r="H22" s="35"/>
      <c r="I22" s="50"/>
      <c r="J22" s="35"/>
      <c r="K22" s="5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68"/>
      <c r="F23" s="35"/>
      <c r="G23" s="25"/>
      <c r="H23" s="35"/>
      <c r="I23" s="50"/>
      <c r="J23" s="35"/>
      <c r="K23" s="5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3"/>
      <c r="F24" s="35"/>
      <c r="G24" s="25"/>
      <c r="H24" s="35"/>
      <c r="I24" s="50"/>
      <c r="J24" s="35"/>
      <c r="K24" s="5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68"/>
      <c r="F25" s="35"/>
      <c r="G25" s="25"/>
      <c r="H25" s="35"/>
      <c r="I25" s="50"/>
      <c r="J25" s="35"/>
      <c r="K25" s="5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3"/>
      <c r="F26" s="35"/>
      <c r="G26" s="25"/>
      <c r="H26" s="35"/>
      <c r="I26" s="50"/>
      <c r="J26" s="35"/>
      <c r="K26" s="5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68"/>
      <c r="F27" s="35"/>
      <c r="G27" s="25"/>
      <c r="H27" s="35"/>
      <c r="I27" s="50"/>
      <c r="J27" s="35"/>
      <c r="K27" s="5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3"/>
      <c r="F28" s="35"/>
      <c r="G28" s="25"/>
      <c r="H28" s="35"/>
      <c r="I28" s="50"/>
      <c r="J28" s="35"/>
      <c r="K28" s="5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68"/>
      <c r="F29" s="35"/>
      <c r="G29" s="25"/>
      <c r="H29" s="35"/>
      <c r="I29" s="50"/>
      <c r="J29" s="35"/>
      <c r="K29" s="5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3"/>
      <c r="F30" s="35"/>
      <c r="G30" s="25"/>
      <c r="H30" s="35"/>
      <c r="I30" s="50"/>
      <c r="J30" s="35"/>
      <c r="K30" s="5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68"/>
      <c r="F31" s="35"/>
      <c r="G31" s="25"/>
      <c r="H31" s="35"/>
      <c r="I31" s="50"/>
      <c r="J31" s="35"/>
      <c r="K31" s="5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3"/>
      <c r="F32" s="35"/>
      <c r="G32" s="25"/>
      <c r="H32" s="35"/>
      <c r="I32" s="50"/>
      <c r="J32" s="35"/>
      <c r="K32" s="5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68"/>
      <c r="F33" s="35"/>
      <c r="G33" s="25"/>
      <c r="H33" s="35"/>
      <c r="I33" s="50"/>
      <c r="J33" s="35"/>
      <c r="K33" s="5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3"/>
      <c r="F34" s="35"/>
      <c r="G34" s="25"/>
      <c r="H34" s="35"/>
      <c r="I34" s="50"/>
      <c r="J34" s="35"/>
      <c r="K34" s="5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68"/>
      <c r="F35" s="35"/>
      <c r="G35" s="25"/>
      <c r="H35" s="35"/>
      <c r="I35" s="50"/>
      <c r="J35" s="35"/>
      <c r="K35" s="5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3"/>
      <c r="F36" s="35"/>
      <c r="G36" s="25"/>
      <c r="H36" s="35"/>
      <c r="I36" s="50"/>
      <c r="J36" s="35"/>
      <c r="K36" s="5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68"/>
      <c r="F37" s="35"/>
      <c r="G37" s="25"/>
      <c r="H37" s="35"/>
      <c r="I37" s="50"/>
      <c r="J37" s="35"/>
      <c r="K37" s="5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3"/>
      <c r="F38" s="35"/>
      <c r="G38" s="25"/>
      <c r="H38" s="35"/>
      <c r="I38" s="50"/>
      <c r="J38" s="35"/>
      <c r="K38" s="5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68"/>
      <c r="F39" s="35"/>
      <c r="G39" s="25"/>
      <c r="H39" s="35"/>
      <c r="I39" s="50"/>
      <c r="J39" s="35"/>
      <c r="K39" s="5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3"/>
      <c r="F40" s="35"/>
      <c r="G40" s="25"/>
      <c r="H40" s="35"/>
      <c r="I40" s="50"/>
      <c r="J40" s="35"/>
      <c r="K40" s="5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68"/>
      <c r="F41" s="35"/>
      <c r="G41" s="25"/>
      <c r="H41" s="35"/>
      <c r="I41" s="50"/>
      <c r="J41" s="35"/>
      <c r="K41" s="5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3"/>
      <c r="F42" s="35"/>
      <c r="G42" s="25"/>
      <c r="H42" s="35"/>
      <c r="I42" s="50"/>
      <c r="J42" s="35"/>
      <c r="K42" s="5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68"/>
      <c r="F43" s="35"/>
      <c r="G43" s="25"/>
      <c r="H43" s="35"/>
      <c r="I43" s="50"/>
      <c r="J43" s="35"/>
      <c r="K43" s="5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3"/>
      <c r="F44" s="35"/>
      <c r="G44" s="25"/>
      <c r="H44" s="35"/>
      <c r="I44" s="50"/>
      <c r="J44" s="35"/>
      <c r="K44" s="5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68"/>
      <c r="F45" s="35"/>
      <c r="G45" s="25"/>
      <c r="H45" s="35"/>
      <c r="I45" s="50"/>
      <c r="J45" s="35"/>
      <c r="K45" s="5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3"/>
      <c r="F46" s="35"/>
      <c r="G46" s="25"/>
      <c r="H46" s="35"/>
      <c r="I46" s="50"/>
      <c r="J46" s="35"/>
      <c r="K46" s="5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68"/>
      <c r="F47" s="35"/>
      <c r="G47" s="25"/>
      <c r="H47" s="35"/>
      <c r="I47" s="50"/>
      <c r="J47" s="35"/>
      <c r="K47" s="5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3"/>
      <c r="F48" s="35"/>
      <c r="G48" s="25"/>
      <c r="H48" s="35"/>
      <c r="I48" s="50"/>
      <c r="J48" s="35"/>
      <c r="K48" s="5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68"/>
      <c r="F49" s="35"/>
      <c r="G49" s="25"/>
      <c r="H49" s="35"/>
      <c r="I49" s="50"/>
      <c r="J49" s="35"/>
      <c r="K49" s="5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3"/>
      <c r="F50" s="35"/>
      <c r="G50" s="25"/>
      <c r="H50" s="35"/>
      <c r="I50" s="50"/>
      <c r="J50" s="35"/>
      <c r="K50" s="5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68"/>
      <c r="F51" s="35"/>
      <c r="G51" s="25"/>
      <c r="H51" s="35"/>
      <c r="I51" s="50"/>
      <c r="J51" s="35"/>
      <c r="K51" s="5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3"/>
      <c r="F52" s="35"/>
      <c r="G52" s="25"/>
      <c r="H52" s="35"/>
      <c r="I52" s="50"/>
      <c r="J52" s="35"/>
      <c r="K52" s="5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68"/>
      <c r="F53" s="35"/>
      <c r="G53" s="25"/>
      <c r="H53" s="35"/>
      <c r="I53" s="50"/>
      <c r="J53" s="35"/>
      <c r="K53" s="5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3"/>
      <c r="F54" s="35"/>
      <c r="G54" s="25"/>
      <c r="H54" s="35"/>
      <c r="I54" s="50"/>
      <c r="J54" s="35"/>
      <c r="K54" s="5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68"/>
      <c r="F55" s="35"/>
      <c r="G55" s="25"/>
      <c r="H55" s="35"/>
      <c r="I55" s="50"/>
      <c r="J55" s="35"/>
      <c r="K55" s="5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3"/>
      <c r="F56" s="35"/>
      <c r="G56" s="25"/>
      <c r="H56" s="35"/>
      <c r="I56" s="50"/>
      <c r="J56" s="35"/>
      <c r="K56" s="5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68"/>
      <c r="F57" s="35"/>
      <c r="G57" s="25"/>
      <c r="H57" s="35"/>
      <c r="I57" s="50"/>
      <c r="J57" s="35"/>
      <c r="K57" s="5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3"/>
      <c r="F58" s="35"/>
      <c r="G58" s="25"/>
      <c r="H58" s="35"/>
      <c r="I58" s="50"/>
      <c r="J58" s="35"/>
      <c r="K58" s="5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68"/>
      <c r="F59" s="35"/>
      <c r="G59" s="25"/>
      <c r="H59" s="35"/>
      <c r="I59" s="50"/>
      <c r="J59" s="35"/>
      <c r="K59" s="5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3"/>
      <c r="F60" s="35"/>
      <c r="G60" s="25"/>
      <c r="H60" s="35"/>
      <c r="I60" s="50"/>
      <c r="J60" s="35"/>
      <c r="K60" s="5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68"/>
      <c r="F61" s="35"/>
      <c r="G61" s="25"/>
      <c r="H61" s="35"/>
      <c r="I61" s="50"/>
      <c r="J61" s="35"/>
      <c r="K61" s="5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3"/>
      <c r="F62" s="35"/>
      <c r="G62" s="25"/>
      <c r="H62" s="35"/>
      <c r="I62" s="50"/>
      <c r="J62" s="35"/>
      <c r="K62" s="5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68"/>
      <c r="F63" s="35"/>
      <c r="G63" s="25"/>
      <c r="H63" s="35"/>
      <c r="I63" s="50"/>
      <c r="J63" s="35"/>
      <c r="K63" s="5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3"/>
      <c r="F64" s="35"/>
      <c r="G64" s="25"/>
      <c r="H64" s="35"/>
      <c r="I64" s="50"/>
      <c r="J64" s="35"/>
      <c r="K64" s="5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68"/>
      <c r="F65" s="35"/>
      <c r="G65" s="25"/>
      <c r="H65" s="35"/>
      <c r="I65" s="50"/>
      <c r="J65" s="35"/>
      <c r="K65" s="5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3"/>
      <c r="F66" s="35"/>
      <c r="G66" s="25"/>
      <c r="H66" s="35"/>
      <c r="I66" s="50"/>
      <c r="J66" s="35"/>
      <c r="K66" s="5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68"/>
      <c r="F67" s="35"/>
      <c r="G67" s="25"/>
      <c r="H67" s="35"/>
      <c r="I67" s="50"/>
      <c r="J67" s="35"/>
      <c r="K67" s="5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3"/>
      <c r="F68" s="35"/>
      <c r="G68" s="25"/>
      <c r="H68" s="35"/>
      <c r="I68" s="50"/>
      <c r="J68" s="35"/>
      <c r="K68" s="5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68"/>
      <c r="F69" s="35"/>
      <c r="G69" s="25"/>
      <c r="H69" s="35"/>
      <c r="I69" s="50"/>
      <c r="J69" s="35"/>
      <c r="K69" s="5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3"/>
      <c r="F70" s="35"/>
      <c r="G70" s="25"/>
      <c r="H70" s="35"/>
      <c r="I70" s="50"/>
      <c r="J70" s="35"/>
      <c r="K70" s="5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68"/>
      <c r="F71" s="35"/>
      <c r="G71" s="25"/>
      <c r="H71" s="35"/>
      <c r="I71" s="50"/>
      <c r="J71" s="35"/>
      <c r="K71" s="5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3"/>
      <c r="F72" s="35"/>
      <c r="G72" s="25"/>
      <c r="H72" s="35"/>
      <c r="I72" s="50"/>
      <c r="J72" s="35"/>
      <c r="K72" s="5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68"/>
      <c r="F73" s="35"/>
      <c r="G73" s="25"/>
      <c r="H73" s="35"/>
      <c r="I73" s="50"/>
      <c r="J73" s="35"/>
      <c r="K73" s="5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3"/>
      <c r="F74" s="35"/>
      <c r="G74" s="25"/>
      <c r="H74" s="35"/>
      <c r="I74" s="50"/>
      <c r="J74" s="35"/>
      <c r="K74" s="5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68"/>
      <c r="F75" s="35"/>
      <c r="G75" s="25"/>
      <c r="H75" s="35"/>
      <c r="I75" s="50"/>
      <c r="J75" s="35"/>
      <c r="K75" s="5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3"/>
      <c r="F76" s="35"/>
      <c r="G76" s="25"/>
      <c r="H76" s="35"/>
      <c r="I76" s="50"/>
      <c r="J76" s="35"/>
      <c r="K76" s="5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68"/>
      <c r="F77" s="35"/>
      <c r="G77" s="25"/>
      <c r="H77" s="35"/>
      <c r="I77" s="50"/>
      <c r="J77" s="35"/>
      <c r="K77" s="5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3"/>
      <c r="F78" s="35"/>
      <c r="G78" s="25"/>
      <c r="H78" s="35"/>
      <c r="I78" s="50"/>
      <c r="J78" s="35"/>
      <c r="K78" s="5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68"/>
      <c r="F79" s="35"/>
      <c r="G79" s="25"/>
      <c r="H79" s="35"/>
      <c r="I79" s="50"/>
      <c r="J79" s="35"/>
      <c r="K79" s="5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3"/>
      <c r="F80" s="35"/>
      <c r="G80" s="25"/>
      <c r="H80" s="35"/>
      <c r="I80" s="50"/>
      <c r="J80" s="35"/>
      <c r="K80" s="5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68"/>
      <c r="F81" s="35"/>
      <c r="G81" s="25"/>
      <c r="H81" s="35"/>
      <c r="I81" s="50"/>
      <c r="J81" s="35"/>
      <c r="K81" s="5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3"/>
      <c r="F82" s="35"/>
      <c r="G82" s="25"/>
      <c r="H82" s="35"/>
      <c r="I82" s="50"/>
      <c r="J82" s="35"/>
      <c r="K82" s="5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68"/>
      <c r="F83" s="35"/>
      <c r="G83" s="25"/>
      <c r="H83" s="35"/>
      <c r="I83" s="50"/>
      <c r="J83" s="35"/>
      <c r="K83" s="5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3"/>
      <c r="F84" s="35"/>
      <c r="G84" s="25"/>
      <c r="H84" s="35"/>
      <c r="I84" s="50"/>
      <c r="J84" s="35"/>
      <c r="K84" s="5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68"/>
      <c r="F85" s="35"/>
      <c r="G85" s="25"/>
      <c r="H85" s="35"/>
      <c r="I85" s="50"/>
      <c r="J85" s="35"/>
      <c r="K85" s="5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3"/>
      <c r="F86" s="35"/>
      <c r="G86" s="25"/>
      <c r="H86" s="35"/>
      <c r="I86" s="50"/>
      <c r="J86" s="35"/>
      <c r="K86" s="5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68"/>
      <c r="F87" s="35"/>
      <c r="G87" s="25"/>
      <c r="H87" s="35"/>
      <c r="I87" s="50"/>
      <c r="J87" s="35"/>
      <c r="K87" s="5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3"/>
      <c r="F88" s="35"/>
      <c r="G88" s="25"/>
      <c r="H88" s="35"/>
      <c r="I88" s="50"/>
      <c r="J88" s="35"/>
      <c r="K88" s="5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68"/>
      <c r="F89" s="35"/>
      <c r="G89" s="25"/>
      <c r="H89" s="35"/>
      <c r="I89" s="50"/>
      <c r="J89" s="35"/>
      <c r="K89" s="5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3"/>
      <c r="F90" s="35"/>
      <c r="G90" s="25"/>
      <c r="H90" s="35"/>
      <c r="I90" s="50"/>
      <c r="J90" s="35"/>
      <c r="K90" s="5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68"/>
      <c r="F91" s="35"/>
      <c r="G91" s="25"/>
      <c r="H91" s="35"/>
      <c r="I91" s="50"/>
      <c r="J91" s="35"/>
      <c r="K91" s="5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3"/>
      <c r="F92" s="35"/>
      <c r="G92" s="25"/>
      <c r="H92" s="35"/>
      <c r="I92" s="50"/>
      <c r="J92" s="35"/>
      <c r="K92" s="5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68"/>
      <c r="F93" s="35"/>
      <c r="G93" s="25"/>
      <c r="H93" s="35"/>
      <c r="I93" s="50"/>
      <c r="J93" s="35"/>
      <c r="K93" s="5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3"/>
      <c r="F94" s="35"/>
      <c r="G94" s="25"/>
      <c r="H94" s="35"/>
      <c r="I94" s="50"/>
      <c r="J94" s="35"/>
      <c r="K94" s="5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68"/>
      <c r="F95" s="35"/>
      <c r="G95" s="25"/>
      <c r="H95" s="35"/>
      <c r="I95" s="50"/>
      <c r="J95" s="35"/>
      <c r="K95" s="5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3"/>
      <c r="F96" s="35"/>
      <c r="G96" s="25"/>
      <c r="H96" s="35"/>
      <c r="I96" s="50"/>
      <c r="J96" s="35"/>
      <c r="K96" s="5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68"/>
      <c r="F97" s="35"/>
      <c r="G97" s="25"/>
      <c r="H97" s="35"/>
      <c r="I97" s="50"/>
      <c r="J97" s="35"/>
      <c r="K97" s="5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3"/>
      <c r="F98" s="35"/>
      <c r="G98" s="25"/>
      <c r="H98" s="35"/>
      <c r="I98" s="50"/>
      <c r="J98" s="35"/>
      <c r="K98" s="5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68"/>
      <c r="F99" s="35"/>
      <c r="G99" s="25"/>
      <c r="H99" s="35"/>
      <c r="I99" s="50"/>
      <c r="J99" s="35"/>
      <c r="K99" s="5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3"/>
      <c r="F100" s="35"/>
      <c r="G100" s="25"/>
      <c r="H100" s="35"/>
      <c r="I100" s="50"/>
      <c r="J100" s="35"/>
      <c r="K100" s="5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68"/>
      <c r="F101" s="35"/>
      <c r="G101" s="25"/>
      <c r="H101" s="35"/>
      <c r="I101" s="50"/>
      <c r="J101" s="35"/>
      <c r="K101" s="5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4"/>
      <c r="F102" s="35"/>
      <c r="G102" s="27"/>
      <c r="H102" s="35"/>
      <c r="I102" s="53"/>
      <c r="J102" s="35"/>
      <c r="K102" s="53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SUM(AS6:AS6)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C6:C102">
    <cfRule type="expression" dxfId="3196" priority="1099">
      <formula>MOD(ROW($C6),2)=0</formula>
    </cfRule>
    <cfRule type="expression" dxfId="3195" priority="1100">
      <formula>MOD(ROW($C6),2) =1</formula>
    </cfRule>
  </conditionalFormatting>
  <conditionalFormatting sqref="K6:K102 I6:I102 G6:G102 M6:M63 M67:M102">
    <cfRule type="expression" dxfId="3194" priority="1095">
      <formula>MOD(ROW($C6),2)=0</formula>
    </cfRule>
    <cfRule type="expression" dxfId="3193" priority="1096">
      <formula>MOD(ROW($C6),2) =1</formula>
    </cfRule>
  </conditionalFormatting>
  <conditionalFormatting sqref="W7:W102 U7:U102 S7:S9 Q6:Q102 S11:S102 Y6">
    <cfRule type="expression" dxfId="3192" priority="1093">
      <formula>MOD(ROW($D6),2)=0</formula>
    </cfRule>
    <cfRule type="expression" dxfId="3191" priority="1094">
      <formula>MOD(ROW($D6),2) =1</formula>
    </cfRule>
  </conditionalFormatting>
  <conditionalFormatting sqref="S10">
    <cfRule type="expression" dxfId="3190" priority="1091">
      <formula>MOD(ROW($D10),2)=0</formula>
    </cfRule>
    <cfRule type="expression" dxfId="3189" priority="1092">
      <formula>MOD(ROW($D10),2) =1</formula>
    </cfRule>
  </conditionalFormatting>
  <conditionalFormatting sqref="S6">
    <cfRule type="expression" dxfId="3188" priority="1089">
      <formula>MOD(ROW($C6),2)=0</formula>
    </cfRule>
    <cfRule type="expression" dxfId="3187" priority="1090">
      <formula>MOD(ROW($C6),2) =1</formula>
    </cfRule>
  </conditionalFormatting>
  <conditionalFormatting sqref="M104 M6:M63 M67:M102">
    <cfRule type="cellIs" dxfId="3186" priority="1085" operator="lessThan">
      <formula>0</formula>
    </cfRule>
    <cfRule type="cellIs" dxfId="3185" priority="1086" operator="lessThan">
      <formula>0</formula>
    </cfRule>
    <cfRule type="cellIs" dxfId="3184" priority="1088" operator="lessThan">
      <formula>0</formula>
    </cfRule>
  </conditionalFormatting>
  <conditionalFormatting sqref="Y104 Y6">
    <cfRule type="cellIs" dxfId="3183" priority="1087" operator="lessThan">
      <formula>0</formula>
    </cfRule>
  </conditionalFormatting>
  <conditionalFormatting sqref="M64">
    <cfRule type="expression" dxfId="3182" priority="1059">
      <formula>MOD(ROW($C64),2)=0</formula>
    </cfRule>
    <cfRule type="expression" dxfId="3181" priority="1060">
      <formula>MOD(ROW($C64),2) =1</formula>
    </cfRule>
  </conditionalFormatting>
  <conditionalFormatting sqref="M64">
    <cfRule type="cellIs" dxfId="3180" priority="1056" operator="lessThan">
      <formula>0</formula>
    </cfRule>
    <cfRule type="cellIs" dxfId="3179" priority="1057" operator="lessThan">
      <formula>0</formula>
    </cfRule>
    <cfRule type="cellIs" dxfId="3178" priority="1058" operator="lessThan">
      <formula>0</formula>
    </cfRule>
  </conditionalFormatting>
  <conditionalFormatting sqref="M65">
    <cfRule type="expression" dxfId="3177" priority="1054">
      <formula>MOD(ROW($C65),2)=0</formula>
    </cfRule>
    <cfRule type="expression" dxfId="3176" priority="1055">
      <formula>MOD(ROW($C65),2) =1</formula>
    </cfRule>
  </conditionalFormatting>
  <conditionalFormatting sqref="M65">
    <cfRule type="cellIs" dxfId="3175" priority="1051" operator="lessThan">
      <formula>0</formula>
    </cfRule>
    <cfRule type="cellIs" dxfId="3174" priority="1052" operator="lessThan">
      <formula>0</formula>
    </cfRule>
    <cfRule type="cellIs" dxfId="3173" priority="1053" operator="lessThan">
      <formula>0</formula>
    </cfRule>
  </conditionalFormatting>
  <conditionalFormatting sqref="M66">
    <cfRule type="expression" dxfId="3172" priority="1049">
      <formula>MOD(ROW($C66),2)=0</formula>
    </cfRule>
    <cfRule type="expression" dxfId="3171" priority="1050">
      <formula>MOD(ROW($C66),2) =1</formula>
    </cfRule>
  </conditionalFormatting>
  <conditionalFormatting sqref="M66">
    <cfRule type="cellIs" dxfId="3170" priority="1046" operator="lessThan">
      <formula>0</formula>
    </cfRule>
    <cfRule type="cellIs" dxfId="3169" priority="1047" operator="lessThan">
      <formula>0</formula>
    </cfRule>
    <cfRule type="cellIs" dxfId="3168" priority="1048" operator="lessThan">
      <formula>0</formula>
    </cfRule>
  </conditionalFormatting>
  <conditionalFormatting sqref="AI17:AI102 AG17:AG102 AC17:AC102 AE17:AE102">
    <cfRule type="expression" dxfId="3167" priority="1044">
      <formula>MOD(ROW($D17),2)=0</formula>
    </cfRule>
    <cfRule type="expression" dxfId="3166" priority="1045">
      <formula>MOD(ROW($D17),2) =1</formula>
    </cfRule>
  </conditionalFormatting>
  <conditionalFormatting sqref="AK104">
    <cfRule type="cellIs" dxfId="3165" priority="1043" operator="lessThan">
      <formula>0</formula>
    </cfRule>
  </conditionalFormatting>
  <conditionalFormatting sqref="AI15:AI16 AG15:AG16 AE15:AE16 AC15:AC16">
    <cfRule type="expression" dxfId="3164" priority="1041">
      <formula>MOD(ROW($D15),2)=0</formula>
    </cfRule>
    <cfRule type="expression" dxfId="3163" priority="1042">
      <formula>MOD(ROW($D15),2) =1</formula>
    </cfRule>
  </conditionalFormatting>
  <conditionalFormatting sqref="AI10:AI14 AG10:AG14 AC10:AC14 AE11:AE14">
    <cfRule type="expression" dxfId="3162" priority="1039">
      <formula>MOD(ROW($D10),2)=0</formula>
    </cfRule>
    <cfRule type="expression" dxfId="3161" priority="1040">
      <formula>MOD(ROW($D10),2) =1</formula>
    </cfRule>
  </conditionalFormatting>
  <conditionalFormatting sqref="AE10">
    <cfRule type="expression" dxfId="3160" priority="1037">
      <formula>MOD(ROW($D10),2)=0</formula>
    </cfRule>
    <cfRule type="expression" dxfId="3159" priority="1038">
      <formula>MOD(ROW($D10),2) =1</formula>
    </cfRule>
  </conditionalFormatting>
  <conditionalFormatting sqref="AI8:AI9 AG8:AG9 AE8:AE9 AC6 AK6 AC8:AC9">
    <cfRule type="expression" dxfId="3158" priority="1035">
      <formula>MOD(ROW($D6),2)=0</formula>
    </cfRule>
    <cfRule type="expression" dxfId="3157" priority="1036">
      <formula>MOD(ROW($D6),2) =1</formula>
    </cfRule>
  </conditionalFormatting>
  <conditionalFormatting sqref="AU17:AU102 AS17:AS102 AO17:AO102 AQ17:AQ102">
    <cfRule type="expression" dxfId="3156" priority="1031">
      <formula>MOD(ROW($D17),2)=0</formula>
    </cfRule>
    <cfRule type="expression" dxfId="3155" priority="1032">
      <formula>MOD(ROW($D17),2) =1</formula>
    </cfRule>
  </conditionalFormatting>
  <conditionalFormatting sqref="AW104">
    <cfRule type="cellIs" dxfId="3154" priority="1030" operator="lessThan">
      <formula>0</formula>
    </cfRule>
  </conditionalFormatting>
  <conditionalFormatting sqref="AU15:AU16 AS15:AS16 AQ15:AQ16 AO15:AO16">
    <cfRule type="expression" dxfId="3153" priority="1028">
      <formula>MOD(ROW($D15),2)=0</formula>
    </cfRule>
    <cfRule type="expression" dxfId="3152" priority="1029">
      <formula>MOD(ROW($D15),2) =1</formula>
    </cfRule>
  </conditionalFormatting>
  <conditionalFormatting sqref="AU13:AU14 AS13:AS14 AO13:AO14 AQ13:AQ14">
    <cfRule type="expression" dxfId="3151" priority="1026">
      <formula>MOD(ROW($D13),2)=0</formula>
    </cfRule>
    <cfRule type="expression" dxfId="3150" priority="1027">
      <formula>MOD(ROW($D13),2) =1</formula>
    </cfRule>
  </conditionalFormatting>
  <conditionalFormatting sqref="AO6 AW6">
    <cfRule type="expression" dxfId="3149" priority="1022">
      <formula>MOD(ROW($D6),2)=0</formula>
    </cfRule>
    <cfRule type="expression" dxfId="3148" priority="1023">
      <formula>MOD(ROW($D6),2) =1</formula>
    </cfRule>
  </conditionalFormatting>
  <conditionalFormatting sqref="AE6">
    <cfRule type="expression" dxfId="3147" priority="828">
      <formula>MOD(ROW($C6),2)=0</formula>
    </cfRule>
    <cfRule type="expression" dxfId="3146" priority="829">
      <formula>MOD(ROW($C6),2) =1</formula>
    </cfRule>
  </conditionalFormatting>
  <conditionalFormatting sqref="AI6 AG6">
    <cfRule type="expression" dxfId="3145" priority="826">
      <formula>MOD(ROW($C6),2)=0</formula>
    </cfRule>
    <cfRule type="expression" dxfId="3144" priority="827">
      <formula>MOD(ROW($C6),2) =1</formula>
    </cfRule>
  </conditionalFormatting>
  <conditionalFormatting sqref="AQ6">
    <cfRule type="expression" dxfId="3143" priority="824">
      <formula>MOD(ROW($C6),2)=0</formula>
    </cfRule>
    <cfRule type="expression" dxfId="3142" priority="825">
      <formula>MOD(ROW($C6),2) =1</formula>
    </cfRule>
  </conditionalFormatting>
  <conditionalFormatting sqref="AU6 AS6">
    <cfRule type="expression" dxfId="3141" priority="822">
      <formula>MOD(ROW($C6),2)=0</formula>
    </cfRule>
    <cfRule type="expression" dxfId="3140" priority="823">
      <formula>MOD(ROW($C6),2) =1</formula>
    </cfRule>
  </conditionalFormatting>
  <conditionalFormatting sqref="AU12 AS12 AO12 AQ12">
    <cfRule type="expression" dxfId="3139" priority="630">
      <formula>MOD(ROW($D12),2)=0</formula>
    </cfRule>
    <cfRule type="expression" dxfId="3138" priority="631">
      <formula>MOD(ROW($D12),2) =1</formula>
    </cfRule>
  </conditionalFormatting>
  <conditionalFormatting sqref="AU10:AU11 AS10:AS11 AQ10:AQ11 AO10:AO11">
    <cfRule type="expression" dxfId="3137" priority="628">
      <formula>MOD(ROW($D10),2)=0</formula>
    </cfRule>
    <cfRule type="expression" dxfId="3136" priority="629">
      <formula>MOD(ROW($D10),2) =1</formula>
    </cfRule>
  </conditionalFormatting>
  <conditionalFormatting sqref="AU7:AU9 AS7:AS9 AO7:AO9 AQ7:AQ9">
    <cfRule type="expression" dxfId="3135" priority="626">
      <formula>MOD(ROW($D7),2)=0</formula>
    </cfRule>
    <cfRule type="expression" dxfId="3134" priority="627">
      <formula>MOD(ROW($D7),2) =1</formula>
    </cfRule>
  </conditionalFormatting>
  <conditionalFormatting sqref="W6 U6">
    <cfRule type="expression" dxfId="3133" priority="156">
      <formula>MOD(ROW($C6),2)=0</formula>
    </cfRule>
    <cfRule type="expression" dxfId="3132" priority="157">
      <formula>MOD(ROW($C6),2) =1</formula>
    </cfRule>
  </conditionalFormatting>
  <conditionalFormatting sqref="Y7:Y62">
    <cfRule type="expression" dxfId="3131" priority="154">
      <formula>MOD(ROW($C7),2)=0</formula>
    </cfRule>
    <cfRule type="expression" dxfId="3130" priority="155">
      <formula>MOD(ROW($C7),2) =1</formula>
    </cfRule>
  </conditionalFormatting>
  <conditionalFormatting sqref="Y7:Y62">
    <cfRule type="cellIs" dxfId="3129" priority="151" operator="lessThan">
      <formula>0</formula>
    </cfRule>
    <cfRule type="cellIs" dxfId="3128" priority="152" operator="lessThan">
      <formula>0</formula>
    </cfRule>
    <cfRule type="cellIs" dxfId="3127" priority="153" operator="lessThan">
      <formula>0</formula>
    </cfRule>
  </conditionalFormatting>
  <conditionalFormatting sqref="Y63:Y76">
    <cfRule type="expression" dxfId="3126" priority="149">
      <formula>MOD(ROW($C63),2)=0</formula>
    </cfRule>
    <cfRule type="expression" dxfId="3125" priority="150">
      <formula>MOD(ROW($C63),2) =1</formula>
    </cfRule>
  </conditionalFormatting>
  <conditionalFormatting sqref="Y63:Y76">
    <cfRule type="cellIs" dxfId="3124" priority="146" operator="lessThan">
      <formula>0</formula>
    </cfRule>
    <cfRule type="cellIs" dxfId="3123" priority="147" operator="lessThan">
      <formula>0</formula>
    </cfRule>
    <cfRule type="cellIs" dxfId="3122" priority="148" operator="lessThan">
      <formula>0</formula>
    </cfRule>
  </conditionalFormatting>
  <conditionalFormatting sqref="Y77:Y78">
    <cfRule type="expression" dxfId="3121" priority="144">
      <formula>MOD(ROW($C77),2)=0</formula>
    </cfRule>
    <cfRule type="expression" dxfId="3120" priority="145">
      <formula>MOD(ROW($C77),2) =1</formula>
    </cfRule>
  </conditionalFormatting>
  <conditionalFormatting sqref="Y77:Y78">
    <cfRule type="cellIs" dxfId="3119" priority="141" operator="lessThan">
      <formula>0</formula>
    </cfRule>
    <cfRule type="cellIs" dxfId="3118" priority="142" operator="lessThan">
      <formula>0</formula>
    </cfRule>
    <cfRule type="cellIs" dxfId="3117" priority="143" operator="lessThan">
      <formula>0</formula>
    </cfRule>
  </conditionalFormatting>
  <conditionalFormatting sqref="Y79:Y80">
    <cfRule type="expression" dxfId="3116" priority="139">
      <formula>MOD(ROW($C79),2)=0</formula>
    </cfRule>
    <cfRule type="expression" dxfId="3115" priority="140">
      <formula>MOD(ROW($C79),2) =1</formula>
    </cfRule>
  </conditionalFormatting>
  <conditionalFormatting sqref="Y79:Y80">
    <cfRule type="cellIs" dxfId="3114" priority="136" operator="lessThan">
      <formula>0</formula>
    </cfRule>
    <cfRule type="cellIs" dxfId="3113" priority="137" operator="lessThan">
      <formula>0</formula>
    </cfRule>
    <cfRule type="cellIs" dxfId="3112" priority="138" operator="lessThan">
      <formula>0</formula>
    </cfRule>
  </conditionalFormatting>
  <conditionalFormatting sqref="Y81:Y82">
    <cfRule type="expression" dxfId="3111" priority="134">
      <formula>MOD(ROW($C81),2)=0</formula>
    </cfRule>
    <cfRule type="expression" dxfId="3110" priority="135">
      <formula>MOD(ROW($C81),2) =1</formula>
    </cfRule>
  </conditionalFormatting>
  <conditionalFormatting sqref="Y81:Y82">
    <cfRule type="cellIs" dxfId="3109" priority="131" operator="lessThan">
      <formula>0</formula>
    </cfRule>
    <cfRule type="cellIs" dxfId="3108" priority="132" operator="lessThan">
      <formula>0</formula>
    </cfRule>
    <cfRule type="cellIs" dxfId="3107" priority="133" operator="lessThan">
      <formula>0</formula>
    </cfRule>
  </conditionalFormatting>
  <conditionalFormatting sqref="Y83:Y84">
    <cfRule type="expression" dxfId="3106" priority="129">
      <formula>MOD(ROW($C83),2)=0</formula>
    </cfRule>
    <cfRule type="expression" dxfId="3105" priority="130">
      <formula>MOD(ROW($C83),2) =1</formula>
    </cfRule>
  </conditionalFormatting>
  <conditionalFormatting sqref="Y83:Y84">
    <cfRule type="cellIs" dxfId="3104" priority="126" operator="lessThan">
      <formula>0</formula>
    </cfRule>
    <cfRule type="cellIs" dxfId="3103" priority="127" operator="lessThan">
      <formula>0</formula>
    </cfRule>
    <cfRule type="cellIs" dxfId="3102" priority="128" operator="lessThan">
      <formula>0</formula>
    </cfRule>
  </conditionalFormatting>
  <conditionalFormatting sqref="Y85:Y86">
    <cfRule type="expression" dxfId="3101" priority="124">
      <formula>MOD(ROW($C85),2)=0</formula>
    </cfRule>
    <cfRule type="expression" dxfId="3100" priority="125">
      <formula>MOD(ROW($C85),2) =1</formula>
    </cfRule>
  </conditionalFormatting>
  <conditionalFormatting sqref="Y85:Y86">
    <cfRule type="cellIs" dxfId="3099" priority="121" operator="lessThan">
      <formula>0</formula>
    </cfRule>
    <cfRule type="cellIs" dxfId="3098" priority="122" operator="lessThan">
      <formula>0</formula>
    </cfRule>
    <cfRule type="cellIs" dxfId="3097" priority="123" operator="lessThan">
      <formula>0</formula>
    </cfRule>
  </conditionalFormatting>
  <conditionalFormatting sqref="Y87:Y88">
    <cfRule type="expression" dxfId="3096" priority="119">
      <formula>MOD(ROW($C87),2)=0</formula>
    </cfRule>
    <cfRule type="expression" dxfId="3095" priority="120">
      <formula>MOD(ROW($C87),2) =1</formula>
    </cfRule>
  </conditionalFormatting>
  <conditionalFormatting sqref="Y87:Y88">
    <cfRule type="cellIs" dxfId="3094" priority="116" operator="lessThan">
      <formula>0</formula>
    </cfRule>
    <cfRule type="cellIs" dxfId="3093" priority="117" operator="lessThan">
      <formula>0</formula>
    </cfRule>
    <cfRule type="cellIs" dxfId="3092" priority="118" operator="lessThan">
      <formula>0</formula>
    </cfRule>
  </conditionalFormatting>
  <conditionalFormatting sqref="Y89:Y90">
    <cfRule type="expression" dxfId="3091" priority="114">
      <formula>MOD(ROW($C89),2)=0</formula>
    </cfRule>
    <cfRule type="expression" dxfId="3090" priority="115">
      <formula>MOD(ROW($C89),2) =1</formula>
    </cfRule>
  </conditionalFormatting>
  <conditionalFormatting sqref="Y89:Y90">
    <cfRule type="cellIs" dxfId="3089" priority="111" operator="lessThan">
      <formula>0</formula>
    </cfRule>
    <cfRule type="cellIs" dxfId="3088" priority="112" operator="lessThan">
      <formula>0</formula>
    </cfRule>
    <cfRule type="cellIs" dxfId="3087" priority="113" operator="lessThan">
      <formula>0</formula>
    </cfRule>
  </conditionalFormatting>
  <conditionalFormatting sqref="Y91:Y92">
    <cfRule type="expression" dxfId="3086" priority="109">
      <formula>MOD(ROW($C91),2)=0</formula>
    </cfRule>
    <cfRule type="expression" dxfId="3085" priority="110">
      <formula>MOD(ROW($C91),2) =1</formula>
    </cfRule>
  </conditionalFormatting>
  <conditionalFormatting sqref="Y91:Y92">
    <cfRule type="cellIs" dxfId="3084" priority="106" operator="lessThan">
      <formula>0</formula>
    </cfRule>
    <cfRule type="cellIs" dxfId="3083" priority="107" operator="lessThan">
      <formula>0</formula>
    </cfRule>
    <cfRule type="cellIs" dxfId="3082" priority="108" operator="lessThan">
      <formula>0</formula>
    </cfRule>
  </conditionalFormatting>
  <conditionalFormatting sqref="Y93:Y94">
    <cfRule type="expression" dxfId="3081" priority="104">
      <formula>MOD(ROW($C93),2)=0</formula>
    </cfRule>
    <cfRule type="expression" dxfId="3080" priority="105">
      <formula>MOD(ROW($C93),2) =1</formula>
    </cfRule>
  </conditionalFormatting>
  <conditionalFormatting sqref="Y93:Y94">
    <cfRule type="cellIs" dxfId="3079" priority="101" operator="lessThan">
      <formula>0</formula>
    </cfRule>
    <cfRule type="cellIs" dxfId="3078" priority="102" operator="lessThan">
      <formula>0</formula>
    </cfRule>
    <cfRule type="cellIs" dxfId="3077" priority="103" operator="lessThan">
      <formula>0</formula>
    </cfRule>
  </conditionalFormatting>
  <conditionalFormatting sqref="Y95:Y96">
    <cfRule type="expression" dxfId="3076" priority="99">
      <formula>MOD(ROW($C95),2)=0</formula>
    </cfRule>
    <cfRule type="expression" dxfId="3075" priority="100">
      <formula>MOD(ROW($C95),2) =1</formula>
    </cfRule>
  </conditionalFormatting>
  <conditionalFormatting sqref="Y95:Y96">
    <cfRule type="cellIs" dxfId="3074" priority="96" operator="lessThan">
      <formula>0</formula>
    </cfRule>
    <cfRule type="cellIs" dxfId="3073" priority="97" operator="lessThan">
      <formula>0</formula>
    </cfRule>
    <cfRule type="cellIs" dxfId="3072" priority="98" operator="lessThan">
      <formula>0</formula>
    </cfRule>
  </conditionalFormatting>
  <conditionalFormatting sqref="Y97:Y98">
    <cfRule type="expression" dxfId="3071" priority="94">
      <formula>MOD(ROW($C97),2)=0</formula>
    </cfRule>
    <cfRule type="expression" dxfId="3070" priority="95">
      <formula>MOD(ROW($C97),2) =1</formula>
    </cfRule>
  </conditionalFormatting>
  <conditionalFormatting sqref="Y97:Y98">
    <cfRule type="cellIs" dxfId="3069" priority="91" operator="lessThan">
      <formula>0</formula>
    </cfRule>
    <cfRule type="cellIs" dxfId="3068" priority="92" operator="lessThan">
      <formula>0</formula>
    </cfRule>
    <cfRule type="cellIs" dxfId="3067" priority="93" operator="lessThan">
      <formula>0</formula>
    </cfRule>
  </conditionalFormatting>
  <conditionalFormatting sqref="Y99:Y100">
    <cfRule type="expression" dxfId="3066" priority="89">
      <formula>MOD(ROW($C99),2)=0</formula>
    </cfRule>
    <cfRule type="expression" dxfId="3065" priority="90">
      <formula>MOD(ROW($C99),2) =1</formula>
    </cfRule>
  </conditionalFormatting>
  <conditionalFormatting sqref="Y99:Y100">
    <cfRule type="cellIs" dxfId="3064" priority="86" operator="lessThan">
      <formula>0</formula>
    </cfRule>
    <cfRule type="cellIs" dxfId="3063" priority="87" operator="lessThan">
      <formula>0</formula>
    </cfRule>
    <cfRule type="cellIs" dxfId="3062" priority="88" operator="lessThan">
      <formula>0</formula>
    </cfRule>
  </conditionalFormatting>
  <conditionalFormatting sqref="Y101:Y102">
    <cfRule type="expression" dxfId="3061" priority="84">
      <formula>MOD(ROW($C101),2)=0</formula>
    </cfRule>
    <cfRule type="expression" dxfId="3060" priority="85">
      <formula>MOD(ROW($C101),2) =1</formula>
    </cfRule>
  </conditionalFormatting>
  <conditionalFormatting sqref="Y101:Y102">
    <cfRule type="cellIs" dxfId="3059" priority="81" operator="lessThan">
      <formula>0</formula>
    </cfRule>
    <cfRule type="cellIs" dxfId="3058" priority="82" operator="lessThan">
      <formula>0</formula>
    </cfRule>
    <cfRule type="cellIs" dxfId="3057" priority="83" operator="lessThan">
      <formula>0</formula>
    </cfRule>
  </conditionalFormatting>
  <conditionalFormatting sqref="AK7:AK62">
    <cfRule type="expression" dxfId="3056" priority="79">
      <formula>MOD(ROW($C7),2)=0</formula>
    </cfRule>
    <cfRule type="expression" dxfId="3055" priority="80">
      <formula>MOD(ROW($C7),2) =1</formula>
    </cfRule>
  </conditionalFormatting>
  <conditionalFormatting sqref="AK7:AK62">
    <cfRule type="cellIs" dxfId="3054" priority="76" operator="lessThan">
      <formula>0</formula>
    </cfRule>
    <cfRule type="cellIs" dxfId="3053" priority="77" operator="lessThan">
      <formula>0</formula>
    </cfRule>
    <cfRule type="cellIs" dxfId="3052" priority="78" operator="lessThan">
      <formula>0</formula>
    </cfRule>
  </conditionalFormatting>
  <conditionalFormatting sqref="AK63:AK66">
    <cfRule type="expression" dxfId="3051" priority="74">
      <formula>MOD(ROW($C63),2)=0</formula>
    </cfRule>
    <cfRule type="expression" dxfId="3050" priority="75">
      <formula>MOD(ROW($C63),2) =1</formula>
    </cfRule>
  </conditionalFormatting>
  <conditionalFormatting sqref="AK63:AK66">
    <cfRule type="cellIs" dxfId="3049" priority="71" operator="lessThan">
      <formula>0</formula>
    </cfRule>
    <cfRule type="cellIs" dxfId="3048" priority="72" operator="lessThan">
      <formula>0</formula>
    </cfRule>
    <cfRule type="cellIs" dxfId="3047" priority="73" operator="lessThan">
      <formula>0</formula>
    </cfRule>
  </conditionalFormatting>
  <conditionalFormatting sqref="AK67:AK70">
    <cfRule type="expression" dxfId="3046" priority="69">
      <formula>MOD(ROW($C67),2)=0</formula>
    </cfRule>
    <cfRule type="expression" dxfId="3045" priority="70">
      <formula>MOD(ROW($C67),2) =1</formula>
    </cfRule>
  </conditionalFormatting>
  <conditionalFormatting sqref="AK67:AK70">
    <cfRule type="cellIs" dxfId="3044" priority="66" operator="lessThan">
      <formula>0</formula>
    </cfRule>
    <cfRule type="cellIs" dxfId="3043" priority="67" operator="lessThan">
      <formula>0</formula>
    </cfRule>
    <cfRule type="cellIs" dxfId="3042" priority="68" operator="lessThan">
      <formula>0</formula>
    </cfRule>
  </conditionalFormatting>
  <conditionalFormatting sqref="AK71:AK74">
    <cfRule type="expression" dxfId="3041" priority="64">
      <formula>MOD(ROW($C71),2)=0</formula>
    </cfRule>
    <cfRule type="expression" dxfId="3040" priority="65">
      <formula>MOD(ROW($C71),2) =1</formula>
    </cfRule>
  </conditionalFormatting>
  <conditionalFormatting sqref="AK71:AK74">
    <cfRule type="cellIs" dxfId="3039" priority="61" operator="lessThan">
      <formula>0</formula>
    </cfRule>
    <cfRule type="cellIs" dxfId="3038" priority="62" operator="lessThan">
      <formula>0</formula>
    </cfRule>
    <cfRule type="cellIs" dxfId="3037" priority="63" operator="lessThan">
      <formula>0</formula>
    </cfRule>
  </conditionalFormatting>
  <conditionalFormatting sqref="AK75:AK78">
    <cfRule type="expression" dxfId="3036" priority="59">
      <formula>MOD(ROW($C75),2)=0</formula>
    </cfRule>
    <cfRule type="expression" dxfId="3035" priority="60">
      <formula>MOD(ROW($C75),2) =1</formula>
    </cfRule>
  </conditionalFormatting>
  <conditionalFormatting sqref="AK75:AK78">
    <cfRule type="cellIs" dxfId="3034" priority="56" operator="lessThan">
      <formula>0</formula>
    </cfRule>
    <cfRule type="cellIs" dxfId="3033" priority="57" operator="lessThan">
      <formula>0</formula>
    </cfRule>
    <cfRule type="cellIs" dxfId="3032" priority="58" operator="lessThan">
      <formula>0</formula>
    </cfRule>
  </conditionalFormatting>
  <conditionalFormatting sqref="AK79:AK82">
    <cfRule type="expression" dxfId="3031" priority="54">
      <formula>MOD(ROW($C79),2)=0</formula>
    </cfRule>
    <cfRule type="expression" dxfId="3030" priority="55">
      <formula>MOD(ROW($C79),2) =1</formula>
    </cfRule>
  </conditionalFormatting>
  <conditionalFormatting sqref="AK79:AK82">
    <cfRule type="cellIs" dxfId="3029" priority="51" operator="lessThan">
      <formula>0</formula>
    </cfRule>
    <cfRule type="cellIs" dxfId="3028" priority="52" operator="lessThan">
      <formula>0</formula>
    </cfRule>
    <cfRule type="cellIs" dxfId="3027" priority="53" operator="lessThan">
      <formula>0</formula>
    </cfRule>
  </conditionalFormatting>
  <conditionalFormatting sqref="AK83:AK86">
    <cfRule type="expression" dxfId="3026" priority="49">
      <formula>MOD(ROW($C83),2)=0</formula>
    </cfRule>
    <cfRule type="expression" dxfId="3025" priority="50">
      <formula>MOD(ROW($C83),2) =1</formula>
    </cfRule>
  </conditionalFormatting>
  <conditionalFormatting sqref="AK83:AK86">
    <cfRule type="cellIs" dxfId="3024" priority="46" operator="lessThan">
      <formula>0</formula>
    </cfRule>
    <cfRule type="cellIs" dxfId="3023" priority="47" operator="lessThan">
      <formula>0</formula>
    </cfRule>
    <cfRule type="cellIs" dxfId="3022" priority="48" operator="lessThan">
      <formula>0</formula>
    </cfRule>
  </conditionalFormatting>
  <conditionalFormatting sqref="AK87:AK90">
    <cfRule type="expression" dxfId="3021" priority="44">
      <formula>MOD(ROW($C87),2)=0</formula>
    </cfRule>
    <cfRule type="expression" dxfId="3020" priority="45">
      <formula>MOD(ROW($C87),2) =1</formula>
    </cfRule>
  </conditionalFormatting>
  <conditionalFormatting sqref="AK87:AK90">
    <cfRule type="cellIs" dxfId="3019" priority="41" operator="lessThan">
      <formula>0</formula>
    </cfRule>
    <cfRule type="cellIs" dxfId="3018" priority="42" operator="lessThan">
      <formula>0</formula>
    </cfRule>
    <cfRule type="cellIs" dxfId="3017" priority="43" operator="lessThan">
      <formula>0</formula>
    </cfRule>
  </conditionalFormatting>
  <conditionalFormatting sqref="AK91:AK94">
    <cfRule type="expression" dxfId="3016" priority="39">
      <formula>MOD(ROW($C91),2)=0</formula>
    </cfRule>
    <cfRule type="expression" dxfId="3015" priority="40">
      <formula>MOD(ROW($C91),2) =1</formula>
    </cfRule>
  </conditionalFormatting>
  <conditionalFormatting sqref="AK91:AK94">
    <cfRule type="cellIs" dxfId="3014" priority="36" operator="lessThan">
      <formula>0</formula>
    </cfRule>
    <cfRule type="cellIs" dxfId="3013" priority="37" operator="lessThan">
      <formula>0</formula>
    </cfRule>
    <cfRule type="cellIs" dxfId="3012" priority="38" operator="lessThan">
      <formula>0</formula>
    </cfRule>
  </conditionalFormatting>
  <conditionalFormatting sqref="AK95:AK98">
    <cfRule type="expression" dxfId="3011" priority="34">
      <formula>MOD(ROW($C95),2)=0</formula>
    </cfRule>
    <cfRule type="expression" dxfId="3010" priority="35">
      <formula>MOD(ROW($C95),2) =1</formula>
    </cfRule>
  </conditionalFormatting>
  <conditionalFormatting sqref="AK95:AK98">
    <cfRule type="cellIs" dxfId="3009" priority="31" operator="lessThan">
      <formula>0</formula>
    </cfRule>
    <cfRule type="cellIs" dxfId="3008" priority="32" operator="lessThan">
      <formula>0</formula>
    </cfRule>
    <cfRule type="cellIs" dxfId="3007" priority="33" operator="lessThan">
      <formula>0</formula>
    </cfRule>
  </conditionalFormatting>
  <conditionalFormatting sqref="AK99:AK102">
    <cfRule type="expression" dxfId="3006" priority="29">
      <formula>MOD(ROW($C99),2)=0</formula>
    </cfRule>
    <cfRule type="expression" dxfId="3005" priority="30">
      <formula>MOD(ROW($C99),2) =1</formula>
    </cfRule>
  </conditionalFormatting>
  <conditionalFormatting sqref="AK99:AK102">
    <cfRule type="cellIs" dxfId="3004" priority="26" operator="lessThan">
      <formula>0</formula>
    </cfRule>
    <cfRule type="cellIs" dxfId="3003" priority="27" operator="lessThan">
      <formula>0</formula>
    </cfRule>
    <cfRule type="cellIs" dxfId="3002" priority="28" operator="lessThan">
      <formula>0</formula>
    </cfRule>
  </conditionalFormatting>
  <conditionalFormatting sqref="AW7:AW54">
    <cfRule type="expression" dxfId="3001" priority="24">
      <formula>MOD(ROW($C7),2)=0</formula>
    </cfRule>
    <cfRule type="expression" dxfId="3000" priority="25">
      <formula>MOD(ROW($C7),2) =1</formula>
    </cfRule>
  </conditionalFormatting>
  <conditionalFormatting sqref="AW7:AW54">
    <cfRule type="cellIs" dxfId="2999" priority="21" operator="lessThan">
      <formula>0</formula>
    </cfRule>
    <cfRule type="cellIs" dxfId="2998" priority="22" operator="lessThan">
      <formula>0</formula>
    </cfRule>
    <cfRule type="cellIs" dxfId="2997" priority="23" operator="lessThan">
      <formula>0</formula>
    </cfRule>
  </conditionalFormatting>
  <conditionalFormatting sqref="AW55:AW66">
    <cfRule type="expression" dxfId="2996" priority="19">
      <formula>MOD(ROW($C55),2)=0</formula>
    </cfRule>
    <cfRule type="expression" dxfId="2995" priority="20">
      <formula>MOD(ROW($C55),2) =1</formula>
    </cfRule>
  </conditionalFormatting>
  <conditionalFormatting sqref="AW55:AW66">
    <cfRule type="cellIs" dxfId="2994" priority="16" operator="lessThan">
      <formula>0</formula>
    </cfRule>
    <cfRule type="cellIs" dxfId="2993" priority="17" operator="lessThan">
      <formula>0</formula>
    </cfRule>
    <cfRule type="cellIs" dxfId="2992" priority="18" operator="lessThan">
      <formula>0</formula>
    </cfRule>
  </conditionalFormatting>
  <conditionalFormatting sqref="AW67:AW78">
    <cfRule type="expression" dxfId="2991" priority="14">
      <formula>MOD(ROW($C67),2)=0</formula>
    </cfRule>
    <cfRule type="expression" dxfId="2990" priority="15">
      <formula>MOD(ROW($C67),2) =1</formula>
    </cfRule>
  </conditionalFormatting>
  <conditionalFormatting sqref="AW67:AW78">
    <cfRule type="cellIs" dxfId="2989" priority="11" operator="lessThan">
      <formula>0</formula>
    </cfRule>
    <cfRule type="cellIs" dxfId="2988" priority="12" operator="lessThan">
      <formula>0</formula>
    </cfRule>
    <cfRule type="cellIs" dxfId="2987" priority="13" operator="lessThan">
      <formula>0</formula>
    </cfRule>
  </conditionalFormatting>
  <conditionalFormatting sqref="AW79:AW90">
    <cfRule type="expression" dxfId="2986" priority="9">
      <formula>MOD(ROW($C79),2)=0</formula>
    </cfRule>
    <cfRule type="expression" dxfId="2985" priority="10">
      <formula>MOD(ROW($C79),2) =1</formula>
    </cfRule>
  </conditionalFormatting>
  <conditionalFormatting sqref="AW79:AW90">
    <cfRule type="cellIs" dxfId="2984" priority="6" operator="lessThan">
      <formula>0</formula>
    </cfRule>
    <cfRule type="cellIs" dxfId="2983" priority="7" operator="lessThan">
      <formula>0</formula>
    </cfRule>
    <cfRule type="cellIs" dxfId="2982" priority="8" operator="lessThan">
      <formula>0</formula>
    </cfRule>
  </conditionalFormatting>
  <conditionalFormatting sqref="AW91:AW102">
    <cfRule type="expression" dxfId="2981" priority="4">
      <formula>MOD(ROW($C91),2)=0</formula>
    </cfRule>
    <cfRule type="expression" dxfId="2980" priority="5">
      <formula>MOD(ROW($C91),2) =1</formula>
    </cfRule>
  </conditionalFormatting>
  <conditionalFormatting sqref="AW91:AW102">
    <cfRule type="cellIs" dxfId="2979" priority="1" operator="lessThan">
      <formula>0</formula>
    </cfRule>
    <cfRule type="cellIs" dxfId="2978" priority="2" operator="lessThan">
      <formula>0</formula>
    </cfRule>
    <cfRule type="cellIs" dxfId="2977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</sheetPr>
  <dimension ref="B1:AX105"/>
  <sheetViews>
    <sheetView topLeftCell="T1" zoomScaleNormal="100" workbookViewId="0">
      <selection activeCell="AO7" sqref="AO7:AU13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8"/>
      <c r="E5" s="8"/>
      <c r="F5" s="8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21">
        <v>28</v>
      </c>
      <c r="D6" s="35"/>
      <c r="E6" s="75" t="s">
        <v>31</v>
      </c>
      <c r="F6" s="35"/>
      <c r="G6" s="45" t="s">
        <v>30</v>
      </c>
      <c r="H6" s="35"/>
      <c r="I6" s="29">
        <v>0</v>
      </c>
      <c r="J6" s="35"/>
      <c r="K6" s="29"/>
      <c r="L6" s="35"/>
      <c r="M6" s="57">
        <f>SUM(Février!M104)</f>
        <v>745.75</v>
      </c>
      <c r="N6" s="7"/>
      <c r="P6" s="5"/>
      <c r="Q6" s="21">
        <v>28</v>
      </c>
      <c r="R6" s="35"/>
      <c r="S6" s="45" t="s">
        <v>30</v>
      </c>
      <c r="T6" s="35"/>
      <c r="U6" s="29">
        <v>0</v>
      </c>
      <c r="V6" s="35"/>
      <c r="W6" s="29"/>
      <c r="X6" s="35"/>
      <c r="Y6" s="34">
        <f>SUM(Février!Y104)</f>
        <v>51</v>
      </c>
      <c r="Z6" s="7"/>
      <c r="AB6" s="5"/>
      <c r="AC6" s="21">
        <v>28</v>
      </c>
      <c r="AD6" s="35"/>
      <c r="AE6" s="45" t="s">
        <v>30</v>
      </c>
      <c r="AF6" s="35"/>
      <c r="AG6" s="29">
        <v>0</v>
      </c>
      <c r="AH6" s="35"/>
      <c r="AI6" s="29"/>
      <c r="AJ6" s="35"/>
      <c r="AK6" s="34">
        <f>SUM(Février!AK104)</f>
        <v>128.88</v>
      </c>
      <c r="AL6" s="7"/>
      <c r="AN6" s="5"/>
      <c r="AO6" s="21">
        <v>28</v>
      </c>
      <c r="AP6" s="35"/>
      <c r="AQ6" s="45" t="s">
        <v>30</v>
      </c>
      <c r="AR6" s="35"/>
      <c r="AS6" s="29">
        <v>0</v>
      </c>
      <c r="AT6" s="35"/>
      <c r="AU6" s="29"/>
      <c r="AV6" s="35"/>
      <c r="AW6" s="34">
        <f>SUM(Février!AW104)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35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35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35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35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35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35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35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35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35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35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35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35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35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35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35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8"/>
      <c r="E103" s="8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2975" priority="1448">
      <formula>MOD(ROW($C6),2)=0</formula>
    </cfRule>
    <cfRule type="expression" dxfId="2974" priority="1449">
      <formula>MOD(ROW($C6),2) =1</formula>
    </cfRule>
  </conditionalFormatting>
  <conditionalFormatting sqref="W17:W102 U17:U102 Q17:Q102 S17:S102">
    <cfRule type="expression" dxfId="2973" priority="1446">
      <formula>MOD(ROW($D17),2)=0</formula>
    </cfRule>
    <cfRule type="expression" dxfId="2972" priority="1447">
      <formula>MOD(ROW($D17),2) =1</formula>
    </cfRule>
  </conditionalFormatting>
  <conditionalFormatting sqref="M104 M6">
    <cfRule type="cellIs" dxfId="2971" priority="1438" operator="lessThan">
      <formula>0</formula>
    </cfRule>
    <cfRule type="cellIs" dxfId="2970" priority="1439" operator="lessThan">
      <formula>0</formula>
    </cfRule>
    <cfRule type="cellIs" dxfId="2969" priority="1441" operator="lessThan">
      <formula>0</formula>
    </cfRule>
  </conditionalFormatting>
  <conditionalFormatting sqref="Y104">
    <cfRule type="cellIs" dxfId="2968" priority="1440" operator="lessThan">
      <formula>0</formula>
    </cfRule>
  </conditionalFormatting>
  <conditionalFormatting sqref="G6:G102">
    <cfRule type="expression" dxfId="2967" priority="1436">
      <formula>MOD(ROW($C6),2)=0</formula>
    </cfRule>
    <cfRule type="expression" dxfId="2966" priority="1437">
      <formula>MOD(ROW($C6),2) =1</formula>
    </cfRule>
  </conditionalFormatting>
  <conditionalFormatting sqref="C6:C102">
    <cfRule type="expression" dxfId="2965" priority="1434">
      <formula>MOD(ROW($C6),2)=0</formula>
    </cfRule>
    <cfRule type="expression" dxfId="2964" priority="1435">
      <formula>MOD(ROW($C6),2) =1</formula>
    </cfRule>
  </conditionalFormatting>
  <conditionalFormatting sqref="I6:I102">
    <cfRule type="expression" dxfId="2963" priority="1432">
      <formula>MOD(ROW($C6),2)=0</formula>
    </cfRule>
    <cfRule type="expression" dxfId="2962" priority="1433">
      <formula>MOD(ROW($C6),2) =1</formula>
    </cfRule>
  </conditionalFormatting>
  <conditionalFormatting sqref="K6:K102">
    <cfRule type="expression" dxfId="2961" priority="1430">
      <formula>MOD(ROW($C6),2)=0</formula>
    </cfRule>
    <cfRule type="expression" dxfId="2960" priority="1431">
      <formula>MOD(ROW($C6),2) =1</formula>
    </cfRule>
  </conditionalFormatting>
  <conditionalFormatting sqref="W15:W16 U15:U16 S15:S16 Q15:Q16">
    <cfRule type="expression" dxfId="2959" priority="1428">
      <formula>MOD(ROW($D15),2)=0</formula>
    </cfRule>
    <cfRule type="expression" dxfId="2958" priority="1429">
      <formula>MOD(ROW($D15),2) =1</formula>
    </cfRule>
  </conditionalFormatting>
  <conditionalFormatting sqref="W8:W14 U8:U14 S8:S9 Q6 Y6 Q8:Q14 S11:S14">
    <cfRule type="expression" dxfId="2957" priority="1404">
      <formula>MOD(ROW($D6),2)=0</formula>
    </cfRule>
    <cfRule type="expression" dxfId="2956" priority="1405">
      <formula>MOD(ROW($D6),2) =1</formula>
    </cfRule>
  </conditionalFormatting>
  <conditionalFormatting sqref="S10">
    <cfRule type="expression" dxfId="2955" priority="1402">
      <formula>MOD(ROW($D10),2)=0</formula>
    </cfRule>
    <cfRule type="expression" dxfId="2954" priority="1403">
      <formula>MOD(ROW($D10),2) =1</formula>
    </cfRule>
  </conditionalFormatting>
  <conditionalFormatting sqref="AI17:AI102 AG17:AG102 AC17:AC102 AE17:AE102">
    <cfRule type="expression" dxfId="2953" priority="1206">
      <formula>MOD(ROW($D17),2)=0</formula>
    </cfRule>
    <cfRule type="expression" dxfId="2952" priority="1207">
      <formula>MOD(ROW($D17),2) =1</formula>
    </cfRule>
  </conditionalFormatting>
  <conditionalFormatting sqref="AK104">
    <cfRule type="cellIs" dxfId="2951" priority="1205" operator="lessThan">
      <formula>0</formula>
    </cfRule>
  </conditionalFormatting>
  <conditionalFormatting sqref="AI15:AI16 AG15:AG16 AE15:AE16 AC15:AC16">
    <cfRule type="expression" dxfId="2950" priority="1203">
      <formula>MOD(ROW($D15),2)=0</formula>
    </cfRule>
    <cfRule type="expression" dxfId="2949" priority="1204">
      <formula>MOD(ROW($D15),2) =1</formula>
    </cfRule>
  </conditionalFormatting>
  <conditionalFormatting sqref="AI10:AI14 AG10:AG14 AC10:AC14 AE11:AE14">
    <cfRule type="expression" dxfId="2948" priority="1201">
      <formula>MOD(ROW($D10),2)=0</formula>
    </cfRule>
    <cfRule type="expression" dxfId="2947" priority="1202">
      <formula>MOD(ROW($D10),2) =1</formula>
    </cfRule>
  </conditionalFormatting>
  <conditionalFormatting sqref="AE10">
    <cfRule type="expression" dxfId="2946" priority="1199">
      <formula>MOD(ROW($D10),2)=0</formula>
    </cfRule>
    <cfRule type="expression" dxfId="2945" priority="1200">
      <formula>MOD(ROW($D10),2) =1</formula>
    </cfRule>
  </conditionalFormatting>
  <conditionalFormatting sqref="AI8:AI9 AG8:AG9 AE8:AE9 AK6 AC8:AC9">
    <cfRule type="expression" dxfId="2944" priority="1197">
      <formula>MOD(ROW($D6),2)=0</formula>
    </cfRule>
    <cfRule type="expression" dxfId="2943" priority="1198">
      <formula>MOD(ROW($D6),2) =1</formula>
    </cfRule>
  </conditionalFormatting>
  <conditionalFormatting sqref="AU17:AU102 AS17:AS102 AO17:AO102 AQ17:AQ102">
    <cfRule type="expression" dxfId="2942" priority="1193">
      <formula>MOD(ROW($D17),2)=0</formula>
    </cfRule>
    <cfRule type="expression" dxfId="2941" priority="1194">
      <formula>MOD(ROW($D17),2) =1</formula>
    </cfRule>
  </conditionalFormatting>
  <conditionalFormatting sqref="AW104">
    <cfRule type="cellIs" dxfId="2940" priority="1192" operator="lessThan">
      <formula>0</formula>
    </cfRule>
  </conditionalFormatting>
  <conditionalFormatting sqref="AU15:AU16 AS15:AS16 AQ15:AQ16 AO15:AO16">
    <cfRule type="expression" dxfId="2939" priority="1190">
      <formula>MOD(ROW($D15),2)=0</formula>
    </cfRule>
    <cfRule type="expression" dxfId="2938" priority="1191">
      <formula>MOD(ROW($D15),2) =1</formula>
    </cfRule>
  </conditionalFormatting>
  <conditionalFormatting sqref="AU10:AU14 AS10:AS14 AO10:AO14 AQ11:AQ14">
    <cfRule type="expression" dxfId="2937" priority="1188">
      <formula>MOD(ROW($D10),2)=0</formula>
    </cfRule>
    <cfRule type="expression" dxfId="2936" priority="1189">
      <formula>MOD(ROW($D10),2) =1</formula>
    </cfRule>
  </conditionalFormatting>
  <conditionalFormatting sqref="AQ10">
    <cfRule type="expression" dxfId="2935" priority="1186">
      <formula>MOD(ROW($D10),2)=0</formula>
    </cfRule>
    <cfRule type="expression" dxfId="2934" priority="1187">
      <formula>MOD(ROW($D10),2) =1</formula>
    </cfRule>
  </conditionalFormatting>
  <conditionalFormatting sqref="AU8:AU9 AS8:AS9 AQ8:AQ9 AW6 AO8:AO9">
    <cfRule type="expression" dxfId="2933" priority="1184">
      <formula>MOD(ROW($D6),2)=0</formula>
    </cfRule>
    <cfRule type="expression" dxfId="2932" priority="1185">
      <formula>MOD(ROW($D6),2) =1</formula>
    </cfRule>
  </conditionalFormatting>
  <conditionalFormatting sqref="S6">
    <cfRule type="expression" dxfId="2931" priority="792">
      <formula>MOD(ROW($C6),2)=0</formula>
    </cfRule>
    <cfRule type="expression" dxfId="2930" priority="793">
      <formula>MOD(ROW($C6),2) =1</formula>
    </cfRule>
  </conditionalFormatting>
  <conditionalFormatting sqref="U6">
    <cfRule type="expression" dxfId="2929" priority="790">
      <formula>MOD(ROW($C6),2)=0</formula>
    </cfRule>
    <cfRule type="expression" dxfId="2928" priority="791">
      <formula>MOD(ROW($C6),2) =1</formula>
    </cfRule>
  </conditionalFormatting>
  <conditionalFormatting sqref="W6">
    <cfRule type="expression" dxfId="2927" priority="788">
      <formula>MOD(ROW($C6),2)=0</formula>
    </cfRule>
    <cfRule type="expression" dxfId="2926" priority="789">
      <formula>MOD(ROW($C6),2) =1</formula>
    </cfRule>
  </conditionalFormatting>
  <conditionalFormatting sqref="AC6">
    <cfRule type="expression" dxfId="2925" priority="786">
      <formula>MOD(ROW($D6),2)=0</formula>
    </cfRule>
    <cfRule type="expression" dxfId="2924" priority="787">
      <formula>MOD(ROW($D6),2) =1</formula>
    </cfRule>
  </conditionalFormatting>
  <conditionalFormatting sqref="AE6">
    <cfRule type="expression" dxfId="2923" priority="784">
      <formula>MOD(ROW($C6),2)=0</formula>
    </cfRule>
    <cfRule type="expression" dxfId="2922" priority="785">
      <formula>MOD(ROW($C6),2) =1</formula>
    </cfRule>
  </conditionalFormatting>
  <conditionalFormatting sqref="AG6">
    <cfRule type="expression" dxfId="2921" priority="782">
      <formula>MOD(ROW($C6),2)=0</formula>
    </cfRule>
    <cfRule type="expression" dxfId="2920" priority="783">
      <formula>MOD(ROW($C6),2) =1</formula>
    </cfRule>
  </conditionalFormatting>
  <conditionalFormatting sqref="AI6">
    <cfRule type="expression" dxfId="2919" priority="780">
      <formula>MOD(ROW($C6),2)=0</formula>
    </cfRule>
    <cfRule type="expression" dxfId="2918" priority="781">
      <formula>MOD(ROW($C6),2) =1</formula>
    </cfRule>
  </conditionalFormatting>
  <conditionalFormatting sqref="AO6">
    <cfRule type="expression" dxfId="2917" priority="778">
      <formula>MOD(ROW($D6),2)=0</formula>
    </cfRule>
    <cfRule type="expression" dxfId="2916" priority="779">
      <formula>MOD(ROW($D6),2) =1</formula>
    </cfRule>
  </conditionalFormatting>
  <conditionalFormatting sqref="AQ6">
    <cfRule type="expression" dxfId="2915" priority="776">
      <formula>MOD(ROW($C6),2)=0</formula>
    </cfRule>
    <cfRule type="expression" dxfId="2914" priority="777">
      <formula>MOD(ROW($C6),2) =1</formula>
    </cfRule>
  </conditionalFormatting>
  <conditionalFormatting sqref="AS6">
    <cfRule type="expression" dxfId="2913" priority="774">
      <formula>MOD(ROW($C6),2)=0</formula>
    </cfRule>
    <cfRule type="expression" dxfId="2912" priority="775">
      <formula>MOD(ROW($C6),2) =1</formula>
    </cfRule>
  </conditionalFormatting>
  <conditionalFormatting sqref="AU6">
    <cfRule type="expression" dxfId="2911" priority="772">
      <formula>MOD(ROW($C6),2)=0</formula>
    </cfRule>
    <cfRule type="expression" dxfId="2910" priority="773">
      <formula>MOD(ROW($C6),2) =1</formula>
    </cfRule>
  </conditionalFormatting>
  <conditionalFormatting sqref="M7:M63 M67:M102">
    <cfRule type="expression" dxfId="2909" priority="174">
      <formula>MOD(ROW($C7),2)=0</formula>
    </cfRule>
    <cfRule type="expression" dxfId="2908" priority="175">
      <formula>MOD(ROW($C7),2) =1</formula>
    </cfRule>
  </conditionalFormatting>
  <conditionalFormatting sqref="M7:M63 M67:M102">
    <cfRule type="cellIs" dxfId="2907" priority="171" operator="lessThan">
      <formula>0</formula>
    </cfRule>
    <cfRule type="cellIs" dxfId="2906" priority="172" operator="lessThan">
      <formula>0</formula>
    </cfRule>
    <cfRule type="cellIs" dxfId="2905" priority="173" operator="lessThan">
      <formula>0</formula>
    </cfRule>
  </conditionalFormatting>
  <conditionalFormatting sqref="M64">
    <cfRule type="expression" dxfId="2904" priority="169">
      <formula>MOD(ROW($C64),2)=0</formula>
    </cfRule>
    <cfRule type="expression" dxfId="2903" priority="170">
      <formula>MOD(ROW($C64),2) =1</formula>
    </cfRule>
  </conditionalFormatting>
  <conditionalFormatting sqref="M64">
    <cfRule type="cellIs" dxfId="2902" priority="166" operator="lessThan">
      <formula>0</formula>
    </cfRule>
    <cfRule type="cellIs" dxfId="2901" priority="167" operator="lessThan">
      <formula>0</formula>
    </cfRule>
    <cfRule type="cellIs" dxfId="2900" priority="168" operator="lessThan">
      <formula>0</formula>
    </cfRule>
  </conditionalFormatting>
  <conditionalFormatting sqref="M65">
    <cfRule type="expression" dxfId="2899" priority="164">
      <formula>MOD(ROW($C65),2)=0</formula>
    </cfRule>
    <cfRule type="expression" dxfId="2898" priority="165">
      <formula>MOD(ROW($C65),2) =1</formula>
    </cfRule>
  </conditionalFormatting>
  <conditionalFormatting sqref="M65">
    <cfRule type="cellIs" dxfId="2897" priority="161" operator="lessThan">
      <formula>0</formula>
    </cfRule>
    <cfRule type="cellIs" dxfId="2896" priority="162" operator="lessThan">
      <formula>0</formula>
    </cfRule>
    <cfRule type="cellIs" dxfId="2895" priority="163" operator="lessThan">
      <formula>0</formula>
    </cfRule>
  </conditionalFormatting>
  <conditionalFormatting sqref="M66">
    <cfRule type="expression" dxfId="2894" priority="159">
      <formula>MOD(ROW($C66),2)=0</formula>
    </cfRule>
    <cfRule type="expression" dxfId="2893" priority="160">
      <formula>MOD(ROW($C66),2) =1</formula>
    </cfRule>
  </conditionalFormatting>
  <conditionalFormatting sqref="M66">
    <cfRule type="cellIs" dxfId="2892" priority="156" operator="lessThan">
      <formula>0</formula>
    </cfRule>
    <cfRule type="cellIs" dxfId="2891" priority="157" operator="lessThan">
      <formula>0</formula>
    </cfRule>
    <cfRule type="cellIs" dxfId="2890" priority="158" operator="lessThan">
      <formula>0</formula>
    </cfRule>
  </conditionalFormatting>
  <conditionalFormatting sqref="Y7:Y62">
    <cfRule type="expression" dxfId="2889" priority="154">
      <formula>MOD(ROW($C7),2)=0</formula>
    </cfRule>
    <cfRule type="expression" dxfId="2888" priority="155">
      <formula>MOD(ROW($C7),2) =1</formula>
    </cfRule>
  </conditionalFormatting>
  <conditionalFormatting sqref="Y7:Y62">
    <cfRule type="cellIs" dxfId="2887" priority="151" operator="lessThan">
      <formula>0</formula>
    </cfRule>
    <cfRule type="cellIs" dxfId="2886" priority="152" operator="lessThan">
      <formula>0</formula>
    </cfRule>
    <cfRule type="cellIs" dxfId="2885" priority="153" operator="lessThan">
      <formula>0</formula>
    </cfRule>
  </conditionalFormatting>
  <conditionalFormatting sqref="Y63:Y76">
    <cfRule type="expression" dxfId="2884" priority="149">
      <formula>MOD(ROW($C63),2)=0</formula>
    </cfRule>
    <cfRule type="expression" dxfId="2883" priority="150">
      <formula>MOD(ROW($C63),2) =1</formula>
    </cfRule>
  </conditionalFormatting>
  <conditionalFormatting sqref="Y63:Y76">
    <cfRule type="cellIs" dxfId="2882" priority="146" operator="lessThan">
      <formula>0</formula>
    </cfRule>
    <cfRule type="cellIs" dxfId="2881" priority="147" operator="lessThan">
      <formula>0</formula>
    </cfRule>
    <cfRule type="cellIs" dxfId="2880" priority="148" operator="lessThan">
      <formula>0</formula>
    </cfRule>
  </conditionalFormatting>
  <conditionalFormatting sqref="Y77:Y78">
    <cfRule type="expression" dxfId="2879" priority="144">
      <formula>MOD(ROW($C77),2)=0</formula>
    </cfRule>
    <cfRule type="expression" dxfId="2878" priority="145">
      <formula>MOD(ROW($C77),2) =1</formula>
    </cfRule>
  </conditionalFormatting>
  <conditionalFormatting sqref="Y77:Y78">
    <cfRule type="cellIs" dxfId="2877" priority="141" operator="lessThan">
      <formula>0</formula>
    </cfRule>
    <cfRule type="cellIs" dxfId="2876" priority="142" operator="lessThan">
      <formula>0</formula>
    </cfRule>
    <cfRule type="cellIs" dxfId="2875" priority="143" operator="lessThan">
      <formula>0</formula>
    </cfRule>
  </conditionalFormatting>
  <conditionalFormatting sqref="Y79:Y80">
    <cfRule type="expression" dxfId="2874" priority="139">
      <formula>MOD(ROW($C79),2)=0</formula>
    </cfRule>
    <cfRule type="expression" dxfId="2873" priority="140">
      <formula>MOD(ROW($C79),2) =1</formula>
    </cfRule>
  </conditionalFormatting>
  <conditionalFormatting sqref="Y79:Y80">
    <cfRule type="cellIs" dxfId="2872" priority="136" operator="lessThan">
      <formula>0</formula>
    </cfRule>
    <cfRule type="cellIs" dxfId="2871" priority="137" operator="lessThan">
      <formula>0</formula>
    </cfRule>
    <cfRule type="cellIs" dxfId="2870" priority="138" operator="lessThan">
      <formula>0</formula>
    </cfRule>
  </conditionalFormatting>
  <conditionalFormatting sqref="Y81:Y82">
    <cfRule type="expression" dxfId="2869" priority="134">
      <formula>MOD(ROW($C81),2)=0</formula>
    </cfRule>
    <cfRule type="expression" dxfId="2868" priority="135">
      <formula>MOD(ROW($C81),2) =1</formula>
    </cfRule>
  </conditionalFormatting>
  <conditionalFormatting sqref="Y81:Y82">
    <cfRule type="cellIs" dxfId="2867" priority="131" operator="lessThan">
      <formula>0</formula>
    </cfRule>
    <cfRule type="cellIs" dxfId="2866" priority="132" operator="lessThan">
      <formula>0</formula>
    </cfRule>
    <cfRule type="cellIs" dxfId="2865" priority="133" operator="lessThan">
      <formula>0</formula>
    </cfRule>
  </conditionalFormatting>
  <conditionalFormatting sqref="Y83:Y84">
    <cfRule type="expression" dxfId="2864" priority="129">
      <formula>MOD(ROW($C83),2)=0</formula>
    </cfRule>
    <cfRule type="expression" dxfId="2863" priority="130">
      <formula>MOD(ROW($C83),2) =1</formula>
    </cfRule>
  </conditionalFormatting>
  <conditionalFormatting sqref="Y83:Y84">
    <cfRule type="cellIs" dxfId="2862" priority="126" operator="lessThan">
      <formula>0</formula>
    </cfRule>
    <cfRule type="cellIs" dxfId="2861" priority="127" operator="lessThan">
      <formula>0</formula>
    </cfRule>
    <cfRule type="cellIs" dxfId="2860" priority="128" operator="lessThan">
      <formula>0</formula>
    </cfRule>
  </conditionalFormatting>
  <conditionalFormatting sqref="Y85:Y86">
    <cfRule type="expression" dxfId="2859" priority="124">
      <formula>MOD(ROW($C85),2)=0</formula>
    </cfRule>
    <cfRule type="expression" dxfId="2858" priority="125">
      <formula>MOD(ROW($C85),2) =1</formula>
    </cfRule>
  </conditionalFormatting>
  <conditionalFormatting sqref="Y85:Y86">
    <cfRule type="cellIs" dxfId="2857" priority="121" operator="lessThan">
      <formula>0</formula>
    </cfRule>
    <cfRule type="cellIs" dxfId="2856" priority="122" operator="lessThan">
      <formula>0</formula>
    </cfRule>
    <cfRule type="cellIs" dxfId="2855" priority="123" operator="lessThan">
      <formula>0</formula>
    </cfRule>
  </conditionalFormatting>
  <conditionalFormatting sqref="Y87:Y88">
    <cfRule type="expression" dxfId="2854" priority="119">
      <formula>MOD(ROW($C87),2)=0</formula>
    </cfRule>
    <cfRule type="expression" dxfId="2853" priority="120">
      <formula>MOD(ROW($C87),2) =1</formula>
    </cfRule>
  </conditionalFormatting>
  <conditionalFormatting sqref="Y87:Y88">
    <cfRule type="cellIs" dxfId="2852" priority="116" operator="lessThan">
      <formula>0</formula>
    </cfRule>
    <cfRule type="cellIs" dxfId="2851" priority="117" operator="lessThan">
      <formula>0</formula>
    </cfRule>
    <cfRule type="cellIs" dxfId="2850" priority="118" operator="lessThan">
      <formula>0</formula>
    </cfRule>
  </conditionalFormatting>
  <conditionalFormatting sqref="Y89:Y90">
    <cfRule type="expression" dxfId="2849" priority="114">
      <formula>MOD(ROW($C89),2)=0</formula>
    </cfRule>
    <cfRule type="expression" dxfId="2848" priority="115">
      <formula>MOD(ROW($C89),2) =1</formula>
    </cfRule>
  </conditionalFormatting>
  <conditionalFormatting sqref="Y89:Y90">
    <cfRule type="cellIs" dxfId="2847" priority="111" operator="lessThan">
      <formula>0</formula>
    </cfRule>
    <cfRule type="cellIs" dxfId="2846" priority="112" operator="lessThan">
      <formula>0</formula>
    </cfRule>
    <cfRule type="cellIs" dxfId="2845" priority="113" operator="lessThan">
      <formula>0</formula>
    </cfRule>
  </conditionalFormatting>
  <conditionalFormatting sqref="Y91:Y92">
    <cfRule type="expression" dxfId="2844" priority="109">
      <formula>MOD(ROW($C91),2)=0</formula>
    </cfRule>
    <cfRule type="expression" dxfId="2843" priority="110">
      <formula>MOD(ROW($C91),2) =1</formula>
    </cfRule>
  </conditionalFormatting>
  <conditionalFormatting sqref="Y91:Y92">
    <cfRule type="cellIs" dxfId="2842" priority="106" operator="lessThan">
      <formula>0</formula>
    </cfRule>
    <cfRule type="cellIs" dxfId="2841" priority="107" operator="lessThan">
      <formula>0</formula>
    </cfRule>
    <cfRule type="cellIs" dxfId="2840" priority="108" operator="lessThan">
      <formula>0</formula>
    </cfRule>
  </conditionalFormatting>
  <conditionalFormatting sqref="Y93:Y94">
    <cfRule type="expression" dxfId="2839" priority="104">
      <formula>MOD(ROW($C93),2)=0</formula>
    </cfRule>
    <cfRule type="expression" dxfId="2838" priority="105">
      <formula>MOD(ROW($C93),2) =1</formula>
    </cfRule>
  </conditionalFormatting>
  <conditionalFormatting sqref="Y93:Y94">
    <cfRule type="cellIs" dxfId="2837" priority="101" operator="lessThan">
      <formula>0</formula>
    </cfRule>
    <cfRule type="cellIs" dxfId="2836" priority="102" operator="lessThan">
      <formula>0</formula>
    </cfRule>
    <cfRule type="cellIs" dxfId="2835" priority="103" operator="lessThan">
      <formula>0</formula>
    </cfRule>
  </conditionalFormatting>
  <conditionalFormatting sqref="Y95:Y96">
    <cfRule type="expression" dxfId="2834" priority="99">
      <formula>MOD(ROW($C95),2)=0</formula>
    </cfRule>
    <cfRule type="expression" dxfId="2833" priority="100">
      <formula>MOD(ROW($C95),2) =1</formula>
    </cfRule>
  </conditionalFormatting>
  <conditionalFormatting sqref="Y95:Y96">
    <cfRule type="cellIs" dxfId="2832" priority="96" operator="lessThan">
      <formula>0</formula>
    </cfRule>
    <cfRule type="cellIs" dxfId="2831" priority="97" operator="lessThan">
      <formula>0</formula>
    </cfRule>
    <cfRule type="cellIs" dxfId="2830" priority="98" operator="lessThan">
      <formula>0</formula>
    </cfRule>
  </conditionalFormatting>
  <conditionalFormatting sqref="Y97:Y98">
    <cfRule type="expression" dxfId="2829" priority="94">
      <formula>MOD(ROW($C97),2)=0</formula>
    </cfRule>
    <cfRule type="expression" dxfId="2828" priority="95">
      <formula>MOD(ROW($C97),2) =1</formula>
    </cfRule>
  </conditionalFormatting>
  <conditionalFormatting sqref="Y97:Y98">
    <cfRule type="cellIs" dxfId="2827" priority="91" operator="lessThan">
      <formula>0</formula>
    </cfRule>
    <cfRule type="cellIs" dxfId="2826" priority="92" operator="lessThan">
      <formula>0</formula>
    </cfRule>
    <cfRule type="cellIs" dxfId="2825" priority="93" operator="lessThan">
      <formula>0</formula>
    </cfRule>
  </conditionalFormatting>
  <conditionalFormatting sqref="Y99:Y100">
    <cfRule type="expression" dxfId="2824" priority="89">
      <formula>MOD(ROW($C99),2)=0</formula>
    </cfRule>
    <cfRule type="expression" dxfId="2823" priority="90">
      <formula>MOD(ROW($C99),2) =1</formula>
    </cfRule>
  </conditionalFormatting>
  <conditionalFormatting sqref="Y99:Y100">
    <cfRule type="cellIs" dxfId="2822" priority="86" operator="lessThan">
      <formula>0</formula>
    </cfRule>
    <cfRule type="cellIs" dxfId="2821" priority="87" operator="lessThan">
      <formula>0</formula>
    </cfRule>
    <cfRule type="cellIs" dxfId="2820" priority="88" operator="lessThan">
      <formula>0</formula>
    </cfRule>
  </conditionalFormatting>
  <conditionalFormatting sqref="Y101:Y102">
    <cfRule type="expression" dxfId="2819" priority="84">
      <formula>MOD(ROW($C101),2)=0</formula>
    </cfRule>
    <cfRule type="expression" dxfId="2818" priority="85">
      <formula>MOD(ROW($C101),2) =1</formula>
    </cfRule>
  </conditionalFormatting>
  <conditionalFormatting sqref="Y101:Y102">
    <cfRule type="cellIs" dxfId="2817" priority="81" operator="lessThan">
      <formula>0</formula>
    </cfRule>
    <cfRule type="cellIs" dxfId="2816" priority="82" operator="lessThan">
      <formula>0</formula>
    </cfRule>
    <cfRule type="cellIs" dxfId="2815" priority="83" operator="lessThan">
      <formula>0</formula>
    </cfRule>
  </conditionalFormatting>
  <conditionalFormatting sqref="AK7:AK62">
    <cfRule type="expression" dxfId="2814" priority="79">
      <formula>MOD(ROW($C7),2)=0</formula>
    </cfRule>
    <cfRule type="expression" dxfId="2813" priority="80">
      <formula>MOD(ROW($C7),2) =1</formula>
    </cfRule>
  </conditionalFormatting>
  <conditionalFormatting sqref="AK7:AK62">
    <cfRule type="cellIs" dxfId="2812" priority="76" operator="lessThan">
      <formula>0</formula>
    </cfRule>
    <cfRule type="cellIs" dxfId="2811" priority="77" operator="lessThan">
      <formula>0</formula>
    </cfRule>
    <cfRule type="cellIs" dxfId="2810" priority="78" operator="lessThan">
      <formula>0</formula>
    </cfRule>
  </conditionalFormatting>
  <conditionalFormatting sqref="AK63:AK66">
    <cfRule type="expression" dxfId="2809" priority="74">
      <formula>MOD(ROW($C63),2)=0</formula>
    </cfRule>
    <cfRule type="expression" dxfId="2808" priority="75">
      <formula>MOD(ROW($C63),2) =1</formula>
    </cfRule>
  </conditionalFormatting>
  <conditionalFormatting sqref="AK63:AK66">
    <cfRule type="cellIs" dxfId="2807" priority="71" operator="lessThan">
      <formula>0</formula>
    </cfRule>
    <cfRule type="cellIs" dxfId="2806" priority="72" operator="lessThan">
      <formula>0</formula>
    </cfRule>
    <cfRule type="cellIs" dxfId="2805" priority="73" operator="lessThan">
      <formula>0</formula>
    </cfRule>
  </conditionalFormatting>
  <conditionalFormatting sqref="AK67:AK70">
    <cfRule type="expression" dxfId="2804" priority="69">
      <formula>MOD(ROW($C67),2)=0</formula>
    </cfRule>
    <cfRule type="expression" dxfId="2803" priority="70">
      <formula>MOD(ROW($C67),2) =1</formula>
    </cfRule>
  </conditionalFormatting>
  <conditionalFormatting sqref="AK67:AK70">
    <cfRule type="cellIs" dxfId="2802" priority="66" operator="lessThan">
      <formula>0</formula>
    </cfRule>
    <cfRule type="cellIs" dxfId="2801" priority="67" operator="lessThan">
      <formula>0</formula>
    </cfRule>
    <cfRule type="cellIs" dxfId="2800" priority="68" operator="lessThan">
      <formula>0</formula>
    </cfRule>
  </conditionalFormatting>
  <conditionalFormatting sqref="AK71:AK74">
    <cfRule type="expression" dxfId="2799" priority="64">
      <formula>MOD(ROW($C71),2)=0</formula>
    </cfRule>
    <cfRule type="expression" dxfId="2798" priority="65">
      <formula>MOD(ROW($C71),2) =1</formula>
    </cfRule>
  </conditionalFormatting>
  <conditionalFormatting sqref="AK71:AK74">
    <cfRule type="cellIs" dxfId="2797" priority="61" operator="lessThan">
      <formula>0</formula>
    </cfRule>
    <cfRule type="cellIs" dxfId="2796" priority="62" operator="lessThan">
      <formula>0</formula>
    </cfRule>
    <cfRule type="cellIs" dxfId="2795" priority="63" operator="lessThan">
      <formula>0</formula>
    </cfRule>
  </conditionalFormatting>
  <conditionalFormatting sqref="AK75:AK78">
    <cfRule type="expression" dxfId="2794" priority="59">
      <formula>MOD(ROW($C75),2)=0</formula>
    </cfRule>
    <cfRule type="expression" dxfId="2793" priority="60">
      <formula>MOD(ROW($C75),2) =1</formula>
    </cfRule>
  </conditionalFormatting>
  <conditionalFormatting sqref="AK75:AK78">
    <cfRule type="cellIs" dxfId="2792" priority="56" operator="lessThan">
      <formula>0</formula>
    </cfRule>
    <cfRule type="cellIs" dxfId="2791" priority="57" operator="lessThan">
      <formula>0</formula>
    </cfRule>
    <cfRule type="cellIs" dxfId="2790" priority="58" operator="lessThan">
      <formula>0</formula>
    </cfRule>
  </conditionalFormatting>
  <conditionalFormatting sqref="AK79:AK82">
    <cfRule type="expression" dxfId="2789" priority="54">
      <formula>MOD(ROW($C79),2)=0</formula>
    </cfRule>
    <cfRule type="expression" dxfId="2788" priority="55">
      <formula>MOD(ROW($C79),2) =1</formula>
    </cfRule>
  </conditionalFormatting>
  <conditionalFormatting sqref="AK79:AK82">
    <cfRule type="cellIs" dxfId="2787" priority="51" operator="lessThan">
      <formula>0</formula>
    </cfRule>
    <cfRule type="cellIs" dxfId="2786" priority="52" operator="lessThan">
      <formula>0</formula>
    </cfRule>
    <cfRule type="cellIs" dxfId="2785" priority="53" operator="lessThan">
      <formula>0</formula>
    </cfRule>
  </conditionalFormatting>
  <conditionalFormatting sqref="AK83:AK86">
    <cfRule type="expression" dxfId="2784" priority="49">
      <formula>MOD(ROW($C83),2)=0</formula>
    </cfRule>
    <cfRule type="expression" dxfId="2783" priority="50">
      <formula>MOD(ROW($C83),2) =1</formula>
    </cfRule>
  </conditionalFormatting>
  <conditionalFormatting sqref="AK83:AK86">
    <cfRule type="cellIs" dxfId="2782" priority="46" operator="lessThan">
      <formula>0</formula>
    </cfRule>
    <cfRule type="cellIs" dxfId="2781" priority="47" operator="lessThan">
      <formula>0</formula>
    </cfRule>
    <cfRule type="cellIs" dxfId="2780" priority="48" operator="lessThan">
      <formula>0</formula>
    </cfRule>
  </conditionalFormatting>
  <conditionalFormatting sqref="AK87:AK90">
    <cfRule type="expression" dxfId="2779" priority="44">
      <formula>MOD(ROW($C87),2)=0</formula>
    </cfRule>
    <cfRule type="expression" dxfId="2778" priority="45">
      <formula>MOD(ROW($C87),2) =1</formula>
    </cfRule>
  </conditionalFormatting>
  <conditionalFormatting sqref="AK87:AK90">
    <cfRule type="cellIs" dxfId="2777" priority="41" operator="lessThan">
      <formula>0</formula>
    </cfRule>
    <cfRule type="cellIs" dxfId="2776" priority="42" operator="lessThan">
      <formula>0</formula>
    </cfRule>
    <cfRule type="cellIs" dxfId="2775" priority="43" operator="lessThan">
      <formula>0</formula>
    </cfRule>
  </conditionalFormatting>
  <conditionalFormatting sqref="AK91:AK94">
    <cfRule type="expression" dxfId="2774" priority="39">
      <formula>MOD(ROW($C91),2)=0</formula>
    </cfRule>
    <cfRule type="expression" dxfId="2773" priority="40">
      <formula>MOD(ROW($C91),2) =1</formula>
    </cfRule>
  </conditionalFormatting>
  <conditionalFormatting sqref="AK91:AK94">
    <cfRule type="cellIs" dxfId="2772" priority="36" operator="lessThan">
      <formula>0</formula>
    </cfRule>
    <cfRule type="cellIs" dxfId="2771" priority="37" operator="lessThan">
      <formula>0</formula>
    </cfRule>
    <cfRule type="cellIs" dxfId="2770" priority="38" operator="lessThan">
      <formula>0</formula>
    </cfRule>
  </conditionalFormatting>
  <conditionalFormatting sqref="AK95:AK98">
    <cfRule type="expression" dxfId="2769" priority="34">
      <formula>MOD(ROW($C95),2)=0</formula>
    </cfRule>
    <cfRule type="expression" dxfId="2768" priority="35">
      <formula>MOD(ROW($C95),2) =1</formula>
    </cfRule>
  </conditionalFormatting>
  <conditionalFormatting sqref="AK95:AK98">
    <cfRule type="cellIs" dxfId="2767" priority="31" operator="lessThan">
      <formula>0</formula>
    </cfRule>
    <cfRule type="cellIs" dxfId="2766" priority="32" operator="lessThan">
      <formula>0</formula>
    </cfRule>
    <cfRule type="cellIs" dxfId="2765" priority="33" operator="lessThan">
      <formula>0</formula>
    </cfRule>
  </conditionalFormatting>
  <conditionalFormatting sqref="AK99:AK102">
    <cfRule type="expression" dxfId="2764" priority="29">
      <formula>MOD(ROW($C99),2)=0</formula>
    </cfRule>
    <cfRule type="expression" dxfId="2763" priority="30">
      <formula>MOD(ROW($C99),2) =1</formula>
    </cfRule>
  </conditionalFormatting>
  <conditionalFormatting sqref="AK99:AK102">
    <cfRule type="cellIs" dxfId="2762" priority="26" operator="lessThan">
      <formula>0</formula>
    </cfRule>
    <cfRule type="cellIs" dxfId="2761" priority="27" operator="lessThan">
      <formula>0</formula>
    </cfRule>
    <cfRule type="cellIs" dxfId="2760" priority="28" operator="lessThan">
      <formula>0</formula>
    </cfRule>
  </conditionalFormatting>
  <conditionalFormatting sqref="AW7:AW54">
    <cfRule type="expression" dxfId="2759" priority="24">
      <formula>MOD(ROW($C7),2)=0</formula>
    </cfRule>
    <cfRule type="expression" dxfId="2758" priority="25">
      <formula>MOD(ROW($C7),2) =1</formula>
    </cfRule>
  </conditionalFormatting>
  <conditionalFormatting sqref="AW7:AW54">
    <cfRule type="cellIs" dxfId="2757" priority="21" operator="lessThan">
      <formula>0</formula>
    </cfRule>
    <cfRule type="cellIs" dxfId="2756" priority="22" operator="lessThan">
      <formula>0</formula>
    </cfRule>
    <cfRule type="cellIs" dxfId="2755" priority="23" operator="lessThan">
      <formula>0</formula>
    </cfRule>
  </conditionalFormatting>
  <conditionalFormatting sqref="AW55:AW66">
    <cfRule type="expression" dxfId="2754" priority="19">
      <formula>MOD(ROW($C55),2)=0</formula>
    </cfRule>
    <cfRule type="expression" dxfId="2753" priority="20">
      <formula>MOD(ROW($C55),2) =1</formula>
    </cfRule>
  </conditionalFormatting>
  <conditionalFormatting sqref="AW55:AW66">
    <cfRule type="cellIs" dxfId="2752" priority="16" operator="lessThan">
      <formula>0</formula>
    </cfRule>
    <cfRule type="cellIs" dxfId="2751" priority="17" operator="lessThan">
      <formula>0</formula>
    </cfRule>
    <cfRule type="cellIs" dxfId="2750" priority="18" operator="lessThan">
      <formula>0</formula>
    </cfRule>
  </conditionalFormatting>
  <conditionalFormatting sqref="AW67:AW78">
    <cfRule type="expression" dxfId="2749" priority="14">
      <formula>MOD(ROW($C67),2)=0</formula>
    </cfRule>
    <cfRule type="expression" dxfId="2748" priority="15">
      <formula>MOD(ROW($C67),2) =1</formula>
    </cfRule>
  </conditionalFormatting>
  <conditionalFormatting sqref="AW67:AW78">
    <cfRule type="cellIs" dxfId="2747" priority="11" operator="lessThan">
      <formula>0</formula>
    </cfRule>
    <cfRule type="cellIs" dxfId="2746" priority="12" operator="lessThan">
      <formula>0</formula>
    </cfRule>
    <cfRule type="cellIs" dxfId="2745" priority="13" operator="lessThan">
      <formula>0</formula>
    </cfRule>
  </conditionalFormatting>
  <conditionalFormatting sqref="AW79:AW90">
    <cfRule type="expression" dxfId="2744" priority="9">
      <formula>MOD(ROW($C79),2)=0</formula>
    </cfRule>
    <cfRule type="expression" dxfId="2743" priority="10">
      <formula>MOD(ROW($C79),2) =1</formula>
    </cfRule>
  </conditionalFormatting>
  <conditionalFormatting sqref="AW79:AW90">
    <cfRule type="cellIs" dxfId="2742" priority="6" operator="lessThan">
      <formula>0</formula>
    </cfRule>
    <cfRule type="cellIs" dxfId="2741" priority="7" operator="lessThan">
      <formula>0</formula>
    </cfRule>
    <cfRule type="cellIs" dxfId="2740" priority="8" operator="lessThan">
      <formula>0</formula>
    </cfRule>
  </conditionalFormatting>
  <conditionalFormatting sqref="AW91:AW102">
    <cfRule type="expression" dxfId="2739" priority="4">
      <formula>MOD(ROW($C91),2)=0</formula>
    </cfRule>
    <cfRule type="expression" dxfId="2738" priority="5">
      <formula>MOD(ROW($C91),2) =1</formula>
    </cfRule>
  </conditionalFormatting>
  <conditionalFormatting sqref="AW91:AW102">
    <cfRule type="cellIs" dxfId="2737" priority="1" operator="lessThan">
      <formula>0</formula>
    </cfRule>
    <cfRule type="cellIs" dxfId="2736" priority="2" operator="lessThan">
      <formula>0</formula>
    </cfRule>
    <cfRule type="cellIs" dxfId="2735" priority="3" operator="lessThan">
      <formula>0</formula>
    </cfRule>
  </conditionalFormatting>
  <dataValidations count="1">
    <dataValidation type="list" allowBlank="1" showInputMessage="1" showErrorMessage="1" sqref="E6:E103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B1:AX105"/>
  <sheetViews>
    <sheetView tabSelected="1" zoomScaleNormal="100" workbookViewId="0">
      <selection activeCell="AC7" sqref="AC7:AI1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  <col min="51" max="51" width="5.6640625" customWidth="1"/>
  </cols>
  <sheetData>
    <row r="1" spans="2:50" ht="82.2" customHeight="1" thickBot="1" x14ac:dyDescent="0.35">
      <c r="I1" s="20"/>
    </row>
    <row r="2" spans="2:50" ht="6.6" hidden="1" customHeight="1" thickBot="1" x14ac:dyDescent="0.35"/>
    <row r="3" spans="2:50" ht="7.8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8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79">
        <v>31</v>
      </c>
      <c r="D6" s="83"/>
      <c r="E6" s="84" t="s">
        <v>31</v>
      </c>
      <c r="F6" s="83"/>
      <c r="G6" s="79" t="s">
        <v>34</v>
      </c>
      <c r="H6" s="83"/>
      <c r="I6" s="85">
        <v>0</v>
      </c>
      <c r="J6" s="86"/>
      <c r="K6" s="85"/>
      <c r="L6" s="83"/>
      <c r="M6" s="87">
        <f>SUM(Mars!M104)</f>
        <v>745.75</v>
      </c>
      <c r="N6" s="7"/>
      <c r="P6" s="5"/>
      <c r="Q6" s="80">
        <v>31</v>
      </c>
      <c r="R6" s="35"/>
      <c r="S6" s="79" t="s">
        <v>34</v>
      </c>
      <c r="T6" s="35"/>
      <c r="U6" s="29">
        <v>0</v>
      </c>
      <c r="V6" s="9"/>
      <c r="W6" s="29">
        <v>0</v>
      </c>
      <c r="X6" s="35"/>
      <c r="Y6" s="34">
        <f>SUM(Mars!Y104)</f>
        <v>51</v>
      </c>
      <c r="Z6" s="7"/>
      <c r="AB6" s="5"/>
      <c r="AC6" s="80">
        <v>31</v>
      </c>
      <c r="AD6" s="35"/>
      <c r="AE6" s="79" t="s">
        <v>34</v>
      </c>
      <c r="AF6" s="35"/>
      <c r="AG6" s="29">
        <v>0</v>
      </c>
      <c r="AH6" s="9"/>
      <c r="AI6" s="29">
        <v>0</v>
      </c>
      <c r="AJ6" s="35"/>
      <c r="AK6" s="34">
        <f>SUM(Mars!AK104)</f>
        <v>128.88</v>
      </c>
      <c r="AL6" s="7"/>
      <c r="AN6" s="5"/>
      <c r="AO6" s="80">
        <v>31</v>
      </c>
      <c r="AP6" s="35"/>
      <c r="AQ6" s="79" t="s">
        <v>34</v>
      </c>
      <c r="AR6" s="35"/>
      <c r="AS6" s="29">
        <v>0</v>
      </c>
      <c r="AT6" s="9"/>
      <c r="AU6" s="29">
        <v>0</v>
      </c>
      <c r="AV6" s="35"/>
      <c r="AW6" s="34">
        <f>SUM(Mars!AW104)</f>
        <v>-9530.68</v>
      </c>
      <c r="AX6" s="7"/>
    </row>
    <row r="7" spans="2:50" ht="15.6" x14ac:dyDescent="0.3">
      <c r="B7" s="5"/>
      <c r="C7" s="25"/>
      <c r="D7" s="83"/>
      <c r="E7" s="88"/>
      <c r="F7" s="83"/>
      <c r="G7" s="25"/>
      <c r="H7" s="83"/>
      <c r="I7" s="89"/>
      <c r="J7" s="86"/>
      <c r="K7" s="89"/>
      <c r="L7" s="83"/>
      <c r="M7" s="90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5"/>
      <c r="D8" s="83"/>
      <c r="E8" s="91"/>
      <c r="F8" s="83"/>
      <c r="G8" s="25"/>
      <c r="H8" s="83"/>
      <c r="I8" s="89"/>
      <c r="J8" s="86"/>
      <c r="K8" s="89"/>
      <c r="L8" s="83"/>
      <c r="M8" s="90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6"/>
      <c r="D9" s="92"/>
      <c r="E9" s="88"/>
      <c r="F9" s="92"/>
      <c r="G9" s="26"/>
      <c r="H9" s="92"/>
      <c r="I9" s="93"/>
      <c r="J9" s="86"/>
      <c r="K9" s="94"/>
      <c r="L9" s="83"/>
      <c r="M9" s="90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5"/>
      <c r="D10" s="83"/>
      <c r="E10" s="91"/>
      <c r="F10" s="83"/>
      <c r="G10" s="25"/>
      <c r="H10" s="83"/>
      <c r="I10" s="89"/>
      <c r="J10" s="86"/>
      <c r="K10" s="89"/>
      <c r="L10" s="83"/>
      <c r="M10" s="90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5"/>
      <c r="D11" s="83"/>
      <c r="E11" s="88"/>
      <c r="F11" s="83"/>
      <c r="G11" s="25"/>
      <c r="H11" s="83"/>
      <c r="I11" s="89"/>
      <c r="J11" s="86"/>
      <c r="K11" s="89"/>
      <c r="L11" s="83"/>
      <c r="M11" s="90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5"/>
      <c r="D12" s="83"/>
      <c r="E12" s="91"/>
      <c r="F12" s="83"/>
      <c r="G12" s="25"/>
      <c r="H12" s="83"/>
      <c r="I12" s="89"/>
      <c r="J12" s="86"/>
      <c r="K12" s="89"/>
      <c r="L12" s="83"/>
      <c r="M12" s="90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5"/>
      <c r="D13" s="83"/>
      <c r="E13" s="88"/>
      <c r="F13" s="83"/>
      <c r="G13" s="25"/>
      <c r="H13" s="83"/>
      <c r="I13" s="89"/>
      <c r="J13" s="86"/>
      <c r="K13" s="89"/>
      <c r="L13" s="83"/>
      <c r="M13" s="90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5"/>
      <c r="D14" s="83"/>
      <c r="E14" s="91"/>
      <c r="F14" s="83"/>
      <c r="G14" s="25"/>
      <c r="H14" s="83"/>
      <c r="I14" s="89"/>
      <c r="J14" s="86"/>
      <c r="K14" s="89"/>
      <c r="L14" s="83"/>
      <c r="M14" s="90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5"/>
      <c r="D15" s="83"/>
      <c r="E15" s="88"/>
      <c r="F15" s="83"/>
      <c r="G15" s="25"/>
      <c r="H15" s="83"/>
      <c r="I15" s="89"/>
      <c r="J15" s="86"/>
      <c r="K15" s="89"/>
      <c r="L15" s="83"/>
      <c r="M15" s="90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5"/>
      <c r="D16" s="83"/>
      <c r="E16" s="91"/>
      <c r="F16" s="83"/>
      <c r="G16" s="25"/>
      <c r="H16" s="83"/>
      <c r="I16" s="89"/>
      <c r="J16" s="86"/>
      <c r="K16" s="89"/>
      <c r="L16" s="83"/>
      <c r="M16" s="90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5"/>
      <c r="D17" s="83"/>
      <c r="E17" s="88"/>
      <c r="F17" s="83"/>
      <c r="G17" s="25"/>
      <c r="H17" s="83"/>
      <c r="I17" s="89"/>
      <c r="J17" s="86"/>
      <c r="K17" s="89"/>
      <c r="L17" s="83"/>
      <c r="M17" s="90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5"/>
      <c r="D18" s="83"/>
      <c r="E18" s="91"/>
      <c r="F18" s="83"/>
      <c r="G18" s="25"/>
      <c r="H18" s="83"/>
      <c r="I18" s="89"/>
      <c r="J18" s="86"/>
      <c r="K18" s="89"/>
      <c r="L18" s="83"/>
      <c r="M18" s="90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5"/>
      <c r="D19" s="83"/>
      <c r="E19" s="88"/>
      <c r="F19" s="83"/>
      <c r="G19" s="25"/>
      <c r="H19" s="83"/>
      <c r="I19" s="89"/>
      <c r="J19" s="86"/>
      <c r="K19" s="89"/>
      <c r="L19" s="83"/>
      <c r="M19" s="90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5"/>
      <c r="D20" s="83"/>
      <c r="E20" s="91"/>
      <c r="F20" s="83"/>
      <c r="G20" s="25"/>
      <c r="H20" s="83"/>
      <c r="I20" s="89"/>
      <c r="J20" s="86"/>
      <c r="K20" s="89"/>
      <c r="L20" s="83"/>
      <c r="M20" s="90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5"/>
      <c r="D21" s="83"/>
      <c r="E21" s="88"/>
      <c r="F21" s="83"/>
      <c r="G21" s="25"/>
      <c r="H21" s="83"/>
      <c r="I21" s="89"/>
      <c r="J21" s="86"/>
      <c r="K21" s="89"/>
      <c r="L21" s="83"/>
      <c r="M21" s="90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5"/>
      <c r="D22" s="83"/>
      <c r="E22" s="91"/>
      <c r="F22" s="83"/>
      <c r="G22" s="25"/>
      <c r="H22" s="83"/>
      <c r="I22" s="89"/>
      <c r="J22" s="83"/>
      <c r="K22" s="89"/>
      <c r="L22" s="83"/>
      <c r="M22" s="90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5"/>
      <c r="D23" s="83"/>
      <c r="E23" s="88"/>
      <c r="F23" s="83"/>
      <c r="G23" s="25"/>
      <c r="H23" s="83"/>
      <c r="I23" s="89"/>
      <c r="J23" s="83"/>
      <c r="K23" s="89"/>
      <c r="L23" s="83"/>
      <c r="M23" s="90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5"/>
      <c r="D24" s="83"/>
      <c r="E24" s="91"/>
      <c r="F24" s="83"/>
      <c r="G24" s="25"/>
      <c r="H24" s="83"/>
      <c r="I24" s="89"/>
      <c r="J24" s="83"/>
      <c r="K24" s="89"/>
      <c r="L24" s="83"/>
      <c r="M24" s="90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5"/>
      <c r="D25" s="83"/>
      <c r="E25" s="88"/>
      <c r="F25" s="83"/>
      <c r="G25" s="25"/>
      <c r="H25" s="83"/>
      <c r="I25" s="89"/>
      <c r="J25" s="83"/>
      <c r="K25" s="89"/>
      <c r="L25" s="83"/>
      <c r="M25" s="90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5"/>
      <c r="D26" s="83"/>
      <c r="E26" s="91"/>
      <c r="F26" s="83"/>
      <c r="G26" s="25"/>
      <c r="H26" s="83"/>
      <c r="I26" s="89"/>
      <c r="J26" s="83"/>
      <c r="K26" s="89"/>
      <c r="L26" s="83"/>
      <c r="M26" s="90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5"/>
      <c r="D27" s="83"/>
      <c r="E27" s="88"/>
      <c r="F27" s="83"/>
      <c r="G27" s="25"/>
      <c r="H27" s="83"/>
      <c r="I27" s="89"/>
      <c r="J27" s="83"/>
      <c r="K27" s="89"/>
      <c r="L27" s="83"/>
      <c r="M27" s="90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5"/>
      <c r="D28" s="83"/>
      <c r="E28" s="91"/>
      <c r="F28" s="83"/>
      <c r="G28" s="25"/>
      <c r="H28" s="83"/>
      <c r="I28" s="89"/>
      <c r="J28" s="83"/>
      <c r="K28" s="89"/>
      <c r="L28" s="83"/>
      <c r="M28" s="90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5"/>
      <c r="D29" s="83"/>
      <c r="E29" s="88"/>
      <c r="F29" s="83"/>
      <c r="G29" s="25"/>
      <c r="H29" s="83"/>
      <c r="I29" s="89"/>
      <c r="J29" s="83"/>
      <c r="K29" s="89"/>
      <c r="L29" s="83"/>
      <c r="M29" s="90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5"/>
      <c r="D30" s="83"/>
      <c r="E30" s="91"/>
      <c r="F30" s="83"/>
      <c r="G30" s="25"/>
      <c r="H30" s="83"/>
      <c r="I30" s="89"/>
      <c r="J30" s="83"/>
      <c r="K30" s="89"/>
      <c r="L30" s="83"/>
      <c r="M30" s="90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5"/>
      <c r="D31" s="83"/>
      <c r="E31" s="88"/>
      <c r="F31" s="83"/>
      <c r="G31" s="25"/>
      <c r="H31" s="83"/>
      <c r="I31" s="89"/>
      <c r="J31" s="83"/>
      <c r="K31" s="89"/>
      <c r="L31" s="83"/>
      <c r="M31" s="90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5"/>
      <c r="D32" s="83"/>
      <c r="E32" s="91"/>
      <c r="F32" s="83"/>
      <c r="G32" s="25"/>
      <c r="H32" s="83"/>
      <c r="I32" s="89"/>
      <c r="J32" s="83"/>
      <c r="K32" s="89"/>
      <c r="L32" s="83"/>
      <c r="M32" s="90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5"/>
      <c r="D33" s="83"/>
      <c r="E33" s="88"/>
      <c r="F33" s="83"/>
      <c r="G33" s="25"/>
      <c r="H33" s="83"/>
      <c r="I33" s="89"/>
      <c r="J33" s="83"/>
      <c r="K33" s="89"/>
      <c r="L33" s="83"/>
      <c r="M33" s="90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5"/>
      <c r="D34" s="83"/>
      <c r="E34" s="91"/>
      <c r="F34" s="83"/>
      <c r="G34" s="25"/>
      <c r="H34" s="83"/>
      <c r="I34" s="89"/>
      <c r="J34" s="83"/>
      <c r="K34" s="89"/>
      <c r="L34" s="83"/>
      <c r="M34" s="90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5"/>
      <c r="D35" s="83"/>
      <c r="E35" s="88"/>
      <c r="F35" s="83"/>
      <c r="G35" s="25"/>
      <c r="H35" s="83"/>
      <c r="I35" s="89"/>
      <c r="J35" s="83"/>
      <c r="K35" s="89"/>
      <c r="L35" s="83"/>
      <c r="M35" s="90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5"/>
      <c r="D36" s="83"/>
      <c r="E36" s="91"/>
      <c r="F36" s="83"/>
      <c r="G36" s="25"/>
      <c r="H36" s="83"/>
      <c r="I36" s="89"/>
      <c r="J36" s="83"/>
      <c r="K36" s="89"/>
      <c r="L36" s="83"/>
      <c r="M36" s="90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5"/>
      <c r="D37" s="83"/>
      <c r="E37" s="88"/>
      <c r="F37" s="83"/>
      <c r="G37" s="25"/>
      <c r="H37" s="83"/>
      <c r="I37" s="89"/>
      <c r="J37" s="83"/>
      <c r="K37" s="89"/>
      <c r="L37" s="83"/>
      <c r="M37" s="90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5"/>
      <c r="D38" s="83"/>
      <c r="E38" s="91"/>
      <c r="F38" s="83"/>
      <c r="G38" s="25"/>
      <c r="H38" s="83"/>
      <c r="I38" s="89"/>
      <c r="J38" s="83"/>
      <c r="K38" s="89"/>
      <c r="L38" s="83"/>
      <c r="M38" s="90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5"/>
      <c r="D39" s="83"/>
      <c r="E39" s="88"/>
      <c r="F39" s="83"/>
      <c r="G39" s="25"/>
      <c r="H39" s="83"/>
      <c r="I39" s="89"/>
      <c r="J39" s="83"/>
      <c r="K39" s="89"/>
      <c r="L39" s="83"/>
      <c r="M39" s="90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5"/>
      <c r="D40" s="83"/>
      <c r="E40" s="91"/>
      <c r="F40" s="83"/>
      <c r="G40" s="25"/>
      <c r="H40" s="83"/>
      <c r="I40" s="89"/>
      <c r="J40" s="83"/>
      <c r="K40" s="89"/>
      <c r="L40" s="83"/>
      <c r="M40" s="90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5"/>
      <c r="D41" s="83"/>
      <c r="E41" s="88"/>
      <c r="F41" s="83"/>
      <c r="G41" s="25"/>
      <c r="H41" s="83"/>
      <c r="I41" s="89"/>
      <c r="J41" s="83"/>
      <c r="K41" s="89"/>
      <c r="L41" s="83"/>
      <c r="M41" s="90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5"/>
      <c r="D42" s="83"/>
      <c r="E42" s="91"/>
      <c r="F42" s="83"/>
      <c r="G42" s="25"/>
      <c r="H42" s="83"/>
      <c r="I42" s="89"/>
      <c r="J42" s="83"/>
      <c r="K42" s="89"/>
      <c r="L42" s="83"/>
      <c r="M42" s="90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5"/>
      <c r="D43" s="83"/>
      <c r="E43" s="88"/>
      <c r="F43" s="83"/>
      <c r="G43" s="25"/>
      <c r="H43" s="83"/>
      <c r="I43" s="89"/>
      <c r="J43" s="83"/>
      <c r="K43" s="89"/>
      <c r="L43" s="83"/>
      <c r="M43" s="90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5"/>
      <c r="D44" s="83"/>
      <c r="E44" s="91"/>
      <c r="F44" s="83"/>
      <c r="G44" s="25"/>
      <c r="H44" s="83"/>
      <c r="I44" s="89"/>
      <c r="J44" s="83"/>
      <c r="K44" s="89"/>
      <c r="L44" s="83"/>
      <c r="M44" s="90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5"/>
      <c r="D45" s="83"/>
      <c r="E45" s="88"/>
      <c r="F45" s="83"/>
      <c r="G45" s="25"/>
      <c r="H45" s="83"/>
      <c r="I45" s="89"/>
      <c r="J45" s="83"/>
      <c r="K45" s="89"/>
      <c r="L45" s="83"/>
      <c r="M45" s="90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5"/>
      <c r="D46" s="83"/>
      <c r="E46" s="91"/>
      <c r="F46" s="83"/>
      <c r="G46" s="25"/>
      <c r="H46" s="83"/>
      <c r="I46" s="89"/>
      <c r="J46" s="83"/>
      <c r="K46" s="89"/>
      <c r="L46" s="83"/>
      <c r="M46" s="90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5"/>
      <c r="D47" s="83"/>
      <c r="E47" s="88"/>
      <c r="F47" s="83"/>
      <c r="G47" s="25"/>
      <c r="H47" s="83"/>
      <c r="I47" s="89"/>
      <c r="J47" s="83"/>
      <c r="K47" s="89"/>
      <c r="L47" s="83"/>
      <c r="M47" s="90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5"/>
      <c r="D48" s="83"/>
      <c r="E48" s="91"/>
      <c r="F48" s="83"/>
      <c r="G48" s="25"/>
      <c r="H48" s="83"/>
      <c r="I48" s="89"/>
      <c r="J48" s="83"/>
      <c r="K48" s="89"/>
      <c r="L48" s="83"/>
      <c r="M48" s="90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5"/>
      <c r="D49" s="83"/>
      <c r="E49" s="88"/>
      <c r="F49" s="83"/>
      <c r="G49" s="25"/>
      <c r="H49" s="83"/>
      <c r="I49" s="89"/>
      <c r="J49" s="83"/>
      <c r="K49" s="89"/>
      <c r="L49" s="83"/>
      <c r="M49" s="90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5"/>
      <c r="D50" s="83"/>
      <c r="E50" s="91"/>
      <c r="F50" s="83"/>
      <c r="G50" s="25"/>
      <c r="H50" s="83"/>
      <c r="I50" s="89"/>
      <c r="J50" s="83"/>
      <c r="K50" s="89"/>
      <c r="L50" s="83"/>
      <c r="M50" s="90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5"/>
      <c r="D51" s="83"/>
      <c r="E51" s="88"/>
      <c r="F51" s="83"/>
      <c r="G51" s="25"/>
      <c r="H51" s="83"/>
      <c r="I51" s="89"/>
      <c r="J51" s="83"/>
      <c r="K51" s="89"/>
      <c r="L51" s="83"/>
      <c r="M51" s="90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5"/>
      <c r="D52" s="83"/>
      <c r="E52" s="91"/>
      <c r="F52" s="83"/>
      <c r="G52" s="25"/>
      <c r="H52" s="83"/>
      <c r="I52" s="89"/>
      <c r="J52" s="83"/>
      <c r="K52" s="89"/>
      <c r="L52" s="83"/>
      <c r="M52" s="90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5"/>
      <c r="D53" s="83"/>
      <c r="E53" s="88"/>
      <c r="F53" s="83"/>
      <c r="G53" s="25"/>
      <c r="H53" s="83"/>
      <c r="I53" s="89"/>
      <c r="J53" s="83"/>
      <c r="K53" s="89"/>
      <c r="L53" s="83"/>
      <c r="M53" s="90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5"/>
      <c r="D54" s="83"/>
      <c r="E54" s="91"/>
      <c r="F54" s="83"/>
      <c r="G54" s="25"/>
      <c r="H54" s="83"/>
      <c r="I54" s="89"/>
      <c r="J54" s="83"/>
      <c r="K54" s="89"/>
      <c r="L54" s="83"/>
      <c r="M54" s="90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5"/>
      <c r="D55" s="83"/>
      <c r="E55" s="88"/>
      <c r="F55" s="83"/>
      <c r="G55" s="25"/>
      <c r="H55" s="83"/>
      <c r="I55" s="89"/>
      <c r="J55" s="83"/>
      <c r="K55" s="89"/>
      <c r="L55" s="83"/>
      <c r="M55" s="90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5"/>
      <c r="D56" s="83"/>
      <c r="E56" s="91"/>
      <c r="F56" s="83"/>
      <c r="G56" s="25"/>
      <c r="H56" s="83"/>
      <c r="I56" s="89"/>
      <c r="J56" s="83"/>
      <c r="K56" s="89"/>
      <c r="L56" s="83"/>
      <c r="M56" s="90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5"/>
      <c r="D57" s="83"/>
      <c r="E57" s="88"/>
      <c r="F57" s="83"/>
      <c r="G57" s="25"/>
      <c r="H57" s="83"/>
      <c r="I57" s="89"/>
      <c r="J57" s="83"/>
      <c r="K57" s="89"/>
      <c r="L57" s="83"/>
      <c r="M57" s="90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5"/>
      <c r="D58" s="83"/>
      <c r="E58" s="91"/>
      <c r="F58" s="83"/>
      <c r="G58" s="25"/>
      <c r="H58" s="83"/>
      <c r="I58" s="89"/>
      <c r="J58" s="83"/>
      <c r="K58" s="89"/>
      <c r="L58" s="83"/>
      <c r="M58" s="90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5"/>
      <c r="D59" s="83"/>
      <c r="E59" s="88"/>
      <c r="F59" s="83"/>
      <c r="G59" s="25"/>
      <c r="H59" s="83"/>
      <c r="I59" s="89"/>
      <c r="J59" s="83"/>
      <c r="K59" s="89"/>
      <c r="L59" s="83"/>
      <c r="M59" s="90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5"/>
      <c r="D60" s="83"/>
      <c r="E60" s="91"/>
      <c r="F60" s="83"/>
      <c r="G60" s="25"/>
      <c r="H60" s="83"/>
      <c r="I60" s="89"/>
      <c r="J60" s="83"/>
      <c r="K60" s="89"/>
      <c r="L60" s="83"/>
      <c r="M60" s="90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5"/>
      <c r="D61" s="83"/>
      <c r="E61" s="88"/>
      <c r="F61" s="83"/>
      <c r="G61" s="25"/>
      <c r="H61" s="83"/>
      <c r="I61" s="89"/>
      <c r="J61" s="83"/>
      <c r="K61" s="89"/>
      <c r="L61" s="83"/>
      <c r="M61" s="90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5"/>
      <c r="D62" s="83"/>
      <c r="E62" s="91"/>
      <c r="F62" s="83"/>
      <c r="G62" s="25"/>
      <c r="H62" s="83"/>
      <c r="I62" s="89"/>
      <c r="J62" s="83"/>
      <c r="K62" s="89"/>
      <c r="L62" s="83"/>
      <c r="M62" s="90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5"/>
      <c r="D63" s="83"/>
      <c r="E63" s="88"/>
      <c r="F63" s="83"/>
      <c r="G63" s="25"/>
      <c r="H63" s="83"/>
      <c r="I63" s="89"/>
      <c r="J63" s="83"/>
      <c r="K63" s="89"/>
      <c r="L63" s="83"/>
      <c r="M63" s="90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5"/>
      <c r="D64" s="83"/>
      <c r="E64" s="91"/>
      <c r="F64" s="83"/>
      <c r="G64" s="25"/>
      <c r="H64" s="83"/>
      <c r="I64" s="89"/>
      <c r="J64" s="83"/>
      <c r="K64" s="89"/>
      <c r="L64" s="83"/>
      <c r="M64" s="90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5"/>
      <c r="D65" s="83"/>
      <c r="E65" s="88"/>
      <c r="F65" s="83"/>
      <c r="G65" s="25"/>
      <c r="H65" s="83"/>
      <c r="I65" s="89"/>
      <c r="J65" s="83"/>
      <c r="K65" s="89"/>
      <c r="L65" s="83"/>
      <c r="M65" s="90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5"/>
      <c r="D66" s="83"/>
      <c r="E66" s="91"/>
      <c r="F66" s="83"/>
      <c r="G66" s="25"/>
      <c r="H66" s="83"/>
      <c r="I66" s="89"/>
      <c r="J66" s="83"/>
      <c r="K66" s="89"/>
      <c r="L66" s="83"/>
      <c r="M66" s="90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5"/>
      <c r="D67" s="83"/>
      <c r="E67" s="88"/>
      <c r="F67" s="83"/>
      <c r="G67" s="25"/>
      <c r="H67" s="83"/>
      <c r="I67" s="89"/>
      <c r="J67" s="83"/>
      <c r="K67" s="89"/>
      <c r="L67" s="83"/>
      <c r="M67" s="90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5"/>
      <c r="D68" s="83"/>
      <c r="E68" s="91"/>
      <c r="F68" s="83"/>
      <c r="G68" s="25"/>
      <c r="H68" s="83"/>
      <c r="I68" s="89"/>
      <c r="J68" s="83"/>
      <c r="K68" s="89"/>
      <c r="L68" s="83"/>
      <c r="M68" s="90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5"/>
      <c r="D69" s="83"/>
      <c r="E69" s="88"/>
      <c r="F69" s="83"/>
      <c r="G69" s="25"/>
      <c r="H69" s="83"/>
      <c r="I69" s="89"/>
      <c r="J69" s="83"/>
      <c r="K69" s="89"/>
      <c r="L69" s="83"/>
      <c r="M69" s="90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5"/>
      <c r="D70" s="83"/>
      <c r="E70" s="91"/>
      <c r="F70" s="83"/>
      <c r="G70" s="25"/>
      <c r="H70" s="83"/>
      <c r="I70" s="89"/>
      <c r="J70" s="83"/>
      <c r="K70" s="89"/>
      <c r="L70" s="83"/>
      <c r="M70" s="90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5"/>
      <c r="D71" s="83"/>
      <c r="E71" s="88"/>
      <c r="F71" s="83"/>
      <c r="G71" s="25"/>
      <c r="H71" s="83"/>
      <c r="I71" s="89"/>
      <c r="J71" s="83"/>
      <c r="K71" s="89"/>
      <c r="L71" s="83"/>
      <c r="M71" s="90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5"/>
      <c r="D72" s="83"/>
      <c r="E72" s="91"/>
      <c r="F72" s="83"/>
      <c r="G72" s="25"/>
      <c r="H72" s="83"/>
      <c r="I72" s="89"/>
      <c r="J72" s="83"/>
      <c r="K72" s="89"/>
      <c r="L72" s="83"/>
      <c r="M72" s="90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5"/>
      <c r="D73" s="83"/>
      <c r="E73" s="88"/>
      <c r="F73" s="83"/>
      <c r="G73" s="25"/>
      <c r="H73" s="83"/>
      <c r="I73" s="89"/>
      <c r="J73" s="83"/>
      <c r="K73" s="89"/>
      <c r="L73" s="83"/>
      <c r="M73" s="90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5"/>
      <c r="D74" s="83"/>
      <c r="E74" s="91"/>
      <c r="F74" s="83"/>
      <c r="G74" s="25"/>
      <c r="H74" s="83"/>
      <c r="I74" s="89"/>
      <c r="J74" s="83"/>
      <c r="K74" s="89"/>
      <c r="L74" s="83"/>
      <c r="M74" s="90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5"/>
      <c r="D75" s="83"/>
      <c r="E75" s="88"/>
      <c r="F75" s="83"/>
      <c r="G75" s="25"/>
      <c r="H75" s="83"/>
      <c r="I75" s="89"/>
      <c r="J75" s="83"/>
      <c r="K75" s="89"/>
      <c r="L75" s="83"/>
      <c r="M75" s="90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5"/>
      <c r="D76" s="83"/>
      <c r="E76" s="91"/>
      <c r="F76" s="83"/>
      <c r="G76" s="25"/>
      <c r="H76" s="83"/>
      <c r="I76" s="89"/>
      <c r="J76" s="83"/>
      <c r="K76" s="89"/>
      <c r="L76" s="83"/>
      <c r="M76" s="90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5"/>
      <c r="D77" s="83"/>
      <c r="E77" s="88"/>
      <c r="F77" s="83"/>
      <c r="G77" s="25"/>
      <c r="H77" s="83"/>
      <c r="I77" s="89"/>
      <c r="J77" s="83"/>
      <c r="K77" s="89"/>
      <c r="L77" s="83"/>
      <c r="M77" s="90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5"/>
      <c r="D78" s="83"/>
      <c r="E78" s="91"/>
      <c r="F78" s="83"/>
      <c r="G78" s="25"/>
      <c r="H78" s="83"/>
      <c r="I78" s="89"/>
      <c r="J78" s="83"/>
      <c r="K78" s="89"/>
      <c r="L78" s="83"/>
      <c r="M78" s="90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5"/>
      <c r="D79" s="83"/>
      <c r="E79" s="88"/>
      <c r="F79" s="83"/>
      <c r="G79" s="25"/>
      <c r="H79" s="83"/>
      <c r="I79" s="89"/>
      <c r="J79" s="83"/>
      <c r="K79" s="89"/>
      <c r="L79" s="83"/>
      <c r="M79" s="90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5"/>
      <c r="D80" s="83"/>
      <c r="E80" s="91"/>
      <c r="F80" s="83"/>
      <c r="G80" s="25"/>
      <c r="H80" s="83"/>
      <c r="I80" s="89"/>
      <c r="J80" s="83"/>
      <c r="K80" s="89"/>
      <c r="L80" s="83"/>
      <c r="M80" s="90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5"/>
      <c r="D81" s="83"/>
      <c r="E81" s="88"/>
      <c r="F81" s="83"/>
      <c r="G81" s="25"/>
      <c r="H81" s="83"/>
      <c r="I81" s="89"/>
      <c r="J81" s="83"/>
      <c r="K81" s="89"/>
      <c r="L81" s="83"/>
      <c r="M81" s="90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5"/>
      <c r="D82" s="83"/>
      <c r="E82" s="91"/>
      <c r="F82" s="83"/>
      <c r="G82" s="25"/>
      <c r="H82" s="83"/>
      <c r="I82" s="89"/>
      <c r="J82" s="83"/>
      <c r="K82" s="89"/>
      <c r="L82" s="83"/>
      <c r="M82" s="90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5"/>
      <c r="D83" s="83"/>
      <c r="E83" s="88"/>
      <c r="F83" s="83"/>
      <c r="G83" s="25"/>
      <c r="H83" s="83"/>
      <c r="I83" s="89"/>
      <c r="J83" s="83"/>
      <c r="K83" s="89"/>
      <c r="L83" s="83"/>
      <c r="M83" s="90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5"/>
      <c r="D84" s="83"/>
      <c r="E84" s="91"/>
      <c r="F84" s="83"/>
      <c r="G84" s="25"/>
      <c r="H84" s="83"/>
      <c r="I84" s="89"/>
      <c r="J84" s="83"/>
      <c r="K84" s="89"/>
      <c r="L84" s="83"/>
      <c r="M84" s="90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5"/>
      <c r="D85" s="83"/>
      <c r="E85" s="88"/>
      <c r="F85" s="83"/>
      <c r="G85" s="25"/>
      <c r="H85" s="83"/>
      <c r="I85" s="89"/>
      <c r="J85" s="83"/>
      <c r="K85" s="89"/>
      <c r="L85" s="83"/>
      <c r="M85" s="90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5"/>
      <c r="D86" s="83"/>
      <c r="E86" s="91"/>
      <c r="F86" s="83"/>
      <c r="G86" s="25"/>
      <c r="H86" s="83"/>
      <c r="I86" s="89"/>
      <c r="J86" s="83"/>
      <c r="K86" s="89"/>
      <c r="L86" s="83"/>
      <c r="M86" s="90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5"/>
      <c r="D87" s="83"/>
      <c r="E87" s="88"/>
      <c r="F87" s="83"/>
      <c r="G87" s="25"/>
      <c r="H87" s="83"/>
      <c r="I87" s="89"/>
      <c r="J87" s="83"/>
      <c r="K87" s="89"/>
      <c r="L87" s="83"/>
      <c r="M87" s="90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5"/>
      <c r="D88" s="83"/>
      <c r="E88" s="91"/>
      <c r="F88" s="83"/>
      <c r="G88" s="25"/>
      <c r="H88" s="83"/>
      <c r="I88" s="89"/>
      <c r="J88" s="83"/>
      <c r="K88" s="89"/>
      <c r="L88" s="83"/>
      <c r="M88" s="90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5"/>
      <c r="D89" s="83"/>
      <c r="E89" s="88"/>
      <c r="F89" s="83"/>
      <c r="G89" s="25"/>
      <c r="H89" s="83"/>
      <c r="I89" s="89"/>
      <c r="J89" s="83"/>
      <c r="K89" s="89"/>
      <c r="L89" s="83"/>
      <c r="M89" s="90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5"/>
      <c r="D90" s="83"/>
      <c r="E90" s="91"/>
      <c r="F90" s="83"/>
      <c r="G90" s="25"/>
      <c r="H90" s="83"/>
      <c r="I90" s="89"/>
      <c r="J90" s="83"/>
      <c r="K90" s="89"/>
      <c r="L90" s="83"/>
      <c r="M90" s="90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5"/>
      <c r="D91" s="83"/>
      <c r="E91" s="88"/>
      <c r="F91" s="83"/>
      <c r="G91" s="25"/>
      <c r="H91" s="83"/>
      <c r="I91" s="89"/>
      <c r="J91" s="83"/>
      <c r="K91" s="89"/>
      <c r="L91" s="83"/>
      <c r="M91" s="90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5"/>
      <c r="D92" s="83"/>
      <c r="E92" s="91"/>
      <c r="F92" s="83"/>
      <c r="G92" s="25"/>
      <c r="H92" s="83"/>
      <c r="I92" s="89"/>
      <c r="J92" s="83"/>
      <c r="K92" s="89"/>
      <c r="L92" s="83"/>
      <c r="M92" s="90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5"/>
      <c r="D93" s="83"/>
      <c r="E93" s="88"/>
      <c r="F93" s="83"/>
      <c r="G93" s="25"/>
      <c r="H93" s="83"/>
      <c r="I93" s="89"/>
      <c r="J93" s="83"/>
      <c r="K93" s="89"/>
      <c r="L93" s="83"/>
      <c r="M93" s="90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5"/>
      <c r="D94" s="83"/>
      <c r="E94" s="91"/>
      <c r="F94" s="83"/>
      <c r="G94" s="25"/>
      <c r="H94" s="83"/>
      <c r="I94" s="89"/>
      <c r="J94" s="83"/>
      <c r="K94" s="89"/>
      <c r="L94" s="83"/>
      <c r="M94" s="90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5"/>
      <c r="D95" s="83"/>
      <c r="E95" s="88"/>
      <c r="F95" s="83"/>
      <c r="G95" s="25"/>
      <c r="H95" s="83"/>
      <c r="I95" s="89"/>
      <c r="J95" s="83"/>
      <c r="K95" s="89"/>
      <c r="L95" s="83"/>
      <c r="M95" s="90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5"/>
      <c r="D96" s="83"/>
      <c r="E96" s="91"/>
      <c r="F96" s="83"/>
      <c r="G96" s="25"/>
      <c r="H96" s="83"/>
      <c r="I96" s="89"/>
      <c r="J96" s="83"/>
      <c r="K96" s="89"/>
      <c r="L96" s="83"/>
      <c r="M96" s="90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5"/>
      <c r="D97" s="83"/>
      <c r="E97" s="88"/>
      <c r="F97" s="83"/>
      <c r="G97" s="25"/>
      <c r="H97" s="83"/>
      <c r="I97" s="89"/>
      <c r="J97" s="83"/>
      <c r="K97" s="89"/>
      <c r="L97" s="83"/>
      <c r="M97" s="90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5"/>
      <c r="D98" s="83"/>
      <c r="E98" s="91"/>
      <c r="F98" s="83"/>
      <c r="G98" s="25"/>
      <c r="H98" s="83"/>
      <c r="I98" s="89"/>
      <c r="J98" s="83"/>
      <c r="K98" s="89"/>
      <c r="L98" s="83"/>
      <c r="M98" s="90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5"/>
      <c r="D99" s="83"/>
      <c r="E99" s="88"/>
      <c r="F99" s="83"/>
      <c r="G99" s="25"/>
      <c r="H99" s="83"/>
      <c r="I99" s="89"/>
      <c r="J99" s="83"/>
      <c r="K99" s="89"/>
      <c r="L99" s="83"/>
      <c r="M99" s="90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5"/>
      <c r="D100" s="83"/>
      <c r="E100" s="91"/>
      <c r="F100" s="83"/>
      <c r="G100" s="25"/>
      <c r="H100" s="83"/>
      <c r="I100" s="89"/>
      <c r="J100" s="83"/>
      <c r="K100" s="89"/>
      <c r="L100" s="83"/>
      <c r="M100" s="90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5"/>
      <c r="D101" s="83"/>
      <c r="E101" s="88"/>
      <c r="F101" s="83"/>
      <c r="G101" s="25"/>
      <c r="H101" s="83"/>
      <c r="I101" s="89"/>
      <c r="J101" s="83"/>
      <c r="K101" s="89"/>
      <c r="L101" s="83"/>
      <c r="M101" s="90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7"/>
      <c r="D102" s="83"/>
      <c r="E102" s="95"/>
      <c r="F102" s="83"/>
      <c r="G102" s="27"/>
      <c r="H102" s="83"/>
      <c r="I102" s="96"/>
      <c r="J102" s="83"/>
      <c r="K102" s="96"/>
      <c r="L102" s="83"/>
      <c r="M102" s="90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2733" priority="1623">
      <formula>MOD(ROW($C6),2)=0</formula>
    </cfRule>
    <cfRule type="expression" dxfId="2732" priority="1624">
      <formula>MOD(ROW($C6),2) =1</formula>
    </cfRule>
  </conditionalFormatting>
  <conditionalFormatting sqref="W17:W102 U17:U102 Q17:Q102 S17:S102">
    <cfRule type="expression" dxfId="2731" priority="1621">
      <formula>MOD(ROW($D17),2)=0</formula>
    </cfRule>
    <cfRule type="expression" dxfId="2730" priority="1622">
      <formula>MOD(ROW($D17),2) =1</formula>
    </cfRule>
  </conditionalFormatting>
  <conditionalFormatting sqref="M104 M6">
    <cfRule type="cellIs" dxfId="2729" priority="1617" operator="lessThan">
      <formula>0</formula>
    </cfRule>
    <cfRule type="cellIs" dxfId="2728" priority="1618" operator="lessThan">
      <formula>0</formula>
    </cfRule>
    <cfRule type="cellIs" dxfId="2727" priority="1620" operator="lessThan">
      <formula>0</formula>
    </cfRule>
  </conditionalFormatting>
  <conditionalFormatting sqref="Y104">
    <cfRule type="cellIs" dxfId="2726" priority="1619" operator="lessThan">
      <formula>0</formula>
    </cfRule>
  </conditionalFormatting>
  <conditionalFormatting sqref="G22:G38 G40:G102">
    <cfRule type="expression" dxfId="2725" priority="1615">
      <formula>MOD(ROW($C22),2)=0</formula>
    </cfRule>
    <cfRule type="expression" dxfId="2724" priority="1616">
      <formula>MOD(ROW($C22),2) =1</formula>
    </cfRule>
  </conditionalFormatting>
  <conditionalFormatting sqref="C23:C38 C40:C102">
    <cfRule type="expression" dxfId="2723" priority="1613">
      <formula>MOD(ROW($C23),2)=0</formula>
    </cfRule>
    <cfRule type="expression" dxfId="2722" priority="1614">
      <formula>MOD(ROW($C23),2) =1</formula>
    </cfRule>
  </conditionalFormatting>
  <conditionalFormatting sqref="I22:I38 I40:I102">
    <cfRule type="expression" dxfId="2721" priority="1611">
      <formula>MOD(ROW($C22),2)=0</formula>
    </cfRule>
    <cfRule type="expression" dxfId="2720" priority="1612">
      <formula>MOD(ROW($C22),2) =1</formula>
    </cfRule>
  </conditionalFormatting>
  <conditionalFormatting sqref="K22:K102">
    <cfRule type="expression" dxfId="2719" priority="1609">
      <formula>MOD(ROW($C22),2)=0</formula>
    </cfRule>
    <cfRule type="expression" dxfId="2718" priority="1610">
      <formula>MOD(ROW($C22),2) =1</formula>
    </cfRule>
  </conditionalFormatting>
  <conditionalFormatting sqref="W15:W16 U15:U16 S15:S16 Q15:Q16">
    <cfRule type="expression" dxfId="2717" priority="1607">
      <formula>MOD(ROW($D15),2)=0</formula>
    </cfRule>
    <cfRule type="expression" dxfId="2716" priority="1608">
      <formula>MOD(ROW($D15),2) =1</formula>
    </cfRule>
  </conditionalFormatting>
  <conditionalFormatting sqref="W10:W14 U10:U14 Q10:Q14 S11:S14">
    <cfRule type="expression" dxfId="2715" priority="1605">
      <formula>MOD(ROW($D10),2)=0</formula>
    </cfRule>
    <cfRule type="expression" dxfId="2714" priority="1606">
      <formula>MOD(ROW($D10),2) =1</formula>
    </cfRule>
  </conditionalFormatting>
  <conditionalFormatting sqref="S10">
    <cfRule type="expression" dxfId="2713" priority="1603">
      <formula>MOD(ROW($D10),2)=0</formula>
    </cfRule>
    <cfRule type="expression" dxfId="2712" priority="1604">
      <formula>MOD(ROW($D10),2) =1</formula>
    </cfRule>
  </conditionalFormatting>
  <conditionalFormatting sqref="C6:C22">
    <cfRule type="expression" dxfId="2711" priority="1409">
      <formula>MOD(ROW($C6),2)=0</formula>
    </cfRule>
    <cfRule type="expression" dxfId="2710" priority="1410">
      <formula>MOD(ROW($C6),2) =1</formula>
    </cfRule>
  </conditionalFormatting>
  <conditionalFormatting sqref="G6:G21">
    <cfRule type="expression" dxfId="2709" priority="1407">
      <formula>MOD(ROW($C6),2)=0</formula>
    </cfRule>
    <cfRule type="expression" dxfId="2708" priority="1408">
      <formula>MOD(ROW($C6),2) =1</formula>
    </cfRule>
  </conditionalFormatting>
  <conditionalFormatting sqref="K6:K21 I6:I21">
    <cfRule type="expression" dxfId="2707" priority="1405">
      <formula>MOD(ROW($C6),2)=0</formula>
    </cfRule>
    <cfRule type="expression" dxfId="2706" priority="1406">
      <formula>MOD(ROW($C6),2) =1</formula>
    </cfRule>
  </conditionalFormatting>
  <conditionalFormatting sqref="W8:W9 U8:U9 S8:S9 Q6 Y6 Q8:Q9">
    <cfRule type="expression" dxfId="2705" priority="1403">
      <formula>MOD(ROW($D6),2)=0</formula>
    </cfRule>
    <cfRule type="expression" dxfId="2704" priority="1404">
      <formula>MOD(ROW($D6),2) =1</formula>
    </cfRule>
  </conditionalFormatting>
  <conditionalFormatting sqref="AI17:AI102 AG17:AG102 AC17:AC102 AE17:AE102">
    <cfRule type="expression" dxfId="2703" priority="1339">
      <formula>MOD(ROW($D17),2)=0</formula>
    </cfRule>
    <cfRule type="expression" dxfId="2702" priority="1340">
      <formula>MOD(ROW($D17),2) =1</formula>
    </cfRule>
  </conditionalFormatting>
  <conditionalFormatting sqref="AK104">
    <cfRule type="cellIs" dxfId="2701" priority="1338" operator="lessThan">
      <formula>0</formula>
    </cfRule>
  </conditionalFormatting>
  <conditionalFormatting sqref="AI15:AI16 AG15:AG16 AE15:AE16 AC15:AC16">
    <cfRule type="expression" dxfId="2700" priority="1336">
      <formula>MOD(ROW($D15),2)=0</formula>
    </cfRule>
    <cfRule type="expression" dxfId="2699" priority="1337">
      <formula>MOD(ROW($D15),2) =1</formula>
    </cfRule>
  </conditionalFormatting>
  <conditionalFormatting sqref="AI10:AI14 AG10:AG14 AC10:AC14 AE11:AE14">
    <cfRule type="expression" dxfId="2698" priority="1334">
      <formula>MOD(ROW($D10),2)=0</formula>
    </cfRule>
    <cfRule type="expression" dxfId="2697" priority="1335">
      <formula>MOD(ROW($D10),2) =1</formula>
    </cfRule>
  </conditionalFormatting>
  <conditionalFormatting sqref="AE10">
    <cfRule type="expression" dxfId="2696" priority="1332">
      <formula>MOD(ROW($D10),2)=0</formula>
    </cfRule>
    <cfRule type="expression" dxfId="2695" priority="1333">
      <formula>MOD(ROW($D10),2) =1</formula>
    </cfRule>
  </conditionalFormatting>
  <conditionalFormatting sqref="AI8:AI9 AG8:AG9 AE8:AE9 AC6 AK6 AC8:AC9">
    <cfRule type="expression" dxfId="2694" priority="1198">
      <formula>MOD(ROW($D6),2)=0</formula>
    </cfRule>
    <cfRule type="expression" dxfId="2693" priority="1199">
      <formula>MOD(ROW($D6),2) =1</formula>
    </cfRule>
  </conditionalFormatting>
  <conditionalFormatting sqref="AU17:AU102 AS17:AS102 AO17:AO102 AQ17:AQ102">
    <cfRule type="expression" dxfId="2692" priority="1136">
      <formula>MOD(ROW($D17),2)=0</formula>
    </cfRule>
    <cfRule type="expression" dxfId="2691" priority="1137">
      <formula>MOD(ROW($D17),2) =1</formula>
    </cfRule>
  </conditionalFormatting>
  <conditionalFormatting sqref="AW104">
    <cfRule type="cellIs" dxfId="2690" priority="1135" operator="lessThan">
      <formula>0</formula>
    </cfRule>
  </conditionalFormatting>
  <conditionalFormatting sqref="AU15:AU16 AS15:AS16 AQ15:AQ16 AO15:AO16">
    <cfRule type="expression" dxfId="2689" priority="1133">
      <formula>MOD(ROW($D15),2)=0</formula>
    </cfRule>
    <cfRule type="expression" dxfId="2688" priority="1134">
      <formula>MOD(ROW($D15),2) =1</formula>
    </cfRule>
  </conditionalFormatting>
  <conditionalFormatting sqref="AU10:AU14 AS10:AS14 AO10:AO14 AQ11:AQ14">
    <cfRule type="expression" dxfId="2687" priority="1131">
      <formula>MOD(ROW($D10),2)=0</formula>
    </cfRule>
    <cfRule type="expression" dxfId="2686" priority="1132">
      <formula>MOD(ROW($D10),2) =1</formula>
    </cfRule>
  </conditionalFormatting>
  <conditionalFormatting sqref="AQ10">
    <cfRule type="expression" dxfId="2685" priority="1129">
      <formula>MOD(ROW($D10),2)=0</formula>
    </cfRule>
    <cfRule type="expression" dxfId="2684" priority="1130">
      <formula>MOD(ROW($D10),2) =1</formula>
    </cfRule>
  </conditionalFormatting>
  <conditionalFormatting sqref="AU8:AU9 AS8:AS9 AQ8:AQ9 AO6 AW6 AO8:AO9">
    <cfRule type="expression" dxfId="2683" priority="995">
      <formula>MOD(ROW($D6),2)=0</formula>
    </cfRule>
    <cfRule type="expression" dxfId="2682" priority="996">
      <formula>MOD(ROW($D6),2) =1</formula>
    </cfRule>
  </conditionalFormatting>
  <conditionalFormatting sqref="S6">
    <cfRule type="expression" dxfId="2681" priority="735">
      <formula>MOD(ROW($C6),2)=0</formula>
    </cfRule>
    <cfRule type="expression" dxfId="2680" priority="736">
      <formula>MOD(ROW($C6),2) =1</formula>
    </cfRule>
  </conditionalFormatting>
  <conditionalFormatting sqref="W6 U6">
    <cfRule type="expression" dxfId="2679" priority="733">
      <formula>MOD(ROW($C6),2)=0</formula>
    </cfRule>
    <cfRule type="expression" dxfId="2678" priority="734">
      <formula>MOD(ROW($C6),2) =1</formula>
    </cfRule>
  </conditionalFormatting>
  <conditionalFormatting sqref="AE6">
    <cfRule type="expression" dxfId="2677" priority="731">
      <formula>MOD(ROW($C6),2)=0</formula>
    </cfRule>
    <cfRule type="expression" dxfId="2676" priority="732">
      <formula>MOD(ROW($C6),2) =1</formula>
    </cfRule>
  </conditionalFormatting>
  <conditionalFormatting sqref="AI6 AG6">
    <cfRule type="expression" dxfId="2675" priority="729">
      <formula>MOD(ROW($C6),2)=0</formula>
    </cfRule>
    <cfRule type="expression" dxfId="2674" priority="730">
      <formula>MOD(ROW($C6),2) =1</formula>
    </cfRule>
  </conditionalFormatting>
  <conditionalFormatting sqref="AQ6">
    <cfRule type="expression" dxfId="2673" priority="727">
      <formula>MOD(ROW($C6),2)=0</formula>
    </cfRule>
    <cfRule type="expression" dxfId="2672" priority="728">
      <formula>MOD(ROW($C6),2) =1</formula>
    </cfRule>
  </conditionalFormatting>
  <conditionalFormatting sqref="AU6 AS6">
    <cfRule type="expression" dxfId="2671" priority="725">
      <formula>MOD(ROW($C6),2)=0</formula>
    </cfRule>
    <cfRule type="expression" dxfId="2670" priority="726">
      <formula>MOD(ROW($C6),2) =1</formula>
    </cfRule>
  </conditionalFormatting>
  <conditionalFormatting sqref="M33:M63 M67:M102">
    <cfRule type="expression" dxfId="2669" priority="320">
      <formula>MOD(ROW($C33),2)=0</formula>
    </cfRule>
    <cfRule type="expression" dxfId="2668" priority="321">
      <formula>MOD(ROW($C33),2) =1</formula>
    </cfRule>
  </conditionalFormatting>
  <conditionalFormatting sqref="M33:M63 M67:M102">
    <cfRule type="cellIs" dxfId="2667" priority="317" operator="lessThan">
      <formula>0</formula>
    </cfRule>
    <cfRule type="cellIs" dxfId="2666" priority="318" operator="lessThan">
      <formula>0</formula>
    </cfRule>
    <cfRule type="cellIs" dxfId="2665" priority="319" operator="lessThan">
      <formula>0</formula>
    </cfRule>
  </conditionalFormatting>
  <conditionalFormatting sqref="M64">
    <cfRule type="expression" dxfId="2664" priority="315">
      <formula>MOD(ROW($C64),2)=0</formula>
    </cfRule>
    <cfRule type="expression" dxfId="2663" priority="316">
      <formula>MOD(ROW($C64),2) =1</formula>
    </cfRule>
  </conditionalFormatting>
  <conditionalFormatting sqref="M64">
    <cfRule type="cellIs" dxfId="2662" priority="312" operator="lessThan">
      <formula>0</formula>
    </cfRule>
    <cfRule type="cellIs" dxfId="2661" priority="313" operator="lessThan">
      <formula>0</formula>
    </cfRule>
    <cfRule type="cellIs" dxfId="2660" priority="314" operator="lessThan">
      <formula>0</formula>
    </cfRule>
  </conditionalFormatting>
  <conditionalFormatting sqref="M65">
    <cfRule type="expression" dxfId="2659" priority="310">
      <formula>MOD(ROW($C65),2)=0</formula>
    </cfRule>
    <cfRule type="expression" dxfId="2658" priority="311">
      <formula>MOD(ROW($C65),2) =1</formula>
    </cfRule>
  </conditionalFormatting>
  <conditionalFormatting sqref="M65">
    <cfRule type="cellIs" dxfId="2657" priority="307" operator="lessThan">
      <formula>0</formula>
    </cfRule>
    <cfRule type="cellIs" dxfId="2656" priority="308" operator="lessThan">
      <formula>0</formula>
    </cfRule>
    <cfRule type="cellIs" dxfId="2655" priority="309" operator="lessThan">
      <formula>0</formula>
    </cfRule>
  </conditionalFormatting>
  <conditionalFormatting sqref="M66">
    <cfRule type="expression" dxfId="2654" priority="305">
      <formula>MOD(ROW($C66),2)=0</formula>
    </cfRule>
    <cfRule type="expression" dxfId="2653" priority="306">
      <formula>MOD(ROW($C66),2) =1</formula>
    </cfRule>
  </conditionalFormatting>
  <conditionalFormatting sqref="M66">
    <cfRule type="cellIs" dxfId="2652" priority="302" operator="lessThan">
      <formula>0</formula>
    </cfRule>
    <cfRule type="cellIs" dxfId="2651" priority="303" operator="lessThan">
      <formula>0</formula>
    </cfRule>
    <cfRule type="cellIs" dxfId="2650" priority="304" operator="lessThan">
      <formula>0</formula>
    </cfRule>
  </conditionalFormatting>
  <conditionalFormatting sqref="Y7:Y62">
    <cfRule type="expression" dxfId="2649" priority="300">
      <formula>MOD(ROW($C7),2)=0</formula>
    </cfRule>
    <cfRule type="expression" dxfId="2648" priority="301">
      <formula>MOD(ROW($C7),2) =1</formula>
    </cfRule>
  </conditionalFormatting>
  <conditionalFormatting sqref="Y7:Y62">
    <cfRule type="cellIs" dxfId="2647" priority="297" operator="lessThan">
      <formula>0</formula>
    </cfRule>
    <cfRule type="cellIs" dxfId="2646" priority="298" operator="lessThan">
      <formula>0</formula>
    </cfRule>
    <cfRule type="cellIs" dxfId="2645" priority="299" operator="lessThan">
      <formula>0</formula>
    </cfRule>
  </conditionalFormatting>
  <conditionalFormatting sqref="Y63:Y76">
    <cfRule type="expression" dxfId="2644" priority="295">
      <formula>MOD(ROW($C63),2)=0</formula>
    </cfRule>
    <cfRule type="expression" dxfId="2643" priority="296">
      <formula>MOD(ROW($C63),2) =1</formula>
    </cfRule>
  </conditionalFormatting>
  <conditionalFormatting sqref="Y63:Y76">
    <cfRule type="cellIs" dxfId="2642" priority="292" operator="lessThan">
      <formula>0</formula>
    </cfRule>
    <cfRule type="cellIs" dxfId="2641" priority="293" operator="lessThan">
      <formula>0</formula>
    </cfRule>
    <cfRule type="cellIs" dxfId="2640" priority="294" operator="lessThan">
      <formula>0</formula>
    </cfRule>
  </conditionalFormatting>
  <conditionalFormatting sqref="Y77:Y78">
    <cfRule type="expression" dxfId="2639" priority="290">
      <formula>MOD(ROW($C77),2)=0</formula>
    </cfRule>
    <cfRule type="expression" dxfId="2638" priority="291">
      <formula>MOD(ROW($C77),2) =1</formula>
    </cfRule>
  </conditionalFormatting>
  <conditionalFormatting sqref="Y77:Y78">
    <cfRule type="cellIs" dxfId="2637" priority="287" operator="lessThan">
      <formula>0</formula>
    </cfRule>
    <cfRule type="cellIs" dxfId="2636" priority="288" operator="lessThan">
      <formula>0</formula>
    </cfRule>
    <cfRule type="cellIs" dxfId="2635" priority="289" operator="lessThan">
      <formula>0</formula>
    </cfRule>
  </conditionalFormatting>
  <conditionalFormatting sqref="Y79:Y80">
    <cfRule type="expression" dxfId="2634" priority="285">
      <formula>MOD(ROW($C79),2)=0</formula>
    </cfRule>
    <cfRule type="expression" dxfId="2633" priority="286">
      <formula>MOD(ROW($C79),2) =1</formula>
    </cfRule>
  </conditionalFormatting>
  <conditionalFormatting sqref="Y79:Y80">
    <cfRule type="cellIs" dxfId="2632" priority="282" operator="lessThan">
      <formula>0</formula>
    </cfRule>
    <cfRule type="cellIs" dxfId="2631" priority="283" operator="lessThan">
      <formula>0</formula>
    </cfRule>
    <cfRule type="cellIs" dxfId="2630" priority="284" operator="lessThan">
      <formula>0</formula>
    </cfRule>
  </conditionalFormatting>
  <conditionalFormatting sqref="Y81:Y82">
    <cfRule type="expression" dxfId="2629" priority="280">
      <formula>MOD(ROW($C81),2)=0</formula>
    </cfRule>
    <cfRule type="expression" dxfId="2628" priority="281">
      <formula>MOD(ROW($C81),2) =1</formula>
    </cfRule>
  </conditionalFormatting>
  <conditionalFormatting sqref="Y81:Y82">
    <cfRule type="cellIs" dxfId="2627" priority="277" operator="lessThan">
      <formula>0</formula>
    </cfRule>
    <cfRule type="cellIs" dxfId="2626" priority="278" operator="lessThan">
      <formula>0</formula>
    </cfRule>
    <cfRule type="cellIs" dxfId="2625" priority="279" operator="lessThan">
      <formula>0</formula>
    </cfRule>
  </conditionalFormatting>
  <conditionalFormatting sqref="Y83:Y84">
    <cfRule type="expression" dxfId="2624" priority="275">
      <formula>MOD(ROW($C83),2)=0</formula>
    </cfRule>
    <cfRule type="expression" dxfId="2623" priority="276">
      <formula>MOD(ROW($C83),2) =1</formula>
    </cfRule>
  </conditionalFormatting>
  <conditionalFormatting sqref="Y83:Y84">
    <cfRule type="cellIs" dxfId="2622" priority="272" operator="lessThan">
      <formula>0</formula>
    </cfRule>
    <cfRule type="cellIs" dxfId="2621" priority="273" operator="lessThan">
      <formula>0</formula>
    </cfRule>
    <cfRule type="cellIs" dxfId="2620" priority="274" operator="lessThan">
      <formula>0</formula>
    </cfRule>
  </conditionalFormatting>
  <conditionalFormatting sqref="Y85:Y86">
    <cfRule type="expression" dxfId="2619" priority="270">
      <formula>MOD(ROW($C85),2)=0</formula>
    </cfRule>
    <cfRule type="expression" dxfId="2618" priority="271">
      <formula>MOD(ROW($C85),2) =1</formula>
    </cfRule>
  </conditionalFormatting>
  <conditionalFormatting sqref="Y85:Y86">
    <cfRule type="cellIs" dxfId="2617" priority="267" operator="lessThan">
      <formula>0</formula>
    </cfRule>
    <cfRule type="cellIs" dxfId="2616" priority="268" operator="lessThan">
      <formula>0</formula>
    </cfRule>
    <cfRule type="cellIs" dxfId="2615" priority="269" operator="lessThan">
      <formula>0</formula>
    </cfRule>
  </conditionalFormatting>
  <conditionalFormatting sqref="Y87:Y88">
    <cfRule type="expression" dxfId="2614" priority="265">
      <formula>MOD(ROW($C87),2)=0</formula>
    </cfRule>
    <cfRule type="expression" dxfId="2613" priority="266">
      <formula>MOD(ROW($C87),2) =1</formula>
    </cfRule>
  </conditionalFormatting>
  <conditionalFormatting sqref="Y87:Y88">
    <cfRule type="cellIs" dxfId="2612" priority="262" operator="lessThan">
      <formula>0</formula>
    </cfRule>
    <cfRule type="cellIs" dxfId="2611" priority="263" operator="lessThan">
      <formula>0</formula>
    </cfRule>
    <cfRule type="cellIs" dxfId="2610" priority="264" operator="lessThan">
      <formula>0</formula>
    </cfRule>
  </conditionalFormatting>
  <conditionalFormatting sqref="Y89:Y90">
    <cfRule type="expression" dxfId="2609" priority="260">
      <formula>MOD(ROW($C89),2)=0</formula>
    </cfRule>
    <cfRule type="expression" dxfId="2608" priority="261">
      <formula>MOD(ROW($C89),2) =1</formula>
    </cfRule>
  </conditionalFormatting>
  <conditionalFormatting sqref="Y89:Y90">
    <cfRule type="cellIs" dxfId="2607" priority="257" operator="lessThan">
      <formula>0</formula>
    </cfRule>
    <cfRule type="cellIs" dxfId="2606" priority="258" operator="lessThan">
      <formula>0</formula>
    </cfRule>
    <cfRule type="cellIs" dxfId="2605" priority="259" operator="lessThan">
      <formula>0</formula>
    </cfRule>
  </conditionalFormatting>
  <conditionalFormatting sqref="Y91:Y92">
    <cfRule type="expression" dxfId="2604" priority="255">
      <formula>MOD(ROW($C91),2)=0</formula>
    </cfRule>
    <cfRule type="expression" dxfId="2603" priority="256">
      <formula>MOD(ROW($C91),2) =1</formula>
    </cfRule>
  </conditionalFormatting>
  <conditionalFormatting sqref="Y91:Y92">
    <cfRule type="cellIs" dxfId="2602" priority="252" operator="lessThan">
      <formula>0</formula>
    </cfRule>
    <cfRule type="cellIs" dxfId="2601" priority="253" operator="lessThan">
      <formula>0</formula>
    </cfRule>
    <cfRule type="cellIs" dxfId="2600" priority="254" operator="lessThan">
      <formula>0</formula>
    </cfRule>
  </conditionalFormatting>
  <conditionalFormatting sqref="Y93:Y94">
    <cfRule type="expression" dxfId="2599" priority="250">
      <formula>MOD(ROW($C93),2)=0</formula>
    </cfRule>
    <cfRule type="expression" dxfId="2598" priority="251">
      <formula>MOD(ROW($C93),2) =1</formula>
    </cfRule>
  </conditionalFormatting>
  <conditionalFormatting sqref="Y93:Y94">
    <cfRule type="cellIs" dxfId="2597" priority="247" operator="lessThan">
      <formula>0</formula>
    </cfRule>
    <cfRule type="cellIs" dxfId="2596" priority="248" operator="lessThan">
      <formula>0</formula>
    </cfRule>
    <cfRule type="cellIs" dxfId="2595" priority="249" operator="lessThan">
      <formula>0</formula>
    </cfRule>
  </conditionalFormatting>
  <conditionalFormatting sqref="Y95:Y96">
    <cfRule type="expression" dxfId="2594" priority="245">
      <formula>MOD(ROW($C95),2)=0</formula>
    </cfRule>
    <cfRule type="expression" dxfId="2593" priority="246">
      <formula>MOD(ROW($C95),2) =1</formula>
    </cfRule>
  </conditionalFormatting>
  <conditionalFormatting sqref="Y95:Y96">
    <cfRule type="cellIs" dxfId="2592" priority="242" operator="lessThan">
      <formula>0</formula>
    </cfRule>
    <cfRule type="cellIs" dxfId="2591" priority="243" operator="lessThan">
      <formula>0</formula>
    </cfRule>
    <cfRule type="cellIs" dxfId="2590" priority="244" operator="lessThan">
      <formula>0</formula>
    </cfRule>
  </conditionalFormatting>
  <conditionalFormatting sqref="Y97:Y98">
    <cfRule type="expression" dxfId="2589" priority="240">
      <formula>MOD(ROW($C97),2)=0</formula>
    </cfRule>
    <cfRule type="expression" dxfId="2588" priority="241">
      <formula>MOD(ROW($C97),2) =1</formula>
    </cfRule>
  </conditionalFormatting>
  <conditionalFormatting sqref="Y97:Y98">
    <cfRule type="cellIs" dxfId="2587" priority="237" operator="lessThan">
      <formula>0</formula>
    </cfRule>
    <cfRule type="cellIs" dxfId="2586" priority="238" operator="lessThan">
      <formula>0</formula>
    </cfRule>
    <cfRule type="cellIs" dxfId="2585" priority="239" operator="lessThan">
      <formula>0</formula>
    </cfRule>
  </conditionalFormatting>
  <conditionalFormatting sqref="Y99:Y100">
    <cfRule type="expression" dxfId="2584" priority="235">
      <formula>MOD(ROW($C99),2)=0</formula>
    </cfRule>
    <cfRule type="expression" dxfId="2583" priority="236">
      <formula>MOD(ROW($C99),2) =1</formula>
    </cfRule>
  </conditionalFormatting>
  <conditionalFormatting sqref="Y99:Y100">
    <cfRule type="cellIs" dxfId="2582" priority="232" operator="lessThan">
      <formula>0</formula>
    </cfRule>
    <cfRule type="cellIs" dxfId="2581" priority="233" operator="lessThan">
      <formula>0</formula>
    </cfRule>
    <cfRule type="cellIs" dxfId="2580" priority="234" operator="lessThan">
      <formula>0</formula>
    </cfRule>
  </conditionalFormatting>
  <conditionalFormatting sqref="Y101:Y102">
    <cfRule type="expression" dxfId="2579" priority="230">
      <formula>MOD(ROW($C101),2)=0</formula>
    </cfRule>
    <cfRule type="expression" dxfId="2578" priority="231">
      <formula>MOD(ROW($C101),2) =1</formula>
    </cfRule>
  </conditionalFormatting>
  <conditionalFormatting sqref="Y101:Y102">
    <cfRule type="cellIs" dxfId="2577" priority="227" operator="lessThan">
      <formula>0</formula>
    </cfRule>
    <cfRule type="cellIs" dxfId="2576" priority="228" operator="lessThan">
      <formula>0</formula>
    </cfRule>
    <cfRule type="cellIs" dxfId="2575" priority="229" operator="lessThan">
      <formula>0</formula>
    </cfRule>
  </conditionalFormatting>
  <conditionalFormatting sqref="AK7:AK62">
    <cfRule type="expression" dxfId="2574" priority="225">
      <formula>MOD(ROW($C7),2)=0</formula>
    </cfRule>
    <cfRule type="expression" dxfId="2573" priority="226">
      <formula>MOD(ROW($C7),2) =1</formula>
    </cfRule>
  </conditionalFormatting>
  <conditionalFormatting sqref="AK7:AK62">
    <cfRule type="cellIs" dxfId="2572" priority="222" operator="lessThan">
      <formula>0</formula>
    </cfRule>
    <cfRule type="cellIs" dxfId="2571" priority="223" operator="lessThan">
      <formula>0</formula>
    </cfRule>
    <cfRule type="cellIs" dxfId="2570" priority="224" operator="lessThan">
      <formula>0</formula>
    </cfRule>
  </conditionalFormatting>
  <conditionalFormatting sqref="AK63:AK66">
    <cfRule type="expression" dxfId="2569" priority="220">
      <formula>MOD(ROW($C63),2)=0</formula>
    </cfRule>
    <cfRule type="expression" dxfId="2568" priority="221">
      <formula>MOD(ROW($C63),2) =1</formula>
    </cfRule>
  </conditionalFormatting>
  <conditionalFormatting sqref="AK63:AK66">
    <cfRule type="cellIs" dxfId="2567" priority="217" operator="lessThan">
      <formula>0</formula>
    </cfRule>
    <cfRule type="cellIs" dxfId="2566" priority="218" operator="lessThan">
      <formula>0</formula>
    </cfRule>
    <cfRule type="cellIs" dxfId="2565" priority="219" operator="lessThan">
      <formula>0</formula>
    </cfRule>
  </conditionalFormatting>
  <conditionalFormatting sqref="AK67:AK70">
    <cfRule type="expression" dxfId="2564" priority="215">
      <formula>MOD(ROW($C67),2)=0</formula>
    </cfRule>
    <cfRule type="expression" dxfId="2563" priority="216">
      <formula>MOD(ROW($C67),2) =1</formula>
    </cfRule>
  </conditionalFormatting>
  <conditionalFormatting sqref="AK67:AK70">
    <cfRule type="cellIs" dxfId="2562" priority="212" operator="lessThan">
      <formula>0</formula>
    </cfRule>
    <cfRule type="cellIs" dxfId="2561" priority="213" operator="lessThan">
      <formula>0</formula>
    </cfRule>
    <cfRule type="cellIs" dxfId="2560" priority="214" operator="lessThan">
      <formula>0</formula>
    </cfRule>
  </conditionalFormatting>
  <conditionalFormatting sqref="AK71:AK74">
    <cfRule type="expression" dxfId="2559" priority="210">
      <formula>MOD(ROW($C71),2)=0</formula>
    </cfRule>
    <cfRule type="expression" dxfId="2558" priority="211">
      <formula>MOD(ROW($C71),2) =1</formula>
    </cfRule>
  </conditionalFormatting>
  <conditionalFormatting sqref="AK71:AK74">
    <cfRule type="cellIs" dxfId="2557" priority="207" operator="lessThan">
      <formula>0</formula>
    </cfRule>
    <cfRule type="cellIs" dxfId="2556" priority="208" operator="lessThan">
      <formula>0</formula>
    </cfRule>
    <cfRule type="cellIs" dxfId="2555" priority="209" operator="lessThan">
      <formula>0</formula>
    </cfRule>
  </conditionalFormatting>
  <conditionalFormatting sqref="AK75:AK78">
    <cfRule type="expression" dxfId="2554" priority="205">
      <formula>MOD(ROW($C75),2)=0</formula>
    </cfRule>
    <cfRule type="expression" dxfId="2553" priority="206">
      <formula>MOD(ROW($C75),2) =1</formula>
    </cfRule>
  </conditionalFormatting>
  <conditionalFormatting sqref="AK75:AK78">
    <cfRule type="cellIs" dxfId="2552" priority="202" operator="lessThan">
      <formula>0</formula>
    </cfRule>
    <cfRule type="cellIs" dxfId="2551" priority="203" operator="lessThan">
      <formula>0</formula>
    </cfRule>
    <cfRule type="cellIs" dxfId="2550" priority="204" operator="lessThan">
      <formula>0</formula>
    </cfRule>
  </conditionalFormatting>
  <conditionalFormatting sqref="AK79:AK82">
    <cfRule type="expression" dxfId="2549" priority="200">
      <formula>MOD(ROW($C79),2)=0</formula>
    </cfRule>
    <cfRule type="expression" dxfId="2548" priority="201">
      <formula>MOD(ROW($C79),2) =1</formula>
    </cfRule>
  </conditionalFormatting>
  <conditionalFormatting sqref="AK79:AK82">
    <cfRule type="cellIs" dxfId="2547" priority="197" operator="lessThan">
      <formula>0</formula>
    </cfRule>
    <cfRule type="cellIs" dxfId="2546" priority="198" operator="lessThan">
      <formula>0</formula>
    </cfRule>
    <cfRule type="cellIs" dxfId="2545" priority="199" operator="lessThan">
      <formula>0</formula>
    </cfRule>
  </conditionalFormatting>
  <conditionalFormatting sqref="AK83:AK86">
    <cfRule type="expression" dxfId="2544" priority="195">
      <formula>MOD(ROW($C83),2)=0</formula>
    </cfRule>
    <cfRule type="expression" dxfId="2543" priority="196">
      <formula>MOD(ROW($C83),2) =1</formula>
    </cfRule>
  </conditionalFormatting>
  <conditionalFormatting sqref="AK83:AK86">
    <cfRule type="cellIs" dxfId="2542" priority="192" operator="lessThan">
      <formula>0</formula>
    </cfRule>
    <cfRule type="cellIs" dxfId="2541" priority="193" operator="lessThan">
      <formula>0</formula>
    </cfRule>
    <cfRule type="cellIs" dxfId="2540" priority="194" operator="lessThan">
      <formula>0</formula>
    </cfRule>
  </conditionalFormatting>
  <conditionalFormatting sqref="AK87:AK90">
    <cfRule type="expression" dxfId="2539" priority="190">
      <formula>MOD(ROW($C87),2)=0</formula>
    </cfRule>
    <cfRule type="expression" dxfId="2538" priority="191">
      <formula>MOD(ROW($C87),2) =1</formula>
    </cfRule>
  </conditionalFormatting>
  <conditionalFormatting sqref="AK87:AK90">
    <cfRule type="cellIs" dxfId="2537" priority="187" operator="lessThan">
      <formula>0</formula>
    </cfRule>
    <cfRule type="cellIs" dxfId="2536" priority="188" operator="lessThan">
      <formula>0</formula>
    </cfRule>
    <cfRule type="cellIs" dxfId="2535" priority="189" operator="lessThan">
      <formula>0</formula>
    </cfRule>
  </conditionalFormatting>
  <conditionalFormatting sqref="AK91:AK94">
    <cfRule type="expression" dxfId="2534" priority="185">
      <formula>MOD(ROW($C91),2)=0</formula>
    </cfRule>
    <cfRule type="expression" dxfId="2533" priority="186">
      <formula>MOD(ROW($C91),2) =1</formula>
    </cfRule>
  </conditionalFormatting>
  <conditionalFormatting sqref="AK91:AK94">
    <cfRule type="cellIs" dxfId="2532" priority="182" operator="lessThan">
      <formula>0</formula>
    </cfRule>
    <cfRule type="cellIs" dxfId="2531" priority="183" operator="lessThan">
      <formula>0</formula>
    </cfRule>
    <cfRule type="cellIs" dxfId="2530" priority="184" operator="lessThan">
      <formula>0</formula>
    </cfRule>
  </conditionalFormatting>
  <conditionalFormatting sqref="AK95:AK98">
    <cfRule type="expression" dxfId="2529" priority="180">
      <formula>MOD(ROW($C95),2)=0</formula>
    </cfRule>
    <cfRule type="expression" dxfId="2528" priority="181">
      <formula>MOD(ROW($C95),2) =1</formula>
    </cfRule>
  </conditionalFormatting>
  <conditionalFormatting sqref="AK95:AK98">
    <cfRule type="cellIs" dxfId="2527" priority="177" operator="lessThan">
      <formula>0</formula>
    </cfRule>
    <cfRule type="cellIs" dxfId="2526" priority="178" operator="lessThan">
      <formula>0</formula>
    </cfRule>
    <cfRule type="cellIs" dxfId="2525" priority="179" operator="lessThan">
      <formula>0</formula>
    </cfRule>
  </conditionalFormatting>
  <conditionalFormatting sqref="AK99:AK102">
    <cfRule type="expression" dxfId="2524" priority="175">
      <formula>MOD(ROW($C99),2)=0</formula>
    </cfRule>
    <cfRule type="expression" dxfId="2523" priority="176">
      <formula>MOD(ROW($C99),2) =1</formula>
    </cfRule>
  </conditionalFormatting>
  <conditionalFormatting sqref="AK99:AK102">
    <cfRule type="cellIs" dxfId="2522" priority="172" operator="lessThan">
      <formula>0</formula>
    </cfRule>
    <cfRule type="cellIs" dxfId="2521" priority="173" operator="lessThan">
      <formula>0</formula>
    </cfRule>
    <cfRule type="cellIs" dxfId="2520" priority="174" operator="lessThan">
      <formula>0</formula>
    </cfRule>
  </conditionalFormatting>
  <conditionalFormatting sqref="AW7:AW54">
    <cfRule type="expression" dxfId="2519" priority="170">
      <formula>MOD(ROW($C7),2)=0</formula>
    </cfRule>
    <cfRule type="expression" dxfId="2518" priority="171">
      <formula>MOD(ROW($C7),2) =1</formula>
    </cfRule>
  </conditionalFormatting>
  <conditionalFormatting sqref="AW7:AW54">
    <cfRule type="cellIs" dxfId="2517" priority="167" operator="lessThan">
      <formula>0</formula>
    </cfRule>
    <cfRule type="cellIs" dxfId="2516" priority="168" operator="lessThan">
      <formula>0</formula>
    </cfRule>
    <cfRule type="cellIs" dxfId="2515" priority="169" operator="lessThan">
      <formula>0</formula>
    </cfRule>
  </conditionalFormatting>
  <conditionalFormatting sqref="AW55:AW66">
    <cfRule type="expression" dxfId="2514" priority="165">
      <formula>MOD(ROW($C55),2)=0</formula>
    </cfRule>
    <cfRule type="expression" dxfId="2513" priority="166">
      <formula>MOD(ROW($C55),2) =1</formula>
    </cfRule>
  </conditionalFormatting>
  <conditionalFormatting sqref="AW55:AW66">
    <cfRule type="cellIs" dxfId="2512" priority="162" operator="lessThan">
      <formula>0</formula>
    </cfRule>
    <cfRule type="cellIs" dxfId="2511" priority="163" operator="lessThan">
      <formula>0</formula>
    </cfRule>
    <cfRule type="cellIs" dxfId="2510" priority="164" operator="lessThan">
      <formula>0</formula>
    </cfRule>
  </conditionalFormatting>
  <conditionalFormatting sqref="AW67:AW78">
    <cfRule type="expression" dxfId="2509" priority="160">
      <formula>MOD(ROW($C67),2)=0</formula>
    </cfRule>
    <cfRule type="expression" dxfId="2508" priority="161">
      <formula>MOD(ROW($C67),2) =1</formula>
    </cfRule>
  </conditionalFormatting>
  <conditionalFormatting sqref="AW67:AW78">
    <cfRule type="cellIs" dxfId="2507" priority="157" operator="lessThan">
      <formula>0</formula>
    </cfRule>
    <cfRule type="cellIs" dxfId="2506" priority="158" operator="lessThan">
      <formula>0</formula>
    </cfRule>
    <cfRule type="cellIs" dxfId="2505" priority="159" operator="lessThan">
      <formula>0</formula>
    </cfRule>
  </conditionalFormatting>
  <conditionalFormatting sqref="AW79:AW90">
    <cfRule type="expression" dxfId="2504" priority="155">
      <formula>MOD(ROW($C79),2)=0</formula>
    </cfRule>
    <cfRule type="expression" dxfId="2503" priority="156">
      <formula>MOD(ROW($C79),2) =1</formula>
    </cfRule>
  </conditionalFormatting>
  <conditionalFormatting sqref="AW79:AW90">
    <cfRule type="cellIs" dxfId="2502" priority="152" operator="lessThan">
      <formula>0</formula>
    </cfRule>
    <cfRule type="cellIs" dxfId="2501" priority="153" operator="lessThan">
      <formula>0</formula>
    </cfRule>
    <cfRule type="cellIs" dxfId="2500" priority="154" operator="lessThan">
      <formula>0</formula>
    </cfRule>
  </conditionalFormatting>
  <conditionalFormatting sqref="AW91:AW102">
    <cfRule type="expression" dxfId="2499" priority="150">
      <formula>MOD(ROW($C91),2)=0</formula>
    </cfRule>
    <cfRule type="expression" dxfId="2498" priority="151">
      <formula>MOD(ROW($C91),2) =1</formula>
    </cfRule>
  </conditionalFormatting>
  <conditionalFormatting sqref="AW91:AW102">
    <cfRule type="cellIs" dxfId="2497" priority="147" operator="lessThan">
      <formula>0</formula>
    </cfRule>
    <cfRule type="cellIs" dxfId="2496" priority="148" operator="lessThan">
      <formula>0</formula>
    </cfRule>
    <cfRule type="cellIs" dxfId="2495" priority="149" operator="lessThan">
      <formula>0</formula>
    </cfRule>
  </conditionalFormatting>
  <conditionalFormatting sqref="M7">
    <cfRule type="expression" dxfId="2494" priority="145">
      <formula>MOD(ROW($C7),2)=0</formula>
    </cfRule>
    <cfRule type="expression" dxfId="2493" priority="146">
      <formula>MOD(ROW($C7),2) =1</formula>
    </cfRule>
  </conditionalFormatting>
  <conditionalFormatting sqref="M7">
    <cfRule type="cellIs" dxfId="2492" priority="142" operator="lessThan">
      <formula>0</formula>
    </cfRule>
    <cfRule type="cellIs" dxfId="2491" priority="143" operator="lessThan">
      <formula>0</formula>
    </cfRule>
    <cfRule type="cellIs" dxfId="2490" priority="144" operator="lessThan">
      <formula>0</formula>
    </cfRule>
  </conditionalFormatting>
  <conditionalFormatting sqref="M8">
    <cfRule type="expression" dxfId="2489" priority="140">
      <formula>MOD(ROW($C8),2)=0</formula>
    </cfRule>
    <cfRule type="expression" dxfId="2488" priority="141">
      <formula>MOD(ROW($C8),2) =1</formula>
    </cfRule>
  </conditionalFormatting>
  <conditionalFormatting sqref="M8">
    <cfRule type="cellIs" dxfId="2487" priority="137" operator="lessThan">
      <formula>0</formula>
    </cfRule>
    <cfRule type="cellIs" dxfId="2486" priority="138" operator="lessThan">
      <formula>0</formula>
    </cfRule>
    <cfRule type="cellIs" dxfId="2485" priority="139" operator="lessThan">
      <formula>0</formula>
    </cfRule>
  </conditionalFormatting>
  <conditionalFormatting sqref="M9">
    <cfRule type="expression" dxfId="2484" priority="135">
      <formula>MOD(ROW($C9),2)=0</formula>
    </cfRule>
    <cfRule type="expression" dxfId="2483" priority="136">
      <formula>MOD(ROW($C9),2) =1</formula>
    </cfRule>
  </conditionalFormatting>
  <conditionalFormatting sqref="M9">
    <cfRule type="cellIs" dxfId="2482" priority="132" operator="lessThan">
      <formula>0</formula>
    </cfRule>
    <cfRule type="cellIs" dxfId="2481" priority="133" operator="lessThan">
      <formula>0</formula>
    </cfRule>
    <cfRule type="cellIs" dxfId="2480" priority="134" operator="lessThan">
      <formula>0</formula>
    </cfRule>
  </conditionalFormatting>
  <conditionalFormatting sqref="M10">
    <cfRule type="expression" dxfId="2479" priority="130">
      <formula>MOD(ROW($C10),2)=0</formula>
    </cfRule>
    <cfRule type="expression" dxfId="2478" priority="131">
      <formula>MOD(ROW($C10),2) =1</formula>
    </cfRule>
  </conditionalFormatting>
  <conditionalFormatting sqref="M10">
    <cfRule type="cellIs" dxfId="2477" priority="127" operator="lessThan">
      <formula>0</formula>
    </cfRule>
    <cfRule type="cellIs" dxfId="2476" priority="128" operator="lessThan">
      <formula>0</formula>
    </cfRule>
    <cfRule type="cellIs" dxfId="2475" priority="129" operator="lessThan">
      <formula>0</formula>
    </cfRule>
  </conditionalFormatting>
  <conditionalFormatting sqref="M11">
    <cfRule type="expression" dxfId="2474" priority="125">
      <formula>MOD(ROW($C11),2)=0</formula>
    </cfRule>
    <cfRule type="expression" dxfId="2473" priority="126">
      <formula>MOD(ROW($C11),2) =1</formula>
    </cfRule>
  </conditionalFormatting>
  <conditionalFormatting sqref="M11">
    <cfRule type="cellIs" dxfId="2472" priority="122" operator="lessThan">
      <formula>0</formula>
    </cfRule>
    <cfRule type="cellIs" dxfId="2471" priority="123" operator="lessThan">
      <formula>0</formula>
    </cfRule>
    <cfRule type="cellIs" dxfId="2470" priority="124" operator="lessThan">
      <formula>0</formula>
    </cfRule>
  </conditionalFormatting>
  <conditionalFormatting sqref="M12">
    <cfRule type="expression" dxfId="2469" priority="120">
      <formula>MOD(ROW($C12),2)=0</formula>
    </cfRule>
    <cfRule type="expression" dxfId="2468" priority="121">
      <formula>MOD(ROW($C12),2) =1</formula>
    </cfRule>
  </conditionalFormatting>
  <conditionalFormatting sqref="M12">
    <cfRule type="cellIs" dxfId="2467" priority="117" operator="lessThan">
      <formula>0</formula>
    </cfRule>
    <cfRule type="cellIs" dxfId="2466" priority="118" operator="lessThan">
      <formula>0</formula>
    </cfRule>
    <cfRule type="cellIs" dxfId="2465" priority="119" operator="lessThan">
      <formula>0</formula>
    </cfRule>
  </conditionalFormatting>
  <conditionalFormatting sqref="M13">
    <cfRule type="expression" dxfId="2464" priority="115">
      <formula>MOD(ROW($C13),2)=0</formula>
    </cfRule>
    <cfRule type="expression" dxfId="2463" priority="116">
      <formula>MOD(ROW($C13),2) =1</formula>
    </cfRule>
  </conditionalFormatting>
  <conditionalFormatting sqref="M13">
    <cfRule type="cellIs" dxfId="2462" priority="112" operator="lessThan">
      <formula>0</formula>
    </cfRule>
    <cfRule type="cellIs" dxfId="2461" priority="113" operator="lessThan">
      <formula>0</formula>
    </cfRule>
    <cfRule type="cellIs" dxfId="2460" priority="114" operator="lessThan">
      <formula>0</formula>
    </cfRule>
  </conditionalFormatting>
  <conditionalFormatting sqref="M14">
    <cfRule type="expression" dxfId="2459" priority="110">
      <formula>MOD(ROW($C14),2)=0</formula>
    </cfRule>
    <cfRule type="expression" dxfId="2458" priority="111">
      <formula>MOD(ROW($C14),2) =1</formula>
    </cfRule>
  </conditionalFormatting>
  <conditionalFormatting sqref="M14">
    <cfRule type="cellIs" dxfId="2457" priority="107" operator="lessThan">
      <formula>0</formula>
    </cfRule>
    <cfRule type="cellIs" dxfId="2456" priority="108" operator="lessThan">
      <formula>0</formula>
    </cfRule>
    <cfRule type="cellIs" dxfId="2455" priority="109" operator="lessThan">
      <formula>0</formula>
    </cfRule>
  </conditionalFormatting>
  <conditionalFormatting sqref="M15">
    <cfRule type="expression" dxfId="2454" priority="105">
      <formula>MOD(ROW($C15),2)=0</formula>
    </cfRule>
    <cfRule type="expression" dxfId="2453" priority="106">
      <formula>MOD(ROW($C15),2) =1</formula>
    </cfRule>
  </conditionalFormatting>
  <conditionalFormatting sqref="M15">
    <cfRule type="cellIs" dxfId="2452" priority="102" operator="lessThan">
      <formula>0</formula>
    </cfRule>
    <cfRule type="cellIs" dxfId="2451" priority="103" operator="lessThan">
      <formula>0</formula>
    </cfRule>
    <cfRule type="cellIs" dxfId="2450" priority="104" operator="lessThan">
      <formula>0</formula>
    </cfRule>
  </conditionalFormatting>
  <conditionalFormatting sqref="M16">
    <cfRule type="expression" dxfId="2449" priority="100">
      <formula>MOD(ROW($C16),2)=0</formula>
    </cfRule>
    <cfRule type="expression" dxfId="2448" priority="101">
      <formula>MOD(ROW($C16),2) =1</formula>
    </cfRule>
  </conditionalFormatting>
  <conditionalFormatting sqref="M16">
    <cfRule type="cellIs" dxfId="2447" priority="97" operator="lessThan">
      <formula>0</formula>
    </cfRule>
    <cfRule type="cellIs" dxfId="2446" priority="98" operator="lessThan">
      <formula>0</formula>
    </cfRule>
    <cfRule type="cellIs" dxfId="2445" priority="99" operator="lessThan">
      <formula>0</formula>
    </cfRule>
  </conditionalFormatting>
  <conditionalFormatting sqref="M17">
    <cfRule type="expression" dxfId="2444" priority="95">
      <formula>MOD(ROW($C17),2)=0</formula>
    </cfRule>
    <cfRule type="expression" dxfId="2443" priority="96">
      <formula>MOD(ROW($C17),2) =1</formula>
    </cfRule>
  </conditionalFormatting>
  <conditionalFormatting sqref="M17">
    <cfRule type="cellIs" dxfId="2442" priority="92" operator="lessThan">
      <formula>0</formula>
    </cfRule>
    <cfRule type="cellIs" dxfId="2441" priority="93" operator="lessThan">
      <formula>0</formula>
    </cfRule>
    <cfRule type="cellIs" dxfId="2440" priority="94" operator="lessThan">
      <formula>0</formula>
    </cfRule>
  </conditionalFormatting>
  <conditionalFormatting sqref="M18">
    <cfRule type="expression" dxfId="2439" priority="90">
      <formula>MOD(ROW($C18),2)=0</formula>
    </cfRule>
    <cfRule type="expression" dxfId="2438" priority="91">
      <formula>MOD(ROW($C18),2) =1</formula>
    </cfRule>
  </conditionalFormatting>
  <conditionalFormatting sqref="M18">
    <cfRule type="cellIs" dxfId="2437" priority="87" operator="lessThan">
      <formula>0</formula>
    </cfRule>
    <cfRule type="cellIs" dxfId="2436" priority="88" operator="lessThan">
      <formula>0</formula>
    </cfRule>
    <cfRule type="cellIs" dxfId="2435" priority="89" operator="lessThan">
      <formula>0</formula>
    </cfRule>
  </conditionalFormatting>
  <conditionalFormatting sqref="M19">
    <cfRule type="expression" dxfId="2434" priority="85">
      <formula>MOD(ROW($C19),2)=0</formula>
    </cfRule>
    <cfRule type="expression" dxfId="2433" priority="86">
      <formula>MOD(ROW($C19),2) =1</formula>
    </cfRule>
  </conditionalFormatting>
  <conditionalFormatting sqref="M19">
    <cfRule type="cellIs" dxfId="2432" priority="82" operator="lessThan">
      <formula>0</formula>
    </cfRule>
    <cfRule type="cellIs" dxfId="2431" priority="83" operator="lessThan">
      <formula>0</formula>
    </cfRule>
    <cfRule type="cellIs" dxfId="2430" priority="84" operator="lessThan">
      <formula>0</formula>
    </cfRule>
  </conditionalFormatting>
  <conditionalFormatting sqref="M20">
    <cfRule type="expression" dxfId="2429" priority="80">
      <formula>MOD(ROW($C20),2)=0</formula>
    </cfRule>
    <cfRule type="expression" dxfId="2428" priority="81">
      <formula>MOD(ROW($C20),2) =1</formula>
    </cfRule>
  </conditionalFormatting>
  <conditionalFormatting sqref="M20">
    <cfRule type="cellIs" dxfId="2427" priority="77" operator="lessThan">
      <formula>0</formula>
    </cfRule>
    <cfRule type="cellIs" dxfId="2426" priority="78" operator="lessThan">
      <formula>0</formula>
    </cfRule>
    <cfRule type="cellIs" dxfId="2425" priority="79" operator="lessThan">
      <formula>0</formula>
    </cfRule>
  </conditionalFormatting>
  <conditionalFormatting sqref="M21">
    <cfRule type="expression" dxfId="2424" priority="75">
      <formula>MOD(ROW($C21),2)=0</formula>
    </cfRule>
    <cfRule type="expression" dxfId="2423" priority="76">
      <formula>MOD(ROW($C21),2) =1</formula>
    </cfRule>
  </conditionalFormatting>
  <conditionalFormatting sqref="M21">
    <cfRule type="cellIs" dxfId="2422" priority="72" operator="lessThan">
      <formula>0</formula>
    </cfRule>
    <cfRule type="cellIs" dxfId="2421" priority="73" operator="lessThan">
      <formula>0</formula>
    </cfRule>
    <cfRule type="cellIs" dxfId="2420" priority="74" operator="lessThan">
      <formula>0</formula>
    </cfRule>
  </conditionalFormatting>
  <conditionalFormatting sqref="M22">
    <cfRule type="expression" dxfId="2419" priority="70">
      <formula>MOD(ROW($C22),2)=0</formula>
    </cfRule>
    <cfRule type="expression" dxfId="2418" priority="71">
      <formula>MOD(ROW($C22),2) =1</formula>
    </cfRule>
  </conditionalFormatting>
  <conditionalFormatting sqref="M22">
    <cfRule type="cellIs" dxfId="2417" priority="67" operator="lessThan">
      <formula>0</formula>
    </cfRule>
    <cfRule type="cellIs" dxfId="2416" priority="68" operator="lessThan">
      <formula>0</formula>
    </cfRule>
    <cfRule type="cellIs" dxfId="2415" priority="69" operator="lessThan">
      <formula>0</formula>
    </cfRule>
  </conditionalFormatting>
  <conditionalFormatting sqref="M23">
    <cfRule type="expression" dxfId="2414" priority="65">
      <formula>MOD(ROW($C23),2)=0</formula>
    </cfRule>
    <cfRule type="expression" dxfId="2413" priority="66">
      <formula>MOD(ROW($C23),2) =1</formula>
    </cfRule>
  </conditionalFormatting>
  <conditionalFormatting sqref="M23">
    <cfRule type="cellIs" dxfId="2412" priority="62" operator="lessThan">
      <formula>0</formula>
    </cfRule>
    <cfRule type="cellIs" dxfId="2411" priority="63" operator="lessThan">
      <formula>0</formula>
    </cfRule>
    <cfRule type="cellIs" dxfId="2410" priority="64" operator="lessThan">
      <formula>0</formula>
    </cfRule>
  </conditionalFormatting>
  <conditionalFormatting sqref="M24">
    <cfRule type="expression" dxfId="2409" priority="60">
      <formula>MOD(ROW($C24),2)=0</formula>
    </cfRule>
    <cfRule type="expression" dxfId="2408" priority="61">
      <formula>MOD(ROW($C24),2) =1</formula>
    </cfRule>
  </conditionalFormatting>
  <conditionalFormatting sqref="M24">
    <cfRule type="cellIs" dxfId="2407" priority="57" operator="lessThan">
      <formula>0</formula>
    </cfRule>
    <cfRule type="cellIs" dxfId="2406" priority="58" operator="lessThan">
      <formula>0</formula>
    </cfRule>
    <cfRule type="cellIs" dxfId="2405" priority="59" operator="lessThan">
      <formula>0</formula>
    </cfRule>
  </conditionalFormatting>
  <conditionalFormatting sqref="M25">
    <cfRule type="expression" dxfId="2404" priority="55">
      <formula>MOD(ROW($C25),2)=0</formula>
    </cfRule>
    <cfRule type="expression" dxfId="2403" priority="56">
      <formula>MOD(ROW($C25),2) =1</formula>
    </cfRule>
  </conditionalFormatting>
  <conditionalFormatting sqref="M25">
    <cfRule type="cellIs" dxfId="2402" priority="52" operator="lessThan">
      <formula>0</formula>
    </cfRule>
    <cfRule type="cellIs" dxfId="2401" priority="53" operator="lessThan">
      <formula>0</formula>
    </cfRule>
    <cfRule type="cellIs" dxfId="2400" priority="54" operator="lessThan">
      <formula>0</formula>
    </cfRule>
  </conditionalFormatting>
  <conditionalFormatting sqref="M26">
    <cfRule type="expression" dxfId="2399" priority="50">
      <formula>MOD(ROW($C26),2)=0</formula>
    </cfRule>
    <cfRule type="expression" dxfId="2398" priority="51">
      <formula>MOD(ROW($C26),2) =1</formula>
    </cfRule>
  </conditionalFormatting>
  <conditionalFormatting sqref="M26">
    <cfRule type="cellIs" dxfId="2397" priority="47" operator="lessThan">
      <formula>0</formula>
    </cfRule>
    <cfRule type="cellIs" dxfId="2396" priority="48" operator="lessThan">
      <formula>0</formula>
    </cfRule>
    <cfRule type="cellIs" dxfId="2395" priority="49" operator="lessThan">
      <formula>0</formula>
    </cfRule>
  </conditionalFormatting>
  <conditionalFormatting sqref="M27">
    <cfRule type="expression" dxfId="2394" priority="45">
      <formula>MOD(ROW($C27),2)=0</formula>
    </cfRule>
    <cfRule type="expression" dxfId="2393" priority="46">
      <formula>MOD(ROW($C27),2) =1</formula>
    </cfRule>
  </conditionalFormatting>
  <conditionalFormatting sqref="M27">
    <cfRule type="cellIs" dxfId="2392" priority="42" operator="lessThan">
      <formula>0</formula>
    </cfRule>
    <cfRule type="cellIs" dxfId="2391" priority="43" operator="lessThan">
      <formula>0</formula>
    </cfRule>
    <cfRule type="cellIs" dxfId="2390" priority="44" operator="lessThan">
      <formula>0</formula>
    </cfRule>
  </conditionalFormatting>
  <conditionalFormatting sqref="M28">
    <cfRule type="expression" dxfId="2389" priority="40">
      <formula>MOD(ROW($C28),2)=0</formula>
    </cfRule>
    <cfRule type="expression" dxfId="2388" priority="41">
      <formula>MOD(ROW($C28),2) =1</formula>
    </cfRule>
  </conditionalFormatting>
  <conditionalFormatting sqref="M28">
    <cfRule type="cellIs" dxfId="2387" priority="37" operator="lessThan">
      <formula>0</formula>
    </cfRule>
    <cfRule type="cellIs" dxfId="2386" priority="38" operator="lessThan">
      <formula>0</formula>
    </cfRule>
    <cfRule type="cellIs" dxfId="2385" priority="39" operator="lessThan">
      <formula>0</formula>
    </cfRule>
  </conditionalFormatting>
  <conditionalFormatting sqref="M29">
    <cfRule type="expression" dxfId="2384" priority="35">
      <formula>MOD(ROW($C29),2)=0</formula>
    </cfRule>
    <cfRule type="expression" dxfId="2383" priority="36">
      <formula>MOD(ROW($C29),2) =1</formula>
    </cfRule>
  </conditionalFormatting>
  <conditionalFormatting sqref="M29">
    <cfRule type="cellIs" dxfId="2382" priority="32" operator="lessThan">
      <formula>0</formula>
    </cfRule>
    <cfRule type="cellIs" dxfId="2381" priority="33" operator="lessThan">
      <formula>0</formula>
    </cfRule>
    <cfRule type="cellIs" dxfId="2380" priority="34" operator="lessThan">
      <formula>0</formula>
    </cfRule>
  </conditionalFormatting>
  <conditionalFormatting sqref="M31">
    <cfRule type="expression" dxfId="2379" priority="25">
      <formula>MOD(ROW($C31),2)=0</formula>
    </cfRule>
    <cfRule type="expression" dxfId="2378" priority="26">
      <formula>MOD(ROW($C31),2) =1</formula>
    </cfRule>
  </conditionalFormatting>
  <conditionalFormatting sqref="M31">
    <cfRule type="cellIs" dxfId="2377" priority="22" operator="lessThan">
      <formula>0</formula>
    </cfRule>
    <cfRule type="cellIs" dxfId="2376" priority="23" operator="lessThan">
      <formula>0</formula>
    </cfRule>
    <cfRule type="cellIs" dxfId="2375" priority="24" operator="lessThan">
      <formula>0</formula>
    </cfRule>
  </conditionalFormatting>
  <conditionalFormatting sqref="M32">
    <cfRule type="expression" dxfId="2374" priority="20">
      <formula>MOD(ROW($C32),2)=0</formula>
    </cfRule>
    <cfRule type="expression" dxfId="2373" priority="21">
      <formula>MOD(ROW($C32),2) =1</formula>
    </cfRule>
  </conditionalFormatting>
  <conditionalFormatting sqref="M32">
    <cfRule type="cellIs" dxfId="2372" priority="17" operator="lessThan">
      <formula>0</formula>
    </cfRule>
    <cfRule type="cellIs" dxfId="2371" priority="18" operator="lessThan">
      <formula>0</formula>
    </cfRule>
    <cfRule type="cellIs" dxfId="2370" priority="19" operator="lessThan">
      <formula>0</formula>
    </cfRule>
  </conditionalFormatting>
  <conditionalFormatting sqref="M30">
    <cfRule type="expression" dxfId="2369" priority="10">
      <formula>MOD(ROW($C30),2)=0</formula>
    </cfRule>
    <cfRule type="expression" dxfId="2368" priority="11">
      <formula>MOD(ROW($C30),2) =1</formula>
    </cfRule>
  </conditionalFormatting>
  <conditionalFormatting sqref="M30">
    <cfRule type="cellIs" dxfId="2367" priority="7" operator="lessThan">
      <formula>0</formula>
    </cfRule>
    <cfRule type="cellIs" dxfId="2366" priority="8" operator="lessThan">
      <formula>0</formula>
    </cfRule>
    <cfRule type="cellIs" dxfId="2365" priority="9" operator="lessThan">
      <formula>0</formula>
    </cfRule>
  </conditionalFormatting>
  <conditionalFormatting sqref="G39">
    <cfRule type="expression" dxfId="2364" priority="5">
      <formula>MOD(ROW($C39),2)=0</formula>
    </cfRule>
    <cfRule type="expression" dxfId="2363" priority="6">
      <formula>MOD(ROW($C39),2) =1</formula>
    </cfRule>
  </conditionalFormatting>
  <conditionalFormatting sqref="C39">
    <cfRule type="expression" dxfId="2362" priority="3">
      <formula>MOD(ROW($C39),2)=0</formula>
    </cfRule>
    <cfRule type="expression" dxfId="2361" priority="4">
      <formula>MOD(ROW($C39),2) =1</formula>
    </cfRule>
  </conditionalFormatting>
  <conditionalFormatting sqref="I39">
    <cfRule type="expression" dxfId="2360" priority="1">
      <formula>MOD(ROW($C39),2)=0</formula>
    </cfRule>
    <cfRule type="expression" dxfId="2359" priority="2">
      <formula>MOD(ROW($C39),2) =1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</sheetPr>
  <dimension ref="B1:AX105"/>
  <sheetViews>
    <sheetView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30</v>
      </c>
      <c r="D6" s="35"/>
      <c r="E6" s="75" t="s">
        <v>31</v>
      </c>
      <c r="F6" s="35"/>
      <c r="G6" s="79" t="s">
        <v>39</v>
      </c>
      <c r="H6" s="35"/>
      <c r="I6" s="29"/>
      <c r="J6" s="9"/>
      <c r="K6" s="29"/>
      <c r="L6" s="35"/>
      <c r="M6" s="57">
        <f>SUM(Avril!M104)</f>
        <v>745.75</v>
      </c>
      <c r="N6" s="7"/>
      <c r="P6" s="5"/>
      <c r="Q6" s="80">
        <v>30</v>
      </c>
      <c r="R6" s="35"/>
      <c r="S6" s="79" t="s">
        <v>39</v>
      </c>
      <c r="T6" s="35"/>
      <c r="U6" s="29"/>
      <c r="V6" s="9"/>
      <c r="W6" s="29"/>
      <c r="X6" s="35"/>
      <c r="Y6" s="34">
        <f>SUM(Avril!Y104)</f>
        <v>51</v>
      </c>
      <c r="Z6" s="7"/>
      <c r="AB6" s="5"/>
      <c r="AC6" s="80">
        <v>30</v>
      </c>
      <c r="AD6" s="35"/>
      <c r="AE6" s="79" t="s">
        <v>39</v>
      </c>
      <c r="AF6" s="35"/>
      <c r="AG6" s="29"/>
      <c r="AH6" s="9"/>
      <c r="AI6" s="29"/>
      <c r="AJ6" s="35"/>
      <c r="AK6" s="34">
        <f>SUM(Avril!AK104)</f>
        <v>128.88</v>
      </c>
      <c r="AL6" s="7"/>
      <c r="AN6" s="5"/>
      <c r="AO6" s="80">
        <v>30</v>
      </c>
      <c r="AP6" s="35"/>
      <c r="AQ6" s="79" t="s">
        <v>39</v>
      </c>
      <c r="AR6" s="35"/>
      <c r="AS6" s="29"/>
      <c r="AT6" s="9"/>
      <c r="AU6" s="29"/>
      <c r="AV6" s="35"/>
      <c r="AW6" s="34">
        <f>SUM(Avril!AW104)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2357" priority="822">
      <formula>MOD(ROW($C6),2)=0</formula>
    </cfRule>
    <cfRule type="expression" dxfId="2356" priority="823">
      <formula>MOD(ROW($C6),2) =1</formula>
    </cfRule>
  </conditionalFormatting>
  <conditionalFormatting sqref="W17:W102 U17:U102 Q17:Q102 S17:S102">
    <cfRule type="expression" dxfId="2355" priority="820">
      <formula>MOD(ROW($D17),2)=0</formula>
    </cfRule>
    <cfRule type="expression" dxfId="2354" priority="821">
      <formula>MOD(ROW($D17),2) =1</formula>
    </cfRule>
  </conditionalFormatting>
  <conditionalFormatting sqref="M104 M6">
    <cfRule type="cellIs" dxfId="2353" priority="816" operator="lessThan">
      <formula>0</formula>
    </cfRule>
    <cfRule type="cellIs" dxfId="2352" priority="817" operator="lessThan">
      <formula>0</formula>
    </cfRule>
    <cfRule type="cellIs" dxfId="2351" priority="819" operator="lessThan">
      <formula>0</formula>
    </cfRule>
  </conditionalFormatting>
  <conditionalFormatting sqref="Y104">
    <cfRule type="cellIs" dxfId="2350" priority="818" operator="lessThan">
      <formula>0</formula>
    </cfRule>
  </conditionalFormatting>
  <conditionalFormatting sqref="G22:G102">
    <cfRule type="expression" dxfId="2349" priority="814">
      <formula>MOD(ROW($C22),2)=0</formula>
    </cfRule>
    <cfRule type="expression" dxfId="2348" priority="815">
      <formula>MOD(ROW($C22),2) =1</formula>
    </cfRule>
  </conditionalFormatting>
  <conditionalFormatting sqref="C23:C102">
    <cfRule type="expression" dxfId="2347" priority="812">
      <formula>MOD(ROW($C23),2)=0</formula>
    </cfRule>
    <cfRule type="expression" dxfId="2346" priority="813">
      <formula>MOD(ROW($C23),2) =1</formula>
    </cfRule>
  </conditionalFormatting>
  <conditionalFormatting sqref="I22:I102">
    <cfRule type="expression" dxfId="2345" priority="810">
      <formula>MOD(ROW($C22),2)=0</formula>
    </cfRule>
    <cfRule type="expression" dxfId="2344" priority="811">
      <formula>MOD(ROW($C22),2) =1</formula>
    </cfRule>
  </conditionalFormatting>
  <conditionalFormatting sqref="K22:K102">
    <cfRule type="expression" dxfId="2343" priority="808">
      <formula>MOD(ROW($C22),2)=0</formula>
    </cfRule>
    <cfRule type="expression" dxfId="2342" priority="809">
      <formula>MOD(ROW($C22),2) =1</formula>
    </cfRule>
  </conditionalFormatting>
  <conditionalFormatting sqref="W15:W16 U15:U16 S15:S16 Q15:Q16">
    <cfRule type="expression" dxfId="2341" priority="806">
      <formula>MOD(ROW($D15),2)=0</formula>
    </cfRule>
    <cfRule type="expression" dxfId="2340" priority="807">
      <formula>MOD(ROW($D15),2) =1</formula>
    </cfRule>
  </conditionalFormatting>
  <conditionalFormatting sqref="W10:W14 U10:U14 Q10:Q14 S11:S14">
    <cfRule type="expression" dxfId="2339" priority="804">
      <formula>MOD(ROW($D10),2)=0</formula>
    </cfRule>
    <cfRule type="expression" dxfId="2338" priority="805">
      <formula>MOD(ROW($D10),2) =1</formula>
    </cfRule>
  </conditionalFormatting>
  <conditionalFormatting sqref="S10">
    <cfRule type="expression" dxfId="2337" priority="802">
      <formula>MOD(ROW($D10),2)=0</formula>
    </cfRule>
    <cfRule type="expression" dxfId="2336" priority="803">
      <formula>MOD(ROW($D10),2) =1</formula>
    </cfRule>
  </conditionalFormatting>
  <conditionalFormatting sqref="C6:C22">
    <cfRule type="expression" dxfId="2335" priority="668">
      <formula>MOD(ROW($C6),2)=0</formula>
    </cfRule>
    <cfRule type="expression" dxfId="2334" priority="669">
      <formula>MOD(ROW($C6),2) =1</formula>
    </cfRule>
  </conditionalFormatting>
  <conditionalFormatting sqref="G6:G21">
    <cfRule type="expression" dxfId="2333" priority="666">
      <formula>MOD(ROW($C6),2)=0</formula>
    </cfRule>
    <cfRule type="expression" dxfId="2332" priority="667">
      <formula>MOD(ROW($C6),2) =1</formula>
    </cfRule>
  </conditionalFormatting>
  <conditionalFormatting sqref="K6:K21 I6:I21">
    <cfRule type="expression" dxfId="2331" priority="664">
      <formula>MOD(ROW($C6),2)=0</formula>
    </cfRule>
    <cfRule type="expression" dxfId="2330" priority="665">
      <formula>MOD(ROW($C6),2) =1</formula>
    </cfRule>
  </conditionalFormatting>
  <conditionalFormatting sqref="W8:W9 U8:U9 S8:S9 Q6 Y6 Q8:Q9">
    <cfRule type="expression" dxfId="2329" priority="662">
      <formula>MOD(ROW($D6),2)=0</formula>
    </cfRule>
    <cfRule type="expression" dxfId="2328" priority="663">
      <formula>MOD(ROW($D6),2) =1</formula>
    </cfRule>
  </conditionalFormatting>
  <conditionalFormatting sqref="AI17:AI102 AG17:AG102 AC17:AC102 AE17:AE102">
    <cfRule type="expression" dxfId="2327" priority="600">
      <formula>MOD(ROW($D17),2)=0</formula>
    </cfRule>
    <cfRule type="expression" dxfId="2326" priority="601">
      <formula>MOD(ROW($D17),2) =1</formula>
    </cfRule>
  </conditionalFormatting>
  <conditionalFormatting sqref="AK104">
    <cfRule type="cellIs" dxfId="2325" priority="599" operator="lessThan">
      <formula>0</formula>
    </cfRule>
  </conditionalFormatting>
  <conditionalFormatting sqref="AI15:AI16 AG15:AG16 AE15:AE16 AC15:AC16">
    <cfRule type="expression" dxfId="2324" priority="597">
      <formula>MOD(ROW($D15),2)=0</formula>
    </cfRule>
    <cfRule type="expression" dxfId="2323" priority="598">
      <formula>MOD(ROW($D15),2) =1</formula>
    </cfRule>
  </conditionalFormatting>
  <conditionalFormatting sqref="AI10:AI14 AG10:AG14 AC10:AC14 AE11:AE14">
    <cfRule type="expression" dxfId="2322" priority="595">
      <formula>MOD(ROW($D10),2)=0</formula>
    </cfRule>
    <cfRule type="expression" dxfId="2321" priority="596">
      <formula>MOD(ROW($D10),2) =1</formula>
    </cfRule>
  </conditionalFormatting>
  <conditionalFormatting sqref="AE10">
    <cfRule type="expression" dxfId="2320" priority="593">
      <formula>MOD(ROW($D10),2)=0</formula>
    </cfRule>
    <cfRule type="expression" dxfId="2319" priority="594">
      <formula>MOD(ROW($D10),2) =1</formula>
    </cfRule>
  </conditionalFormatting>
  <conditionalFormatting sqref="AI8:AI9 AG8:AG9 AE8:AE9 AC6 AK6 AC8:AC9">
    <cfRule type="expression" dxfId="2318" priority="591">
      <formula>MOD(ROW($D6),2)=0</formula>
    </cfRule>
    <cfRule type="expression" dxfId="2317" priority="592">
      <formula>MOD(ROW($D6),2) =1</formula>
    </cfRule>
  </conditionalFormatting>
  <conditionalFormatting sqref="AU17:AU102 AS17:AS102 AO17:AO102 AQ17:AQ102">
    <cfRule type="expression" dxfId="2316" priority="587">
      <formula>MOD(ROW($D17),2)=0</formula>
    </cfRule>
    <cfRule type="expression" dxfId="2315" priority="588">
      <formula>MOD(ROW($D17),2) =1</formula>
    </cfRule>
  </conditionalFormatting>
  <conditionalFormatting sqref="AW104">
    <cfRule type="cellIs" dxfId="2314" priority="586" operator="lessThan">
      <formula>0</formula>
    </cfRule>
  </conditionalFormatting>
  <conditionalFormatting sqref="AU15:AU16 AS15:AS16 AQ15:AQ16 AO15:AO16">
    <cfRule type="expression" dxfId="2313" priority="584">
      <formula>MOD(ROW($D15),2)=0</formula>
    </cfRule>
    <cfRule type="expression" dxfId="2312" priority="585">
      <formula>MOD(ROW($D15),2) =1</formula>
    </cfRule>
  </conditionalFormatting>
  <conditionalFormatting sqref="AU10:AU14 AS10:AS14 AO10:AO14 AQ11:AQ14">
    <cfRule type="expression" dxfId="2311" priority="582">
      <formula>MOD(ROW($D10),2)=0</formula>
    </cfRule>
    <cfRule type="expression" dxfId="2310" priority="583">
      <formula>MOD(ROW($D10),2) =1</formula>
    </cfRule>
  </conditionalFormatting>
  <conditionalFormatting sqref="AQ10">
    <cfRule type="expression" dxfId="2309" priority="580">
      <formula>MOD(ROW($D10),2)=0</formula>
    </cfRule>
    <cfRule type="expression" dxfId="2308" priority="581">
      <formula>MOD(ROW($D10),2) =1</formula>
    </cfRule>
  </conditionalFormatting>
  <conditionalFormatting sqref="AU8:AU9 AS8:AS9 AQ8:AQ9 AO6 AW6 AO8:AO9">
    <cfRule type="expression" dxfId="2307" priority="578">
      <formula>MOD(ROW($D6),2)=0</formula>
    </cfRule>
    <cfRule type="expression" dxfId="2306" priority="579">
      <formula>MOD(ROW($D6),2) =1</formula>
    </cfRule>
  </conditionalFormatting>
  <conditionalFormatting sqref="S6">
    <cfRule type="expression" dxfId="2305" priority="186">
      <formula>MOD(ROW($C6),2)=0</formula>
    </cfRule>
    <cfRule type="expression" dxfId="2304" priority="187">
      <formula>MOD(ROW($C6),2) =1</formula>
    </cfRule>
  </conditionalFormatting>
  <conditionalFormatting sqref="W6 U6">
    <cfRule type="expression" dxfId="2303" priority="184">
      <formula>MOD(ROW($C6),2)=0</formula>
    </cfRule>
    <cfRule type="expression" dxfId="2302" priority="185">
      <formula>MOD(ROW($C6),2) =1</formula>
    </cfRule>
  </conditionalFormatting>
  <conditionalFormatting sqref="AE6">
    <cfRule type="expression" dxfId="2301" priority="182">
      <formula>MOD(ROW($C6),2)=0</formula>
    </cfRule>
    <cfRule type="expression" dxfId="2300" priority="183">
      <formula>MOD(ROW($C6),2) =1</formula>
    </cfRule>
  </conditionalFormatting>
  <conditionalFormatting sqref="AI6 AG6">
    <cfRule type="expression" dxfId="2299" priority="180">
      <formula>MOD(ROW($C6),2)=0</formula>
    </cfRule>
    <cfRule type="expression" dxfId="2298" priority="181">
      <formula>MOD(ROW($C6),2) =1</formula>
    </cfRule>
  </conditionalFormatting>
  <conditionalFormatting sqref="AQ6">
    <cfRule type="expression" dxfId="2297" priority="178">
      <formula>MOD(ROW($C6),2)=0</formula>
    </cfRule>
    <cfRule type="expression" dxfId="2296" priority="179">
      <formula>MOD(ROW($C6),2) =1</formula>
    </cfRule>
  </conditionalFormatting>
  <conditionalFormatting sqref="AU6 AS6">
    <cfRule type="expression" dxfId="2295" priority="176">
      <formula>MOD(ROW($C6),2)=0</formula>
    </cfRule>
    <cfRule type="expression" dxfId="2294" priority="177">
      <formula>MOD(ROW($C6),2) =1</formula>
    </cfRule>
  </conditionalFormatting>
  <conditionalFormatting sqref="M7:M63 M67:M102">
    <cfRule type="expression" dxfId="2293" priority="174">
      <formula>MOD(ROW($C7),2)=0</formula>
    </cfRule>
    <cfRule type="expression" dxfId="2292" priority="175">
      <formula>MOD(ROW($C7),2) =1</formula>
    </cfRule>
  </conditionalFormatting>
  <conditionalFormatting sqref="M7:M63 M67:M102">
    <cfRule type="cellIs" dxfId="2291" priority="171" operator="lessThan">
      <formula>0</formula>
    </cfRule>
    <cfRule type="cellIs" dxfId="2290" priority="172" operator="lessThan">
      <formula>0</formula>
    </cfRule>
    <cfRule type="cellIs" dxfId="2289" priority="173" operator="lessThan">
      <formula>0</formula>
    </cfRule>
  </conditionalFormatting>
  <conditionalFormatting sqref="M64">
    <cfRule type="expression" dxfId="2288" priority="169">
      <formula>MOD(ROW($C64),2)=0</formula>
    </cfRule>
    <cfRule type="expression" dxfId="2287" priority="170">
      <formula>MOD(ROW($C64),2) =1</formula>
    </cfRule>
  </conditionalFormatting>
  <conditionalFormatting sqref="M64">
    <cfRule type="cellIs" dxfId="2286" priority="166" operator="lessThan">
      <formula>0</formula>
    </cfRule>
    <cfRule type="cellIs" dxfId="2285" priority="167" operator="lessThan">
      <formula>0</formula>
    </cfRule>
    <cfRule type="cellIs" dxfId="2284" priority="168" operator="lessThan">
      <formula>0</formula>
    </cfRule>
  </conditionalFormatting>
  <conditionalFormatting sqref="M65">
    <cfRule type="expression" dxfId="2283" priority="164">
      <formula>MOD(ROW($C65),2)=0</formula>
    </cfRule>
    <cfRule type="expression" dxfId="2282" priority="165">
      <formula>MOD(ROW($C65),2) =1</formula>
    </cfRule>
  </conditionalFormatting>
  <conditionalFormatting sqref="M65">
    <cfRule type="cellIs" dxfId="2281" priority="161" operator="lessThan">
      <formula>0</formula>
    </cfRule>
    <cfRule type="cellIs" dxfId="2280" priority="162" operator="lessThan">
      <formula>0</formula>
    </cfRule>
    <cfRule type="cellIs" dxfId="2279" priority="163" operator="lessThan">
      <formula>0</formula>
    </cfRule>
  </conditionalFormatting>
  <conditionalFormatting sqref="M66">
    <cfRule type="expression" dxfId="2278" priority="159">
      <formula>MOD(ROW($C66),2)=0</formula>
    </cfRule>
    <cfRule type="expression" dxfId="2277" priority="160">
      <formula>MOD(ROW($C66),2) =1</formula>
    </cfRule>
  </conditionalFormatting>
  <conditionalFormatting sqref="M66">
    <cfRule type="cellIs" dxfId="2276" priority="156" operator="lessThan">
      <formula>0</formula>
    </cfRule>
    <cfRule type="cellIs" dxfId="2275" priority="157" operator="lessThan">
      <formula>0</formula>
    </cfRule>
    <cfRule type="cellIs" dxfId="2274" priority="158" operator="lessThan">
      <formula>0</formula>
    </cfRule>
  </conditionalFormatting>
  <conditionalFormatting sqref="Y7:Y62">
    <cfRule type="expression" dxfId="2273" priority="154">
      <formula>MOD(ROW($C7),2)=0</formula>
    </cfRule>
    <cfRule type="expression" dxfId="2272" priority="155">
      <formula>MOD(ROW($C7),2) =1</formula>
    </cfRule>
  </conditionalFormatting>
  <conditionalFormatting sqref="Y7:Y62">
    <cfRule type="cellIs" dxfId="2271" priority="151" operator="lessThan">
      <formula>0</formula>
    </cfRule>
    <cfRule type="cellIs" dxfId="2270" priority="152" operator="lessThan">
      <formula>0</formula>
    </cfRule>
    <cfRule type="cellIs" dxfId="2269" priority="153" operator="lessThan">
      <formula>0</formula>
    </cfRule>
  </conditionalFormatting>
  <conditionalFormatting sqref="Y63:Y76">
    <cfRule type="expression" dxfId="2268" priority="149">
      <formula>MOD(ROW($C63),2)=0</formula>
    </cfRule>
    <cfRule type="expression" dxfId="2267" priority="150">
      <formula>MOD(ROW($C63),2) =1</formula>
    </cfRule>
  </conditionalFormatting>
  <conditionalFormatting sqref="Y63:Y76">
    <cfRule type="cellIs" dxfId="2266" priority="146" operator="lessThan">
      <formula>0</formula>
    </cfRule>
    <cfRule type="cellIs" dxfId="2265" priority="147" operator="lessThan">
      <formula>0</formula>
    </cfRule>
    <cfRule type="cellIs" dxfId="2264" priority="148" operator="lessThan">
      <formula>0</formula>
    </cfRule>
  </conditionalFormatting>
  <conditionalFormatting sqref="Y77:Y78">
    <cfRule type="expression" dxfId="2263" priority="144">
      <formula>MOD(ROW($C77),2)=0</formula>
    </cfRule>
    <cfRule type="expression" dxfId="2262" priority="145">
      <formula>MOD(ROW($C77),2) =1</formula>
    </cfRule>
  </conditionalFormatting>
  <conditionalFormatting sqref="Y77:Y78">
    <cfRule type="cellIs" dxfId="2261" priority="141" operator="lessThan">
      <formula>0</formula>
    </cfRule>
    <cfRule type="cellIs" dxfId="2260" priority="142" operator="lessThan">
      <formula>0</formula>
    </cfRule>
    <cfRule type="cellIs" dxfId="2259" priority="143" operator="lessThan">
      <formula>0</formula>
    </cfRule>
  </conditionalFormatting>
  <conditionalFormatting sqref="Y79:Y80">
    <cfRule type="expression" dxfId="2258" priority="139">
      <formula>MOD(ROW($C79),2)=0</formula>
    </cfRule>
    <cfRule type="expression" dxfId="2257" priority="140">
      <formula>MOD(ROW($C79),2) =1</formula>
    </cfRule>
  </conditionalFormatting>
  <conditionalFormatting sqref="Y79:Y80">
    <cfRule type="cellIs" dxfId="2256" priority="136" operator="lessThan">
      <formula>0</formula>
    </cfRule>
    <cfRule type="cellIs" dxfId="2255" priority="137" operator="lessThan">
      <formula>0</formula>
    </cfRule>
    <cfRule type="cellIs" dxfId="2254" priority="138" operator="lessThan">
      <formula>0</formula>
    </cfRule>
  </conditionalFormatting>
  <conditionalFormatting sqref="Y81:Y82">
    <cfRule type="expression" dxfId="2253" priority="134">
      <formula>MOD(ROW($C81),2)=0</formula>
    </cfRule>
    <cfRule type="expression" dxfId="2252" priority="135">
      <formula>MOD(ROW($C81),2) =1</formula>
    </cfRule>
  </conditionalFormatting>
  <conditionalFormatting sqref="Y81:Y82">
    <cfRule type="cellIs" dxfId="2251" priority="131" operator="lessThan">
      <formula>0</formula>
    </cfRule>
    <cfRule type="cellIs" dxfId="2250" priority="132" operator="lessThan">
      <formula>0</formula>
    </cfRule>
    <cfRule type="cellIs" dxfId="2249" priority="133" operator="lessThan">
      <formula>0</formula>
    </cfRule>
  </conditionalFormatting>
  <conditionalFormatting sqref="Y83:Y84">
    <cfRule type="expression" dxfId="2248" priority="129">
      <formula>MOD(ROW($C83),2)=0</formula>
    </cfRule>
    <cfRule type="expression" dxfId="2247" priority="130">
      <formula>MOD(ROW($C83),2) =1</formula>
    </cfRule>
  </conditionalFormatting>
  <conditionalFormatting sqref="Y83:Y84">
    <cfRule type="cellIs" dxfId="2246" priority="126" operator="lessThan">
      <formula>0</formula>
    </cfRule>
    <cfRule type="cellIs" dxfId="2245" priority="127" operator="lessThan">
      <formula>0</formula>
    </cfRule>
    <cfRule type="cellIs" dxfId="2244" priority="128" operator="lessThan">
      <formula>0</formula>
    </cfRule>
  </conditionalFormatting>
  <conditionalFormatting sqref="Y85:Y86">
    <cfRule type="expression" dxfId="2243" priority="124">
      <formula>MOD(ROW($C85),2)=0</formula>
    </cfRule>
    <cfRule type="expression" dxfId="2242" priority="125">
      <formula>MOD(ROW($C85),2) =1</formula>
    </cfRule>
  </conditionalFormatting>
  <conditionalFormatting sqref="Y85:Y86">
    <cfRule type="cellIs" dxfId="2241" priority="121" operator="lessThan">
      <formula>0</formula>
    </cfRule>
    <cfRule type="cellIs" dxfId="2240" priority="122" operator="lessThan">
      <formula>0</formula>
    </cfRule>
    <cfRule type="cellIs" dxfId="2239" priority="123" operator="lessThan">
      <formula>0</formula>
    </cfRule>
  </conditionalFormatting>
  <conditionalFormatting sqref="Y87:Y88">
    <cfRule type="expression" dxfId="2238" priority="119">
      <formula>MOD(ROW($C87),2)=0</formula>
    </cfRule>
    <cfRule type="expression" dxfId="2237" priority="120">
      <formula>MOD(ROW($C87),2) =1</formula>
    </cfRule>
  </conditionalFormatting>
  <conditionalFormatting sqref="Y87:Y88">
    <cfRule type="cellIs" dxfId="2236" priority="116" operator="lessThan">
      <formula>0</formula>
    </cfRule>
    <cfRule type="cellIs" dxfId="2235" priority="117" operator="lessThan">
      <formula>0</formula>
    </cfRule>
    <cfRule type="cellIs" dxfId="2234" priority="118" operator="lessThan">
      <formula>0</formula>
    </cfRule>
  </conditionalFormatting>
  <conditionalFormatting sqref="Y89:Y90">
    <cfRule type="expression" dxfId="2233" priority="114">
      <formula>MOD(ROW($C89),2)=0</formula>
    </cfRule>
    <cfRule type="expression" dxfId="2232" priority="115">
      <formula>MOD(ROW($C89),2) =1</formula>
    </cfRule>
  </conditionalFormatting>
  <conditionalFormatting sqref="Y89:Y90">
    <cfRule type="cellIs" dxfId="2231" priority="111" operator="lessThan">
      <formula>0</formula>
    </cfRule>
    <cfRule type="cellIs" dxfId="2230" priority="112" operator="lessThan">
      <formula>0</formula>
    </cfRule>
    <cfRule type="cellIs" dxfId="2229" priority="113" operator="lessThan">
      <formula>0</formula>
    </cfRule>
  </conditionalFormatting>
  <conditionalFormatting sqref="Y91:Y92">
    <cfRule type="expression" dxfId="2228" priority="109">
      <formula>MOD(ROW($C91),2)=0</formula>
    </cfRule>
    <cfRule type="expression" dxfId="2227" priority="110">
      <formula>MOD(ROW($C91),2) =1</formula>
    </cfRule>
  </conditionalFormatting>
  <conditionalFormatting sqref="Y91:Y92">
    <cfRule type="cellIs" dxfId="2226" priority="106" operator="lessThan">
      <formula>0</formula>
    </cfRule>
    <cfRule type="cellIs" dxfId="2225" priority="107" operator="lessThan">
      <formula>0</formula>
    </cfRule>
    <cfRule type="cellIs" dxfId="2224" priority="108" operator="lessThan">
      <formula>0</formula>
    </cfRule>
  </conditionalFormatting>
  <conditionalFormatting sqref="Y93:Y94">
    <cfRule type="expression" dxfId="2223" priority="104">
      <formula>MOD(ROW($C93),2)=0</formula>
    </cfRule>
    <cfRule type="expression" dxfId="2222" priority="105">
      <formula>MOD(ROW($C93),2) =1</formula>
    </cfRule>
  </conditionalFormatting>
  <conditionalFormatting sqref="Y93:Y94">
    <cfRule type="cellIs" dxfId="2221" priority="101" operator="lessThan">
      <formula>0</formula>
    </cfRule>
    <cfRule type="cellIs" dxfId="2220" priority="102" operator="lessThan">
      <formula>0</formula>
    </cfRule>
    <cfRule type="cellIs" dxfId="2219" priority="103" operator="lessThan">
      <formula>0</formula>
    </cfRule>
  </conditionalFormatting>
  <conditionalFormatting sqref="Y95:Y96">
    <cfRule type="expression" dxfId="2218" priority="99">
      <formula>MOD(ROW($C95),2)=0</formula>
    </cfRule>
    <cfRule type="expression" dxfId="2217" priority="100">
      <formula>MOD(ROW($C95),2) =1</formula>
    </cfRule>
  </conditionalFormatting>
  <conditionalFormatting sqref="Y95:Y96">
    <cfRule type="cellIs" dxfId="2216" priority="96" operator="lessThan">
      <formula>0</formula>
    </cfRule>
    <cfRule type="cellIs" dxfId="2215" priority="97" operator="lessThan">
      <formula>0</formula>
    </cfRule>
    <cfRule type="cellIs" dxfId="2214" priority="98" operator="lessThan">
      <formula>0</formula>
    </cfRule>
  </conditionalFormatting>
  <conditionalFormatting sqref="Y97:Y98">
    <cfRule type="expression" dxfId="2213" priority="94">
      <formula>MOD(ROW($C97),2)=0</formula>
    </cfRule>
    <cfRule type="expression" dxfId="2212" priority="95">
      <formula>MOD(ROW($C97),2) =1</formula>
    </cfRule>
  </conditionalFormatting>
  <conditionalFormatting sqref="Y97:Y98">
    <cfRule type="cellIs" dxfId="2211" priority="91" operator="lessThan">
      <formula>0</formula>
    </cfRule>
    <cfRule type="cellIs" dxfId="2210" priority="92" operator="lessThan">
      <formula>0</formula>
    </cfRule>
    <cfRule type="cellIs" dxfId="2209" priority="93" operator="lessThan">
      <formula>0</formula>
    </cfRule>
  </conditionalFormatting>
  <conditionalFormatting sqref="Y99:Y100">
    <cfRule type="expression" dxfId="2208" priority="89">
      <formula>MOD(ROW($C99),2)=0</formula>
    </cfRule>
    <cfRule type="expression" dxfId="2207" priority="90">
      <formula>MOD(ROW($C99),2) =1</formula>
    </cfRule>
  </conditionalFormatting>
  <conditionalFormatting sqref="Y99:Y100">
    <cfRule type="cellIs" dxfId="2206" priority="86" operator="lessThan">
      <formula>0</formula>
    </cfRule>
    <cfRule type="cellIs" dxfId="2205" priority="87" operator="lessThan">
      <formula>0</formula>
    </cfRule>
    <cfRule type="cellIs" dxfId="2204" priority="88" operator="lessThan">
      <formula>0</formula>
    </cfRule>
  </conditionalFormatting>
  <conditionalFormatting sqref="Y101:Y102">
    <cfRule type="expression" dxfId="2203" priority="84">
      <formula>MOD(ROW($C101),2)=0</formula>
    </cfRule>
    <cfRule type="expression" dxfId="2202" priority="85">
      <formula>MOD(ROW($C101),2) =1</formula>
    </cfRule>
  </conditionalFormatting>
  <conditionalFormatting sqref="Y101:Y102">
    <cfRule type="cellIs" dxfId="2201" priority="81" operator="lessThan">
      <formula>0</formula>
    </cfRule>
    <cfRule type="cellIs" dxfId="2200" priority="82" operator="lessThan">
      <formula>0</formula>
    </cfRule>
    <cfRule type="cellIs" dxfId="2199" priority="83" operator="lessThan">
      <formula>0</formula>
    </cfRule>
  </conditionalFormatting>
  <conditionalFormatting sqref="AK7:AK62">
    <cfRule type="expression" dxfId="2198" priority="79">
      <formula>MOD(ROW($C7),2)=0</formula>
    </cfRule>
    <cfRule type="expression" dxfId="2197" priority="80">
      <formula>MOD(ROW($C7),2) =1</formula>
    </cfRule>
  </conditionalFormatting>
  <conditionalFormatting sqref="AK7:AK62">
    <cfRule type="cellIs" dxfId="2196" priority="76" operator="lessThan">
      <formula>0</formula>
    </cfRule>
    <cfRule type="cellIs" dxfId="2195" priority="77" operator="lessThan">
      <formula>0</formula>
    </cfRule>
    <cfRule type="cellIs" dxfId="2194" priority="78" operator="lessThan">
      <formula>0</formula>
    </cfRule>
  </conditionalFormatting>
  <conditionalFormatting sqref="AK63:AK66">
    <cfRule type="expression" dxfId="2193" priority="74">
      <formula>MOD(ROW($C63),2)=0</formula>
    </cfRule>
    <cfRule type="expression" dxfId="2192" priority="75">
      <formula>MOD(ROW($C63),2) =1</formula>
    </cfRule>
  </conditionalFormatting>
  <conditionalFormatting sqref="AK63:AK66">
    <cfRule type="cellIs" dxfId="2191" priority="71" operator="lessThan">
      <formula>0</formula>
    </cfRule>
    <cfRule type="cellIs" dxfId="2190" priority="72" operator="lessThan">
      <formula>0</formula>
    </cfRule>
    <cfRule type="cellIs" dxfId="2189" priority="73" operator="lessThan">
      <formula>0</formula>
    </cfRule>
  </conditionalFormatting>
  <conditionalFormatting sqref="AK67:AK70">
    <cfRule type="expression" dxfId="2188" priority="69">
      <formula>MOD(ROW($C67),2)=0</formula>
    </cfRule>
    <cfRule type="expression" dxfId="2187" priority="70">
      <formula>MOD(ROW($C67),2) =1</formula>
    </cfRule>
  </conditionalFormatting>
  <conditionalFormatting sqref="AK67:AK70">
    <cfRule type="cellIs" dxfId="2186" priority="66" operator="lessThan">
      <formula>0</formula>
    </cfRule>
    <cfRule type="cellIs" dxfId="2185" priority="67" operator="lessThan">
      <formula>0</formula>
    </cfRule>
    <cfRule type="cellIs" dxfId="2184" priority="68" operator="lessThan">
      <formula>0</formula>
    </cfRule>
  </conditionalFormatting>
  <conditionalFormatting sqref="AK71:AK74">
    <cfRule type="expression" dxfId="2183" priority="64">
      <formula>MOD(ROW($C71),2)=0</formula>
    </cfRule>
    <cfRule type="expression" dxfId="2182" priority="65">
      <formula>MOD(ROW($C71),2) =1</formula>
    </cfRule>
  </conditionalFormatting>
  <conditionalFormatting sqref="AK71:AK74">
    <cfRule type="cellIs" dxfId="2181" priority="61" operator="lessThan">
      <formula>0</formula>
    </cfRule>
    <cfRule type="cellIs" dxfId="2180" priority="62" operator="lessThan">
      <formula>0</formula>
    </cfRule>
    <cfRule type="cellIs" dxfId="2179" priority="63" operator="lessThan">
      <formula>0</formula>
    </cfRule>
  </conditionalFormatting>
  <conditionalFormatting sqref="AK75:AK78">
    <cfRule type="expression" dxfId="2178" priority="59">
      <formula>MOD(ROW($C75),2)=0</formula>
    </cfRule>
    <cfRule type="expression" dxfId="2177" priority="60">
      <formula>MOD(ROW($C75),2) =1</formula>
    </cfRule>
  </conditionalFormatting>
  <conditionalFormatting sqref="AK75:AK78">
    <cfRule type="cellIs" dxfId="2176" priority="56" operator="lessThan">
      <formula>0</formula>
    </cfRule>
    <cfRule type="cellIs" dxfId="2175" priority="57" operator="lessThan">
      <formula>0</formula>
    </cfRule>
    <cfRule type="cellIs" dxfId="2174" priority="58" operator="lessThan">
      <formula>0</formula>
    </cfRule>
  </conditionalFormatting>
  <conditionalFormatting sqref="AK79:AK82">
    <cfRule type="expression" dxfId="2173" priority="54">
      <formula>MOD(ROW($C79),2)=0</formula>
    </cfRule>
    <cfRule type="expression" dxfId="2172" priority="55">
      <formula>MOD(ROW($C79),2) =1</formula>
    </cfRule>
  </conditionalFormatting>
  <conditionalFormatting sqref="AK79:AK82">
    <cfRule type="cellIs" dxfId="2171" priority="51" operator="lessThan">
      <formula>0</formula>
    </cfRule>
    <cfRule type="cellIs" dxfId="2170" priority="52" operator="lessThan">
      <formula>0</formula>
    </cfRule>
    <cfRule type="cellIs" dxfId="2169" priority="53" operator="lessThan">
      <formula>0</formula>
    </cfRule>
  </conditionalFormatting>
  <conditionalFormatting sqref="AK83:AK86">
    <cfRule type="expression" dxfId="2168" priority="49">
      <formula>MOD(ROW($C83),2)=0</formula>
    </cfRule>
    <cfRule type="expression" dxfId="2167" priority="50">
      <formula>MOD(ROW($C83),2) =1</formula>
    </cfRule>
  </conditionalFormatting>
  <conditionalFormatting sqref="AK83:AK86">
    <cfRule type="cellIs" dxfId="2166" priority="46" operator="lessThan">
      <formula>0</formula>
    </cfRule>
    <cfRule type="cellIs" dxfId="2165" priority="47" operator="lessThan">
      <formula>0</formula>
    </cfRule>
    <cfRule type="cellIs" dxfId="2164" priority="48" operator="lessThan">
      <formula>0</formula>
    </cfRule>
  </conditionalFormatting>
  <conditionalFormatting sqref="AK87:AK90">
    <cfRule type="expression" dxfId="2163" priority="44">
      <formula>MOD(ROW($C87),2)=0</formula>
    </cfRule>
    <cfRule type="expression" dxfId="2162" priority="45">
      <formula>MOD(ROW($C87),2) =1</formula>
    </cfRule>
  </conditionalFormatting>
  <conditionalFormatting sqref="AK87:AK90">
    <cfRule type="cellIs" dxfId="2161" priority="41" operator="lessThan">
      <formula>0</formula>
    </cfRule>
    <cfRule type="cellIs" dxfId="2160" priority="42" operator="lessThan">
      <formula>0</formula>
    </cfRule>
    <cfRule type="cellIs" dxfId="2159" priority="43" operator="lessThan">
      <formula>0</formula>
    </cfRule>
  </conditionalFormatting>
  <conditionalFormatting sqref="AK91:AK94">
    <cfRule type="expression" dxfId="2158" priority="39">
      <formula>MOD(ROW($C91),2)=0</formula>
    </cfRule>
    <cfRule type="expression" dxfId="2157" priority="40">
      <formula>MOD(ROW($C91),2) =1</formula>
    </cfRule>
  </conditionalFormatting>
  <conditionalFormatting sqref="AK91:AK94">
    <cfRule type="cellIs" dxfId="2156" priority="36" operator="lessThan">
      <formula>0</formula>
    </cfRule>
    <cfRule type="cellIs" dxfId="2155" priority="37" operator="lessThan">
      <formula>0</formula>
    </cfRule>
    <cfRule type="cellIs" dxfId="2154" priority="38" operator="lessThan">
      <formula>0</formula>
    </cfRule>
  </conditionalFormatting>
  <conditionalFormatting sqref="AK95:AK98">
    <cfRule type="expression" dxfId="2153" priority="34">
      <formula>MOD(ROW($C95),2)=0</formula>
    </cfRule>
    <cfRule type="expression" dxfId="2152" priority="35">
      <formula>MOD(ROW($C95),2) =1</formula>
    </cfRule>
  </conditionalFormatting>
  <conditionalFormatting sqref="AK95:AK98">
    <cfRule type="cellIs" dxfId="2151" priority="31" operator="lessThan">
      <formula>0</formula>
    </cfRule>
    <cfRule type="cellIs" dxfId="2150" priority="32" operator="lessThan">
      <formula>0</formula>
    </cfRule>
    <cfRule type="cellIs" dxfId="2149" priority="33" operator="lessThan">
      <formula>0</formula>
    </cfRule>
  </conditionalFormatting>
  <conditionalFormatting sqref="AK99:AK102">
    <cfRule type="expression" dxfId="2148" priority="29">
      <formula>MOD(ROW($C99),2)=0</formula>
    </cfRule>
    <cfRule type="expression" dxfId="2147" priority="30">
      <formula>MOD(ROW($C99),2) =1</formula>
    </cfRule>
  </conditionalFormatting>
  <conditionalFormatting sqref="AK99:AK102">
    <cfRule type="cellIs" dxfId="2146" priority="26" operator="lessThan">
      <formula>0</formula>
    </cfRule>
    <cfRule type="cellIs" dxfId="2145" priority="27" operator="lessThan">
      <formula>0</formula>
    </cfRule>
    <cfRule type="cellIs" dxfId="2144" priority="28" operator="lessThan">
      <formula>0</formula>
    </cfRule>
  </conditionalFormatting>
  <conditionalFormatting sqref="AW7:AW54">
    <cfRule type="expression" dxfId="2143" priority="24">
      <formula>MOD(ROW($C7),2)=0</formula>
    </cfRule>
    <cfRule type="expression" dxfId="2142" priority="25">
      <formula>MOD(ROW($C7),2) =1</formula>
    </cfRule>
  </conditionalFormatting>
  <conditionalFormatting sqref="AW7:AW54">
    <cfRule type="cellIs" dxfId="2141" priority="21" operator="lessThan">
      <formula>0</formula>
    </cfRule>
    <cfRule type="cellIs" dxfId="2140" priority="22" operator="lessThan">
      <formula>0</formula>
    </cfRule>
    <cfRule type="cellIs" dxfId="2139" priority="23" operator="lessThan">
      <formula>0</formula>
    </cfRule>
  </conditionalFormatting>
  <conditionalFormatting sqref="AW55:AW66">
    <cfRule type="expression" dxfId="2138" priority="19">
      <formula>MOD(ROW($C55),2)=0</formula>
    </cfRule>
    <cfRule type="expression" dxfId="2137" priority="20">
      <formula>MOD(ROW($C55),2) =1</formula>
    </cfRule>
  </conditionalFormatting>
  <conditionalFormatting sqref="AW55:AW66">
    <cfRule type="cellIs" dxfId="2136" priority="16" operator="lessThan">
      <formula>0</formula>
    </cfRule>
    <cfRule type="cellIs" dxfId="2135" priority="17" operator="lessThan">
      <formula>0</formula>
    </cfRule>
    <cfRule type="cellIs" dxfId="2134" priority="18" operator="lessThan">
      <formula>0</formula>
    </cfRule>
  </conditionalFormatting>
  <conditionalFormatting sqref="AW67:AW78">
    <cfRule type="expression" dxfId="2133" priority="14">
      <formula>MOD(ROW($C67),2)=0</formula>
    </cfRule>
    <cfRule type="expression" dxfId="2132" priority="15">
      <formula>MOD(ROW($C67),2) =1</formula>
    </cfRule>
  </conditionalFormatting>
  <conditionalFormatting sqref="AW67:AW78">
    <cfRule type="cellIs" dxfId="2131" priority="11" operator="lessThan">
      <formula>0</formula>
    </cfRule>
    <cfRule type="cellIs" dxfId="2130" priority="12" operator="lessThan">
      <formula>0</formula>
    </cfRule>
    <cfRule type="cellIs" dxfId="2129" priority="13" operator="lessThan">
      <formula>0</formula>
    </cfRule>
  </conditionalFormatting>
  <conditionalFormatting sqref="AW79:AW90">
    <cfRule type="expression" dxfId="2128" priority="9">
      <formula>MOD(ROW($C79),2)=0</formula>
    </cfRule>
    <cfRule type="expression" dxfId="2127" priority="10">
      <formula>MOD(ROW($C79),2) =1</formula>
    </cfRule>
  </conditionalFormatting>
  <conditionalFormatting sqref="AW79:AW90">
    <cfRule type="cellIs" dxfId="2126" priority="6" operator="lessThan">
      <formula>0</formula>
    </cfRule>
    <cfRule type="cellIs" dxfId="2125" priority="7" operator="lessThan">
      <formula>0</formula>
    </cfRule>
    <cfRule type="cellIs" dxfId="2124" priority="8" operator="lessThan">
      <formula>0</formula>
    </cfRule>
  </conditionalFormatting>
  <conditionalFormatting sqref="AW91:AW102">
    <cfRule type="expression" dxfId="2123" priority="4">
      <formula>MOD(ROW($C91),2)=0</formula>
    </cfRule>
    <cfRule type="expression" dxfId="2122" priority="5">
      <formula>MOD(ROW($C91),2) =1</formula>
    </cfRule>
  </conditionalFormatting>
  <conditionalFormatting sqref="AW91:AW102">
    <cfRule type="cellIs" dxfId="2121" priority="1" operator="lessThan">
      <formula>0</formula>
    </cfRule>
    <cfRule type="cellIs" dxfId="2120" priority="2" operator="lessThan">
      <formula>0</formula>
    </cfRule>
    <cfRule type="cellIs" dxfId="211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B1:AX105"/>
  <sheetViews>
    <sheetView topLeftCell="U1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31</v>
      </c>
      <c r="D6" s="35"/>
      <c r="E6" s="75" t="s">
        <v>31</v>
      </c>
      <c r="F6" s="35"/>
      <c r="G6" s="79" t="s">
        <v>53</v>
      </c>
      <c r="H6" s="35"/>
      <c r="I6" s="29"/>
      <c r="J6" s="9"/>
      <c r="K6" s="29"/>
      <c r="L6" s="35"/>
      <c r="M6" s="57">
        <f>SUM(Mai!M104)</f>
        <v>745.75</v>
      </c>
      <c r="N6" s="7"/>
      <c r="P6" s="5"/>
      <c r="Q6" s="80">
        <v>31</v>
      </c>
      <c r="R6" s="35"/>
      <c r="S6" s="79" t="s">
        <v>53</v>
      </c>
      <c r="T6" s="35"/>
      <c r="U6" s="29"/>
      <c r="V6" s="9"/>
      <c r="W6" s="29"/>
      <c r="X6" s="35"/>
      <c r="Y6" s="34">
        <f>SUM(Mai!Y104)</f>
        <v>51</v>
      </c>
      <c r="Z6" s="7"/>
      <c r="AB6" s="5"/>
      <c r="AC6" s="80">
        <v>31</v>
      </c>
      <c r="AD6" s="35"/>
      <c r="AE6" s="79" t="s">
        <v>53</v>
      </c>
      <c r="AF6" s="35"/>
      <c r="AG6" s="29"/>
      <c r="AH6" s="9"/>
      <c r="AI6" s="29"/>
      <c r="AJ6" s="35"/>
      <c r="AK6" s="34">
        <f>SUM(Mai!AK104)</f>
        <v>128.88</v>
      </c>
      <c r="AL6" s="7"/>
      <c r="AN6" s="5"/>
      <c r="AO6" s="80">
        <v>31</v>
      </c>
      <c r="AP6" s="35"/>
      <c r="AQ6" s="79" t="s">
        <v>53</v>
      </c>
      <c r="AR6" s="35"/>
      <c r="AS6" s="29"/>
      <c r="AT6" s="9"/>
      <c r="AU6" s="29"/>
      <c r="AV6" s="35"/>
      <c r="AW6" s="34">
        <f>SUM(Mai!AW104)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2117" priority="828">
      <formula>MOD(ROW($C6),2)=0</formula>
    </cfRule>
    <cfRule type="expression" dxfId="2116" priority="829">
      <formula>MOD(ROW($C6),2) =1</formula>
    </cfRule>
  </conditionalFormatting>
  <conditionalFormatting sqref="W17:W102 U17:U102 Q17:Q102 S17:S102">
    <cfRule type="expression" dxfId="2115" priority="826">
      <formula>MOD(ROW($D17),2)=0</formula>
    </cfRule>
    <cfRule type="expression" dxfId="2114" priority="827">
      <formula>MOD(ROW($D17),2) =1</formula>
    </cfRule>
  </conditionalFormatting>
  <conditionalFormatting sqref="M104 M6">
    <cfRule type="cellIs" dxfId="2113" priority="822" operator="lessThan">
      <formula>0</formula>
    </cfRule>
    <cfRule type="cellIs" dxfId="2112" priority="823" operator="lessThan">
      <formula>0</formula>
    </cfRule>
    <cfRule type="cellIs" dxfId="2111" priority="825" operator="lessThan">
      <formula>0</formula>
    </cfRule>
  </conditionalFormatting>
  <conditionalFormatting sqref="Y104">
    <cfRule type="cellIs" dxfId="2110" priority="824" operator="lessThan">
      <formula>0</formula>
    </cfRule>
  </conditionalFormatting>
  <conditionalFormatting sqref="G22:G102">
    <cfRule type="expression" dxfId="2109" priority="820">
      <formula>MOD(ROW($C22),2)=0</formula>
    </cfRule>
    <cfRule type="expression" dxfId="2108" priority="821">
      <formula>MOD(ROW($C22),2) =1</formula>
    </cfRule>
  </conditionalFormatting>
  <conditionalFormatting sqref="C23:C102">
    <cfRule type="expression" dxfId="2107" priority="818">
      <formula>MOD(ROW($C23),2)=0</formula>
    </cfRule>
    <cfRule type="expression" dxfId="2106" priority="819">
      <formula>MOD(ROW($C23),2) =1</formula>
    </cfRule>
  </conditionalFormatting>
  <conditionalFormatting sqref="I22:I102">
    <cfRule type="expression" dxfId="2105" priority="816">
      <formula>MOD(ROW($C22),2)=0</formula>
    </cfRule>
    <cfRule type="expression" dxfId="2104" priority="817">
      <formula>MOD(ROW($C22),2) =1</formula>
    </cfRule>
  </conditionalFormatting>
  <conditionalFormatting sqref="K22:K102">
    <cfRule type="expression" dxfId="2103" priority="814">
      <formula>MOD(ROW($C22),2)=0</formula>
    </cfRule>
    <cfRule type="expression" dxfId="2102" priority="815">
      <formula>MOD(ROW($C22),2) =1</formula>
    </cfRule>
  </conditionalFormatting>
  <conditionalFormatting sqref="W15:W16 U15:U16 S15:S16 Q15:Q16">
    <cfRule type="expression" dxfId="2101" priority="812">
      <formula>MOD(ROW($D15),2)=0</formula>
    </cfRule>
    <cfRule type="expression" dxfId="2100" priority="813">
      <formula>MOD(ROW($D15),2) =1</formula>
    </cfRule>
  </conditionalFormatting>
  <conditionalFormatting sqref="W10:W14 U10:U14 Q10:Q14 S11:S14">
    <cfRule type="expression" dxfId="2099" priority="810">
      <formula>MOD(ROW($D10),2)=0</formula>
    </cfRule>
    <cfRule type="expression" dxfId="2098" priority="811">
      <formula>MOD(ROW($D10),2) =1</formula>
    </cfRule>
  </conditionalFormatting>
  <conditionalFormatting sqref="S10">
    <cfRule type="expression" dxfId="2097" priority="808">
      <formula>MOD(ROW($D10),2)=0</formula>
    </cfRule>
    <cfRule type="expression" dxfId="2096" priority="809">
      <formula>MOD(ROW($D10),2) =1</formula>
    </cfRule>
  </conditionalFormatting>
  <conditionalFormatting sqref="C6:C22">
    <cfRule type="expression" dxfId="2095" priority="674">
      <formula>MOD(ROW($C6),2)=0</formula>
    </cfRule>
    <cfRule type="expression" dxfId="2094" priority="675">
      <formula>MOD(ROW($C6),2) =1</formula>
    </cfRule>
  </conditionalFormatting>
  <conditionalFormatting sqref="G6:G21">
    <cfRule type="expression" dxfId="2093" priority="672">
      <formula>MOD(ROW($C6),2)=0</formula>
    </cfRule>
    <cfRule type="expression" dxfId="2092" priority="673">
      <formula>MOD(ROW($C6),2) =1</formula>
    </cfRule>
  </conditionalFormatting>
  <conditionalFormatting sqref="K6:K21 I6:I21">
    <cfRule type="expression" dxfId="2091" priority="670">
      <formula>MOD(ROW($C6),2)=0</formula>
    </cfRule>
    <cfRule type="expression" dxfId="2090" priority="671">
      <formula>MOD(ROW($C6),2) =1</formula>
    </cfRule>
  </conditionalFormatting>
  <conditionalFormatting sqref="W8:W9 U8:U9 S8:S9 Q6 Y6 Q8:Q9">
    <cfRule type="expression" dxfId="2089" priority="668">
      <formula>MOD(ROW($D6),2)=0</formula>
    </cfRule>
    <cfRule type="expression" dxfId="2088" priority="669">
      <formula>MOD(ROW($D6),2) =1</formula>
    </cfRule>
  </conditionalFormatting>
  <conditionalFormatting sqref="AI17:AI102 AG17:AG102 AC17:AC102 AE17:AE102">
    <cfRule type="expression" dxfId="2087" priority="606">
      <formula>MOD(ROW($D17),2)=0</formula>
    </cfRule>
    <cfRule type="expression" dxfId="2086" priority="607">
      <formula>MOD(ROW($D17),2) =1</formula>
    </cfRule>
  </conditionalFormatting>
  <conditionalFormatting sqref="AK104">
    <cfRule type="cellIs" dxfId="2085" priority="605" operator="lessThan">
      <formula>0</formula>
    </cfRule>
  </conditionalFormatting>
  <conditionalFormatting sqref="AI15:AI16 AG15:AG16 AE15:AE16 AC15:AC16">
    <cfRule type="expression" dxfId="2084" priority="603">
      <formula>MOD(ROW($D15),2)=0</formula>
    </cfRule>
    <cfRule type="expression" dxfId="2083" priority="604">
      <formula>MOD(ROW($D15),2) =1</formula>
    </cfRule>
  </conditionalFormatting>
  <conditionalFormatting sqref="AI10:AI14 AG10:AG14 AC10:AC14 AE11:AE14">
    <cfRule type="expression" dxfId="2082" priority="601">
      <formula>MOD(ROW($D10),2)=0</formula>
    </cfRule>
    <cfRule type="expression" dxfId="2081" priority="602">
      <formula>MOD(ROW($D10),2) =1</formula>
    </cfRule>
  </conditionalFormatting>
  <conditionalFormatting sqref="AE10">
    <cfRule type="expression" dxfId="2080" priority="599">
      <formula>MOD(ROW($D10),2)=0</formula>
    </cfRule>
    <cfRule type="expression" dxfId="2079" priority="600">
      <formula>MOD(ROW($D10),2) =1</formula>
    </cfRule>
  </conditionalFormatting>
  <conditionalFormatting sqref="AI8:AI9 AG8:AG9 AE8:AE9 AC6 AK6 AC8:AC9">
    <cfRule type="expression" dxfId="2078" priority="597">
      <formula>MOD(ROW($D6),2)=0</formula>
    </cfRule>
    <cfRule type="expression" dxfId="2077" priority="598">
      <formula>MOD(ROW($D6),2) =1</formula>
    </cfRule>
  </conditionalFormatting>
  <conditionalFormatting sqref="AU17:AU102 AS17:AS102 AO17:AO102 AQ17:AQ102">
    <cfRule type="expression" dxfId="2076" priority="593">
      <formula>MOD(ROW($D17),2)=0</formula>
    </cfRule>
    <cfRule type="expression" dxfId="2075" priority="594">
      <formula>MOD(ROW($D17),2) =1</formula>
    </cfRule>
  </conditionalFormatting>
  <conditionalFormatting sqref="AW104">
    <cfRule type="cellIs" dxfId="2074" priority="592" operator="lessThan">
      <formula>0</formula>
    </cfRule>
  </conditionalFormatting>
  <conditionalFormatting sqref="AU15:AU16 AS15:AS16 AQ15:AQ16 AO15:AO16">
    <cfRule type="expression" dxfId="2073" priority="590">
      <formula>MOD(ROW($D15),2)=0</formula>
    </cfRule>
    <cfRule type="expression" dxfId="2072" priority="591">
      <formula>MOD(ROW($D15),2) =1</formula>
    </cfRule>
  </conditionalFormatting>
  <conditionalFormatting sqref="AU10:AU14 AS10:AS14 AO10:AO14 AQ11:AQ14">
    <cfRule type="expression" dxfId="2071" priority="588">
      <formula>MOD(ROW($D10),2)=0</formula>
    </cfRule>
    <cfRule type="expression" dxfId="2070" priority="589">
      <formula>MOD(ROW($D10),2) =1</formula>
    </cfRule>
  </conditionalFormatting>
  <conditionalFormatting sqref="AQ10">
    <cfRule type="expression" dxfId="2069" priority="586">
      <formula>MOD(ROW($D10),2)=0</formula>
    </cfRule>
    <cfRule type="expression" dxfId="2068" priority="587">
      <formula>MOD(ROW($D10),2) =1</formula>
    </cfRule>
  </conditionalFormatting>
  <conditionalFormatting sqref="AU8:AU9 AS8:AS9 AQ8:AQ9 AO6 AW6 AO8:AO9">
    <cfRule type="expression" dxfId="2067" priority="584">
      <formula>MOD(ROW($D6),2)=0</formula>
    </cfRule>
    <cfRule type="expression" dxfId="2066" priority="585">
      <formula>MOD(ROW($D6),2) =1</formula>
    </cfRule>
  </conditionalFormatting>
  <conditionalFormatting sqref="AI6 AG6">
    <cfRule type="expression" dxfId="2065" priority="180">
      <formula>MOD(ROW($C6),2)=0</formula>
    </cfRule>
    <cfRule type="expression" dxfId="2064" priority="181">
      <formula>MOD(ROW($C6),2) =1</formula>
    </cfRule>
  </conditionalFormatting>
  <conditionalFormatting sqref="AE6">
    <cfRule type="expression" dxfId="2063" priority="182">
      <formula>MOD(ROW($C6),2)=0</formula>
    </cfRule>
    <cfRule type="expression" dxfId="2062" priority="183">
      <formula>MOD(ROW($C6),2) =1</formula>
    </cfRule>
  </conditionalFormatting>
  <conditionalFormatting sqref="W6 U6">
    <cfRule type="expression" dxfId="2061" priority="184">
      <formula>MOD(ROW($C6),2)=0</formula>
    </cfRule>
    <cfRule type="expression" dxfId="2060" priority="185">
      <formula>MOD(ROW($C6),2) =1</formula>
    </cfRule>
  </conditionalFormatting>
  <conditionalFormatting sqref="S6">
    <cfRule type="expression" dxfId="2059" priority="186">
      <formula>MOD(ROW($C6),2)=0</formula>
    </cfRule>
    <cfRule type="expression" dxfId="2058" priority="187">
      <formula>MOD(ROW($C6),2) =1</formula>
    </cfRule>
  </conditionalFormatting>
  <conditionalFormatting sqref="AQ6">
    <cfRule type="expression" dxfId="2057" priority="178">
      <formula>MOD(ROW($C6),2)=0</formula>
    </cfRule>
    <cfRule type="expression" dxfId="2056" priority="179">
      <formula>MOD(ROW($C6),2) =1</formula>
    </cfRule>
  </conditionalFormatting>
  <conditionalFormatting sqref="AU6 AS6">
    <cfRule type="expression" dxfId="2055" priority="176">
      <formula>MOD(ROW($C6),2)=0</formula>
    </cfRule>
    <cfRule type="expression" dxfId="2054" priority="177">
      <formula>MOD(ROW($C6),2) =1</formula>
    </cfRule>
  </conditionalFormatting>
  <conditionalFormatting sqref="M7:M63 M67:M102">
    <cfRule type="expression" dxfId="2053" priority="174">
      <formula>MOD(ROW($C7),2)=0</formula>
    </cfRule>
    <cfRule type="expression" dxfId="2052" priority="175">
      <formula>MOD(ROW($C7),2) =1</formula>
    </cfRule>
  </conditionalFormatting>
  <conditionalFormatting sqref="M7:M63 M67:M102">
    <cfRule type="cellIs" dxfId="2051" priority="171" operator="lessThan">
      <formula>0</formula>
    </cfRule>
    <cfRule type="cellIs" dxfId="2050" priority="172" operator="lessThan">
      <formula>0</formula>
    </cfRule>
    <cfRule type="cellIs" dxfId="2049" priority="173" operator="lessThan">
      <formula>0</formula>
    </cfRule>
  </conditionalFormatting>
  <conditionalFormatting sqref="M64">
    <cfRule type="expression" dxfId="2048" priority="169">
      <formula>MOD(ROW($C64),2)=0</formula>
    </cfRule>
    <cfRule type="expression" dxfId="2047" priority="170">
      <formula>MOD(ROW($C64),2) =1</formula>
    </cfRule>
  </conditionalFormatting>
  <conditionalFormatting sqref="M64">
    <cfRule type="cellIs" dxfId="2046" priority="166" operator="lessThan">
      <formula>0</formula>
    </cfRule>
    <cfRule type="cellIs" dxfId="2045" priority="167" operator="lessThan">
      <formula>0</formula>
    </cfRule>
    <cfRule type="cellIs" dxfId="2044" priority="168" operator="lessThan">
      <formula>0</formula>
    </cfRule>
  </conditionalFormatting>
  <conditionalFormatting sqref="M65">
    <cfRule type="expression" dxfId="2043" priority="164">
      <formula>MOD(ROW($C65),2)=0</formula>
    </cfRule>
    <cfRule type="expression" dxfId="2042" priority="165">
      <formula>MOD(ROW($C65),2) =1</formula>
    </cfRule>
  </conditionalFormatting>
  <conditionalFormatting sqref="M65">
    <cfRule type="cellIs" dxfId="2041" priority="161" operator="lessThan">
      <formula>0</formula>
    </cfRule>
    <cfRule type="cellIs" dxfId="2040" priority="162" operator="lessThan">
      <formula>0</formula>
    </cfRule>
    <cfRule type="cellIs" dxfId="2039" priority="163" operator="lessThan">
      <formula>0</formula>
    </cfRule>
  </conditionalFormatting>
  <conditionalFormatting sqref="M66">
    <cfRule type="expression" dxfId="2038" priority="159">
      <formula>MOD(ROW($C66),2)=0</formula>
    </cfRule>
    <cfRule type="expression" dxfId="2037" priority="160">
      <formula>MOD(ROW($C66),2) =1</formula>
    </cfRule>
  </conditionalFormatting>
  <conditionalFormatting sqref="M66">
    <cfRule type="cellIs" dxfId="2036" priority="156" operator="lessThan">
      <formula>0</formula>
    </cfRule>
    <cfRule type="cellIs" dxfId="2035" priority="157" operator="lessThan">
      <formula>0</formula>
    </cfRule>
    <cfRule type="cellIs" dxfId="2034" priority="158" operator="lessThan">
      <formula>0</formula>
    </cfRule>
  </conditionalFormatting>
  <conditionalFormatting sqref="Y7:Y62">
    <cfRule type="expression" dxfId="2033" priority="154">
      <formula>MOD(ROW($C7),2)=0</formula>
    </cfRule>
    <cfRule type="expression" dxfId="2032" priority="155">
      <formula>MOD(ROW($C7),2) =1</formula>
    </cfRule>
  </conditionalFormatting>
  <conditionalFormatting sqref="Y7:Y62">
    <cfRule type="cellIs" dxfId="2031" priority="151" operator="lessThan">
      <formula>0</formula>
    </cfRule>
    <cfRule type="cellIs" dxfId="2030" priority="152" operator="lessThan">
      <formula>0</formula>
    </cfRule>
    <cfRule type="cellIs" dxfId="2029" priority="153" operator="lessThan">
      <formula>0</formula>
    </cfRule>
  </conditionalFormatting>
  <conditionalFormatting sqref="Y63:Y76">
    <cfRule type="expression" dxfId="2028" priority="149">
      <formula>MOD(ROW($C63),2)=0</formula>
    </cfRule>
    <cfRule type="expression" dxfId="2027" priority="150">
      <formula>MOD(ROW($C63),2) =1</formula>
    </cfRule>
  </conditionalFormatting>
  <conditionalFormatting sqref="Y63:Y76">
    <cfRule type="cellIs" dxfId="2026" priority="146" operator="lessThan">
      <formula>0</formula>
    </cfRule>
    <cfRule type="cellIs" dxfId="2025" priority="147" operator="lessThan">
      <formula>0</formula>
    </cfRule>
    <cfRule type="cellIs" dxfId="2024" priority="148" operator="lessThan">
      <formula>0</formula>
    </cfRule>
  </conditionalFormatting>
  <conditionalFormatting sqref="Y77:Y78">
    <cfRule type="expression" dxfId="2023" priority="144">
      <formula>MOD(ROW($C77),2)=0</formula>
    </cfRule>
    <cfRule type="expression" dxfId="2022" priority="145">
      <formula>MOD(ROW($C77),2) =1</formula>
    </cfRule>
  </conditionalFormatting>
  <conditionalFormatting sqref="Y77:Y78">
    <cfRule type="cellIs" dxfId="2021" priority="141" operator="lessThan">
      <formula>0</formula>
    </cfRule>
    <cfRule type="cellIs" dxfId="2020" priority="142" operator="lessThan">
      <formula>0</formula>
    </cfRule>
    <cfRule type="cellIs" dxfId="2019" priority="143" operator="lessThan">
      <formula>0</formula>
    </cfRule>
  </conditionalFormatting>
  <conditionalFormatting sqref="Y79:Y80">
    <cfRule type="expression" dxfId="2018" priority="139">
      <formula>MOD(ROW($C79),2)=0</formula>
    </cfRule>
    <cfRule type="expression" dxfId="2017" priority="140">
      <formula>MOD(ROW($C79),2) =1</formula>
    </cfRule>
  </conditionalFormatting>
  <conditionalFormatting sqref="Y79:Y80">
    <cfRule type="cellIs" dxfId="2016" priority="136" operator="lessThan">
      <formula>0</formula>
    </cfRule>
    <cfRule type="cellIs" dxfId="2015" priority="137" operator="lessThan">
      <formula>0</formula>
    </cfRule>
    <cfRule type="cellIs" dxfId="2014" priority="138" operator="lessThan">
      <formula>0</formula>
    </cfRule>
  </conditionalFormatting>
  <conditionalFormatting sqref="Y81:Y82">
    <cfRule type="expression" dxfId="2013" priority="134">
      <formula>MOD(ROW($C81),2)=0</formula>
    </cfRule>
    <cfRule type="expression" dxfId="2012" priority="135">
      <formula>MOD(ROW($C81),2) =1</formula>
    </cfRule>
  </conditionalFormatting>
  <conditionalFormatting sqref="Y81:Y82">
    <cfRule type="cellIs" dxfId="2011" priority="131" operator="lessThan">
      <formula>0</formula>
    </cfRule>
    <cfRule type="cellIs" dxfId="2010" priority="132" operator="lessThan">
      <formula>0</formula>
    </cfRule>
    <cfRule type="cellIs" dxfId="2009" priority="133" operator="lessThan">
      <formula>0</formula>
    </cfRule>
  </conditionalFormatting>
  <conditionalFormatting sqref="Y83:Y84">
    <cfRule type="expression" dxfId="2008" priority="129">
      <formula>MOD(ROW($C83),2)=0</formula>
    </cfRule>
    <cfRule type="expression" dxfId="2007" priority="130">
      <formula>MOD(ROW($C83),2) =1</formula>
    </cfRule>
  </conditionalFormatting>
  <conditionalFormatting sqref="Y83:Y84">
    <cfRule type="cellIs" dxfId="2006" priority="126" operator="lessThan">
      <formula>0</formula>
    </cfRule>
    <cfRule type="cellIs" dxfId="2005" priority="127" operator="lessThan">
      <formula>0</formula>
    </cfRule>
    <cfRule type="cellIs" dxfId="2004" priority="128" operator="lessThan">
      <formula>0</formula>
    </cfRule>
  </conditionalFormatting>
  <conditionalFormatting sqref="Y85:Y86">
    <cfRule type="expression" dxfId="2003" priority="124">
      <formula>MOD(ROW($C85),2)=0</formula>
    </cfRule>
    <cfRule type="expression" dxfId="2002" priority="125">
      <formula>MOD(ROW($C85),2) =1</formula>
    </cfRule>
  </conditionalFormatting>
  <conditionalFormatting sqref="Y85:Y86">
    <cfRule type="cellIs" dxfId="2001" priority="121" operator="lessThan">
      <formula>0</formula>
    </cfRule>
    <cfRule type="cellIs" dxfId="2000" priority="122" operator="lessThan">
      <formula>0</formula>
    </cfRule>
    <cfRule type="cellIs" dxfId="1999" priority="123" operator="lessThan">
      <formula>0</formula>
    </cfRule>
  </conditionalFormatting>
  <conditionalFormatting sqref="Y87:Y88">
    <cfRule type="expression" dxfId="1998" priority="119">
      <formula>MOD(ROW($C87),2)=0</formula>
    </cfRule>
    <cfRule type="expression" dxfId="1997" priority="120">
      <formula>MOD(ROW($C87),2) =1</formula>
    </cfRule>
  </conditionalFormatting>
  <conditionalFormatting sqref="Y87:Y88">
    <cfRule type="cellIs" dxfId="1996" priority="116" operator="lessThan">
      <formula>0</formula>
    </cfRule>
    <cfRule type="cellIs" dxfId="1995" priority="117" operator="lessThan">
      <formula>0</formula>
    </cfRule>
    <cfRule type="cellIs" dxfId="1994" priority="118" operator="lessThan">
      <formula>0</formula>
    </cfRule>
  </conditionalFormatting>
  <conditionalFormatting sqref="Y89:Y90">
    <cfRule type="expression" dxfId="1993" priority="114">
      <formula>MOD(ROW($C89),2)=0</formula>
    </cfRule>
    <cfRule type="expression" dxfId="1992" priority="115">
      <formula>MOD(ROW($C89),2) =1</formula>
    </cfRule>
  </conditionalFormatting>
  <conditionalFormatting sqref="Y89:Y90">
    <cfRule type="cellIs" dxfId="1991" priority="111" operator="lessThan">
      <formula>0</formula>
    </cfRule>
    <cfRule type="cellIs" dxfId="1990" priority="112" operator="lessThan">
      <formula>0</formula>
    </cfRule>
    <cfRule type="cellIs" dxfId="1989" priority="113" operator="lessThan">
      <formula>0</formula>
    </cfRule>
  </conditionalFormatting>
  <conditionalFormatting sqref="Y91:Y92">
    <cfRule type="expression" dxfId="1988" priority="109">
      <formula>MOD(ROW($C91),2)=0</formula>
    </cfRule>
    <cfRule type="expression" dxfId="1987" priority="110">
      <formula>MOD(ROW($C91),2) =1</formula>
    </cfRule>
  </conditionalFormatting>
  <conditionalFormatting sqref="Y91:Y92">
    <cfRule type="cellIs" dxfId="1986" priority="106" operator="lessThan">
      <formula>0</formula>
    </cfRule>
    <cfRule type="cellIs" dxfId="1985" priority="107" operator="lessThan">
      <formula>0</formula>
    </cfRule>
    <cfRule type="cellIs" dxfId="1984" priority="108" operator="lessThan">
      <formula>0</formula>
    </cfRule>
  </conditionalFormatting>
  <conditionalFormatting sqref="Y93:Y94">
    <cfRule type="expression" dxfId="1983" priority="104">
      <formula>MOD(ROW($C93),2)=0</formula>
    </cfRule>
    <cfRule type="expression" dxfId="1982" priority="105">
      <formula>MOD(ROW($C93),2) =1</formula>
    </cfRule>
  </conditionalFormatting>
  <conditionalFormatting sqref="Y93:Y94">
    <cfRule type="cellIs" dxfId="1981" priority="101" operator="lessThan">
      <formula>0</formula>
    </cfRule>
    <cfRule type="cellIs" dxfId="1980" priority="102" operator="lessThan">
      <formula>0</formula>
    </cfRule>
    <cfRule type="cellIs" dxfId="1979" priority="103" operator="lessThan">
      <formula>0</formula>
    </cfRule>
  </conditionalFormatting>
  <conditionalFormatting sqref="Y95:Y96">
    <cfRule type="expression" dxfId="1978" priority="99">
      <formula>MOD(ROW($C95),2)=0</formula>
    </cfRule>
    <cfRule type="expression" dxfId="1977" priority="100">
      <formula>MOD(ROW($C95),2) =1</formula>
    </cfRule>
  </conditionalFormatting>
  <conditionalFormatting sqref="Y95:Y96">
    <cfRule type="cellIs" dxfId="1976" priority="96" operator="lessThan">
      <formula>0</formula>
    </cfRule>
    <cfRule type="cellIs" dxfId="1975" priority="97" operator="lessThan">
      <formula>0</formula>
    </cfRule>
    <cfRule type="cellIs" dxfId="1974" priority="98" operator="lessThan">
      <formula>0</formula>
    </cfRule>
  </conditionalFormatting>
  <conditionalFormatting sqref="Y97:Y98">
    <cfRule type="expression" dxfId="1973" priority="94">
      <formula>MOD(ROW($C97),2)=0</formula>
    </cfRule>
    <cfRule type="expression" dxfId="1972" priority="95">
      <formula>MOD(ROW($C97),2) =1</formula>
    </cfRule>
  </conditionalFormatting>
  <conditionalFormatting sqref="Y97:Y98">
    <cfRule type="cellIs" dxfId="1971" priority="91" operator="lessThan">
      <formula>0</formula>
    </cfRule>
    <cfRule type="cellIs" dxfId="1970" priority="92" operator="lessThan">
      <formula>0</formula>
    </cfRule>
    <cfRule type="cellIs" dxfId="1969" priority="93" operator="lessThan">
      <formula>0</formula>
    </cfRule>
  </conditionalFormatting>
  <conditionalFormatting sqref="Y99:Y100">
    <cfRule type="expression" dxfId="1968" priority="89">
      <formula>MOD(ROW($C99),2)=0</formula>
    </cfRule>
    <cfRule type="expression" dxfId="1967" priority="90">
      <formula>MOD(ROW($C99),2) =1</formula>
    </cfRule>
  </conditionalFormatting>
  <conditionalFormatting sqref="Y99:Y100">
    <cfRule type="cellIs" dxfId="1966" priority="86" operator="lessThan">
      <formula>0</formula>
    </cfRule>
    <cfRule type="cellIs" dxfId="1965" priority="87" operator="lessThan">
      <formula>0</formula>
    </cfRule>
    <cfRule type="cellIs" dxfId="1964" priority="88" operator="lessThan">
      <formula>0</formula>
    </cfRule>
  </conditionalFormatting>
  <conditionalFormatting sqref="Y101:Y102">
    <cfRule type="expression" dxfId="1963" priority="84">
      <formula>MOD(ROW($C101),2)=0</formula>
    </cfRule>
    <cfRule type="expression" dxfId="1962" priority="85">
      <formula>MOD(ROW($C101),2) =1</formula>
    </cfRule>
  </conditionalFormatting>
  <conditionalFormatting sqref="Y101:Y102">
    <cfRule type="cellIs" dxfId="1961" priority="81" operator="lessThan">
      <formula>0</formula>
    </cfRule>
    <cfRule type="cellIs" dxfId="1960" priority="82" operator="lessThan">
      <formula>0</formula>
    </cfRule>
    <cfRule type="cellIs" dxfId="1959" priority="83" operator="lessThan">
      <formula>0</formula>
    </cfRule>
  </conditionalFormatting>
  <conditionalFormatting sqref="AK7:AK62">
    <cfRule type="expression" dxfId="1958" priority="79">
      <formula>MOD(ROW($C7),2)=0</formula>
    </cfRule>
    <cfRule type="expression" dxfId="1957" priority="80">
      <formula>MOD(ROW($C7),2) =1</formula>
    </cfRule>
  </conditionalFormatting>
  <conditionalFormatting sqref="AK7:AK62">
    <cfRule type="cellIs" dxfId="1956" priority="76" operator="lessThan">
      <formula>0</formula>
    </cfRule>
    <cfRule type="cellIs" dxfId="1955" priority="77" operator="lessThan">
      <formula>0</formula>
    </cfRule>
    <cfRule type="cellIs" dxfId="1954" priority="78" operator="lessThan">
      <formula>0</formula>
    </cfRule>
  </conditionalFormatting>
  <conditionalFormatting sqref="AK63:AK66">
    <cfRule type="expression" dxfId="1953" priority="74">
      <formula>MOD(ROW($C63),2)=0</formula>
    </cfRule>
    <cfRule type="expression" dxfId="1952" priority="75">
      <formula>MOD(ROW($C63),2) =1</formula>
    </cfRule>
  </conditionalFormatting>
  <conditionalFormatting sqref="AK63:AK66">
    <cfRule type="cellIs" dxfId="1951" priority="71" operator="lessThan">
      <formula>0</formula>
    </cfRule>
    <cfRule type="cellIs" dxfId="1950" priority="72" operator="lessThan">
      <formula>0</formula>
    </cfRule>
    <cfRule type="cellIs" dxfId="1949" priority="73" operator="lessThan">
      <formula>0</formula>
    </cfRule>
  </conditionalFormatting>
  <conditionalFormatting sqref="AK67:AK70">
    <cfRule type="expression" dxfId="1948" priority="69">
      <formula>MOD(ROW($C67),2)=0</formula>
    </cfRule>
    <cfRule type="expression" dxfId="1947" priority="70">
      <formula>MOD(ROW($C67),2) =1</formula>
    </cfRule>
  </conditionalFormatting>
  <conditionalFormatting sqref="AK67:AK70">
    <cfRule type="cellIs" dxfId="1946" priority="66" operator="lessThan">
      <formula>0</formula>
    </cfRule>
    <cfRule type="cellIs" dxfId="1945" priority="67" operator="lessThan">
      <formula>0</formula>
    </cfRule>
    <cfRule type="cellIs" dxfId="1944" priority="68" operator="lessThan">
      <formula>0</formula>
    </cfRule>
  </conditionalFormatting>
  <conditionalFormatting sqref="AK71:AK74">
    <cfRule type="expression" dxfId="1943" priority="64">
      <formula>MOD(ROW($C71),2)=0</formula>
    </cfRule>
    <cfRule type="expression" dxfId="1942" priority="65">
      <formula>MOD(ROW($C71),2) =1</formula>
    </cfRule>
  </conditionalFormatting>
  <conditionalFormatting sqref="AK71:AK74">
    <cfRule type="cellIs" dxfId="1941" priority="61" operator="lessThan">
      <formula>0</formula>
    </cfRule>
    <cfRule type="cellIs" dxfId="1940" priority="62" operator="lessThan">
      <formula>0</formula>
    </cfRule>
    <cfRule type="cellIs" dxfId="1939" priority="63" operator="lessThan">
      <formula>0</formula>
    </cfRule>
  </conditionalFormatting>
  <conditionalFormatting sqref="AK75:AK78">
    <cfRule type="expression" dxfId="1938" priority="59">
      <formula>MOD(ROW($C75),2)=0</formula>
    </cfRule>
    <cfRule type="expression" dxfId="1937" priority="60">
      <formula>MOD(ROW($C75),2) =1</formula>
    </cfRule>
  </conditionalFormatting>
  <conditionalFormatting sqref="AK75:AK78">
    <cfRule type="cellIs" dxfId="1936" priority="56" operator="lessThan">
      <formula>0</formula>
    </cfRule>
    <cfRule type="cellIs" dxfId="1935" priority="57" operator="lessThan">
      <formula>0</formula>
    </cfRule>
    <cfRule type="cellIs" dxfId="1934" priority="58" operator="lessThan">
      <formula>0</formula>
    </cfRule>
  </conditionalFormatting>
  <conditionalFormatting sqref="AK79:AK82">
    <cfRule type="expression" dxfId="1933" priority="54">
      <formula>MOD(ROW($C79),2)=0</formula>
    </cfRule>
    <cfRule type="expression" dxfId="1932" priority="55">
      <formula>MOD(ROW($C79),2) =1</formula>
    </cfRule>
  </conditionalFormatting>
  <conditionalFormatting sqref="AK79:AK82">
    <cfRule type="cellIs" dxfId="1931" priority="51" operator="lessThan">
      <formula>0</formula>
    </cfRule>
    <cfRule type="cellIs" dxfId="1930" priority="52" operator="lessThan">
      <formula>0</formula>
    </cfRule>
    <cfRule type="cellIs" dxfId="1929" priority="53" operator="lessThan">
      <formula>0</formula>
    </cfRule>
  </conditionalFormatting>
  <conditionalFormatting sqref="AK83:AK86">
    <cfRule type="expression" dxfId="1928" priority="49">
      <formula>MOD(ROW($C83),2)=0</formula>
    </cfRule>
    <cfRule type="expression" dxfId="1927" priority="50">
      <formula>MOD(ROW($C83),2) =1</formula>
    </cfRule>
  </conditionalFormatting>
  <conditionalFormatting sqref="AK83:AK86">
    <cfRule type="cellIs" dxfId="1926" priority="46" operator="lessThan">
      <formula>0</formula>
    </cfRule>
    <cfRule type="cellIs" dxfId="1925" priority="47" operator="lessThan">
      <formula>0</formula>
    </cfRule>
    <cfRule type="cellIs" dxfId="1924" priority="48" operator="lessThan">
      <formula>0</formula>
    </cfRule>
  </conditionalFormatting>
  <conditionalFormatting sqref="AK87:AK90">
    <cfRule type="expression" dxfId="1923" priority="44">
      <formula>MOD(ROW($C87),2)=0</formula>
    </cfRule>
    <cfRule type="expression" dxfId="1922" priority="45">
      <formula>MOD(ROW($C87),2) =1</formula>
    </cfRule>
  </conditionalFormatting>
  <conditionalFormatting sqref="AK87:AK90">
    <cfRule type="cellIs" dxfId="1921" priority="41" operator="lessThan">
      <formula>0</formula>
    </cfRule>
    <cfRule type="cellIs" dxfId="1920" priority="42" operator="lessThan">
      <formula>0</formula>
    </cfRule>
    <cfRule type="cellIs" dxfId="1919" priority="43" operator="lessThan">
      <formula>0</formula>
    </cfRule>
  </conditionalFormatting>
  <conditionalFormatting sqref="AK91:AK94">
    <cfRule type="expression" dxfId="1918" priority="39">
      <formula>MOD(ROW($C91),2)=0</formula>
    </cfRule>
    <cfRule type="expression" dxfId="1917" priority="40">
      <formula>MOD(ROW($C91),2) =1</formula>
    </cfRule>
  </conditionalFormatting>
  <conditionalFormatting sqref="AK91:AK94">
    <cfRule type="cellIs" dxfId="1916" priority="36" operator="lessThan">
      <formula>0</formula>
    </cfRule>
    <cfRule type="cellIs" dxfId="1915" priority="37" operator="lessThan">
      <formula>0</formula>
    </cfRule>
    <cfRule type="cellIs" dxfId="1914" priority="38" operator="lessThan">
      <formula>0</formula>
    </cfRule>
  </conditionalFormatting>
  <conditionalFormatting sqref="AK95:AK98">
    <cfRule type="expression" dxfId="1913" priority="34">
      <formula>MOD(ROW($C95),2)=0</formula>
    </cfRule>
    <cfRule type="expression" dxfId="1912" priority="35">
      <formula>MOD(ROW($C95),2) =1</formula>
    </cfRule>
  </conditionalFormatting>
  <conditionalFormatting sqref="AK95:AK98">
    <cfRule type="cellIs" dxfId="1911" priority="31" operator="lessThan">
      <formula>0</formula>
    </cfRule>
    <cfRule type="cellIs" dxfId="1910" priority="32" operator="lessThan">
      <formula>0</formula>
    </cfRule>
    <cfRule type="cellIs" dxfId="1909" priority="33" operator="lessThan">
      <formula>0</formula>
    </cfRule>
  </conditionalFormatting>
  <conditionalFormatting sqref="AK99:AK102">
    <cfRule type="expression" dxfId="1908" priority="29">
      <formula>MOD(ROW($C99),2)=0</formula>
    </cfRule>
    <cfRule type="expression" dxfId="1907" priority="30">
      <formula>MOD(ROW($C99),2) =1</formula>
    </cfRule>
  </conditionalFormatting>
  <conditionalFormatting sqref="AK99:AK102">
    <cfRule type="cellIs" dxfId="1906" priority="26" operator="lessThan">
      <formula>0</formula>
    </cfRule>
    <cfRule type="cellIs" dxfId="1905" priority="27" operator="lessThan">
      <formula>0</formula>
    </cfRule>
    <cfRule type="cellIs" dxfId="1904" priority="28" operator="lessThan">
      <formula>0</formula>
    </cfRule>
  </conditionalFormatting>
  <conditionalFormatting sqref="AW7:AW54">
    <cfRule type="expression" dxfId="1903" priority="24">
      <formula>MOD(ROW($C7),2)=0</formula>
    </cfRule>
    <cfRule type="expression" dxfId="1902" priority="25">
      <formula>MOD(ROW($C7),2) =1</formula>
    </cfRule>
  </conditionalFormatting>
  <conditionalFormatting sqref="AW7:AW54">
    <cfRule type="cellIs" dxfId="1901" priority="21" operator="lessThan">
      <formula>0</formula>
    </cfRule>
    <cfRule type="cellIs" dxfId="1900" priority="22" operator="lessThan">
      <formula>0</formula>
    </cfRule>
    <cfRule type="cellIs" dxfId="1899" priority="23" operator="lessThan">
      <formula>0</formula>
    </cfRule>
  </conditionalFormatting>
  <conditionalFormatting sqref="AW55:AW66">
    <cfRule type="expression" dxfId="1898" priority="19">
      <formula>MOD(ROW($C55),2)=0</formula>
    </cfRule>
    <cfRule type="expression" dxfId="1897" priority="20">
      <formula>MOD(ROW($C55),2) =1</formula>
    </cfRule>
  </conditionalFormatting>
  <conditionalFormatting sqref="AW55:AW66">
    <cfRule type="cellIs" dxfId="1896" priority="16" operator="lessThan">
      <formula>0</formula>
    </cfRule>
    <cfRule type="cellIs" dxfId="1895" priority="17" operator="lessThan">
      <formula>0</formula>
    </cfRule>
    <cfRule type="cellIs" dxfId="1894" priority="18" operator="lessThan">
      <formula>0</formula>
    </cfRule>
  </conditionalFormatting>
  <conditionalFormatting sqref="AW67:AW78">
    <cfRule type="expression" dxfId="1893" priority="14">
      <formula>MOD(ROW($C67),2)=0</formula>
    </cfRule>
    <cfRule type="expression" dxfId="1892" priority="15">
      <formula>MOD(ROW($C67),2) =1</formula>
    </cfRule>
  </conditionalFormatting>
  <conditionalFormatting sqref="AW67:AW78">
    <cfRule type="cellIs" dxfId="1891" priority="11" operator="lessThan">
      <formula>0</formula>
    </cfRule>
    <cfRule type="cellIs" dxfId="1890" priority="12" operator="lessThan">
      <formula>0</formula>
    </cfRule>
    <cfRule type="cellIs" dxfId="1889" priority="13" operator="lessThan">
      <formula>0</formula>
    </cfRule>
  </conditionalFormatting>
  <conditionalFormatting sqref="AW79:AW90">
    <cfRule type="expression" dxfId="1888" priority="9">
      <formula>MOD(ROW($C79),2)=0</formula>
    </cfRule>
    <cfRule type="expression" dxfId="1887" priority="10">
      <formula>MOD(ROW($C79),2) =1</formula>
    </cfRule>
  </conditionalFormatting>
  <conditionalFormatting sqref="AW79:AW90">
    <cfRule type="cellIs" dxfId="1886" priority="6" operator="lessThan">
      <formula>0</formula>
    </cfRule>
    <cfRule type="cellIs" dxfId="1885" priority="7" operator="lessThan">
      <formula>0</formula>
    </cfRule>
    <cfRule type="cellIs" dxfId="1884" priority="8" operator="lessThan">
      <formula>0</formula>
    </cfRule>
  </conditionalFormatting>
  <conditionalFormatting sqref="AW91:AW102">
    <cfRule type="expression" dxfId="1883" priority="4">
      <formula>MOD(ROW($C91),2)=0</formula>
    </cfRule>
    <cfRule type="expression" dxfId="1882" priority="5">
      <formula>MOD(ROW($C91),2) =1</formula>
    </cfRule>
  </conditionalFormatting>
  <conditionalFormatting sqref="AW91:AW102">
    <cfRule type="cellIs" dxfId="1881" priority="1" operator="lessThan">
      <formula>0</formula>
    </cfRule>
    <cfRule type="cellIs" dxfId="1880" priority="2" operator="lessThan">
      <formula>0</formula>
    </cfRule>
    <cfRule type="cellIs" dxfId="187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B1:AX105"/>
  <sheetViews>
    <sheetView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30</v>
      </c>
      <c r="D6" s="35"/>
      <c r="E6" s="75" t="s">
        <v>31</v>
      </c>
      <c r="F6" s="35"/>
      <c r="G6" s="79" t="s">
        <v>40</v>
      </c>
      <c r="H6" s="35"/>
      <c r="I6" s="29"/>
      <c r="J6" s="9"/>
      <c r="K6" s="29"/>
      <c r="L6" s="35"/>
      <c r="M6" s="57">
        <f>SUM(Mai!M104)</f>
        <v>745.75</v>
      </c>
      <c r="N6" s="7"/>
      <c r="P6" s="5"/>
      <c r="Q6" s="80">
        <v>30</v>
      </c>
      <c r="R6" s="35"/>
      <c r="S6" s="79" t="s">
        <v>40</v>
      </c>
      <c r="T6" s="35"/>
      <c r="U6" s="29"/>
      <c r="V6" s="9"/>
      <c r="W6" s="29"/>
      <c r="X6" s="35"/>
      <c r="Y6" s="34">
        <f>SUM(Juin!Y104)</f>
        <v>51</v>
      </c>
      <c r="Z6" s="7"/>
      <c r="AB6" s="5"/>
      <c r="AC6" s="80">
        <v>30</v>
      </c>
      <c r="AD6" s="35"/>
      <c r="AE6" s="79" t="s">
        <v>40</v>
      </c>
      <c r="AF6" s="35"/>
      <c r="AG6" s="29"/>
      <c r="AH6" s="9"/>
      <c r="AI6" s="29"/>
      <c r="AJ6" s="35"/>
      <c r="AK6" s="34">
        <f>SUM(Juin!AK104)</f>
        <v>128.88</v>
      </c>
      <c r="AL6" s="7"/>
      <c r="AN6" s="5"/>
      <c r="AO6" s="80">
        <v>30</v>
      </c>
      <c r="AP6" s="35"/>
      <c r="AQ6" s="79" t="s">
        <v>40</v>
      </c>
      <c r="AR6" s="35"/>
      <c r="AS6" s="29"/>
      <c r="AT6" s="9"/>
      <c r="AU6" s="29"/>
      <c r="AV6" s="35"/>
      <c r="AW6" s="34">
        <f>SUM(Juin!AW104)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1877" priority="824">
      <formula>MOD(ROW($C6),2)=0</formula>
    </cfRule>
    <cfRule type="expression" dxfId="1876" priority="825">
      <formula>MOD(ROW($C6),2) =1</formula>
    </cfRule>
  </conditionalFormatting>
  <conditionalFormatting sqref="W17:W102 U17:U102 Q17:Q102 S17:S102">
    <cfRule type="expression" dxfId="1875" priority="822">
      <formula>MOD(ROW($D17),2)=0</formula>
    </cfRule>
    <cfRule type="expression" dxfId="1874" priority="823">
      <formula>MOD(ROW($D17),2) =1</formula>
    </cfRule>
  </conditionalFormatting>
  <conditionalFormatting sqref="M104 M6">
    <cfRule type="cellIs" dxfId="1873" priority="818" operator="lessThan">
      <formula>0</formula>
    </cfRule>
    <cfRule type="cellIs" dxfId="1872" priority="819" operator="lessThan">
      <formula>0</formula>
    </cfRule>
    <cfRule type="cellIs" dxfId="1871" priority="821" operator="lessThan">
      <formula>0</formula>
    </cfRule>
  </conditionalFormatting>
  <conditionalFormatting sqref="Y104">
    <cfRule type="cellIs" dxfId="1870" priority="820" operator="lessThan">
      <formula>0</formula>
    </cfRule>
  </conditionalFormatting>
  <conditionalFormatting sqref="G22:G102">
    <cfRule type="expression" dxfId="1869" priority="816">
      <formula>MOD(ROW($C22),2)=0</formula>
    </cfRule>
    <cfRule type="expression" dxfId="1868" priority="817">
      <formula>MOD(ROW($C22),2) =1</formula>
    </cfRule>
  </conditionalFormatting>
  <conditionalFormatting sqref="C23:C102">
    <cfRule type="expression" dxfId="1867" priority="814">
      <formula>MOD(ROW($C23),2)=0</formula>
    </cfRule>
    <cfRule type="expression" dxfId="1866" priority="815">
      <formula>MOD(ROW($C23),2) =1</formula>
    </cfRule>
  </conditionalFormatting>
  <conditionalFormatting sqref="I22:I102">
    <cfRule type="expression" dxfId="1865" priority="812">
      <formula>MOD(ROW($C22),2)=0</formula>
    </cfRule>
    <cfRule type="expression" dxfId="1864" priority="813">
      <formula>MOD(ROW($C22),2) =1</formula>
    </cfRule>
  </conditionalFormatting>
  <conditionalFormatting sqref="K22:K102">
    <cfRule type="expression" dxfId="1863" priority="810">
      <formula>MOD(ROW($C22),2)=0</formula>
    </cfRule>
    <cfRule type="expression" dxfId="1862" priority="811">
      <formula>MOD(ROW($C22),2) =1</formula>
    </cfRule>
  </conditionalFormatting>
  <conditionalFormatting sqref="W15:W16 U15:U16 S15:S16 Q15:Q16">
    <cfRule type="expression" dxfId="1861" priority="808">
      <formula>MOD(ROW($D15),2)=0</formula>
    </cfRule>
    <cfRule type="expression" dxfId="1860" priority="809">
      <formula>MOD(ROW($D15),2) =1</formula>
    </cfRule>
  </conditionalFormatting>
  <conditionalFormatting sqref="W10:W14 U10:U14 Q10:Q14 S11:S14">
    <cfRule type="expression" dxfId="1859" priority="806">
      <formula>MOD(ROW($D10),2)=0</formula>
    </cfRule>
    <cfRule type="expression" dxfId="1858" priority="807">
      <formula>MOD(ROW($D10),2) =1</formula>
    </cfRule>
  </conditionalFormatting>
  <conditionalFormatting sqref="S10">
    <cfRule type="expression" dxfId="1857" priority="804">
      <formula>MOD(ROW($D10),2)=0</formula>
    </cfRule>
    <cfRule type="expression" dxfId="1856" priority="805">
      <formula>MOD(ROW($D10),2) =1</formula>
    </cfRule>
  </conditionalFormatting>
  <conditionalFormatting sqref="C6:C22">
    <cfRule type="expression" dxfId="1855" priority="670">
      <formula>MOD(ROW($C6),2)=0</formula>
    </cfRule>
    <cfRule type="expression" dxfId="1854" priority="671">
      <formula>MOD(ROW($C6),2) =1</formula>
    </cfRule>
  </conditionalFormatting>
  <conditionalFormatting sqref="G6:G21">
    <cfRule type="expression" dxfId="1853" priority="668">
      <formula>MOD(ROW($C6),2)=0</formula>
    </cfRule>
    <cfRule type="expression" dxfId="1852" priority="669">
      <formula>MOD(ROW($C6),2) =1</formula>
    </cfRule>
  </conditionalFormatting>
  <conditionalFormatting sqref="K6:K21 I6:I21">
    <cfRule type="expression" dxfId="1851" priority="666">
      <formula>MOD(ROW($C6),2)=0</formula>
    </cfRule>
    <cfRule type="expression" dxfId="1850" priority="667">
      <formula>MOD(ROW($C6),2) =1</formula>
    </cfRule>
  </conditionalFormatting>
  <conditionalFormatting sqref="W8:W9 U8:U9 S8:S9 Q6 Y6 Q8:Q9">
    <cfRule type="expression" dxfId="1849" priority="664">
      <formula>MOD(ROW($D6),2)=0</formula>
    </cfRule>
    <cfRule type="expression" dxfId="1848" priority="665">
      <formula>MOD(ROW($D6),2) =1</formula>
    </cfRule>
  </conditionalFormatting>
  <conditionalFormatting sqref="AI17:AI102 AG17:AG102 AC17:AC102 AE17:AE102">
    <cfRule type="expression" dxfId="1847" priority="602">
      <formula>MOD(ROW($D17),2)=0</formula>
    </cfRule>
    <cfRule type="expression" dxfId="1846" priority="603">
      <formula>MOD(ROW($D17),2) =1</formula>
    </cfRule>
  </conditionalFormatting>
  <conditionalFormatting sqref="AK104">
    <cfRule type="cellIs" dxfId="1845" priority="601" operator="lessThan">
      <formula>0</formula>
    </cfRule>
  </conditionalFormatting>
  <conditionalFormatting sqref="AI15:AI16 AG15:AG16 AE15:AE16 AC15:AC16">
    <cfRule type="expression" dxfId="1844" priority="599">
      <formula>MOD(ROW($D15),2)=0</formula>
    </cfRule>
    <cfRule type="expression" dxfId="1843" priority="600">
      <formula>MOD(ROW($D15),2) =1</formula>
    </cfRule>
  </conditionalFormatting>
  <conditionalFormatting sqref="AI10:AI14 AG10:AG14 AC10:AC14 AE11:AE14">
    <cfRule type="expression" dxfId="1842" priority="597">
      <formula>MOD(ROW($D10),2)=0</formula>
    </cfRule>
    <cfRule type="expression" dxfId="1841" priority="598">
      <formula>MOD(ROW($D10),2) =1</formula>
    </cfRule>
  </conditionalFormatting>
  <conditionalFormatting sqref="AE10">
    <cfRule type="expression" dxfId="1840" priority="595">
      <formula>MOD(ROW($D10),2)=0</formula>
    </cfRule>
    <cfRule type="expression" dxfId="1839" priority="596">
      <formula>MOD(ROW($D10),2) =1</formula>
    </cfRule>
  </conditionalFormatting>
  <conditionalFormatting sqref="AI8:AI9 AG8:AG9 AE8:AE9 AC6 AK6 AC8:AC9">
    <cfRule type="expression" dxfId="1838" priority="593">
      <formula>MOD(ROW($D6),2)=0</formula>
    </cfRule>
    <cfRule type="expression" dxfId="1837" priority="594">
      <formula>MOD(ROW($D6),2) =1</formula>
    </cfRule>
  </conditionalFormatting>
  <conditionalFormatting sqref="AU17:AU102 AS17:AS102 AO17:AO102 AQ17:AQ102">
    <cfRule type="expression" dxfId="1836" priority="589">
      <formula>MOD(ROW($D17),2)=0</formula>
    </cfRule>
    <cfRule type="expression" dxfId="1835" priority="590">
      <formula>MOD(ROW($D17),2) =1</formula>
    </cfRule>
  </conditionalFormatting>
  <conditionalFormatting sqref="AW104">
    <cfRule type="cellIs" dxfId="1834" priority="588" operator="lessThan">
      <formula>0</formula>
    </cfRule>
  </conditionalFormatting>
  <conditionalFormatting sqref="AU15:AU16 AS15:AS16 AQ15:AQ16 AO15:AO16">
    <cfRule type="expression" dxfId="1833" priority="586">
      <formula>MOD(ROW($D15),2)=0</formula>
    </cfRule>
    <cfRule type="expression" dxfId="1832" priority="587">
      <formula>MOD(ROW($D15),2) =1</formula>
    </cfRule>
  </conditionalFormatting>
  <conditionalFormatting sqref="AU10:AU14 AS10:AS14 AO10:AO14 AQ11:AQ14">
    <cfRule type="expression" dxfId="1831" priority="584">
      <formula>MOD(ROW($D10),2)=0</formula>
    </cfRule>
    <cfRule type="expression" dxfId="1830" priority="585">
      <formula>MOD(ROW($D10),2) =1</formula>
    </cfRule>
  </conditionalFormatting>
  <conditionalFormatting sqref="AQ10">
    <cfRule type="expression" dxfId="1829" priority="582">
      <formula>MOD(ROW($D10),2)=0</formula>
    </cfRule>
    <cfRule type="expression" dxfId="1828" priority="583">
      <formula>MOD(ROW($D10),2) =1</formula>
    </cfRule>
  </conditionalFormatting>
  <conditionalFormatting sqref="AU8:AU9 AS8:AS9 AQ8:AQ9 AO6 AW6 AO8:AO9">
    <cfRule type="expression" dxfId="1827" priority="580">
      <formula>MOD(ROW($D6),2)=0</formula>
    </cfRule>
    <cfRule type="expression" dxfId="1826" priority="581">
      <formula>MOD(ROW($D6),2) =1</formula>
    </cfRule>
  </conditionalFormatting>
  <conditionalFormatting sqref="AI6 AG6">
    <cfRule type="expression" dxfId="1825" priority="190">
      <formula>MOD(ROW($C6),2)=0</formula>
    </cfRule>
    <cfRule type="expression" dxfId="1824" priority="191">
      <formula>MOD(ROW($C6),2) =1</formula>
    </cfRule>
  </conditionalFormatting>
  <conditionalFormatting sqref="W6 U6">
    <cfRule type="expression" dxfId="1823" priority="194">
      <formula>MOD(ROW($C6),2)=0</formula>
    </cfRule>
    <cfRule type="expression" dxfId="1822" priority="195">
      <formula>MOD(ROW($C6),2) =1</formula>
    </cfRule>
  </conditionalFormatting>
  <conditionalFormatting sqref="S6">
    <cfRule type="expression" dxfId="1821" priority="180">
      <formula>MOD(ROW($C6),2)=0</formula>
    </cfRule>
    <cfRule type="expression" dxfId="1820" priority="181">
      <formula>MOD(ROW($C6),2) =1</formula>
    </cfRule>
  </conditionalFormatting>
  <conditionalFormatting sqref="AU6 AS6">
    <cfRule type="expression" dxfId="1819" priority="186">
      <formula>MOD(ROW($C6),2)=0</formula>
    </cfRule>
    <cfRule type="expression" dxfId="1818" priority="187">
      <formula>MOD(ROW($C6),2) =1</formula>
    </cfRule>
  </conditionalFormatting>
  <conditionalFormatting sqref="AQ6">
    <cfRule type="expression" dxfId="1817" priority="176">
      <formula>MOD(ROW($C6),2)=0</formula>
    </cfRule>
    <cfRule type="expression" dxfId="1816" priority="177">
      <formula>MOD(ROW($C6),2) =1</formula>
    </cfRule>
  </conditionalFormatting>
  <conditionalFormatting sqref="AE6">
    <cfRule type="expression" dxfId="1815" priority="178">
      <formula>MOD(ROW($C6),2)=0</formula>
    </cfRule>
    <cfRule type="expression" dxfId="1814" priority="179">
      <formula>MOD(ROW($C6),2) =1</formula>
    </cfRule>
  </conditionalFormatting>
  <conditionalFormatting sqref="M7:M63 M67:M102">
    <cfRule type="expression" dxfId="1813" priority="174">
      <formula>MOD(ROW($C7),2)=0</formula>
    </cfRule>
    <cfRule type="expression" dxfId="1812" priority="175">
      <formula>MOD(ROW($C7),2) =1</formula>
    </cfRule>
  </conditionalFormatting>
  <conditionalFormatting sqref="M7:M63 M67:M102">
    <cfRule type="cellIs" dxfId="1811" priority="171" operator="lessThan">
      <formula>0</formula>
    </cfRule>
    <cfRule type="cellIs" dxfId="1810" priority="172" operator="lessThan">
      <formula>0</formula>
    </cfRule>
    <cfRule type="cellIs" dxfId="1809" priority="173" operator="lessThan">
      <formula>0</formula>
    </cfRule>
  </conditionalFormatting>
  <conditionalFormatting sqref="M64">
    <cfRule type="expression" dxfId="1808" priority="169">
      <formula>MOD(ROW($C64),2)=0</formula>
    </cfRule>
    <cfRule type="expression" dxfId="1807" priority="170">
      <formula>MOD(ROW($C64),2) =1</formula>
    </cfRule>
  </conditionalFormatting>
  <conditionalFormatting sqref="M64">
    <cfRule type="cellIs" dxfId="1806" priority="166" operator="lessThan">
      <formula>0</formula>
    </cfRule>
    <cfRule type="cellIs" dxfId="1805" priority="167" operator="lessThan">
      <formula>0</formula>
    </cfRule>
    <cfRule type="cellIs" dxfId="1804" priority="168" operator="lessThan">
      <formula>0</formula>
    </cfRule>
  </conditionalFormatting>
  <conditionalFormatting sqref="M65">
    <cfRule type="expression" dxfId="1803" priority="164">
      <formula>MOD(ROW($C65),2)=0</formula>
    </cfRule>
    <cfRule type="expression" dxfId="1802" priority="165">
      <formula>MOD(ROW($C65),2) =1</formula>
    </cfRule>
  </conditionalFormatting>
  <conditionalFormatting sqref="M65">
    <cfRule type="cellIs" dxfId="1801" priority="161" operator="lessThan">
      <formula>0</formula>
    </cfRule>
    <cfRule type="cellIs" dxfId="1800" priority="162" operator="lessThan">
      <formula>0</formula>
    </cfRule>
    <cfRule type="cellIs" dxfId="1799" priority="163" operator="lessThan">
      <formula>0</formula>
    </cfRule>
  </conditionalFormatting>
  <conditionalFormatting sqref="M66">
    <cfRule type="expression" dxfId="1798" priority="159">
      <formula>MOD(ROW($C66),2)=0</formula>
    </cfRule>
    <cfRule type="expression" dxfId="1797" priority="160">
      <formula>MOD(ROW($C66),2) =1</formula>
    </cfRule>
  </conditionalFormatting>
  <conditionalFormatting sqref="M66">
    <cfRule type="cellIs" dxfId="1796" priority="156" operator="lessThan">
      <formula>0</formula>
    </cfRule>
    <cfRule type="cellIs" dxfId="1795" priority="157" operator="lessThan">
      <formula>0</formula>
    </cfRule>
    <cfRule type="cellIs" dxfId="1794" priority="158" operator="lessThan">
      <formula>0</formula>
    </cfRule>
  </conditionalFormatting>
  <conditionalFormatting sqref="Y7:Y62">
    <cfRule type="expression" dxfId="1793" priority="154">
      <formula>MOD(ROW($C7),2)=0</formula>
    </cfRule>
    <cfRule type="expression" dxfId="1792" priority="155">
      <formula>MOD(ROW($C7),2) =1</formula>
    </cfRule>
  </conditionalFormatting>
  <conditionalFormatting sqref="Y7:Y62">
    <cfRule type="cellIs" dxfId="1791" priority="151" operator="lessThan">
      <formula>0</formula>
    </cfRule>
    <cfRule type="cellIs" dxfId="1790" priority="152" operator="lessThan">
      <formula>0</formula>
    </cfRule>
    <cfRule type="cellIs" dxfId="1789" priority="153" operator="lessThan">
      <formula>0</formula>
    </cfRule>
  </conditionalFormatting>
  <conditionalFormatting sqref="Y63:Y76">
    <cfRule type="expression" dxfId="1788" priority="149">
      <formula>MOD(ROW($C63),2)=0</formula>
    </cfRule>
    <cfRule type="expression" dxfId="1787" priority="150">
      <formula>MOD(ROW($C63),2) =1</formula>
    </cfRule>
  </conditionalFormatting>
  <conditionalFormatting sqref="Y63:Y76">
    <cfRule type="cellIs" dxfId="1786" priority="146" operator="lessThan">
      <formula>0</formula>
    </cfRule>
    <cfRule type="cellIs" dxfId="1785" priority="147" operator="lessThan">
      <formula>0</formula>
    </cfRule>
    <cfRule type="cellIs" dxfId="1784" priority="148" operator="lessThan">
      <formula>0</formula>
    </cfRule>
  </conditionalFormatting>
  <conditionalFormatting sqref="Y77:Y78">
    <cfRule type="expression" dxfId="1783" priority="144">
      <formula>MOD(ROW($C77),2)=0</formula>
    </cfRule>
    <cfRule type="expression" dxfId="1782" priority="145">
      <formula>MOD(ROW($C77),2) =1</formula>
    </cfRule>
  </conditionalFormatting>
  <conditionalFormatting sqref="Y77:Y78">
    <cfRule type="cellIs" dxfId="1781" priority="141" operator="lessThan">
      <formula>0</formula>
    </cfRule>
    <cfRule type="cellIs" dxfId="1780" priority="142" operator="lessThan">
      <formula>0</formula>
    </cfRule>
    <cfRule type="cellIs" dxfId="1779" priority="143" operator="lessThan">
      <formula>0</formula>
    </cfRule>
  </conditionalFormatting>
  <conditionalFormatting sqref="Y79:Y80">
    <cfRule type="expression" dxfId="1778" priority="139">
      <formula>MOD(ROW($C79),2)=0</formula>
    </cfRule>
    <cfRule type="expression" dxfId="1777" priority="140">
      <formula>MOD(ROW($C79),2) =1</formula>
    </cfRule>
  </conditionalFormatting>
  <conditionalFormatting sqref="Y79:Y80">
    <cfRule type="cellIs" dxfId="1776" priority="136" operator="lessThan">
      <formula>0</formula>
    </cfRule>
    <cfRule type="cellIs" dxfId="1775" priority="137" operator="lessThan">
      <formula>0</formula>
    </cfRule>
    <cfRule type="cellIs" dxfId="1774" priority="138" operator="lessThan">
      <formula>0</formula>
    </cfRule>
  </conditionalFormatting>
  <conditionalFormatting sqref="Y81:Y82">
    <cfRule type="expression" dxfId="1773" priority="134">
      <formula>MOD(ROW($C81),2)=0</formula>
    </cfRule>
    <cfRule type="expression" dxfId="1772" priority="135">
      <formula>MOD(ROW($C81),2) =1</formula>
    </cfRule>
  </conditionalFormatting>
  <conditionalFormatting sqref="Y81:Y82">
    <cfRule type="cellIs" dxfId="1771" priority="131" operator="lessThan">
      <formula>0</formula>
    </cfRule>
    <cfRule type="cellIs" dxfId="1770" priority="132" operator="lessThan">
      <formula>0</formula>
    </cfRule>
    <cfRule type="cellIs" dxfId="1769" priority="133" operator="lessThan">
      <formula>0</formula>
    </cfRule>
  </conditionalFormatting>
  <conditionalFormatting sqref="Y83:Y84">
    <cfRule type="expression" dxfId="1768" priority="129">
      <formula>MOD(ROW($C83),2)=0</formula>
    </cfRule>
    <cfRule type="expression" dxfId="1767" priority="130">
      <formula>MOD(ROW($C83),2) =1</formula>
    </cfRule>
  </conditionalFormatting>
  <conditionalFormatting sqref="Y83:Y84">
    <cfRule type="cellIs" dxfId="1766" priority="126" operator="lessThan">
      <formula>0</formula>
    </cfRule>
    <cfRule type="cellIs" dxfId="1765" priority="127" operator="lessThan">
      <formula>0</formula>
    </cfRule>
    <cfRule type="cellIs" dxfId="1764" priority="128" operator="lessThan">
      <formula>0</formula>
    </cfRule>
  </conditionalFormatting>
  <conditionalFormatting sqref="Y85:Y86">
    <cfRule type="expression" dxfId="1763" priority="124">
      <formula>MOD(ROW($C85),2)=0</formula>
    </cfRule>
    <cfRule type="expression" dxfId="1762" priority="125">
      <formula>MOD(ROW($C85),2) =1</formula>
    </cfRule>
  </conditionalFormatting>
  <conditionalFormatting sqref="Y85:Y86">
    <cfRule type="cellIs" dxfId="1761" priority="121" operator="lessThan">
      <formula>0</formula>
    </cfRule>
    <cfRule type="cellIs" dxfId="1760" priority="122" operator="lessThan">
      <formula>0</formula>
    </cfRule>
    <cfRule type="cellIs" dxfId="1759" priority="123" operator="lessThan">
      <formula>0</formula>
    </cfRule>
  </conditionalFormatting>
  <conditionalFormatting sqref="Y87:Y88">
    <cfRule type="expression" dxfId="1758" priority="119">
      <formula>MOD(ROW($C87),2)=0</formula>
    </cfRule>
    <cfRule type="expression" dxfId="1757" priority="120">
      <formula>MOD(ROW($C87),2) =1</formula>
    </cfRule>
  </conditionalFormatting>
  <conditionalFormatting sqref="Y87:Y88">
    <cfRule type="cellIs" dxfId="1756" priority="116" operator="lessThan">
      <formula>0</formula>
    </cfRule>
    <cfRule type="cellIs" dxfId="1755" priority="117" operator="lessThan">
      <formula>0</formula>
    </cfRule>
    <cfRule type="cellIs" dxfId="1754" priority="118" operator="lessThan">
      <formula>0</formula>
    </cfRule>
  </conditionalFormatting>
  <conditionalFormatting sqref="Y89:Y90">
    <cfRule type="expression" dxfId="1753" priority="114">
      <formula>MOD(ROW($C89),2)=0</formula>
    </cfRule>
    <cfRule type="expression" dxfId="1752" priority="115">
      <formula>MOD(ROW($C89),2) =1</formula>
    </cfRule>
  </conditionalFormatting>
  <conditionalFormatting sqref="Y89:Y90">
    <cfRule type="cellIs" dxfId="1751" priority="111" operator="lessThan">
      <formula>0</formula>
    </cfRule>
    <cfRule type="cellIs" dxfId="1750" priority="112" operator="lessThan">
      <formula>0</formula>
    </cfRule>
    <cfRule type="cellIs" dxfId="1749" priority="113" operator="lessThan">
      <formula>0</formula>
    </cfRule>
  </conditionalFormatting>
  <conditionalFormatting sqref="Y91:Y92">
    <cfRule type="expression" dxfId="1748" priority="109">
      <formula>MOD(ROW($C91),2)=0</formula>
    </cfRule>
    <cfRule type="expression" dxfId="1747" priority="110">
      <formula>MOD(ROW($C91),2) =1</formula>
    </cfRule>
  </conditionalFormatting>
  <conditionalFormatting sqref="Y91:Y92">
    <cfRule type="cellIs" dxfId="1746" priority="106" operator="lessThan">
      <formula>0</formula>
    </cfRule>
    <cfRule type="cellIs" dxfId="1745" priority="107" operator="lessThan">
      <formula>0</formula>
    </cfRule>
    <cfRule type="cellIs" dxfId="1744" priority="108" operator="lessThan">
      <formula>0</formula>
    </cfRule>
  </conditionalFormatting>
  <conditionalFormatting sqref="Y93:Y94">
    <cfRule type="expression" dxfId="1743" priority="104">
      <formula>MOD(ROW($C93),2)=0</formula>
    </cfRule>
    <cfRule type="expression" dxfId="1742" priority="105">
      <formula>MOD(ROW($C93),2) =1</formula>
    </cfRule>
  </conditionalFormatting>
  <conditionalFormatting sqref="Y93:Y94">
    <cfRule type="cellIs" dxfId="1741" priority="101" operator="lessThan">
      <formula>0</formula>
    </cfRule>
    <cfRule type="cellIs" dxfId="1740" priority="102" operator="lessThan">
      <formula>0</formula>
    </cfRule>
    <cfRule type="cellIs" dxfId="1739" priority="103" operator="lessThan">
      <formula>0</formula>
    </cfRule>
  </conditionalFormatting>
  <conditionalFormatting sqref="Y95:Y96">
    <cfRule type="expression" dxfId="1738" priority="99">
      <formula>MOD(ROW($C95),2)=0</formula>
    </cfRule>
    <cfRule type="expression" dxfId="1737" priority="100">
      <formula>MOD(ROW($C95),2) =1</formula>
    </cfRule>
  </conditionalFormatting>
  <conditionalFormatting sqref="Y95:Y96">
    <cfRule type="cellIs" dxfId="1736" priority="96" operator="lessThan">
      <formula>0</formula>
    </cfRule>
    <cfRule type="cellIs" dxfId="1735" priority="97" operator="lessThan">
      <formula>0</formula>
    </cfRule>
    <cfRule type="cellIs" dxfId="1734" priority="98" operator="lessThan">
      <formula>0</formula>
    </cfRule>
  </conditionalFormatting>
  <conditionalFormatting sqref="Y97:Y98">
    <cfRule type="expression" dxfId="1733" priority="94">
      <formula>MOD(ROW($C97),2)=0</formula>
    </cfRule>
    <cfRule type="expression" dxfId="1732" priority="95">
      <formula>MOD(ROW($C97),2) =1</formula>
    </cfRule>
  </conditionalFormatting>
  <conditionalFormatting sqref="Y97:Y98">
    <cfRule type="cellIs" dxfId="1731" priority="91" operator="lessThan">
      <formula>0</formula>
    </cfRule>
    <cfRule type="cellIs" dxfId="1730" priority="92" operator="lessThan">
      <formula>0</formula>
    </cfRule>
    <cfRule type="cellIs" dxfId="1729" priority="93" operator="lessThan">
      <formula>0</formula>
    </cfRule>
  </conditionalFormatting>
  <conditionalFormatting sqref="Y99:Y100">
    <cfRule type="expression" dxfId="1728" priority="89">
      <formula>MOD(ROW($C99),2)=0</formula>
    </cfRule>
    <cfRule type="expression" dxfId="1727" priority="90">
      <formula>MOD(ROW($C99),2) =1</formula>
    </cfRule>
  </conditionalFormatting>
  <conditionalFormatting sqref="Y99:Y100">
    <cfRule type="cellIs" dxfId="1726" priority="86" operator="lessThan">
      <formula>0</formula>
    </cfRule>
    <cfRule type="cellIs" dxfId="1725" priority="87" operator="lessThan">
      <formula>0</formula>
    </cfRule>
    <cfRule type="cellIs" dxfId="1724" priority="88" operator="lessThan">
      <formula>0</formula>
    </cfRule>
  </conditionalFormatting>
  <conditionalFormatting sqref="Y101:Y102">
    <cfRule type="expression" dxfId="1723" priority="84">
      <formula>MOD(ROW($C101),2)=0</formula>
    </cfRule>
    <cfRule type="expression" dxfId="1722" priority="85">
      <formula>MOD(ROW($C101),2) =1</formula>
    </cfRule>
  </conditionalFormatting>
  <conditionalFormatting sqref="Y101:Y102">
    <cfRule type="cellIs" dxfId="1721" priority="81" operator="lessThan">
      <formula>0</formula>
    </cfRule>
    <cfRule type="cellIs" dxfId="1720" priority="82" operator="lessThan">
      <formula>0</formula>
    </cfRule>
    <cfRule type="cellIs" dxfId="1719" priority="83" operator="lessThan">
      <formula>0</formula>
    </cfRule>
  </conditionalFormatting>
  <conditionalFormatting sqref="AK7:AK62">
    <cfRule type="expression" dxfId="1718" priority="79">
      <formula>MOD(ROW($C7),2)=0</formula>
    </cfRule>
    <cfRule type="expression" dxfId="1717" priority="80">
      <formula>MOD(ROW($C7),2) =1</formula>
    </cfRule>
  </conditionalFormatting>
  <conditionalFormatting sqref="AK7:AK62">
    <cfRule type="cellIs" dxfId="1716" priority="76" operator="lessThan">
      <formula>0</formula>
    </cfRule>
    <cfRule type="cellIs" dxfId="1715" priority="77" operator="lessThan">
      <formula>0</formula>
    </cfRule>
    <cfRule type="cellIs" dxfId="1714" priority="78" operator="lessThan">
      <formula>0</formula>
    </cfRule>
  </conditionalFormatting>
  <conditionalFormatting sqref="AK63:AK66">
    <cfRule type="expression" dxfId="1713" priority="74">
      <formula>MOD(ROW($C63),2)=0</formula>
    </cfRule>
    <cfRule type="expression" dxfId="1712" priority="75">
      <formula>MOD(ROW($C63),2) =1</formula>
    </cfRule>
  </conditionalFormatting>
  <conditionalFormatting sqref="AK63:AK66">
    <cfRule type="cellIs" dxfId="1711" priority="71" operator="lessThan">
      <formula>0</formula>
    </cfRule>
    <cfRule type="cellIs" dxfId="1710" priority="72" operator="lessThan">
      <formula>0</formula>
    </cfRule>
    <cfRule type="cellIs" dxfId="1709" priority="73" operator="lessThan">
      <formula>0</formula>
    </cfRule>
  </conditionalFormatting>
  <conditionalFormatting sqref="AK67:AK70">
    <cfRule type="expression" dxfId="1708" priority="69">
      <formula>MOD(ROW($C67),2)=0</formula>
    </cfRule>
    <cfRule type="expression" dxfId="1707" priority="70">
      <formula>MOD(ROW($C67),2) =1</formula>
    </cfRule>
  </conditionalFormatting>
  <conditionalFormatting sqref="AK67:AK70">
    <cfRule type="cellIs" dxfId="1706" priority="66" operator="lessThan">
      <formula>0</formula>
    </cfRule>
    <cfRule type="cellIs" dxfId="1705" priority="67" operator="lessThan">
      <formula>0</formula>
    </cfRule>
    <cfRule type="cellIs" dxfId="1704" priority="68" operator="lessThan">
      <formula>0</formula>
    </cfRule>
  </conditionalFormatting>
  <conditionalFormatting sqref="AK71:AK74">
    <cfRule type="expression" dxfId="1703" priority="64">
      <formula>MOD(ROW($C71),2)=0</formula>
    </cfRule>
    <cfRule type="expression" dxfId="1702" priority="65">
      <formula>MOD(ROW($C71),2) =1</formula>
    </cfRule>
  </conditionalFormatting>
  <conditionalFormatting sqref="AK71:AK74">
    <cfRule type="cellIs" dxfId="1701" priority="61" operator="lessThan">
      <formula>0</formula>
    </cfRule>
    <cfRule type="cellIs" dxfId="1700" priority="62" operator="lessThan">
      <formula>0</formula>
    </cfRule>
    <cfRule type="cellIs" dxfId="1699" priority="63" operator="lessThan">
      <formula>0</formula>
    </cfRule>
  </conditionalFormatting>
  <conditionalFormatting sqref="AK75:AK78">
    <cfRule type="expression" dxfId="1698" priority="59">
      <formula>MOD(ROW($C75),2)=0</formula>
    </cfRule>
    <cfRule type="expression" dxfId="1697" priority="60">
      <formula>MOD(ROW($C75),2) =1</formula>
    </cfRule>
  </conditionalFormatting>
  <conditionalFormatting sqref="AK75:AK78">
    <cfRule type="cellIs" dxfId="1696" priority="56" operator="lessThan">
      <formula>0</formula>
    </cfRule>
    <cfRule type="cellIs" dxfId="1695" priority="57" operator="lessThan">
      <formula>0</formula>
    </cfRule>
    <cfRule type="cellIs" dxfId="1694" priority="58" operator="lessThan">
      <formula>0</formula>
    </cfRule>
  </conditionalFormatting>
  <conditionalFormatting sqref="AK79:AK82">
    <cfRule type="expression" dxfId="1693" priority="54">
      <formula>MOD(ROW($C79),2)=0</formula>
    </cfRule>
    <cfRule type="expression" dxfId="1692" priority="55">
      <formula>MOD(ROW($C79),2) =1</formula>
    </cfRule>
  </conditionalFormatting>
  <conditionalFormatting sqref="AK79:AK82">
    <cfRule type="cellIs" dxfId="1691" priority="51" operator="lessThan">
      <formula>0</formula>
    </cfRule>
    <cfRule type="cellIs" dxfId="1690" priority="52" operator="lessThan">
      <formula>0</formula>
    </cfRule>
    <cfRule type="cellIs" dxfId="1689" priority="53" operator="lessThan">
      <formula>0</formula>
    </cfRule>
  </conditionalFormatting>
  <conditionalFormatting sqref="AK83:AK86">
    <cfRule type="expression" dxfId="1688" priority="49">
      <formula>MOD(ROW($C83),2)=0</formula>
    </cfRule>
    <cfRule type="expression" dxfId="1687" priority="50">
      <formula>MOD(ROW($C83),2) =1</formula>
    </cfRule>
  </conditionalFormatting>
  <conditionalFormatting sqref="AK83:AK86">
    <cfRule type="cellIs" dxfId="1686" priority="46" operator="lessThan">
      <formula>0</formula>
    </cfRule>
    <cfRule type="cellIs" dxfId="1685" priority="47" operator="lessThan">
      <formula>0</formula>
    </cfRule>
    <cfRule type="cellIs" dxfId="1684" priority="48" operator="lessThan">
      <formula>0</formula>
    </cfRule>
  </conditionalFormatting>
  <conditionalFormatting sqref="AK87:AK90">
    <cfRule type="expression" dxfId="1683" priority="44">
      <formula>MOD(ROW($C87),2)=0</formula>
    </cfRule>
    <cfRule type="expression" dxfId="1682" priority="45">
      <formula>MOD(ROW($C87),2) =1</formula>
    </cfRule>
  </conditionalFormatting>
  <conditionalFormatting sqref="AK87:AK90">
    <cfRule type="cellIs" dxfId="1681" priority="41" operator="lessThan">
      <formula>0</formula>
    </cfRule>
    <cfRule type="cellIs" dxfId="1680" priority="42" operator="lessThan">
      <formula>0</formula>
    </cfRule>
    <cfRule type="cellIs" dxfId="1679" priority="43" operator="lessThan">
      <formula>0</formula>
    </cfRule>
  </conditionalFormatting>
  <conditionalFormatting sqref="AK91:AK94">
    <cfRule type="expression" dxfId="1678" priority="39">
      <formula>MOD(ROW($C91),2)=0</formula>
    </cfRule>
    <cfRule type="expression" dxfId="1677" priority="40">
      <formula>MOD(ROW($C91),2) =1</formula>
    </cfRule>
  </conditionalFormatting>
  <conditionalFormatting sqref="AK91:AK94">
    <cfRule type="cellIs" dxfId="1676" priority="36" operator="lessThan">
      <formula>0</formula>
    </cfRule>
    <cfRule type="cellIs" dxfId="1675" priority="37" operator="lessThan">
      <formula>0</formula>
    </cfRule>
    <cfRule type="cellIs" dxfId="1674" priority="38" operator="lessThan">
      <formula>0</formula>
    </cfRule>
  </conditionalFormatting>
  <conditionalFormatting sqref="AK95:AK98">
    <cfRule type="expression" dxfId="1673" priority="34">
      <formula>MOD(ROW($C95),2)=0</formula>
    </cfRule>
    <cfRule type="expression" dxfId="1672" priority="35">
      <formula>MOD(ROW($C95),2) =1</formula>
    </cfRule>
  </conditionalFormatting>
  <conditionalFormatting sqref="AK95:AK98">
    <cfRule type="cellIs" dxfId="1671" priority="31" operator="lessThan">
      <formula>0</formula>
    </cfRule>
    <cfRule type="cellIs" dxfId="1670" priority="32" operator="lessThan">
      <formula>0</formula>
    </cfRule>
    <cfRule type="cellIs" dxfId="1669" priority="33" operator="lessThan">
      <formula>0</formula>
    </cfRule>
  </conditionalFormatting>
  <conditionalFormatting sqref="AK99:AK102">
    <cfRule type="expression" dxfId="1668" priority="29">
      <formula>MOD(ROW($C99),2)=0</formula>
    </cfRule>
    <cfRule type="expression" dxfId="1667" priority="30">
      <formula>MOD(ROW($C99),2) =1</formula>
    </cfRule>
  </conditionalFormatting>
  <conditionalFormatting sqref="AK99:AK102">
    <cfRule type="cellIs" dxfId="1666" priority="26" operator="lessThan">
      <formula>0</formula>
    </cfRule>
    <cfRule type="cellIs" dxfId="1665" priority="27" operator="lessThan">
      <formula>0</formula>
    </cfRule>
    <cfRule type="cellIs" dxfId="1664" priority="28" operator="lessThan">
      <formula>0</formula>
    </cfRule>
  </conditionalFormatting>
  <conditionalFormatting sqref="AW7:AW54">
    <cfRule type="expression" dxfId="1663" priority="24">
      <formula>MOD(ROW($C7),2)=0</formula>
    </cfRule>
    <cfRule type="expression" dxfId="1662" priority="25">
      <formula>MOD(ROW($C7),2) =1</formula>
    </cfRule>
  </conditionalFormatting>
  <conditionalFormatting sqref="AW7:AW54">
    <cfRule type="cellIs" dxfId="1661" priority="21" operator="lessThan">
      <formula>0</formula>
    </cfRule>
    <cfRule type="cellIs" dxfId="1660" priority="22" operator="lessThan">
      <formula>0</formula>
    </cfRule>
    <cfRule type="cellIs" dxfId="1659" priority="23" operator="lessThan">
      <formula>0</formula>
    </cfRule>
  </conditionalFormatting>
  <conditionalFormatting sqref="AW55:AW66">
    <cfRule type="expression" dxfId="1658" priority="19">
      <formula>MOD(ROW($C55),2)=0</formula>
    </cfRule>
    <cfRule type="expression" dxfId="1657" priority="20">
      <formula>MOD(ROW($C55),2) =1</formula>
    </cfRule>
  </conditionalFormatting>
  <conditionalFormatting sqref="AW55:AW66">
    <cfRule type="cellIs" dxfId="1656" priority="16" operator="lessThan">
      <formula>0</formula>
    </cfRule>
    <cfRule type="cellIs" dxfId="1655" priority="17" operator="lessThan">
      <formula>0</formula>
    </cfRule>
    <cfRule type="cellIs" dxfId="1654" priority="18" operator="lessThan">
      <formula>0</formula>
    </cfRule>
  </conditionalFormatting>
  <conditionalFormatting sqref="AW67:AW78">
    <cfRule type="expression" dxfId="1653" priority="14">
      <formula>MOD(ROW($C67),2)=0</formula>
    </cfRule>
    <cfRule type="expression" dxfId="1652" priority="15">
      <formula>MOD(ROW($C67),2) =1</formula>
    </cfRule>
  </conditionalFormatting>
  <conditionalFormatting sqref="AW67:AW78">
    <cfRule type="cellIs" dxfId="1651" priority="11" operator="lessThan">
      <formula>0</formula>
    </cfRule>
    <cfRule type="cellIs" dxfId="1650" priority="12" operator="lessThan">
      <formula>0</formula>
    </cfRule>
    <cfRule type="cellIs" dxfId="1649" priority="13" operator="lessThan">
      <formula>0</formula>
    </cfRule>
  </conditionalFormatting>
  <conditionalFormatting sqref="AW79:AW90">
    <cfRule type="expression" dxfId="1648" priority="9">
      <formula>MOD(ROW($C79),2)=0</formula>
    </cfRule>
    <cfRule type="expression" dxfId="1647" priority="10">
      <formula>MOD(ROW($C79),2) =1</formula>
    </cfRule>
  </conditionalFormatting>
  <conditionalFormatting sqref="AW79:AW90">
    <cfRule type="cellIs" dxfId="1646" priority="6" operator="lessThan">
      <formula>0</formula>
    </cfRule>
    <cfRule type="cellIs" dxfId="1645" priority="7" operator="lessThan">
      <formula>0</formula>
    </cfRule>
    <cfRule type="cellIs" dxfId="1644" priority="8" operator="lessThan">
      <formula>0</formula>
    </cfRule>
  </conditionalFormatting>
  <conditionalFormatting sqref="AW91:AW102">
    <cfRule type="expression" dxfId="1643" priority="4">
      <formula>MOD(ROW($C91),2)=0</formula>
    </cfRule>
    <cfRule type="expression" dxfId="1642" priority="5">
      <formula>MOD(ROW($C91),2) =1</formula>
    </cfRule>
  </conditionalFormatting>
  <conditionalFormatting sqref="AW91:AW102">
    <cfRule type="cellIs" dxfId="1641" priority="1" operator="lessThan">
      <formula>0</formula>
    </cfRule>
    <cfRule type="cellIs" dxfId="1640" priority="2" operator="lessThan">
      <formula>0</formula>
    </cfRule>
    <cfRule type="cellIs" dxfId="163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9" tint="-0.249977111117893"/>
  </sheetPr>
  <dimension ref="B1:AX105"/>
  <sheetViews>
    <sheetView topLeftCell="V1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31</v>
      </c>
      <c r="D6" s="35"/>
      <c r="E6" s="82" t="s">
        <v>31</v>
      </c>
      <c r="F6" s="35"/>
      <c r="G6" s="79" t="s">
        <v>42</v>
      </c>
      <c r="H6" s="35"/>
      <c r="I6" s="29"/>
      <c r="J6" s="9"/>
      <c r="K6" s="29"/>
      <c r="L6" s="35"/>
      <c r="M6" s="57">
        <f>SUM(Juillet!M104)</f>
        <v>745.75</v>
      </c>
      <c r="N6" s="7"/>
      <c r="P6" s="5"/>
      <c r="Q6" s="80">
        <v>31</v>
      </c>
      <c r="R6" s="35"/>
      <c r="S6" s="79" t="s">
        <v>42</v>
      </c>
      <c r="T6" s="35"/>
      <c r="U6" s="29"/>
      <c r="V6" s="9"/>
      <c r="W6" s="29"/>
      <c r="X6" s="35"/>
      <c r="Y6" s="34">
        <f>SUM(Juillet!Y104)</f>
        <v>51</v>
      </c>
      <c r="Z6" s="7"/>
      <c r="AB6" s="5"/>
      <c r="AC6" s="80">
        <v>31</v>
      </c>
      <c r="AD6" s="35"/>
      <c r="AE6" s="79" t="s">
        <v>42</v>
      </c>
      <c r="AF6" s="35"/>
      <c r="AG6" s="29"/>
      <c r="AH6" s="9"/>
      <c r="AI6" s="29"/>
      <c r="AJ6" s="35"/>
      <c r="AK6" s="34">
        <f>SUM(Juillet!AK104)</f>
        <v>128.88</v>
      </c>
      <c r="AL6" s="7"/>
      <c r="AN6" s="5"/>
      <c r="AO6" s="80">
        <v>31</v>
      </c>
      <c r="AP6" s="35"/>
      <c r="AQ6" s="79" t="s">
        <v>42</v>
      </c>
      <c r="AR6" s="35"/>
      <c r="AS6" s="29"/>
      <c r="AT6" s="9"/>
      <c r="AU6" s="29"/>
      <c r="AV6" s="35"/>
      <c r="AW6" s="34">
        <f>SUM(Juillet!AW104)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1637" priority="820">
      <formula>MOD(ROW($C6),2)=0</formula>
    </cfRule>
    <cfRule type="expression" dxfId="1636" priority="821">
      <formula>MOD(ROW($C6),2) =1</formula>
    </cfRule>
  </conditionalFormatting>
  <conditionalFormatting sqref="W17:W102 U17:U102 Q17:Q102 S17:S102">
    <cfRule type="expression" dxfId="1635" priority="818">
      <formula>MOD(ROW($D17),2)=0</formula>
    </cfRule>
    <cfRule type="expression" dxfId="1634" priority="819">
      <formula>MOD(ROW($D17),2) =1</formula>
    </cfRule>
  </conditionalFormatting>
  <conditionalFormatting sqref="M104 M6">
    <cfRule type="cellIs" dxfId="1633" priority="814" operator="lessThan">
      <formula>0</formula>
    </cfRule>
    <cfRule type="cellIs" dxfId="1632" priority="815" operator="lessThan">
      <formula>0</formula>
    </cfRule>
    <cfRule type="cellIs" dxfId="1631" priority="817" operator="lessThan">
      <formula>0</formula>
    </cfRule>
  </conditionalFormatting>
  <conditionalFormatting sqref="Y104">
    <cfRule type="cellIs" dxfId="1630" priority="816" operator="lessThan">
      <formula>0</formula>
    </cfRule>
  </conditionalFormatting>
  <conditionalFormatting sqref="G22:G102">
    <cfRule type="expression" dxfId="1629" priority="812">
      <formula>MOD(ROW($C22),2)=0</formula>
    </cfRule>
    <cfRule type="expression" dxfId="1628" priority="813">
      <formula>MOD(ROW($C22),2) =1</formula>
    </cfRule>
  </conditionalFormatting>
  <conditionalFormatting sqref="C23:C102">
    <cfRule type="expression" dxfId="1627" priority="810">
      <formula>MOD(ROW($C23),2)=0</formula>
    </cfRule>
    <cfRule type="expression" dxfId="1626" priority="811">
      <formula>MOD(ROW($C23),2) =1</formula>
    </cfRule>
  </conditionalFormatting>
  <conditionalFormatting sqref="I22:I102">
    <cfRule type="expression" dxfId="1625" priority="808">
      <formula>MOD(ROW($C22),2)=0</formula>
    </cfRule>
    <cfRule type="expression" dxfId="1624" priority="809">
      <formula>MOD(ROW($C22),2) =1</formula>
    </cfRule>
  </conditionalFormatting>
  <conditionalFormatting sqref="K22:K102">
    <cfRule type="expression" dxfId="1623" priority="806">
      <formula>MOD(ROW($C22),2)=0</formula>
    </cfRule>
    <cfRule type="expression" dxfId="1622" priority="807">
      <formula>MOD(ROW($C22),2) =1</formula>
    </cfRule>
  </conditionalFormatting>
  <conditionalFormatting sqref="W15:W16 U15:U16 S15:S16 Q15:Q16">
    <cfRule type="expression" dxfId="1621" priority="804">
      <formula>MOD(ROW($D15),2)=0</formula>
    </cfRule>
    <cfRule type="expression" dxfId="1620" priority="805">
      <formula>MOD(ROW($D15),2) =1</formula>
    </cfRule>
  </conditionalFormatting>
  <conditionalFormatting sqref="W10:W14 U10:U14 Q10:Q14 S11:S14">
    <cfRule type="expression" dxfId="1619" priority="802">
      <formula>MOD(ROW($D10),2)=0</formula>
    </cfRule>
    <cfRule type="expression" dxfId="1618" priority="803">
      <formula>MOD(ROW($D10),2) =1</formula>
    </cfRule>
  </conditionalFormatting>
  <conditionalFormatting sqref="S10">
    <cfRule type="expression" dxfId="1617" priority="800">
      <formula>MOD(ROW($D10),2)=0</formula>
    </cfRule>
    <cfRule type="expression" dxfId="1616" priority="801">
      <formula>MOD(ROW($D10),2) =1</formula>
    </cfRule>
  </conditionalFormatting>
  <conditionalFormatting sqref="C6:C22">
    <cfRule type="expression" dxfId="1615" priority="666">
      <formula>MOD(ROW($C6),2)=0</formula>
    </cfRule>
    <cfRule type="expression" dxfId="1614" priority="667">
      <formula>MOD(ROW($C6),2) =1</formula>
    </cfRule>
  </conditionalFormatting>
  <conditionalFormatting sqref="G6:G21">
    <cfRule type="expression" dxfId="1613" priority="664">
      <formula>MOD(ROW($C6),2)=0</formula>
    </cfRule>
    <cfRule type="expression" dxfId="1612" priority="665">
      <formula>MOD(ROW($C6),2) =1</formula>
    </cfRule>
  </conditionalFormatting>
  <conditionalFormatting sqref="K6:K21 I6:I21">
    <cfRule type="expression" dxfId="1611" priority="662">
      <formula>MOD(ROW($C6),2)=0</formula>
    </cfRule>
    <cfRule type="expression" dxfId="1610" priority="663">
      <formula>MOD(ROW($C6),2) =1</formula>
    </cfRule>
  </conditionalFormatting>
  <conditionalFormatting sqref="W8:W9 U8:U9 S8:S9 Q6 Y6 Q8:Q9">
    <cfRule type="expression" dxfId="1609" priority="660">
      <formula>MOD(ROW($D6),2)=0</formula>
    </cfRule>
    <cfRule type="expression" dxfId="1608" priority="661">
      <formula>MOD(ROW($D6),2) =1</formula>
    </cfRule>
  </conditionalFormatting>
  <conditionalFormatting sqref="AI17:AI102 AG17:AG102 AC17:AC102 AE17:AE102">
    <cfRule type="expression" dxfId="1607" priority="598">
      <formula>MOD(ROW($D17),2)=0</formula>
    </cfRule>
    <cfRule type="expression" dxfId="1606" priority="599">
      <formula>MOD(ROW($D17),2) =1</formula>
    </cfRule>
  </conditionalFormatting>
  <conditionalFormatting sqref="AK104">
    <cfRule type="cellIs" dxfId="1605" priority="597" operator="lessThan">
      <formula>0</formula>
    </cfRule>
  </conditionalFormatting>
  <conditionalFormatting sqref="AI15:AI16 AG15:AG16 AE15:AE16 AC15:AC16">
    <cfRule type="expression" dxfId="1604" priority="595">
      <formula>MOD(ROW($D15),2)=0</formula>
    </cfRule>
    <cfRule type="expression" dxfId="1603" priority="596">
      <formula>MOD(ROW($D15),2) =1</formula>
    </cfRule>
  </conditionalFormatting>
  <conditionalFormatting sqref="AI10:AI14 AG10:AG14 AC10:AC14 AE11:AE14">
    <cfRule type="expression" dxfId="1602" priority="593">
      <formula>MOD(ROW($D10),2)=0</formula>
    </cfRule>
    <cfRule type="expression" dxfId="1601" priority="594">
      <formula>MOD(ROW($D10),2) =1</formula>
    </cfRule>
  </conditionalFormatting>
  <conditionalFormatting sqref="AE10">
    <cfRule type="expression" dxfId="1600" priority="591">
      <formula>MOD(ROW($D10),2)=0</formula>
    </cfRule>
    <cfRule type="expression" dxfId="1599" priority="592">
      <formula>MOD(ROW($D10),2) =1</formula>
    </cfRule>
  </conditionalFormatting>
  <conditionalFormatting sqref="AI8:AI9 AG8:AG9 AE8:AE9 AC6 AK6 AC8:AC9">
    <cfRule type="expression" dxfId="1598" priority="589">
      <formula>MOD(ROW($D6),2)=0</formula>
    </cfRule>
    <cfRule type="expression" dxfId="1597" priority="590">
      <formula>MOD(ROW($D6),2) =1</formula>
    </cfRule>
  </conditionalFormatting>
  <conditionalFormatting sqref="AU17:AU102 AS17:AS102 AO17:AO102 AQ17:AQ102">
    <cfRule type="expression" dxfId="1596" priority="585">
      <formula>MOD(ROW($D17),2)=0</formula>
    </cfRule>
    <cfRule type="expression" dxfId="1595" priority="586">
      <formula>MOD(ROW($D17),2) =1</formula>
    </cfRule>
  </conditionalFormatting>
  <conditionalFormatting sqref="AW104">
    <cfRule type="cellIs" dxfId="1594" priority="584" operator="lessThan">
      <formula>0</formula>
    </cfRule>
  </conditionalFormatting>
  <conditionalFormatting sqref="AU15:AU16 AS15:AS16 AQ15:AQ16 AO15:AO16">
    <cfRule type="expression" dxfId="1593" priority="582">
      <formula>MOD(ROW($D15),2)=0</formula>
    </cfRule>
    <cfRule type="expression" dxfId="1592" priority="583">
      <formula>MOD(ROW($D15),2) =1</formula>
    </cfRule>
  </conditionalFormatting>
  <conditionalFormatting sqref="AU10:AU14 AS10:AS14 AO10:AO14 AQ11:AQ14">
    <cfRule type="expression" dxfId="1591" priority="580">
      <formula>MOD(ROW($D10),2)=0</formula>
    </cfRule>
    <cfRule type="expression" dxfId="1590" priority="581">
      <formula>MOD(ROW($D10),2) =1</formula>
    </cfRule>
  </conditionalFormatting>
  <conditionalFormatting sqref="AQ10">
    <cfRule type="expression" dxfId="1589" priority="578">
      <formula>MOD(ROW($D10),2)=0</formula>
    </cfRule>
    <cfRule type="expression" dxfId="1588" priority="579">
      <formula>MOD(ROW($D10),2) =1</formula>
    </cfRule>
  </conditionalFormatting>
  <conditionalFormatting sqref="AU8:AU9 AS8:AS9 AQ8:AQ9 AO6 AW6 AO8:AO9">
    <cfRule type="expression" dxfId="1587" priority="576">
      <formula>MOD(ROW($D6),2)=0</formula>
    </cfRule>
    <cfRule type="expression" dxfId="1586" priority="577">
      <formula>MOD(ROW($D6),2) =1</formula>
    </cfRule>
  </conditionalFormatting>
  <conditionalFormatting sqref="W6 U6">
    <cfRule type="expression" dxfId="1585" priority="192">
      <formula>MOD(ROW($C6),2)=0</formula>
    </cfRule>
    <cfRule type="expression" dxfId="1584" priority="193">
      <formula>MOD(ROW($C6),2) =1</formula>
    </cfRule>
  </conditionalFormatting>
  <conditionalFormatting sqref="AI6 AG6">
    <cfRule type="expression" dxfId="1583" priority="190">
      <formula>MOD(ROW($C6),2)=0</formula>
    </cfRule>
    <cfRule type="expression" dxfId="1582" priority="191">
      <formula>MOD(ROW($C6),2) =1</formula>
    </cfRule>
  </conditionalFormatting>
  <conditionalFormatting sqref="AU6 AS6">
    <cfRule type="expression" dxfId="1581" priority="188">
      <formula>MOD(ROW($C6),2)=0</formula>
    </cfRule>
    <cfRule type="expression" dxfId="1580" priority="189">
      <formula>MOD(ROW($C6),2) =1</formula>
    </cfRule>
  </conditionalFormatting>
  <conditionalFormatting sqref="S6">
    <cfRule type="expression" dxfId="1579" priority="180">
      <formula>MOD(ROW($C6),2)=0</formula>
    </cfRule>
    <cfRule type="expression" dxfId="1578" priority="181">
      <formula>MOD(ROW($C6),2) =1</formula>
    </cfRule>
  </conditionalFormatting>
  <conditionalFormatting sqref="AE6">
    <cfRule type="expression" dxfId="1577" priority="178">
      <formula>MOD(ROW($C6),2)=0</formula>
    </cfRule>
    <cfRule type="expression" dxfId="1576" priority="179">
      <formula>MOD(ROW($C6),2) =1</formula>
    </cfRule>
  </conditionalFormatting>
  <conditionalFormatting sqref="AQ6">
    <cfRule type="expression" dxfId="1575" priority="176">
      <formula>MOD(ROW($C6),2)=0</formula>
    </cfRule>
    <cfRule type="expression" dxfId="1574" priority="177">
      <formula>MOD(ROW($C6),2) =1</formula>
    </cfRule>
  </conditionalFormatting>
  <conditionalFormatting sqref="M7:M63 M67:M102">
    <cfRule type="expression" dxfId="1573" priority="174">
      <formula>MOD(ROW($C7),2)=0</formula>
    </cfRule>
    <cfRule type="expression" dxfId="1572" priority="175">
      <formula>MOD(ROW($C7),2) =1</formula>
    </cfRule>
  </conditionalFormatting>
  <conditionalFormatting sqref="M7:M63 M67:M102">
    <cfRule type="cellIs" dxfId="1571" priority="171" operator="lessThan">
      <formula>0</formula>
    </cfRule>
    <cfRule type="cellIs" dxfId="1570" priority="172" operator="lessThan">
      <formula>0</formula>
    </cfRule>
    <cfRule type="cellIs" dxfId="1569" priority="173" operator="lessThan">
      <formula>0</formula>
    </cfRule>
  </conditionalFormatting>
  <conditionalFormatting sqref="M64">
    <cfRule type="expression" dxfId="1568" priority="169">
      <formula>MOD(ROW($C64),2)=0</formula>
    </cfRule>
    <cfRule type="expression" dxfId="1567" priority="170">
      <formula>MOD(ROW($C64),2) =1</formula>
    </cfRule>
  </conditionalFormatting>
  <conditionalFormatting sqref="M64">
    <cfRule type="cellIs" dxfId="1566" priority="166" operator="lessThan">
      <formula>0</formula>
    </cfRule>
    <cfRule type="cellIs" dxfId="1565" priority="167" operator="lessThan">
      <formula>0</formula>
    </cfRule>
    <cfRule type="cellIs" dxfId="1564" priority="168" operator="lessThan">
      <formula>0</formula>
    </cfRule>
  </conditionalFormatting>
  <conditionalFormatting sqref="M65">
    <cfRule type="expression" dxfId="1563" priority="164">
      <formula>MOD(ROW($C65),2)=0</formula>
    </cfRule>
    <cfRule type="expression" dxfId="1562" priority="165">
      <formula>MOD(ROW($C65),2) =1</formula>
    </cfRule>
  </conditionalFormatting>
  <conditionalFormatting sqref="M65">
    <cfRule type="cellIs" dxfId="1561" priority="161" operator="lessThan">
      <formula>0</formula>
    </cfRule>
    <cfRule type="cellIs" dxfId="1560" priority="162" operator="lessThan">
      <formula>0</formula>
    </cfRule>
    <cfRule type="cellIs" dxfId="1559" priority="163" operator="lessThan">
      <formula>0</formula>
    </cfRule>
  </conditionalFormatting>
  <conditionalFormatting sqref="M66">
    <cfRule type="expression" dxfId="1558" priority="159">
      <formula>MOD(ROW($C66),2)=0</formula>
    </cfRule>
    <cfRule type="expression" dxfId="1557" priority="160">
      <formula>MOD(ROW($C66),2) =1</formula>
    </cfRule>
  </conditionalFormatting>
  <conditionalFormatting sqref="M66">
    <cfRule type="cellIs" dxfId="1556" priority="156" operator="lessThan">
      <formula>0</formula>
    </cfRule>
    <cfRule type="cellIs" dxfId="1555" priority="157" operator="lessThan">
      <formula>0</formula>
    </cfRule>
    <cfRule type="cellIs" dxfId="1554" priority="158" operator="lessThan">
      <formula>0</formula>
    </cfRule>
  </conditionalFormatting>
  <conditionalFormatting sqref="Y7:Y62">
    <cfRule type="expression" dxfId="1553" priority="154">
      <formula>MOD(ROW($C7),2)=0</formula>
    </cfRule>
    <cfRule type="expression" dxfId="1552" priority="155">
      <formula>MOD(ROW($C7),2) =1</formula>
    </cfRule>
  </conditionalFormatting>
  <conditionalFormatting sqref="Y7:Y62">
    <cfRule type="cellIs" dxfId="1551" priority="151" operator="lessThan">
      <formula>0</formula>
    </cfRule>
    <cfRule type="cellIs" dxfId="1550" priority="152" operator="lessThan">
      <formula>0</formula>
    </cfRule>
    <cfRule type="cellIs" dxfId="1549" priority="153" operator="lessThan">
      <formula>0</formula>
    </cfRule>
  </conditionalFormatting>
  <conditionalFormatting sqref="Y63:Y76">
    <cfRule type="expression" dxfId="1548" priority="149">
      <formula>MOD(ROW($C63),2)=0</formula>
    </cfRule>
    <cfRule type="expression" dxfId="1547" priority="150">
      <formula>MOD(ROW($C63),2) =1</formula>
    </cfRule>
  </conditionalFormatting>
  <conditionalFormatting sqref="Y63:Y76">
    <cfRule type="cellIs" dxfId="1546" priority="146" operator="lessThan">
      <formula>0</formula>
    </cfRule>
    <cfRule type="cellIs" dxfId="1545" priority="147" operator="lessThan">
      <formula>0</formula>
    </cfRule>
    <cfRule type="cellIs" dxfId="1544" priority="148" operator="lessThan">
      <formula>0</formula>
    </cfRule>
  </conditionalFormatting>
  <conditionalFormatting sqref="Y77:Y78">
    <cfRule type="expression" dxfId="1543" priority="144">
      <formula>MOD(ROW($C77),2)=0</formula>
    </cfRule>
    <cfRule type="expression" dxfId="1542" priority="145">
      <formula>MOD(ROW($C77),2) =1</formula>
    </cfRule>
  </conditionalFormatting>
  <conditionalFormatting sqref="Y77:Y78">
    <cfRule type="cellIs" dxfId="1541" priority="141" operator="lessThan">
      <formula>0</formula>
    </cfRule>
    <cfRule type="cellIs" dxfId="1540" priority="142" operator="lessThan">
      <formula>0</formula>
    </cfRule>
    <cfRule type="cellIs" dxfId="1539" priority="143" operator="lessThan">
      <formula>0</formula>
    </cfRule>
  </conditionalFormatting>
  <conditionalFormatting sqref="Y79:Y80">
    <cfRule type="expression" dxfId="1538" priority="139">
      <formula>MOD(ROW($C79),2)=0</formula>
    </cfRule>
    <cfRule type="expression" dxfId="1537" priority="140">
      <formula>MOD(ROW($C79),2) =1</formula>
    </cfRule>
  </conditionalFormatting>
  <conditionalFormatting sqref="Y79:Y80">
    <cfRule type="cellIs" dxfId="1536" priority="136" operator="lessThan">
      <formula>0</formula>
    </cfRule>
    <cfRule type="cellIs" dxfId="1535" priority="137" operator="lessThan">
      <formula>0</formula>
    </cfRule>
    <cfRule type="cellIs" dxfId="1534" priority="138" operator="lessThan">
      <formula>0</formula>
    </cfRule>
  </conditionalFormatting>
  <conditionalFormatting sqref="Y81:Y82">
    <cfRule type="expression" dxfId="1533" priority="134">
      <formula>MOD(ROW($C81),2)=0</formula>
    </cfRule>
    <cfRule type="expression" dxfId="1532" priority="135">
      <formula>MOD(ROW($C81),2) =1</formula>
    </cfRule>
  </conditionalFormatting>
  <conditionalFormatting sqref="Y81:Y82">
    <cfRule type="cellIs" dxfId="1531" priority="131" operator="lessThan">
      <formula>0</formula>
    </cfRule>
    <cfRule type="cellIs" dxfId="1530" priority="132" operator="lessThan">
      <formula>0</formula>
    </cfRule>
    <cfRule type="cellIs" dxfId="1529" priority="133" operator="lessThan">
      <formula>0</formula>
    </cfRule>
  </conditionalFormatting>
  <conditionalFormatting sqref="Y83:Y84">
    <cfRule type="expression" dxfId="1528" priority="129">
      <formula>MOD(ROW($C83),2)=0</formula>
    </cfRule>
    <cfRule type="expression" dxfId="1527" priority="130">
      <formula>MOD(ROW($C83),2) =1</formula>
    </cfRule>
  </conditionalFormatting>
  <conditionalFormatting sqref="Y83:Y84">
    <cfRule type="cellIs" dxfId="1526" priority="126" operator="lessThan">
      <formula>0</formula>
    </cfRule>
    <cfRule type="cellIs" dxfId="1525" priority="127" operator="lessThan">
      <formula>0</formula>
    </cfRule>
    <cfRule type="cellIs" dxfId="1524" priority="128" operator="lessThan">
      <formula>0</formula>
    </cfRule>
  </conditionalFormatting>
  <conditionalFormatting sqref="Y85:Y86">
    <cfRule type="expression" dxfId="1523" priority="124">
      <formula>MOD(ROW($C85),2)=0</formula>
    </cfRule>
    <cfRule type="expression" dxfId="1522" priority="125">
      <formula>MOD(ROW($C85),2) =1</formula>
    </cfRule>
  </conditionalFormatting>
  <conditionalFormatting sqref="Y85:Y86">
    <cfRule type="cellIs" dxfId="1521" priority="121" operator="lessThan">
      <formula>0</formula>
    </cfRule>
    <cfRule type="cellIs" dxfId="1520" priority="122" operator="lessThan">
      <formula>0</formula>
    </cfRule>
    <cfRule type="cellIs" dxfId="1519" priority="123" operator="lessThan">
      <formula>0</formula>
    </cfRule>
  </conditionalFormatting>
  <conditionalFormatting sqref="Y87:Y88">
    <cfRule type="expression" dxfId="1518" priority="119">
      <formula>MOD(ROW($C87),2)=0</formula>
    </cfRule>
    <cfRule type="expression" dxfId="1517" priority="120">
      <formula>MOD(ROW($C87),2) =1</formula>
    </cfRule>
  </conditionalFormatting>
  <conditionalFormatting sqref="Y87:Y88">
    <cfRule type="cellIs" dxfId="1516" priority="116" operator="lessThan">
      <formula>0</formula>
    </cfRule>
    <cfRule type="cellIs" dxfId="1515" priority="117" operator="lessThan">
      <formula>0</formula>
    </cfRule>
    <cfRule type="cellIs" dxfId="1514" priority="118" operator="lessThan">
      <formula>0</formula>
    </cfRule>
  </conditionalFormatting>
  <conditionalFormatting sqref="Y89:Y90">
    <cfRule type="expression" dxfId="1513" priority="114">
      <formula>MOD(ROW($C89),2)=0</formula>
    </cfRule>
    <cfRule type="expression" dxfId="1512" priority="115">
      <formula>MOD(ROW($C89),2) =1</formula>
    </cfRule>
  </conditionalFormatting>
  <conditionalFormatting sqref="Y89:Y90">
    <cfRule type="cellIs" dxfId="1511" priority="111" operator="lessThan">
      <formula>0</formula>
    </cfRule>
    <cfRule type="cellIs" dxfId="1510" priority="112" operator="lessThan">
      <formula>0</formula>
    </cfRule>
    <cfRule type="cellIs" dxfId="1509" priority="113" operator="lessThan">
      <formula>0</formula>
    </cfRule>
  </conditionalFormatting>
  <conditionalFormatting sqref="Y91:Y92">
    <cfRule type="expression" dxfId="1508" priority="109">
      <formula>MOD(ROW($C91),2)=0</formula>
    </cfRule>
    <cfRule type="expression" dxfId="1507" priority="110">
      <formula>MOD(ROW($C91),2) =1</formula>
    </cfRule>
  </conditionalFormatting>
  <conditionalFormatting sqref="Y91:Y92">
    <cfRule type="cellIs" dxfId="1506" priority="106" operator="lessThan">
      <formula>0</formula>
    </cfRule>
    <cfRule type="cellIs" dxfId="1505" priority="107" operator="lessThan">
      <formula>0</formula>
    </cfRule>
    <cfRule type="cellIs" dxfId="1504" priority="108" operator="lessThan">
      <formula>0</formula>
    </cfRule>
  </conditionalFormatting>
  <conditionalFormatting sqref="Y93:Y94">
    <cfRule type="expression" dxfId="1503" priority="104">
      <formula>MOD(ROW($C93),2)=0</formula>
    </cfRule>
    <cfRule type="expression" dxfId="1502" priority="105">
      <formula>MOD(ROW($C93),2) =1</formula>
    </cfRule>
  </conditionalFormatting>
  <conditionalFormatting sqref="Y93:Y94">
    <cfRule type="cellIs" dxfId="1501" priority="101" operator="lessThan">
      <formula>0</formula>
    </cfRule>
    <cfRule type="cellIs" dxfId="1500" priority="102" operator="lessThan">
      <formula>0</formula>
    </cfRule>
    <cfRule type="cellIs" dxfId="1499" priority="103" operator="lessThan">
      <formula>0</formula>
    </cfRule>
  </conditionalFormatting>
  <conditionalFormatting sqref="Y95:Y96">
    <cfRule type="expression" dxfId="1498" priority="99">
      <formula>MOD(ROW($C95),2)=0</formula>
    </cfRule>
    <cfRule type="expression" dxfId="1497" priority="100">
      <formula>MOD(ROW($C95),2) =1</formula>
    </cfRule>
  </conditionalFormatting>
  <conditionalFormatting sqref="Y95:Y96">
    <cfRule type="cellIs" dxfId="1496" priority="96" operator="lessThan">
      <formula>0</formula>
    </cfRule>
    <cfRule type="cellIs" dxfId="1495" priority="97" operator="lessThan">
      <formula>0</formula>
    </cfRule>
    <cfRule type="cellIs" dxfId="1494" priority="98" operator="lessThan">
      <formula>0</formula>
    </cfRule>
  </conditionalFormatting>
  <conditionalFormatting sqref="Y97:Y98">
    <cfRule type="expression" dxfId="1493" priority="94">
      <formula>MOD(ROW($C97),2)=0</formula>
    </cfRule>
    <cfRule type="expression" dxfId="1492" priority="95">
      <formula>MOD(ROW($C97),2) =1</formula>
    </cfRule>
  </conditionalFormatting>
  <conditionalFormatting sqref="Y97:Y98">
    <cfRule type="cellIs" dxfId="1491" priority="91" operator="lessThan">
      <formula>0</formula>
    </cfRule>
    <cfRule type="cellIs" dxfId="1490" priority="92" operator="lessThan">
      <formula>0</formula>
    </cfRule>
    <cfRule type="cellIs" dxfId="1489" priority="93" operator="lessThan">
      <formula>0</formula>
    </cfRule>
  </conditionalFormatting>
  <conditionalFormatting sqref="Y99:Y100">
    <cfRule type="expression" dxfId="1488" priority="89">
      <formula>MOD(ROW($C99),2)=0</formula>
    </cfRule>
    <cfRule type="expression" dxfId="1487" priority="90">
      <formula>MOD(ROW($C99),2) =1</formula>
    </cfRule>
  </conditionalFormatting>
  <conditionalFormatting sqref="Y99:Y100">
    <cfRule type="cellIs" dxfId="1486" priority="86" operator="lessThan">
      <formula>0</formula>
    </cfRule>
    <cfRule type="cellIs" dxfId="1485" priority="87" operator="lessThan">
      <formula>0</formula>
    </cfRule>
    <cfRule type="cellIs" dxfId="1484" priority="88" operator="lessThan">
      <formula>0</formula>
    </cfRule>
  </conditionalFormatting>
  <conditionalFormatting sqref="Y101:Y102">
    <cfRule type="expression" dxfId="1483" priority="84">
      <formula>MOD(ROW($C101),2)=0</formula>
    </cfRule>
    <cfRule type="expression" dxfId="1482" priority="85">
      <formula>MOD(ROW($C101),2) =1</formula>
    </cfRule>
  </conditionalFormatting>
  <conditionalFormatting sqref="Y101:Y102">
    <cfRule type="cellIs" dxfId="1481" priority="81" operator="lessThan">
      <formula>0</formula>
    </cfRule>
    <cfRule type="cellIs" dxfId="1480" priority="82" operator="lessThan">
      <formula>0</formula>
    </cfRule>
    <cfRule type="cellIs" dxfId="1479" priority="83" operator="lessThan">
      <formula>0</formula>
    </cfRule>
  </conditionalFormatting>
  <conditionalFormatting sqref="AK7:AK62">
    <cfRule type="expression" dxfId="1478" priority="79">
      <formula>MOD(ROW($C7),2)=0</formula>
    </cfRule>
    <cfRule type="expression" dxfId="1477" priority="80">
      <formula>MOD(ROW($C7),2) =1</formula>
    </cfRule>
  </conditionalFormatting>
  <conditionalFormatting sqref="AK7:AK62">
    <cfRule type="cellIs" dxfId="1476" priority="76" operator="lessThan">
      <formula>0</formula>
    </cfRule>
    <cfRule type="cellIs" dxfId="1475" priority="77" operator="lessThan">
      <formula>0</formula>
    </cfRule>
    <cfRule type="cellIs" dxfId="1474" priority="78" operator="lessThan">
      <formula>0</formula>
    </cfRule>
  </conditionalFormatting>
  <conditionalFormatting sqref="AK63:AK66">
    <cfRule type="expression" dxfId="1473" priority="74">
      <formula>MOD(ROW($C63),2)=0</formula>
    </cfRule>
    <cfRule type="expression" dxfId="1472" priority="75">
      <formula>MOD(ROW($C63),2) =1</formula>
    </cfRule>
  </conditionalFormatting>
  <conditionalFormatting sqref="AK63:AK66">
    <cfRule type="cellIs" dxfId="1471" priority="71" operator="lessThan">
      <formula>0</formula>
    </cfRule>
    <cfRule type="cellIs" dxfId="1470" priority="72" operator="lessThan">
      <formula>0</formula>
    </cfRule>
    <cfRule type="cellIs" dxfId="1469" priority="73" operator="lessThan">
      <formula>0</formula>
    </cfRule>
  </conditionalFormatting>
  <conditionalFormatting sqref="AK67:AK70">
    <cfRule type="expression" dxfId="1468" priority="69">
      <formula>MOD(ROW($C67),2)=0</formula>
    </cfRule>
    <cfRule type="expression" dxfId="1467" priority="70">
      <formula>MOD(ROW($C67),2) =1</formula>
    </cfRule>
  </conditionalFormatting>
  <conditionalFormatting sqref="AK67:AK70">
    <cfRule type="cellIs" dxfId="1466" priority="66" operator="lessThan">
      <formula>0</formula>
    </cfRule>
    <cfRule type="cellIs" dxfId="1465" priority="67" operator="lessThan">
      <formula>0</formula>
    </cfRule>
    <cfRule type="cellIs" dxfId="1464" priority="68" operator="lessThan">
      <formula>0</formula>
    </cfRule>
  </conditionalFormatting>
  <conditionalFormatting sqref="AK71:AK74">
    <cfRule type="expression" dxfId="1463" priority="64">
      <formula>MOD(ROW($C71),2)=0</formula>
    </cfRule>
    <cfRule type="expression" dxfId="1462" priority="65">
      <formula>MOD(ROW($C71),2) =1</formula>
    </cfRule>
  </conditionalFormatting>
  <conditionalFormatting sqref="AK71:AK74">
    <cfRule type="cellIs" dxfId="1461" priority="61" operator="lessThan">
      <formula>0</formula>
    </cfRule>
    <cfRule type="cellIs" dxfId="1460" priority="62" operator="lessThan">
      <formula>0</formula>
    </cfRule>
    <cfRule type="cellIs" dxfId="1459" priority="63" operator="lessThan">
      <formula>0</formula>
    </cfRule>
  </conditionalFormatting>
  <conditionalFormatting sqref="AK75:AK78">
    <cfRule type="expression" dxfId="1458" priority="59">
      <formula>MOD(ROW($C75),2)=0</formula>
    </cfRule>
    <cfRule type="expression" dxfId="1457" priority="60">
      <formula>MOD(ROW($C75),2) =1</formula>
    </cfRule>
  </conditionalFormatting>
  <conditionalFormatting sqref="AK75:AK78">
    <cfRule type="cellIs" dxfId="1456" priority="56" operator="lessThan">
      <formula>0</formula>
    </cfRule>
    <cfRule type="cellIs" dxfId="1455" priority="57" operator="lessThan">
      <formula>0</formula>
    </cfRule>
    <cfRule type="cellIs" dxfId="1454" priority="58" operator="lessThan">
      <formula>0</formula>
    </cfRule>
  </conditionalFormatting>
  <conditionalFormatting sqref="AK79:AK82">
    <cfRule type="expression" dxfId="1453" priority="54">
      <formula>MOD(ROW($C79),2)=0</formula>
    </cfRule>
    <cfRule type="expression" dxfId="1452" priority="55">
      <formula>MOD(ROW($C79),2) =1</formula>
    </cfRule>
  </conditionalFormatting>
  <conditionalFormatting sqref="AK79:AK82">
    <cfRule type="cellIs" dxfId="1451" priority="51" operator="lessThan">
      <formula>0</formula>
    </cfRule>
    <cfRule type="cellIs" dxfId="1450" priority="52" operator="lessThan">
      <formula>0</formula>
    </cfRule>
    <cfRule type="cellIs" dxfId="1449" priority="53" operator="lessThan">
      <formula>0</formula>
    </cfRule>
  </conditionalFormatting>
  <conditionalFormatting sqref="AK83:AK86">
    <cfRule type="expression" dxfId="1448" priority="49">
      <formula>MOD(ROW($C83),2)=0</formula>
    </cfRule>
    <cfRule type="expression" dxfId="1447" priority="50">
      <formula>MOD(ROW($C83),2) =1</formula>
    </cfRule>
  </conditionalFormatting>
  <conditionalFormatting sqref="AK83:AK86">
    <cfRule type="cellIs" dxfId="1446" priority="46" operator="lessThan">
      <formula>0</formula>
    </cfRule>
    <cfRule type="cellIs" dxfId="1445" priority="47" operator="lessThan">
      <formula>0</formula>
    </cfRule>
    <cfRule type="cellIs" dxfId="1444" priority="48" operator="lessThan">
      <formula>0</formula>
    </cfRule>
  </conditionalFormatting>
  <conditionalFormatting sqref="AK87:AK90">
    <cfRule type="expression" dxfId="1443" priority="44">
      <formula>MOD(ROW($C87),2)=0</formula>
    </cfRule>
    <cfRule type="expression" dxfId="1442" priority="45">
      <formula>MOD(ROW($C87),2) =1</formula>
    </cfRule>
  </conditionalFormatting>
  <conditionalFormatting sqref="AK87:AK90">
    <cfRule type="cellIs" dxfId="1441" priority="41" operator="lessThan">
      <formula>0</formula>
    </cfRule>
    <cfRule type="cellIs" dxfId="1440" priority="42" operator="lessThan">
      <formula>0</formula>
    </cfRule>
    <cfRule type="cellIs" dxfId="1439" priority="43" operator="lessThan">
      <formula>0</formula>
    </cfRule>
  </conditionalFormatting>
  <conditionalFormatting sqref="AK91:AK94">
    <cfRule type="expression" dxfId="1438" priority="39">
      <formula>MOD(ROW($C91),2)=0</formula>
    </cfRule>
    <cfRule type="expression" dxfId="1437" priority="40">
      <formula>MOD(ROW($C91),2) =1</formula>
    </cfRule>
  </conditionalFormatting>
  <conditionalFormatting sqref="AK91:AK94">
    <cfRule type="cellIs" dxfId="1436" priority="36" operator="lessThan">
      <formula>0</formula>
    </cfRule>
    <cfRule type="cellIs" dxfId="1435" priority="37" operator="lessThan">
      <formula>0</formula>
    </cfRule>
    <cfRule type="cellIs" dxfId="1434" priority="38" operator="lessThan">
      <formula>0</formula>
    </cfRule>
  </conditionalFormatting>
  <conditionalFormatting sqref="AK95:AK98">
    <cfRule type="expression" dxfId="1433" priority="34">
      <formula>MOD(ROW($C95),2)=0</formula>
    </cfRule>
    <cfRule type="expression" dxfId="1432" priority="35">
      <formula>MOD(ROW($C95),2) =1</formula>
    </cfRule>
  </conditionalFormatting>
  <conditionalFormatting sqref="AK95:AK98">
    <cfRule type="cellIs" dxfId="1431" priority="31" operator="lessThan">
      <formula>0</formula>
    </cfRule>
    <cfRule type="cellIs" dxfId="1430" priority="32" operator="lessThan">
      <formula>0</formula>
    </cfRule>
    <cfRule type="cellIs" dxfId="1429" priority="33" operator="lessThan">
      <formula>0</formula>
    </cfRule>
  </conditionalFormatting>
  <conditionalFormatting sqref="AK99:AK102">
    <cfRule type="expression" dxfId="1428" priority="29">
      <formula>MOD(ROW($C99),2)=0</formula>
    </cfRule>
    <cfRule type="expression" dxfId="1427" priority="30">
      <formula>MOD(ROW($C99),2) =1</formula>
    </cfRule>
  </conditionalFormatting>
  <conditionalFormatting sqref="AK99:AK102">
    <cfRule type="cellIs" dxfId="1426" priority="26" operator="lessThan">
      <formula>0</formula>
    </cfRule>
    <cfRule type="cellIs" dxfId="1425" priority="27" operator="lessThan">
      <formula>0</formula>
    </cfRule>
    <cfRule type="cellIs" dxfId="1424" priority="28" operator="lessThan">
      <formula>0</formula>
    </cfRule>
  </conditionalFormatting>
  <conditionalFormatting sqref="AW7:AW54">
    <cfRule type="expression" dxfId="1423" priority="24">
      <formula>MOD(ROW($C7),2)=0</formula>
    </cfRule>
    <cfRule type="expression" dxfId="1422" priority="25">
      <formula>MOD(ROW($C7),2) =1</formula>
    </cfRule>
  </conditionalFormatting>
  <conditionalFormatting sqref="AW7:AW54">
    <cfRule type="cellIs" dxfId="1421" priority="21" operator="lessThan">
      <formula>0</formula>
    </cfRule>
    <cfRule type="cellIs" dxfId="1420" priority="22" operator="lessThan">
      <formula>0</formula>
    </cfRule>
    <cfRule type="cellIs" dxfId="1419" priority="23" operator="lessThan">
      <formula>0</formula>
    </cfRule>
  </conditionalFormatting>
  <conditionalFormatting sqref="AW55:AW66">
    <cfRule type="expression" dxfId="1418" priority="19">
      <formula>MOD(ROW($C55),2)=0</formula>
    </cfRule>
    <cfRule type="expression" dxfId="1417" priority="20">
      <formula>MOD(ROW($C55),2) =1</formula>
    </cfRule>
  </conditionalFormatting>
  <conditionalFormatting sqref="AW55:AW66">
    <cfRule type="cellIs" dxfId="1416" priority="16" operator="lessThan">
      <formula>0</formula>
    </cfRule>
    <cfRule type="cellIs" dxfId="1415" priority="17" operator="lessThan">
      <formula>0</formula>
    </cfRule>
    <cfRule type="cellIs" dxfId="1414" priority="18" operator="lessThan">
      <formula>0</formula>
    </cfRule>
  </conditionalFormatting>
  <conditionalFormatting sqref="AW67:AW78">
    <cfRule type="expression" dxfId="1413" priority="14">
      <formula>MOD(ROW($C67),2)=0</formula>
    </cfRule>
    <cfRule type="expression" dxfId="1412" priority="15">
      <formula>MOD(ROW($C67),2) =1</formula>
    </cfRule>
  </conditionalFormatting>
  <conditionalFormatting sqref="AW67:AW78">
    <cfRule type="cellIs" dxfId="1411" priority="11" operator="lessThan">
      <formula>0</formula>
    </cfRule>
    <cfRule type="cellIs" dxfId="1410" priority="12" operator="lessThan">
      <formula>0</formula>
    </cfRule>
    <cfRule type="cellIs" dxfId="1409" priority="13" operator="lessThan">
      <formula>0</formula>
    </cfRule>
  </conditionalFormatting>
  <conditionalFormatting sqref="AW79:AW90">
    <cfRule type="expression" dxfId="1408" priority="9">
      <formula>MOD(ROW($C79),2)=0</formula>
    </cfRule>
    <cfRule type="expression" dxfId="1407" priority="10">
      <formula>MOD(ROW($C79),2) =1</formula>
    </cfRule>
  </conditionalFormatting>
  <conditionalFormatting sqref="AW79:AW90">
    <cfRule type="cellIs" dxfId="1406" priority="6" operator="lessThan">
      <formula>0</formula>
    </cfRule>
    <cfRule type="cellIs" dxfId="1405" priority="7" operator="lessThan">
      <formula>0</formula>
    </cfRule>
    <cfRule type="cellIs" dxfId="1404" priority="8" operator="lessThan">
      <formula>0</formula>
    </cfRule>
  </conditionalFormatting>
  <conditionalFormatting sqref="AW91:AW102">
    <cfRule type="expression" dxfId="1403" priority="4">
      <formula>MOD(ROW($C91),2)=0</formula>
    </cfRule>
    <cfRule type="expression" dxfId="1402" priority="5">
      <formula>MOD(ROW($C91),2) =1</formula>
    </cfRule>
  </conditionalFormatting>
  <conditionalFormatting sqref="AW91:AW102">
    <cfRule type="cellIs" dxfId="1401" priority="1" operator="lessThan">
      <formula>0</formula>
    </cfRule>
    <cfRule type="cellIs" dxfId="1400" priority="2" operator="lessThan">
      <formula>0</formula>
    </cfRule>
    <cfRule type="cellIs" dxfId="139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</sheetPr>
  <dimension ref="B1:AX105"/>
  <sheetViews>
    <sheetView zoomScale="60" zoomScaleNormal="6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31</v>
      </c>
      <c r="D6" s="35"/>
      <c r="E6" s="75" t="s">
        <v>31</v>
      </c>
      <c r="F6" s="35"/>
      <c r="G6" s="79" t="s">
        <v>43</v>
      </c>
      <c r="H6" s="35"/>
      <c r="I6" s="29"/>
      <c r="J6" s="9"/>
      <c r="K6" s="29"/>
      <c r="L6" s="35"/>
      <c r="M6" s="57">
        <f>SUM(Août!M104)</f>
        <v>745.75</v>
      </c>
      <c r="N6" s="7"/>
      <c r="P6" s="5"/>
      <c r="Q6" s="80">
        <v>31</v>
      </c>
      <c r="R6" s="35"/>
      <c r="S6" s="79" t="s">
        <v>43</v>
      </c>
      <c r="T6" s="35"/>
      <c r="U6" s="29"/>
      <c r="V6" s="9"/>
      <c r="W6" s="29"/>
      <c r="X6" s="35"/>
      <c r="Y6" s="34">
        <f>SUM(Août!Y104)</f>
        <v>51</v>
      </c>
      <c r="Z6" s="7"/>
      <c r="AB6" s="5"/>
      <c r="AC6" s="80">
        <v>31</v>
      </c>
      <c r="AD6" s="35"/>
      <c r="AE6" s="79" t="s">
        <v>43</v>
      </c>
      <c r="AF6" s="35"/>
      <c r="AG6" s="29"/>
      <c r="AH6" s="9"/>
      <c r="AI6" s="29"/>
      <c r="AJ6" s="35"/>
      <c r="AK6" s="34">
        <f>SUM(Août!AK104)</f>
        <v>128.88</v>
      </c>
      <c r="AL6" s="7"/>
      <c r="AN6" s="5"/>
      <c r="AO6" s="80">
        <v>31</v>
      </c>
      <c r="AP6" s="35"/>
      <c r="AQ6" s="79" t="s">
        <v>43</v>
      </c>
      <c r="AR6" s="35"/>
      <c r="AS6" s="29"/>
      <c r="AT6" s="9"/>
      <c r="AU6" s="29"/>
      <c r="AV6" s="35"/>
      <c r="AW6" s="34">
        <f>SUM(Août!AW104)</f>
        <v>-9530.68</v>
      </c>
      <c r="AX6" s="7"/>
    </row>
    <row r="7" spans="2:50" ht="15.6" x14ac:dyDescent="0.3">
      <c r="B7" s="5"/>
      <c r="C7" s="22">
        <v>1</v>
      </c>
      <c r="D7" s="35"/>
      <c r="E7" s="76"/>
      <c r="F7" s="35"/>
      <c r="G7" s="25" t="s">
        <v>49</v>
      </c>
      <c r="H7" s="35"/>
      <c r="I7" s="30">
        <v>10</v>
      </c>
      <c r="J7" s="9"/>
      <c r="K7" s="30"/>
      <c r="L7" s="35"/>
      <c r="M7" s="55">
        <f>IF(AND(I7="",K7=""),"",$M$6-SUM($I$7:I7)+SUM($K$7:K7))</f>
        <v>735.75</v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>
        <v>1</v>
      </c>
      <c r="AP7" s="35"/>
      <c r="AQ7" s="38" t="s">
        <v>49</v>
      </c>
      <c r="AR7" s="35"/>
      <c r="AS7" s="39"/>
      <c r="AT7" s="35"/>
      <c r="AU7" s="39">
        <v>10</v>
      </c>
      <c r="AV7" s="35"/>
      <c r="AW7" s="55">
        <f>IF(AND(AS7="",AU7=""),"",$AW$6-SUM($AS$7:AS7)+SUM($AU$7:AU7))</f>
        <v>-9520.68</v>
      </c>
      <c r="AX7" s="7"/>
    </row>
    <row r="8" spans="2:50" ht="15.6" x14ac:dyDescent="0.3">
      <c r="B8" s="5"/>
      <c r="C8" s="22">
        <v>2</v>
      </c>
      <c r="D8" s="35"/>
      <c r="E8" s="77"/>
      <c r="F8" s="35"/>
      <c r="G8" s="25" t="s">
        <v>50</v>
      </c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>
        <v>2</v>
      </c>
      <c r="AP8" s="35"/>
      <c r="AQ8" s="25" t="s">
        <v>50</v>
      </c>
      <c r="AR8" s="35"/>
      <c r="AS8" s="30">
        <v>20</v>
      </c>
      <c r="AT8" s="35"/>
      <c r="AU8" s="30"/>
      <c r="AV8" s="35"/>
      <c r="AW8" s="55">
        <f>IF(AND(AS8="",AU8=""),"",$AW$6-SUM($AS$7:AS8)+SUM($AU$7:AU8))</f>
        <v>-9540.68</v>
      </c>
      <c r="AX8" s="7"/>
    </row>
    <row r="9" spans="2:50" ht="15.6" x14ac:dyDescent="0.3">
      <c r="B9" s="5"/>
      <c r="C9" s="23">
        <v>3</v>
      </c>
      <c r="D9" s="44"/>
      <c r="E9" s="76"/>
      <c r="F9" s="44"/>
      <c r="G9" s="26" t="s">
        <v>49</v>
      </c>
      <c r="H9" s="44"/>
      <c r="I9" s="31">
        <v>10</v>
      </c>
      <c r="J9" s="9"/>
      <c r="K9" s="33"/>
      <c r="L9" s="35"/>
      <c r="M9" s="55">
        <f>IF(AND(I9="",K9=""),"",$M$6-SUM($I$7:I9)+SUM($K$7:K9))</f>
        <v>725.75</v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>
        <v>3</v>
      </c>
      <c r="AP9" s="35"/>
      <c r="AQ9" s="25" t="s">
        <v>49</v>
      </c>
      <c r="AR9" s="35"/>
      <c r="AS9" s="30"/>
      <c r="AT9" s="35"/>
      <c r="AU9" s="30">
        <v>10</v>
      </c>
      <c r="AV9" s="35"/>
      <c r="AW9" s="55">
        <f>IF(AND(AS9="",AU9=""),"",$AW$6-SUM($AS$7:AS9)+SUM($AU$7:AU9))</f>
        <v>-9530.68</v>
      </c>
      <c r="AX9" s="7"/>
    </row>
    <row r="10" spans="2:50" ht="15.6" x14ac:dyDescent="0.3">
      <c r="B10" s="5"/>
      <c r="C10" s="22">
        <v>4</v>
      </c>
      <c r="D10" s="35"/>
      <c r="E10" s="77"/>
      <c r="F10" s="35"/>
      <c r="G10" s="25" t="s">
        <v>50</v>
      </c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>
        <v>4</v>
      </c>
      <c r="AP10" s="35"/>
      <c r="AQ10" s="25" t="s">
        <v>50</v>
      </c>
      <c r="AR10" s="35"/>
      <c r="AS10" s="30">
        <v>20</v>
      </c>
      <c r="AT10" s="35"/>
      <c r="AU10" s="31"/>
      <c r="AV10" s="35"/>
      <c r="AW10" s="55">
        <f>IF(AND(AS10="",AU10=""),"",$AW$6-SUM($AS$7:AS10)+SUM($AU$7:AU10))</f>
        <v>-9550.68</v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20</v>
      </c>
      <c r="J104" s="11"/>
      <c r="K104" s="59">
        <f>SUM(K6:K102)</f>
        <v>0</v>
      </c>
      <c r="L104" s="12"/>
      <c r="M104" s="58">
        <f>IFERROR(LOOKUP(9^9,M6:M102),"")</f>
        <v>725.75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40</v>
      </c>
      <c r="AT104" s="11"/>
      <c r="AU104" s="59">
        <f>SUM(AU6:AU102)</f>
        <v>20</v>
      </c>
      <c r="AV104" s="18"/>
      <c r="AW104" s="58">
        <f>IFERROR(LOOKUP(9^9,AW6:AW102),"")</f>
        <v>-9550.68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1397" priority="820">
      <formula>MOD(ROW($C6),2)=0</formula>
    </cfRule>
    <cfRule type="expression" dxfId="1396" priority="821">
      <formula>MOD(ROW($C6),2) =1</formula>
    </cfRule>
  </conditionalFormatting>
  <conditionalFormatting sqref="W17:W102 U17:U102 Q17:Q102 S17:S102">
    <cfRule type="expression" dxfId="1395" priority="818">
      <formula>MOD(ROW($D17),2)=0</formula>
    </cfRule>
    <cfRule type="expression" dxfId="1394" priority="819">
      <formula>MOD(ROW($D17),2) =1</formula>
    </cfRule>
  </conditionalFormatting>
  <conditionalFormatting sqref="M104 M6">
    <cfRule type="cellIs" dxfId="1393" priority="814" operator="lessThan">
      <formula>0</formula>
    </cfRule>
    <cfRule type="cellIs" dxfId="1392" priority="815" operator="lessThan">
      <formula>0</formula>
    </cfRule>
    <cfRule type="cellIs" dxfId="1391" priority="817" operator="lessThan">
      <formula>0</formula>
    </cfRule>
  </conditionalFormatting>
  <conditionalFormatting sqref="Y104">
    <cfRule type="cellIs" dxfId="1390" priority="816" operator="lessThan">
      <formula>0</formula>
    </cfRule>
  </conditionalFormatting>
  <conditionalFormatting sqref="G22:G102">
    <cfRule type="expression" dxfId="1389" priority="812">
      <formula>MOD(ROW($C22),2)=0</formula>
    </cfRule>
    <cfRule type="expression" dxfId="1388" priority="813">
      <formula>MOD(ROW($C22),2) =1</formula>
    </cfRule>
  </conditionalFormatting>
  <conditionalFormatting sqref="C23:C102">
    <cfRule type="expression" dxfId="1387" priority="810">
      <formula>MOD(ROW($C23),2)=0</formula>
    </cfRule>
    <cfRule type="expression" dxfId="1386" priority="811">
      <formula>MOD(ROW($C23),2) =1</formula>
    </cfRule>
  </conditionalFormatting>
  <conditionalFormatting sqref="I22:I102">
    <cfRule type="expression" dxfId="1385" priority="808">
      <formula>MOD(ROW($C22),2)=0</formula>
    </cfRule>
    <cfRule type="expression" dxfId="1384" priority="809">
      <formula>MOD(ROW($C22),2) =1</formula>
    </cfRule>
  </conditionalFormatting>
  <conditionalFormatting sqref="K22:K102">
    <cfRule type="expression" dxfId="1383" priority="806">
      <formula>MOD(ROW($C22),2)=0</formula>
    </cfRule>
    <cfRule type="expression" dxfId="1382" priority="807">
      <formula>MOD(ROW($C22),2) =1</formula>
    </cfRule>
  </conditionalFormatting>
  <conditionalFormatting sqref="W15:W16 U15:U16 S15:S16 Q15:Q16">
    <cfRule type="expression" dxfId="1381" priority="804">
      <formula>MOD(ROW($D15),2)=0</formula>
    </cfRule>
    <cfRule type="expression" dxfId="1380" priority="805">
      <formula>MOD(ROW($D15),2) =1</formula>
    </cfRule>
  </conditionalFormatting>
  <conditionalFormatting sqref="W10:W14 U10:U14 Q10:Q14 S11:S14">
    <cfRule type="expression" dxfId="1379" priority="802">
      <formula>MOD(ROW($D10),2)=0</formula>
    </cfRule>
    <cfRule type="expression" dxfId="1378" priority="803">
      <formula>MOD(ROW($D10),2) =1</formula>
    </cfRule>
  </conditionalFormatting>
  <conditionalFormatting sqref="S10">
    <cfRule type="expression" dxfId="1377" priority="800">
      <formula>MOD(ROW($D10),2)=0</formula>
    </cfRule>
    <cfRule type="expression" dxfId="1376" priority="801">
      <formula>MOD(ROW($D10),2) =1</formula>
    </cfRule>
  </conditionalFormatting>
  <conditionalFormatting sqref="C6:C22">
    <cfRule type="expression" dxfId="1375" priority="666">
      <formula>MOD(ROW($C6),2)=0</formula>
    </cfRule>
    <cfRule type="expression" dxfId="1374" priority="667">
      <formula>MOD(ROW($C6),2) =1</formula>
    </cfRule>
  </conditionalFormatting>
  <conditionalFormatting sqref="G6:G21">
    <cfRule type="expression" dxfId="1373" priority="664">
      <formula>MOD(ROW($C6),2)=0</formula>
    </cfRule>
    <cfRule type="expression" dxfId="1372" priority="665">
      <formula>MOD(ROW($C6),2) =1</formula>
    </cfRule>
  </conditionalFormatting>
  <conditionalFormatting sqref="K6:K21 I6:I21">
    <cfRule type="expression" dxfId="1371" priority="662">
      <formula>MOD(ROW($C6),2)=0</formula>
    </cfRule>
    <cfRule type="expression" dxfId="1370" priority="663">
      <formula>MOD(ROW($C6),2) =1</formula>
    </cfRule>
  </conditionalFormatting>
  <conditionalFormatting sqref="W8:W9 U8:U9 S8:S9 Q6 Y6 Q8:Q9">
    <cfRule type="expression" dxfId="1369" priority="660">
      <formula>MOD(ROW($D6),2)=0</formula>
    </cfRule>
    <cfRule type="expression" dxfId="1368" priority="661">
      <formula>MOD(ROW($D6),2) =1</formula>
    </cfRule>
  </conditionalFormatting>
  <conditionalFormatting sqref="AI17:AI102 AG17:AG102 AC17:AC102 AE17:AE102">
    <cfRule type="expression" dxfId="1367" priority="598">
      <formula>MOD(ROW($D17),2)=0</formula>
    </cfRule>
    <cfRule type="expression" dxfId="1366" priority="599">
      <formula>MOD(ROW($D17),2) =1</formula>
    </cfRule>
  </conditionalFormatting>
  <conditionalFormatting sqref="AK104">
    <cfRule type="cellIs" dxfId="1365" priority="597" operator="lessThan">
      <formula>0</formula>
    </cfRule>
  </conditionalFormatting>
  <conditionalFormatting sqref="AI15:AI16 AG15:AG16 AE15:AE16 AC15:AC16">
    <cfRule type="expression" dxfId="1364" priority="595">
      <formula>MOD(ROW($D15),2)=0</formula>
    </cfRule>
    <cfRule type="expression" dxfId="1363" priority="596">
      <formula>MOD(ROW($D15),2) =1</formula>
    </cfRule>
  </conditionalFormatting>
  <conditionalFormatting sqref="AI10:AI14 AG10:AG14 AC10:AC14 AE11:AE14">
    <cfRule type="expression" dxfId="1362" priority="593">
      <formula>MOD(ROW($D10),2)=0</formula>
    </cfRule>
    <cfRule type="expression" dxfId="1361" priority="594">
      <formula>MOD(ROW($D10),2) =1</formula>
    </cfRule>
  </conditionalFormatting>
  <conditionalFormatting sqref="AE10">
    <cfRule type="expression" dxfId="1360" priority="591">
      <formula>MOD(ROW($D10),2)=0</formula>
    </cfRule>
    <cfRule type="expression" dxfId="1359" priority="592">
      <formula>MOD(ROW($D10),2) =1</formula>
    </cfRule>
  </conditionalFormatting>
  <conditionalFormatting sqref="AI8:AI9 AG8:AG9 AE8:AE9 AC6 AK6 AC8:AC9">
    <cfRule type="expression" dxfId="1358" priority="589">
      <formula>MOD(ROW($D6),2)=0</formula>
    </cfRule>
    <cfRule type="expression" dxfId="1357" priority="590">
      <formula>MOD(ROW($D6),2) =1</formula>
    </cfRule>
  </conditionalFormatting>
  <conditionalFormatting sqref="AU17:AU102 AS17:AS102 AO17:AO102 AQ17:AQ102">
    <cfRule type="expression" dxfId="1356" priority="585">
      <formula>MOD(ROW($D17),2)=0</formula>
    </cfRule>
    <cfRule type="expression" dxfId="1355" priority="586">
      <formula>MOD(ROW($D17),2) =1</formula>
    </cfRule>
  </conditionalFormatting>
  <conditionalFormatting sqref="AW104">
    <cfRule type="cellIs" dxfId="1354" priority="584" operator="lessThan">
      <formula>0</formula>
    </cfRule>
  </conditionalFormatting>
  <conditionalFormatting sqref="AU15:AU16 AS15:AS16 AQ15:AQ16 AO15:AO16">
    <cfRule type="expression" dxfId="1353" priority="582">
      <formula>MOD(ROW($D15),2)=0</formula>
    </cfRule>
    <cfRule type="expression" dxfId="1352" priority="583">
      <formula>MOD(ROW($D15),2) =1</formula>
    </cfRule>
  </conditionalFormatting>
  <conditionalFormatting sqref="AU10:AU14 AS10:AS14 AO10:AO14 AQ11:AQ14">
    <cfRule type="expression" dxfId="1351" priority="580">
      <formula>MOD(ROW($D10),2)=0</formula>
    </cfRule>
    <cfRule type="expression" dxfId="1350" priority="581">
      <formula>MOD(ROW($D10),2) =1</formula>
    </cfRule>
  </conditionalFormatting>
  <conditionalFormatting sqref="AQ10">
    <cfRule type="expression" dxfId="1349" priority="578">
      <formula>MOD(ROW($D10),2)=0</formula>
    </cfRule>
    <cfRule type="expression" dxfId="1348" priority="579">
      <formula>MOD(ROW($D10),2) =1</formula>
    </cfRule>
  </conditionalFormatting>
  <conditionalFormatting sqref="AU8:AU9 AS8:AS9 AQ8:AQ9 AO6 AW6 AO8:AO9">
    <cfRule type="expression" dxfId="1347" priority="576">
      <formula>MOD(ROW($D6),2)=0</formula>
    </cfRule>
    <cfRule type="expression" dxfId="1346" priority="577">
      <formula>MOD(ROW($D6),2) =1</formula>
    </cfRule>
  </conditionalFormatting>
  <conditionalFormatting sqref="W6 U6">
    <cfRule type="expression" dxfId="1345" priority="192">
      <formula>MOD(ROW($C6),2)=0</formula>
    </cfRule>
    <cfRule type="expression" dxfId="1344" priority="193">
      <formula>MOD(ROW($C6),2) =1</formula>
    </cfRule>
  </conditionalFormatting>
  <conditionalFormatting sqref="AI6 AG6">
    <cfRule type="expression" dxfId="1343" priority="190">
      <formula>MOD(ROW($C6),2)=0</formula>
    </cfRule>
    <cfRule type="expression" dxfId="1342" priority="191">
      <formula>MOD(ROW($C6),2) =1</formula>
    </cfRule>
  </conditionalFormatting>
  <conditionalFormatting sqref="AU6 AS6">
    <cfRule type="expression" dxfId="1341" priority="188">
      <formula>MOD(ROW($C6),2)=0</formula>
    </cfRule>
    <cfRule type="expression" dxfId="1340" priority="189">
      <formula>MOD(ROW($C6),2) =1</formula>
    </cfRule>
  </conditionalFormatting>
  <conditionalFormatting sqref="S6">
    <cfRule type="expression" dxfId="1339" priority="180">
      <formula>MOD(ROW($C6),2)=0</formula>
    </cfRule>
    <cfRule type="expression" dxfId="1338" priority="181">
      <formula>MOD(ROW($C6),2) =1</formula>
    </cfRule>
  </conditionalFormatting>
  <conditionalFormatting sqref="AE6">
    <cfRule type="expression" dxfId="1337" priority="178">
      <formula>MOD(ROW($C6),2)=0</formula>
    </cfRule>
    <cfRule type="expression" dxfId="1336" priority="179">
      <formula>MOD(ROW($C6),2) =1</formula>
    </cfRule>
  </conditionalFormatting>
  <conditionalFormatting sqref="AQ6">
    <cfRule type="expression" dxfId="1335" priority="176">
      <formula>MOD(ROW($C6),2)=0</formula>
    </cfRule>
    <cfRule type="expression" dxfId="1334" priority="177">
      <formula>MOD(ROW($C6),2) =1</formula>
    </cfRule>
  </conditionalFormatting>
  <conditionalFormatting sqref="M7:M63 M67:M102">
    <cfRule type="expression" dxfId="1333" priority="174">
      <formula>MOD(ROW($C7),2)=0</formula>
    </cfRule>
    <cfRule type="expression" dxfId="1332" priority="175">
      <formula>MOD(ROW($C7),2) =1</formula>
    </cfRule>
  </conditionalFormatting>
  <conditionalFormatting sqref="M7:M63 M67:M102">
    <cfRule type="cellIs" dxfId="1331" priority="171" operator="lessThan">
      <formula>0</formula>
    </cfRule>
    <cfRule type="cellIs" dxfId="1330" priority="172" operator="lessThan">
      <formula>0</formula>
    </cfRule>
    <cfRule type="cellIs" dxfId="1329" priority="173" operator="lessThan">
      <formula>0</formula>
    </cfRule>
  </conditionalFormatting>
  <conditionalFormatting sqref="M64">
    <cfRule type="expression" dxfId="1328" priority="169">
      <formula>MOD(ROW($C64),2)=0</formula>
    </cfRule>
    <cfRule type="expression" dxfId="1327" priority="170">
      <formula>MOD(ROW($C64),2) =1</formula>
    </cfRule>
  </conditionalFormatting>
  <conditionalFormatting sqref="M64">
    <cfRule type="cellIs" dxfId="1326" priority="166" operator="lessThan">
      <formula>0</formula>
    </cfRule>
    <cfRule type="cellIs" dxfId="1325" priority="167" operator="lessThan">
      <formula>0</formula>
    </cfRule>
    <cfRule type="cellIs" dxfId="1324" priority="168" operator="lessThan">
      <formula>0</formula>
    </cfRule>
  </conditionalFormatting>
  <conditionalFormatting sqref="M65">
    <cfRule type="expression" dxfId="1323" priority="164">
      <formula>MOD(ROW($C65),2)=0</formula>
    </cfRule>
    <cfRule type="expression" dxfId="1322" priority="165">
      <formula>MOD(ROW($C65),2) =1</formula>
    </cfRule>
  </conditionalFormatting>
  <conditionalFormatting sqref="M65">
    <cfRule type="cellIs" dxfId="1321" priority="161" operator="lessThan">
      <formula>0</formula>
    </cfRule>
    <cfRule type="cellIs" dxfId="1320" priority="162" operator="lessThan">
      <formula>0</formula>
    </cfRule>
    <cfRule type="cellIs" dxfId="1319" priority="163" operator="lessThan">
      <formula>0</formula>
    </cfRule>
  </conditionalFormatting>
  <conditionalFormatting sqref="M66">
    <cfRule type="expression" dxfId="1318" priority="159">
      <formula>MOD(ROW($C66),2)=0</formula>
    </cfRule>
    <cfRule type="expression" dxfId="1317" priority="160">
      <formula>MOD(ROW($C66),2) =1</formula>
    </cfRule>
  </conditionalFormatting>
  <conditionalFormatting sqref="M66">
    <cfRule type="cellIs" dxfId="1316" priority="156" operator="lessThan">
      <formula>0</formula>
    </cfRule>
    <cfRule type="cellIs" dxfId="1315" priority="157" operator="lessThan">
      <formula>0</formula>
    </cfRule>
    <cfRule type="cellIs" dxfId="1314" priority="158" operator="lessThan">
      <formula>0</formula>
    </cfRule>
  </conditionalFormatting>
  <conditionalFormatting sqref="Y7:Y62">
    <cfRule type="expression" dxfId="1313" priority="154">
      <formula>MOD(ROW($C7),2)=0</formula>
    </cfRule>
    <cfRule type="expression" dxfId="1312" priority="155">
      <formula>MOD(ROW($C7),2) =1</formula>
    </cfRule>
  </conditionalFormatting>
  <conditionalFormatting sqref="Y7:Y62">
    <cfRule type="cellIs" dxfId="1311" priority="151" operator="lessThan">
      <formula>0</formula>
    </cfRule>
    <cfRule type="cellIs" dxfId="1310" priority="152" operator="lessThan">
      <formula>0</formula>
    </cfRule>
    <cfRule type="cellIs" dxfId="1309" priority="153" operator="lessThan">
      <formula>0</formula>
    </cfRule>
  </conditionalFormatting>
  <conditionalFormatting sqref="Y63:Y76">
    <cfRule type="expression" dxfId="1308" priority="149">
      <formula>MOD(ROW($C63),2)=0</formula>
    </cfRule>
    <cfRule type="expression" dxfId="1307" priority="150">
      <formula>MOD(ROW($C63),2) =1</formula>
    </cfRule>
  </conditionalFormatting>
  <conditionalFormatting sqref="Y63:Y76">
    <cfRule type="cellIs" dxfId="1306" priority="146" operator="lessThan">
      <formula>0</formula>
    </cfRule>
    <cfRule type="cellIs" dxfId="1305" priority="147" operator="lessThan">
      <formula>0</formula>
    </cfRule>
    <cfRule type="cellIs" dxfId="1304" priority="148" operator="lessThan">
      <formula>0</formula>
    </cfRule>
  </conditionalFormatting>
  <conditionalFormatting sqref="Y77:Y78">
    <cfRule type="expression" dxfId="1303" priority="144">
      <formula>MOD(ROW($C77),2)=0</formula>
    </cfRule>
    <cfRule type="expression" dxfId="1302" priority="145">
      <formula>MOD(ROW($C77),2) =1</formula>
    </cfRule>
  </conditionalFormatting>
  <conditionalFormatting sqref="Y77:Y78">
    <cfRule type="cellIs" dxfId="1301" priority="141" operator="lessThan">
      <formula>0</formula>
    </cfRule>
    <cfRule type="cellIs" dxfId="1300" priority="142" operator="lessThan">
      <formula>0</formula>
    </cfRule>
    <cfRule type="cellIs" dxfId="1299" priority="143" operator="lessThan">
      <formula>0</formula>
    </cfRule>
  </conditionalFormatting>
  <conditionalFormatting sqref="Y79:Y80">
    <cfRule type="expression" dxfId="1298" priority="139">
      <formula>MOD(ROW($C79),2)=0</formula>
    </cfRule>
    <cfRule type="expression" dxfId="1297" priority="140">
      <formula>MOD(ROW($C79),2) =1</formula>
    </cfRule>
  </conditionalFormatting>
  <conditionalFormatting sqref="Y79:Y80">
    <cfRule type="cellIs" dxfId="1296" priority="136" operator="lessThan">
      <formula>0</formula>
    </cfRule>
    <cfRule type="cellIs" dxfId="1295" priority="137" operator="lessThan">
      <formula>0</formula>
    </cfRule>
    <cfRule type="cellIs" dxfId="1294" priority="138" operator="lessThan">
      <formula>0</formula>
    </cfRule>
  </conditionalFormatting>
  <conditionalFormatting sqref="Y81:Y82">
    <cfRule type="expression" dxfId="1293" priority="134">
      <formula>MOD(ROW($C81),2)=0</formula>
    </cfRule>
    <cfRule type="expression" dxfId="1292" priority="135">
      <formula>MOD(ROW($C81),2) =1</formula>
    </cfRule>
  </conditionalFormatting>
  <conditionalFormatting sqref="Y81:Y82">
    <cfRule type="cellIs" dxfId="1291" priority="131" operator="lessThan">
      <formula>0</formula>
    </cfRule>
    <cfRule type="cellIs" dxfId="1290" priority="132" operator="lessThan">
      <formula>0</formula>
    </cfRule>
    <cfRule type="cellIs" dxfId="1289" priority="133" operator="lessThan">
      <formula>0</formula>
    </cfRule>
  </conditionalFormatting>
  <conditionalFormatting sqref="Y83:Y84">
    <cfRule type="expression" dxfId="1288" priority="129">
      <formula>MOD(ROW($C83),2)=0</formula>
    </cfRule>
    <cfRule type="expression" dxfId="1287" priority="130">
      <formula>MOD(ROW($C83),2) =1</formula>
    </cfRule>
  </conditionalFormatting>
  <conditionalFormatting sqref="Y83:Y84">
    <cfRule type="cellIs" dxfId="1286" priority="126" operator="lessThan">
      <formula>0</formula>
    </cfRule>
    <cfRule type="cellIs" dxfId="1285" priority="127" operator="lessThan">
      <formula>0</formula>
    </cfRule>
    <cfRule type="cellIs" dxfId="1284" priority="128" operator="lessThan">
      <formula>0</formula>
    </cfRule>
  </conditionalFormatting>
  <conditionalFormatting sqref="Y85:Y86">
    <cfRule type="expression" dxfId="1283" priority="124">
      <formula>MOD(ROW($C85),2)=0</formula>
    </cfRule>
    <cfRule type="expression" dxfId="1282" priority="125">
      <formula>MOD(ROW($C85),2) =1</formula>
    </cfRule>
  </conditionalFormatting>
  <conditionalFormatting sqref="Y85:Y86">
    <cfRule type="cellIs" dxfId="1281" priority="121" operator="lessThan">
      <formula>0</formula>
    </cfRule>
    <cfRule type="cellIs" dxfId="1280" priority="122" operator="lessThan">
      <formula>0</formula>
    </cfRule>
    <cfRule type="cellIs" dxfId="1279" priority="123" operator="lessThan">
      <formula>0</formula>
    </cfRule>
  </conditionalFormatting>
  <conditionalFormatting sqref="Y87:Y88">
    <cfRule type="expression" dxfId="1278" priority="119">
      <formula>MOD(ROW($C87),2)=0</formula>
    </cfRule>
    <cfRule type="expression" dxfId="1277" priority="120">
      <formula>MOD(ROW($C87),2) =1</formula>
    </cfRule>
  </conditionalFormatting>
  <conditionalFormatting sqref="Y87:Y88">
    <cfRule type="cellIs" dxfId="1276" priority="116" operator="lessThan">
      <formula>0</formula>
    </cfRule>
    <cfRule type="cellIs" dxfId="1275" priority="117" operator="lessThan">
      <formula>0</formula>
    </cfRule>
    <cfRule type="cellIs" dxfId="1274" priority="118" operator="lessThan">
      <formula>0</formula>
    </cfRule>
  </conditionalFormatting>
  <conditionalFormatting sqref="Y89:Y90">
    <cfRule type="expression" dxfId="1273" priority="114">
      <formula>MOD(ROW($C89),2)=0</formula>
    </cfRule>
    <cfRule type="expression" dxfId="1272" priority="115">
      <formula>MOD(ROW($C89),2) =1</formula>
    </cfRule>
  </conditionalFormatting>
  <conditionalFormatting sqref="Y89:Y90">
    <cfRule type="cellIs" dxfId="1271" priority="111" operator="lessThan">
      <formula>0</formula>
    </cfRule>
    <cfRule type="cellIs" dxfId="1270" priority="112" operator="lessThan">
      <formula>0</formula>
    </cfRule>
    <cfRule type="cellIs" dxfId="1269" priority="113" operator="lessThan">
      <formula>0</formula>
    </cfRule>
  </conditionalFormatting>
  <conditionalFormatting sqref="Y91:Y92">
    <cfRule type="expression" dxfId="1268" priority="109">
      <formula>MOD(ROW($C91),2)=0</formula>
    </cfRule>
    <cfRule type="expression" dxfId="1267" priority="110">
      <formula>MOD(ROW($C91),2) =1</formula>
    </cfRule>
  </conditionalFormatting>
  <conditionalFormatting sqref="Y91:Y92">
    <cfRule type="cellIs" dxfId="1266" priority="106" operator="lessThan">
      <formula>0</formula>
    </cfRule>
    <cfRule type="cellIs" dxfId="1265" priority="107" operator="lessThan">
      <formula>0</formula>
    </cfRule>
    <cfRule type="cellIs" dxfId="1264" priority="108" operator="lessThan">
      <formula>0</formula>
    </cfRule>
  </conditionalFormatting>
  <conditionalFormatting sqref="Y93:Y94">
    <cfRule type="expression" dxfId="1263" priority="104">
      <formula>MOD(ROW($C93),2)=0</formula>
    </cfRule>
    <cfRule type="expression" dxfId="1262" priority="105">
      <formula>MOD(ROW($C93),2) =1</formula>
    </cfRule>
  </conditionalFormatting>
  <conditionalFormatting sqref="Y93:Y94">
    <cfRule type="cellIs" dxfId="1261" priority="101" operator="lessThan">
      <formula>0</formula>
    </cfRule>
    <cfRule type="cellIs" dxfId="1260" priority="102" operator="lessThan">
      <formula>0</formula>
    </cfRule>
    <cfRule type="cellIs" dxfId="1259" priority="103" operator="lessThan">
      <formula>0</formula>
    </cfRule>
  </conditionalFormatting>
  <conditionalFormatting sqref="Y95:Y96">
    <cfRule type="expression" dxfId="1258" priority="99">
      <formula>MOD(ROW($C95),2)=0</formula>
    </cfRule>
    <cfRule type="expression" dxfId="1257" priority="100">
      <formula>MOD(ROW($C95),2) =1</formula>
    </cfRule>
  </conditionalFormatting>
  <conditionalFormatting sqref="Y95:Y96">
    <cfRule type="cellIs" dxfId="1256" priority="96" operator="lessThan">
      <formula>0</formula>
    </cfRule>
    <cfRule type="cellIs" dxfId="1255" priority="97" operator="lessThan">
      <formula>0</formula>
    </cfRule>
    <cfRule type="cellIs" dxfId="1254" priority="98" operator="lessThan">
      <formula>0</formula>
    </cfRule>
  </conditionalFormatting>
  <conditionalFormatting sqref="Y97:Y98">
    <cfRule type="expression" dxfId="1253" priority="94">
      <formula>MOD(ROW($C97),2)=0</formula>
    </cfRule>
    <cfRule type="expression" dxfId="1252" priority="95">
      <formula>MOD(ROW($C97),2) =1</formula>
    </cfRule>
  </conditionalFormatting>
  <conditionalFormatting sqref="Y97:Y98">
    <cfRule type="cellIs" dxfId="1251" priority="91" operator="lessThan">
      <formula>0</formula>
    </cfRule>
    <cfRule type="cellIs" dxfId="1250" priority="92" operator="lessThan">
      <formula>0</formula>
    </cfRule>
    <cfRule type="cellIs" dxfId="1249" priority="93" operator="lessThan">
      <formula>0</formula>
    </cfRule>
  </conditionalFormatting>
  <conditionalFormatting sqref="Y99:Y100">
    <cfRule type="expression" dxfId="1248" priority="89">
      <formula>MOD(ROW($C99),2)=0</formula>
    </cfRule>
    <cfRule type="expression" dxfId="1247" priority="90">
      <formula>MOD(ROW($C99),2) =1</formula>
    </cfRule>
  </conditionalFormatting>
  <conditionalFormatting sqref="Y99:Y100">
    <cfRule type="cellIs" dxfId="1246" priority="86" operator="lessThan">
      <formula>0</formula>
    </cfRule>
    <cfRule type="cellIs" dxfId="1245" priority="87" operator="lessThan">
      <formula>0</formula>
    </cfRule>
    <cfRule type="cellIs" dxfId="1244" priority="88" operator="lessThan">
      <formula>0</formula>
    </cfRule>
  </conditionalFormatting>
  <conditionalFormatting sqref="Y101:Y102">
    <cfRule type="expression" dxfId="1243" priority="84">
      <formula>MOD(ROW($C101),2)=0</formula>
    </cfRule>
    <cfRule type="expression" dxfId="1242" priority="85">
      <formula>MOD(ROW($C101),2) =1</formula>
    </cfRule>
  </conditionalFormatting>
  <conditionalFormatting sqref="Y101:Y102">
    <cfRule type="cellIs" dxfId="1241" priority="81" operator="lessThan">
      <formula>0</formula>
    </cfRule>
    <cfRule type="cellIs" dxfId="1240" priority="82" operator="lessThan">
      <formula>0</formula>
    </cfRule>
    <cfRule type="cellIs" dxfId="1239" priority="83" operator="lessThan">
      <formula>0</formula>
    </cfRule>
  </conditionalFormatting>
  <conditionalFormatting sqref="AK7:AK62">
    <cfRule type="expression" dxfId="1238" priority="79">
      <formula>MOD(ROW($C7),2)=0</formula>
    </cfRule>
    <cfRule type="expression" dxfId="1237" priority="80">
      <formula>MOD(ROW($C7),2) =1</formula>
    </cfRule>
  </conditionalFormatting>
  <conditionalFormatting sqref="AK7:AK62">
    <cfRule type="cellIs" dxfId="1236" priority="76" operator="lessThan">
      <formula>0</formula>
    </cfRule>
    <cfRule type="cellIs" dxfId="1235" priority="77" operator="lessThan">
      <formula>0</formula>
    </cfRule>
    <cfRule type="cellIs" dxfId="1234" priority="78" operator="lessThan">
      <formula>0</formula>
    </cfRule>
  </conditionalFormatting>
  <conditionalFormatting sqref="AK63:AK66">
    <cfRule type="expression" dxfId="1233" priority="74">
      <formula>MOD(ROW($C63),2)=0</formula>
    </cfRule>
    <cfRule type="expression" dxfId="1232" priority="75">
      <formula>MOD(ROW($C63),2) =1</formula>
    </cfRule>
  </conditionalFormatting>
  <conditionalFormatting sqref="AK63:AK66">
    <cfRule type="cellIs" dxfId="1231" priority="71" operator="lessThan">
      <formula>0</formula>
    </cfRule>
    <cfRule type="cellIs" dxfId="1230" priority="72" operator="lessThan">
      <formula>0</formula>
    </cfRule>
    <cfRule type="cellIs" dxfId="1229" priority="73" operator="lessThan">
      <formula>0</formula>
    </cfRule>
  </conditionalFormatting>
  <conditionalFormatting sqref="AK67:AK70">
    <cfRule type="expression" dxfId="1228" priority="69">
      <formula>MOD(ROW($C67),2)=0</formula>
    </cfRule>
    <cfRule type="expression" dxfId="1227" priority="70">
      <formula>MOD(ROW($C67),2) =1</formula>
    </cfRule>
  </conditionalFormatting>
  <conditionalFormatting sqref="AK67:AK70">
    <cfRule type="cellIs" dxfId="1226" priority="66" operator="lessThan">
      <formula>0</formula>
    </cfRule>
    <cfRule type="cellIs" dxfId="1225" priority="67" operator="lessThan">
      <formula>0</formula>
    </cfRule>
    <cfRule type="cellIs" dxfId="1224" priority="68" operator="lessThan">
      <formula>0</formula>
    </cfRule>
  </conditionalFormatting>
  <conditionalFormatting sqref="AK71:AK74">
    <cfRule type="expression" dxfId="1223" priority="64">
      <formula>MOD(ROW($C71),2)=0</formula>
    </cfRule>
    <cfRule type="expression" dxfId="1222" priority="65">
      <formula>MOD(ROW($C71),2) =1</formula>
    </cfRule>
  </conditionalFormatting>
  <conditionalFormatting sqref="AK71:AK74">
    <cfRule type="cellIs" dxfId="1221" priority="61" operator="lessThan">
      <formula>0</formula>
    </cfRule>
    <cfRule type="cellIs" dxfId="1220" priority="62" operator="lessThan">
      <formula>0</formula>
    </cfRule>
    <cfRule type="cellIs" dxfId="1219" priority="63" operator="lessThan">
      <formula>0</formula>
    </cfRule>
  </conditionalFormatting>
  <conditionalFormatting sqref="AK75:AK78">
    <cfRule type="expression" dxfId="1218" priority="59">
      <formula>MOD(ROW($C75),2)=0</formula>
    </cfRule>
    <cfRule type="expression" dxfId="1217" priority="60">
      <formula>MOD(ROW($C75),2) =1</formula>
    </cfRule>
  </conditionalFormatting>
  <conditionalFormatting sqref="AK75:AK78">
    <cfRule type="cellIs" dxfId="1216" priority="56" operator="lessThan">
      <formula>0</formula>
    </cfRule>
    <cfRule type="cellIs" dxfId="1215" priority="57" operator="lessThan">
      <formula>0</formula>
    </cfRule>
    <cfRule type="cellIs" dxfId="1214" priority="58" operator="lessThan">
      <formula>0</formula>
    </cfRule>
  </conditionalFormatting>
  <conditionalFormatting sqref="AK79:AK82">
    <cfRule type="expression" dxfId="1213" priority="54">
      <formula>MOD(ROW($C79),2)=0</formula>
    </cfRule>
    <cfRule type="expression" dxfId="1212" priority="55">
      <formula>MOD(ROW($C79),2) =1</formula>
    </cfRule>
  </conditionalFormatting>
  <conditionalFormatting sqref="AK79:AK82">
    <cfRule type="cellIs" dxfId="1211" priority="51" operator="lessThan">
      <formula>0</formula>
    </cfRule>
    <cfRule type="cellIs" dxfId="1210" priority="52" operator="lessThan">
      <formula>0</formula>
    </cfRule>
    <cfRule type="cellIs" dxfId="1209" priority="53" operator="lessThan">
      <formula>0</formula>
    </cfRule>
  </conditionalFormatting>
  <conditionalFormatting sqref="AK83:AK86">
    <cfRule type="expression" dxfId="1208" priority="49">
      <formula>MOD(ROW($C83),2)=0</formula>
    </cfRule>
    <cfRule type="expression" dxfId="1207" priority="50">
      <formula>MOD(ROW($C83),2) =1</formula>
    </cfRule>
  </conditionalFormatting>
  <conditionalFormatting sqref="AK83:AK86">
    <cfRule type="cellIs" dxfId="1206" priority="46" operator="lessThan">
      <formula>0</formula>
    </cfRule>
    <cfRule type="cellIs" dxfId="1205" priority="47" operator="lessThan">
      <formula>0</formula>
    </cfRule>
    <cfRule type="cellIs" dxfId="1204" priority="48" operator="lessThan">
      <formula>0</formula>
    </cfRule>
  </conditionalFormatting>
  <conditionalFormatting sqref="AK87:AK90">
    <cfRule type="expression" dxfId="1203" priority="44">
      <formula>MOD(ROW($C87),2)=0</formula>
    </cfRule>
    <cfRule type="expression" dxfId="1202" priority="45">
      <formula>MOD(ROW($C87),2) =1</formula>
    </cfRule>
  </conditionalFormatting>
  <conditionalFormatting sqref="AK87:AK90">
    <cfRule type="cellIs" dxfId="1201" priority="41" operator="lessThan">
      <formula>0</formula>
    </cfRule>
    <cfRule type="cellIs" dxfId="1200" priority="42" operator="lessThan">
      <formula>0</formula>
    </cfRule>
    <cfRule type="cellIs" dxfId="1199" priority="43" operator="lessThan">
      <formula>0</formula>
    </cfRule>
  </conditionalFormatting>
  <conditionalFormatting sqref="AK91:AK94">
    <cfRule type="expression" dxfId="1198" priority="39">
      <formula>MOD(ROW($C91),2)=0</formula>
    </cfRule>
    <cfRule type="expression" dxfId="1197" priority="40">
      <formula>MOD(ROW($C91),2) =1</formula>
    </cfRule>
  </conditionalFormatting>
  <conditionalFormatting sqref="AK91:AK94">
    <cfRule type="cellIs" dxfId="1196" priority="36" operator="lessThan">
      <formula>0</formula>
    </cfRule>
    <cfRule type="cellIs" dxfId="1195" priority="37" operator="lessThan">
      <formula>0</formula>
    </cfRule>
    <cfRule type="cellIs" dxfId="1194" priority="38" operator="lessThan">
      <formula>0</formula>
    </cfRule>
  </conditionalFormatting>
  <conditionalFormatting sqref="AK95:AK98">
    <cfRule type="expression" dxfId="1193" priority="34">
      <formula>MOD(ROW($C95),2)=0</formula>
    </cfRule>
    <cfRule type="expression" dxfId="1192" priority="35">
      <formula>MOD(ROW($C95),2) =1</formula>
    </cfRule>
  </conditionalFormatting>
  <conditionalFormatting sqref="AK95:AK98">
    <cfRule type="cellIs" dxfId="1191" priority="31" operator="lessThan">
      <formula>0</formula>
    </cfRule>
    <cfRule type="cellIs" dxfId="1190" priority="32" operator="lessThan">
      <formula>0</formula>
    </cfRule>
    <cfRule type="cellIs" dxfId="1189" priority="33" operator="lessThan">
      <formula>0</formula>
    </cfRule>
  </conditionalFormatting>
  <conditionalFormatting sqref="AK99:AK102">
    <cfRule type="expression" dxfId="1188" priority="29">
      <formula>MOD(ROW($C99),2)=0</formula>
    </cfRule>
    <cfRule type="expression" dxfId="1187" priority="30">
      <formula>MOD(ROW($C99),2) =1</formula>
    </cfRule>
  </conditionalFormatting>
  <conditionalFormatting sqref="AK99:AK102">
    <cfRule type="cellIs" dxfId="1186" priority="26" operator="lessThan">
      <formula>0</formula>
    </cfRule>
    <cfRule type="cellIs" dxfId="1185" priority="27" operator="lessThan">
      <formula>0</formula>
    </cfRule>
    <cfRule type="cellIs" dxfId="1184" priority="28" operator="lessThan">
      <formula>0</formula>
    </cfRule>
  </conditionalFormatting>
  <conditionalFormatting sqref="AW7:AW54">
    <cfRule type="expression" dxfId="1183" priority="24">
      <formula>MOD(ROW($C7),2)=0</formula>
    </cfRule>
    <cfRule type="expression" dxfId="1182" priority="25">
      <formula>MOD(ROW($C7),2) =1</formula>
    </cfRule>
  </conditionalFormatting>
  <conditionalFormatting sqref="AW7:AW54">
    <cfRule type="cellIs" dxfId="1181" priority="21" operator="lessThan">
      <formula>0</formula>
    </cfRule>
    <cfRule type="cellIs" dxfId="1180" priority="22" operator="lessThan">
      <formula>0</formula>
    </cfRule>
    <cfRule type="cellIs" dxfId="1179" priority="23" operator="lessThan">
      <formula>0</formula>
    </cfRule>
  </conditionalFormatting>
  <conditionalFormatting sqref="AW55:AW66">
    <cfRule type="expression" dxfId="1178" priority="19">
      <formula>MOD(ROW($C55),2)=0</formula>
    </cfRule>
    <cfRule type="expression" dxfId="1177" priority="20">
      <formula>MOD(ROW($C55),2) =1</formula>
    </cfRule>
  </conditionalFormatting>
  <conditionalFormatting sqref="AW55:AW66">
    <cfRule type="cellIs" dxfId="1176" priority="16" operator="lessThan">
      <formula>0</formula>
    </cfRule>
    <cfRule type="cellIs" dxfId="1175" priority="17" operator="lessThan">
      <formula>0</formula>
    </cfRule>
    <cfRule type="cellIs" dxfId="1174" priority="18" operator="lessThan">
      <formula>0</formula>
    </cfRule>
  </conditionalFormatting>
  <conditionalFormatting sqref="AW67:AW78">
    <cfRule type="expression" dxfId="1173" priority="14">
      <formula>MOD(ROW($C67),2)=0</formula>
    </cfRule>
    <cfRule type="expression" dxfId="1172" priority="15">
      <formula>MOD(ROW($C67),2) =1</formula>
    </cfRule>
  </conditionalFormatting>
  <conditionalFormatting sqref="AW67:AW78">
    <cfRule type="cellIs" dxfId="1171" priority="11" operator="lessThan">
      <formula>0</formula>
    </cfRule>
    <cfRule type="cellIs" dxfId="1170" priority="12" operator="lessThan">
      <formula>0</formula>
    </cfRule>
    <cfRule type="cellIs" dxfId="1169" priority="13" operator="lessThan">
      <formula>0</formula>
    </cfRule>
  </conditionalFormatting>
  <conditionalFormatting sqref="AW79:AW90">
    <cfRule type="expression" dxfId="1168" priority="9">
      <formula>MOD(ROW($C79),2)=0</formula>
    </cfRule>
    <cfRule type="expression" dxfId="1167" priority="10">
      <formula>MOD(ROW($C79),2) =1</formula>
    </cfRule>
  </conditionalFormatting>
  <conditionalFormatting sqref="AW79:AW90">
    <cfRule type="cellIs" dxfId="1166" priority="6" operator="lessThan">
      <formula>0</formula>
    </cfRule>
    <cfRule type="cellIs" dxfId="1165" priority="7" operator="lessThan">
      <formula>0</formula>
    </cfRule>
    <cfRule type="cellIs" dxfId="1164" priority="8" operator="lessThan">
      <formula>0</formula>
    </cfRule>
  </conditionalFormatting>
  <conditionalFormatting sqref="AW91:AW102">
    <cfRule type="expression" dxfId="1163" priority="4">
      <formula>MOD(ROW($C91),2)=0</formula>
    </cfRule>
    <cfRule type="expression" dxfId="1162" priority="5">
      <formula>MOD(ROW($C91),2) =1</formula>
    </cfRule>
  </conditionalFormatting>
  <conditionalFormatting sqref="AW91:AW102">
    <cfRule type="cellIs" dxfId="1161" priority="1" operator="lessThan">
      <formula>0</formula>
    </cfRule>
    <cfRule type="cellIs" dxfId="1160" priority="2" operator="lessThan">
      <formula>0</formula>
    </cfRule>
    <cfRule type="cellIs" dxfId="115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B1:AX105"/>
  <sheetViews>
    <sheetView topLeftCell="T1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30</v>
      </c>
      <c r="D6" s="35"/>
      <c r="E6" s="75" t="s">
        <v>31</v>
      </c>
      <c r="F6" s="35"/>
      <c r="G6" s="79" t="s">
        <v>44</v>
      </c>
      <c r="H6" s="35"/>
      <c r="I6" s="29"/>
      <c r="J6" s="9"/>
      <c r="K6" s="29"/>
      <c r="L6" s="35"/>
      <c r="M6" s="57">
        <f>SUM(Août!M104)</f>
        <v>745.75</v>
      </c>
      <c r="N6" s="7"/>
      <c r="P6" s="5"/>
      <c r="Q6" s="80">
        <v>30</v>
      </c>
      <c r="R6" s="35"/>
      <c r="S6" s="79" t="s">
        <v>44</v>
      </c>
      <c r="T6" s="35"/>
      <c r="U6" s="29"/>
      <c r="V6" s="9"/>
      <c r="W6" s="29"/>
      <c r="X6" s="35"/>
      <c r="Y6" s="34">
        <f>SUM(Août!Y104)</f>
        <v>51</v>
      </c>
      <c r="Z6" s="7"/>
      <c r="AB6" s="5"/>
      <c r="AC6" s="80">
        <v>30</v>
      </c>
      <c r="AD6" s="35"/>
      <c r="AE6" s="79" t="s">
        <v>44</v>
      </c>
      <c r="AF6" s="35"/>
      <c r="AG6" s="29"/>
      <c r="AH6" s="9"/>
      <c r="AI6" s="29"/>
      <c r="AJ6" s="35"/>
      <c r="AK6" s="34">
        <f>SUM(Août!AK104)</f>
        <v>128.88</v>
      </c>
      <c r="AL6" s="7"/>
      <c r="AN6" s="5"/>
      <c r="AO6" s="80">
        <v>30</v>
      </c>
      <c r="AP6" s="35"/>
      <c r="AQ6" s="79" t="s">
        <v>44</v>
      </c>
      <c r="AR6" s="35"/>
      <c r="AS6" s="29"/>
      <c r="AT6" s="9"/>
      <c r="AU6" s="29"/>
      <c r="AV6" s="35"/>
      <c r="AW6" s="34">
        <f>SUM(Août!AW104)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1157" priority="820">
      <formula>MOD(ROW($C6),2)=0</formula>
    </cfRule>
    <cfRule type="expression" dxfId="1156" priority="821">
      <formula>MOD(ROW($C6),2) =1</formula>
    </cfRule>
  </conditionalFormatting>
  <conditionalFormatting sqref="W17:W102 U17:U102 Q17:Q102 S17:S102">
    <cfRule type="expression" dxfId="1155" priority="818">
      <formula>MOD(ROW($D17),2)=0</formula>
    </cfRule>
    <cfRule type="expression" dxfId="1154" priority="819">
      <formula>MOD(ROW($D17),2) =1</formula>
    </cfRule>
  </conditionalFormatting>
  <conditionalFormatting sqref="M104 M6">
    <cfRule type="cellIs" dxfId="1153" priority="814" operator="lessThan">
      <formula>0</formula>
    </cfRule>
    <cfRule type="cellIs" dxfId="1152" priority="815" operator="lessThan">
      <formula>0</formula>
    </cfRule>
    <cfRule type="cellIs" dxfId="1151" priority="817" operator="lessThan">
      <formula>0</formula>
    </cfRule>
  </conditionalFormatting>
  <conditionalFormatting sqref="Y104">
    <cfRule type="cellIs" dxfId="1150" priority="816" operator="lessThan">
      <formula>0</formula>
    </cfRule>
  </conditionalFormatting>
  <conditionalFormatting sqref="G22:G102">
    <cfRule type="expression" dxfId="1149" priority="812">
      <formula>MOD(ROW($C22),2)=0</formula>
    </cfRule>
    <cfRule type="expression" dxfId="1148" priority="813">
      <formula>MOD(ROW($C22),2) =1</formula>
    </cfRule>
  </conditionalFormatting>
  <conditionalFormatting sqref="C23:C102">
    <cfRule type="expression" dxfId="1147" priority="810">
      <formula>MOD(ROW($C23),2)=0</formula>
    </cfRule>
    <cfRule type="expression" dxfId="1146" priority="811">
      <formula>MOD(ROW($C23),2) =1</formula>
    </cfRule>
  </conditionalFormatting>
  <conditionalFormatting sqref="I22:I102">
    <cfRule type="expression" dxfId="1145" priority="808">
      <formula>MOD(ROW($C22),2)=0</formula>
    </cfRule>
    <cfRule type="expression" dxfId="1144" priority="809">
      <formula>MOD(ROW($C22),2) =1</formula>
    </cfRule>
  </conditionalFormatting>
  <conditionalFormatting sqref="K22:K102">
    <cfRule type="expression" dxfId="1143" priority="806">
      <formula>MOD(ROW($C22),2)=0</formula>
    </cfRule>
    <cfRule type="expression" dxfId="1142" priority="807">
      <formula>MOD(ROW($C22),2) =1</formula>
    </cfRule>
  </conditionalFormatting>
  <conditionalFormatting sqref="W15:W16 U15:U16 S15:S16 Q15:Q16">
    <cfRule type="expression" dxfId="1141" priority="804">
      <formula>MOD(ROW($D15),2)=0</formula>
    </cfRule>
    <cfRule type="expression" dxfId="1140" priority="805">
      <formula>MOD(ROW($D15),2) =1</formula>
    </cfRule>
  </conditionalFormatting>
  <conditionalFormatting sqref="W10:W14 U10:U14 Q10:Q14 S11:S14">
    <cfRule type="expression" dxfId="1139" priority="802">
      <formula>MOD(ROW($D10),2)=0</formula>
    </cfRule>
    <cfRule type="expression" dxfId="1138" priority="803">
      <formula>MOD(ROW($D10),2) =1</formula>
    </cfRule>
  </conditionalFormatting>
  <conditionalFormatting sqref="S10">
    <cfRule type="expression" dxfId="1137" priority="800">
      <formula>MOD(ROW($D10),2)=0</formula>
    </cfRule>
    <cfRule type="expression" dxfId="1136" priority="801">
      <formula>MOD(ROW($D10),2) =1</formula>
    </cfRule>
  </conditionalFormatting>
  <conditionalFormatting sqref="C6:C22">
    <cfRule type="expression" dxfId="1135" priority="666">
      <formula>MOD(ROW($C6),2)=0</formula>
    </cfRule>
    <cfRule type="expression" dxfId="1134" priority="667">
      <formula>MOD(ROW($C6),2) =1</formula>
    </cfRule>
  </conditionalFormatting>
  <conditionalFormatting sqref="G6:G21">
    <cfRule type="expression" dxfId="1133" priority="664">
      <formula>MOD(ROW($C6),2)=0</formula>
    </cfRule>
    <cfRule type="expression" dxfId="1132" priority="665">
      <formula>MOD(ROW($C6),2) =1</formula>
    </cfRule>
  </conditionalFormatting>
  <conditionalFormatting sqref="K6:K21 I6:I21">
    <cfRule type="expression" dxfId="1131" priority="662">
      <formula>MOD(ROW($C6),2)=0</formula>
    </cfRule>
    <cfRule type="expression" dxfId="1130" priority="663">
      <formula>MOD(ROW($C6),2) =1</formula>
    </cfRule>
  </conditionalFormatting>
  <conditionalFormatting sqref="W8:W9 U8:U9 S8:S9 Q6 Y6 Q8:Q9">
    <cfRule type="expression" dxfId="1129" priority="660">
      <formula>MOD(ROW($D6),2)=0</formula>
    </cfRule>
    <cfRule type="expression" dxfId="1128" priority="661">
      <formula>MOD(ROW($D6),2) =1</formula>
    </cfRule>
  </conditionalFormatting>
  <conditionalFormatting sqref="AI17:AI102 AG17:AG102 AC17:AC102 AE17:AE102">
    <cfRule type="expression" dxfId="1127" priority="598">
      <formula>MOD(ROW($D17),2)=0</formula>
    </cfRule>
    <cfRule type="expression" dxfId="1126" priority="599">
      <formula>MOD(ROW($D17),2) =1</formula>
    </cfRule>
  </conditionalFormatting>
  <conditionalFormatting sqref="AK104">
    <cfRule type="cellIs" dxfId="1125" priority="597" operator="lessThan">
      <formula>0</formula>
    </cfRule>
  </conditionalFormatting>
  <conditionalFormatting sqref="AI15:AI16 AG15:AG16 AE15:AE16 AC15:AC16">
    <cfRule type="expression" dxfId="1124" priority="595">
      <formula>MOD(ROW($D15),2)=0</formula>
    </cfRule>
    <cfRule type="expression" dxfId="1123" priority="596">
      <formula>MOD(ROW($D15),2) =1</formula>
    </cfRule>
  </conditionalFormatting>
  <conditionalFormatting sqref="AI10:AI14 AG10:AG14 AC10:AC14 AE11:AE14">
    <cfRule type="expression" dxfId="1122" priority="593">
      <formula>MOD(ROW($D10),2)=0</formula>
    </cfRule>
    <cfRule type="expression" dxfId="1121" priority="594">
      <formula>MOD(ROW($D10),2) =1</formula>
    </cfRule>
  </conditionalFormatting>
  <conditionalFormatting sqref="AE10">
    <cfRule type="expression" dxfId="1120" priority="591">
      <formula>MOD(ROW($D10),2)=0</formula>
    </cfRule>
    <cfRule type="expression" dxfId="1119" priority="592">
      <formula>MOD(ROW($D10),2) =1</formula>
    </cfRule>
  </conditionalFormatting>
  <conditionalFormatting sqref="AI8:AI9 AG8:AG9 AE8:AE9 AC6 AK6 AC8:AC9">
    <cfRule type="expression" dxfId="1118" priority="589">
      <formula>MOD(ROW($D6),2)=0</formula>
    </cfRule>
    <cfRule type="expression" dxfId="1117" priority="590">
      <formula>MOD(ROW($D6),2) =1</formula>
    </cfRule>
  </conditionalFormatting>
  <conditionalFormatting sqref="AU17:AU102 AS17:AS102 AO17:AO102 AQ17:AQ102">
    <cfRule type="expression" dxfId="1116" priority="585">
      <formula>MOD(ROW($D17),2)=0</formula>
    </cfRule>
    <cfRule type="expression" dxfId="1115" priority="586">
      <formula>MOD(ROW($D17),2) =1</formula>
    </cfRule>
  </conditionalFormatting>
  <conditionalFormatting sqref="AW104">
    <cfRule type="cellIs" dxfId="1114" priority="584" operator="lessThan">
      <formula>0</formula>
    </cfRule>
  </conditionalFormatting>
  <conditionalFormatting sqref="AU15:AU16 AS15:AS16 AQ15:AQ16 AO15:AO16">
    <cfRule type="expression" dxfId="1113" priority="582">
      <formula>MOD(ROW($D15),2)=0</formula>
    </cfRule>
    <cfRule type="expression" dxfId="1112" priority="583">
      <formula>MOD(ROW($D15),2) =1</formula>
    </cfRule>
  </conditionalFormatting>
  <conditionalFormatting sqref="AU10:AU14 AS10:AS14 AO10:AO14 AQ11:AQ14">
    <cfRule type="expression" dxfId="1111" priority="580">
      <formula>MOD(ROW($D10),2)=0</formula>
    </cfRule>
    <cfRule type="expression" dxfId="1110" priority="581">
      <formula>MOD(ROW($D10),2) =1</formula>
    </cfRule>
  </conditionalFormatting>
  <conditionalFormatting sqref="AQ10">
    <cfRule type="expression" dxfId="1109" priority="578">
      <formula>MOD(ROW($D10),2)=0</formula>
    </cfRule>
    <cfRule type="expression" dxfId="1108" priority="579">
      <formula>MOD(ROW($D10),2) =1</formula>
    </cfRule>
  </conditionalFormatting>
  <conditionalFormatting sqref="AU8:AU9 AS8:AS9 AQ8:AQ9 AO6 AW6 AO8:AO9">
    <cfRule type="expression" dxfId="1107" priority="576">
      <formula>MOD(ROW($D6),2)=0</formula>
    </cfRule>
    <cfRule type="expression" dxfId="1106" priority="577">
      <formula>MOD(ROW($D6),2) =1</formula>
    </cfRule>
  </conditionalFormatting>
  <conditionalFormatting sqref="W6 U6">
    <cfRule type="expression" dxfId="1105" priority="192">
      <formula>MOD(ROW($C6),2)=0</formula>
    </cfRule>
    <cfRule type="expression" dxfId="1104" priority="193">
      <formula>MOD(ROW($C6),2) =1</formula>
    </cfRule>
  </conditionalFormatting>
  <conditionalFormatting sqref="AI6 AG6">
    <cfRule type="expression" dxfId="1103" priority="190">
      <formula>MOD(ROW($C6),2)=0</formula>
    </cfRule>
    <cfRule type="expression" dxfId="1102" priority="191">
      <formula>MOD(ROW($C6),2) =1</formula>
    </cfRule>
  </conditionalFormatting>
  <conditionalFormatting sqref="AU6 AS6">
    <cfRule type="expression" dxfId="1101" priority="188">
      <formula>MOD(ROW($C6),2)=0</formula>
    </cfRule>
    <cfRule type="expression" dxfId="1100" priority="189">
      <formula>MOD(ROW($C6),2) =1</formula>
    </cfRule>
  </conditionalFormatting>
  <conditionalFormatting sqref="S6">
    <cfRule type="expression" dxfId="1099" priority="180">
      <formula>MOD(ROW($C6),2)=0</formula>
    </cfRule>
    <cfRule type="expression" dxfId="1098" priority="181">
      <formula>MOD(ROW($C6),2) =1</formula>
    </cfRule>
  </conditionalFormatting>
  <conditionalFormatting sqref="AE6">
    <cfRule type="expression" dxfId="1097" priority="178">
      <formula>MOD(ROW($C6),2)=0</formula>
    </cfRule>
    <cfRule type="expression" dxfId="1096" priority="179">
      <formula>MOD(ROW($C6),2) =1</formula>
    </cfRule>
  </conditionalFormatting>
  <conditionalFormatting sqref="AQ6">
    <cfRule type="expression" dxfId="1095" priority="176">
      <formula>MOD(ROW($C6),2)=0</formula>
    </cfRule>
    <cfRule type="expression" dxfId="1094" priority="177">
      <formula>MOD(ROW($C6),2) =1</formula>
    </cfRule>
  </conditionalFormatting>
  <conditionalFormatting sqref="M7:M63 M67:M102">
    <cfRule type="expression" dxfId="1093" priority="174">
      <formula>MOD(ROW($C7),2)=0</formula>
    </cfRule>
    <cfRule type="expression" dxfId="1092" priority="175">
      <formula>MOD(ROW($C7),2) =1</formula>
    </cfRule>
  </conditionalFormatting>
  <conditionalFormatting sqref="M7:M63 M67:M102">
    <cfRule type="cellIs" dxfId="1091" priority="171" operator="lessThan">
      <formula>0</formula>
    </cfRule>
    <cfRule type="cellIs" dxfId="1090" priority="172" operator="lessThan">
      <formula>0</formula>
    </cfRule>
    <cfRule type="cellIs" dxfId="1089" priority="173" operator="lessThan">
      <formula>0</formula>
    </cfRule>
  </conditionalFormatting>
  <conditionalFormatting sqref="M64">
    <cfRule type="expression" dxfId="1088" priority="169">
      <formula>MOD(ROW($C64),2)=0</formula>
    </cfRule>
    <cfRule type="expression" dxfId="1087" priority="170">
      <formula>MOD(ROW($C64),2) =1</formula>
    </cfRule>
  </conditionalFormatting>
  <conditionalFormatting sqref="M64">
    <cfRule type="cellIs" dxfId="1086" priority="166" operator="lessThan">
      <formula>0</formula>
    </cfRule>
    <cfRule type="cellIs" dxfId="1085" priority="167" operator="lessThan">
      <formula>0</formula>
    </cfRule>
    <cfRule type="cellIs" dxfId="1084" priority="168" operator="lessThan">
      <formula>0</formula>
    </cfRule>
  </conditionalFormatting>
  <conditionalFormatting sqref="M65">
    <cfRule type="expression" dxfId="1083" priority="164">
      <formula>MOD(ROW($C65),2)=0</formula>
    </cfRule>
    <cfRule type="expression" dxfId="1082" priority="165">
      <formula>MOD(ROW($C65),2) =1</formula>
    </cfRule>
  </conditionalFormatting>
  <conditionalFormatting sqref="M65">
    <cfRule type="cellIs" dxfId="1081" priority="161" operator="lessThan">
      <formula>0</formula>
    </cfRule>
    <cfRule type="cellIs" dxfId="1080" priority="162" operator="lessThan">
      <formula>0</formula>
    </cfRule>
    <cfRule type="cellIs" dxfId="1079" priority="163" operator="lessThan">
      <formula>0</formula>
    </cfRule>
  </conditionalFormatting>
  <conditionalFormatting sqref="M66">
    <cfRule type="expression" dxfId="1078" priority="159">
      <formula>MOD(ROW($C66),2)=0</formula>
    </cfRule>
    <cfRule type="expression" dxfId="1077" priority="160">
      <formula>MOD(ROW($C66),2) =1</formula>
    </cfRule>
  </conditionalFormatting>
  <conditionalFormatting sqref="M66">
    <cfRule type="cellIs" dxfId="1076" priority="156" operator="lessThan">
      <formula>0</formula>
    </cfRule>
    <cfRule type="cellIs" dxfId="1075" priority="157" operator="lessThan">
      <formula>0</formula>
    </cfRule>
    <cfRule type="cellIs" dxfId="1074" priority="158" operator="lessThan">
      <formula>0</formula>
    </cfRule>
  </conditionalFormatting>
  <conditionalFormatting sqref="Y7:Y62">
    <cfRule type="expression" dxfId="1073" priority="154">
      <formula>MOD(ROW($C7),2)=0</formula>
    </cfRule>
    <cfRule type="expression" dxfId="1072" priority="155">
      <formula>MOD(ROW($C7),2) =1</formula>
    </cfRule>
  </conditionalFormatting>
  <conditionalFormatting sqref="Y7:Y62">
    <cfRule type="cellIs" dxfId="1071" priority="151" operator="lessThan">
      <formula>0</formula>
    </cfRule>
    <cfRule type="cellIs" dxfId="1070" priority="152" operator="lessThan">
      <formula>0</formula>
    </cfRule>
    <cfRule type="cellIs" dxfId="1069" priority="153" operator="lessThan">
      <formula>0</formula>
    </cfRule>
  </conditionalFormatting>
  <conditionalFormatting sqref="Y63:Y76">
    <cfRule type="expression" dxfId="1068" priority="149">
      <formula>MOD(ROW($C63),2)=0</formula>
    </cfRule>
    <cfRule type="expression" dxfId="1067" priority="150">
      <formula>MOD(ROW($C63),2) =1</formula>
    </cfRule>
  </conditionalFormatting>
  <conditionalFormatting sqref="Y63:Y76">
    <cfRule type="cellIs" dxfId="1066" priority="146" operator="lessThan">
      <formula>0</formula>
    </cfRule>
    <cfRule type="cellIs" dxfId="1065" priority="147" operator="lessThan">
      <formula>0</formula>
    </cfRule>
    <cfRule type="cellIs" dxfId="1064" priority="148" operator="lessThan">
      <formula>0</formula>
    </cfRule>
  </conditionalFormatting>
  <conditionalFormatting sqref="Y77:Y78">
    <cfRule type="expression" dxfId="1063" priority="144">
      <formula>MOD(ROW($C77),2)=0</formula>
    </cfRule>
    <cfRule type="expression" dxfId="1062" priority="145">
      <formula>MOD(ROW($C77),2) =1</formula>
    </cfRule>
  </conditionalFormatting>
  <conditionalFormatting sqref="Y77:Y78">
    <cfRule type="cellIs" dxfId="1061" priority="141" operator="lessThan">
      <formula>0</formula>
    </cfRule>
    <cfRule type="cellIs" dxfId="1060" priority="142" operator="lessThan">
      <formula>0</formula>
    </cfRule>
    <cfRule type="cellIs" dxfId="1059" priority="143" operator="lessThan">
      <formula>0</formula>
    </cfRule>
  </conditionalFormatting>
  <conditionalFormatting sqref="Y79:Y80">
    <cfRule type="expression" dxfId="1058" priority="139">
      <formula>MOD(ROW($C79),2)=0</formula>
    </cfRule>
    <cfRule type="expression" dxfId="1057" priority="140">
      <formula>MOD(ROW($C79),2) =1</formula>
    </cfRule>
  </conditionalFormatting>
  <conditionalFormatting sqref="Y79:Y80">
    <cfRule type="cellIs" dxfId="1056" priority="136" operator="lessThan">
      <formula>0</formula>
    </cfRule>
    <cfRule type="cellIs" dxfId="1055" priority="137" operator="lessThan">
      <formula>0</formula>
    </cfRule>
    <cfRule type="cellIs" dxfId="1054" priority="138" operator="lessThan">
      <formula>0</formula>
    </cfRule>
  </conditionalFormatting>
  <conditionalFormatting sqref="Y81:Y82">
    <cfRule type="expression" dxfId="1053" priority="134">
      <formula>MOD(ROW($C81),2)=0</formula>
    </cfRule>
    <cfRule type="expression" dxfId="1052" priority="135">
      <formula>MOD(ROW($C81),2) =1</formula>
    </cfRule>
  </conditionalFormatting>
  <conditionalFormatting sqref="Y81:Y82">
    <cfRule type="cellIs" dxfId="1051" priority="131" operator="lessThan">
      <formula>0</formula>
    </cfRule>
    <cfRule type="cellIs" dxfId="1050" priority="132" operator="lessThan">
      <formula>0</formula>
    </cfRule>
    <cfRule type="cellIs" dxfId="1049" priority="133" operator="lessThan">
      <formula>0</formula>
    </cfRule>
  </conditionalFormatting>
  <conditionalFormatting sqref="Y83:Y84">
    <cfRule type="expression" dxfId="1048" priority="129">
      <formula>MOD(ROW($C83),2)=0</formula>
    </cfRule>
    <cfRule type="expression" dxfId="1047" priority="130">
      <formula>MOD(ROW($C83),2) =1</formula>
    </cfRule>
  </conditionalFormatting>
  <conditionalFormatting sqref="Y83:Y84">
    <cfRule type="cellIs" dxfId="1046" priority="126" operator="lessThan">
      <formula>0</formula>
    </cfRule>
    <cfRule type="cellIs" dxfId="1045" priority="127" operator="lessThan">
      <formula>0</formula>
    </cfRule>
    <cfRule type="cellIs" dxfId="1044" priority="128" operator="lessThan">
      <formula>0</formula>
    </cfRule>
  </conditionalFormatting>
  <conditionalFormatting sqref="Y85:Y86">
    <cfRule type="expression" dxfId="1043" priority="124">
      <formula>MOD(ROW($C85),2)=0</formula>
    </cfRule>
    <cfRule type="expression" dxfId="1042" priority="125">
      <formula>MOD(ROW($C85),2) =1</formula>
    </cfRule>
  </conditionalFormatting>
  <conditionalFormatting sqref="Y85:Y86">
    <cfRule type="cellIs" dxfId="1041" priority="121" operator="lessThan">
      <formula>0</formula>
    </cfRule>
    <cfRule type="cellIs" dxfId="1040" priority="122" operator="lessThan">
      <formula>0</formula>
    </cfRule>
    <cfRule type="cellIs" dxfId="1039" priority="123" operator="lessThan">
      <formula>0</formula>
    </cfRule>
  </conditionalFormatting>
  <conditionalFormatting sqref="Y87:Y88">
    <cfRule type="expression" dxfId="1038" priority="119">
      <formula>MOD(ROW($C87),2)=0</formula>
    </cfRule>
    <cfRule type="expression" dxfId="1037" priority="120">
      <formula>MOD(ROW($C87),2) =1</formula>
    </cfRule>
  </conditionalFormatting>
  <conditionalFormatting sqref="Y87:Y88">
    <cfRule type="cellIs" dxfId="1036" priority="116" operator="lessThan">
      <formula>0</formula>
    </cfRule>
    <cfRule type="cellIs" dxfId="1035" priority="117" operator="lessThan">
      <formula>0</formula>
    </cfRule>
    <cfRule type="cellIs" dxfId="1034" priority="118" operator="lessThan">
      <formula>0</formula>
    </cfRule>
  </conditionalFormatting>
  <conditionalFormatting sqref="Y89:Y90">
    <cfRule type="expression" dxfId="1033" priority="114">
      <formula>MOD(ROW($C89),2)=0</formula>
    </cfRule>
    <cfRule type="expression" dxfId="1032" priority="115">
      <formula>MOD(ROW($C89),2) =1</formula>
    </cfRule>
  </conditionalFormatting>
  <conditionalFormatting sqref="Y89:Y90">
    <cfRule type="cellIs" dxfId="1031" priority="111" operator="lessThan">
      <formula>0</formula>
    </cfRule>
    <cfRule type="cellIs" dxfId="1030" priority="112" operator="lessThan">
      <formula>0</formula>
    </cfRule>
    <cfRule type="cellIs" dxfId="1029" priority="113" operator="lessThan">
      <formula>0</formula>
    </cfRule>
  </conditionalFormatting>
  <conditionalFormatting sqref="Y91:Y92">
    <cfRule type="expression" dxfId="1028" priority="109">
      <formula>MOD(ROW($C91),2)=0</formula>
    </cfRule>
    <cfRule type="expression" dxfId="1027" priority="110">
      <formula>MOD(ROW($C91),2) =1</formula>
    </cfRule>
  </conditionalFormatting>
  <conditionalFormatting sqref="Y91:Y92">
    <cfRule type="cellIs" dxfId="1026" priority="106" operator="lessThan">
      <formula>0</formula>
    </cfRule>
    <cfRule type="cellIs" dxfId="1025" priority="107" operator="lessThan">
      <formula>0</formula>
    </cfRule>
    <cfRule type="cellIs" dxfId="1024" priority="108" operator="lessThan">
      <formula>0</formula>
    </cfRule>
  </conditionalFormatting>
  <conditionalFormatting sqref="Y93:Y94">
    <cfRule type="expression" dxfId="1023" priority="104">
      <formula>MOD(ROW($C93),2)=0</formula>
    </cfRule>
    <cfRule type="expression" dxfId="1022" priority="105">
      <formula>MOD(ROW($C93),2) =1</formula>
    </cfRule>
  </conditionalFormatting>
  <conditionalFormatting sqref="Y93:Y94">
    <cfRule type="cellIs" dxfId="1021" priority="101" operator="lessThan">
      <formula>0</formula>
    </cfRule>
    <cfRule type="cellIs" dxfId="1020" priority="102" operator="lessThan">
      <formula>0</formula>
    </cfRule>
    <cfRule type="cellIs" dxfId="1019" priority="103" operator="lessThan">
      <formula>0</formula>
    </cfRule>
  </conditionalFormatting>
  <conditionalFormatting sqref="Y95:Y96">
    <cfRule type="expression" dxfId="1018" priority="99">
      <formula>MOD(ROW($C95),2)=0</formula>
    </cfRule>
    <cfRule type="expression" dxfId="1017" priority="100">
      <formula>MOD(ROW($C95),2) =1</formula>
    </cfRule>
  </conditionalFormatting>
  <conditionalFormatting sqref="Y95:Y96">
    <cfRule type="cellIs" dxfId="1016" priority="96" operator="lessThan">
      <formula>0</formula>
    </cfRule>
    <cfRule type="cellIs" dxfId="1015" priority="97" operator="lessThan">
      <formula>0</formula>
    </cfRule>
    <cfRule type="cellIs" dxfId="1014" priority="98" operator="lessThan">
      <formula>0</formula>
    </cfRule>
  </conditionalFormatting>
  <conditionalFormatting sqref="Y97:Y98">
    <cfRule type="expression" dxfId="1013" priority="94">
      <formula>MOD(ROW($C97),2)=0</formula>
    </cfRule>
    <cfRule type="expression" dxfId="1012" priority="95">
      <formula>MOD(ROW($C97),2) =1</formula>
    </cfRule>
  </conditionalFormatting>
  <conditionalFormatting sqref="Y97:Y98">
    <cfRule type="cellIs" dxfId="1011" priority="91" operator="lessThan">
      <formula>0</formula>
    </cfRule>
    <cfRule type="cellIs" dxfId="1010" priority="92" operator="lessThan">
      <formula>0</formula>
    </cfRule>
    <cfRule type="cellIs" dxfId="1009" priority="93" operator="lessThan">
      <formula>0</formula>
    </cfRule>
  </conditionalFormatting>
  <conditionalFormatting sqref="Y99:Y100">
    <cfRule type="expression" dxfId="1008" priority="89">
      <formula>MOD(ROW($C99),2)=0</formula>
    </cfRule>
    <cfRule type="expression" dxfId="1007" priority="90">
      <formula>MOD(ROW($C99),2) =1</formula>
    </cfRule>
  </conditionalFormatting>
  <conditionalFormatting sqref="Y99:Y100">
    <cfRule type="cellIs" dxfId="1006" priority="86" operator="lessThan">
      <formula>0</formula>
    </cfRule>
    <cfRule type="cellIs" dxfId="1005" priority="87" operator="lessThan">
      <formula>0</formula>
    </cfRule>
    <cfRule type="cellIs" dxfId="1004" priority="88" operator="lessThan">
      <formula>0</formula>
    </cfRule>
  </conditionalFormatting>
  <conditionalFormatting sqref="Y101:Y102">
    <cfRule type="expression" dxfId="1003" priority="84">
      <formula>MOD(ROW($C101),2)=0</formula>
    </cfRule>
    <cfRule type="expression" dxfId="1002" priority="85">
      <formula>MOD(ROW($C101),2) =1</formula>
    </cfRule>
  </conditionalFormatting>
  <conditionalFormatting sqref="Y101:Y102">
    <cfRule type="cellIs" dxfId="1001" priority="81" operator="lessThan">
      <formula>0</formula>
    </cfRule>
    <cfRule type="cellIs" dxfId="1000" priority="82" operator="lessThan">
      <formula>0</formula>
    </cfRule>
    <cfRule type="cellIs" dxfId="999" priority="83" operator="lessThan">
      <formula>0</formula>
    </cfRule>
  </conditionalFormatting>
  <conditionalFormatting sqref="AK7:AK62">
    <cfRule type="expression" dxfId="998" priority="79">
      <formula>MOD(ROW($C7),2)=0</formula>
    </cfRule>
    <cfRule type="expression" dxfId="997" priority="80">
      <formula>MOD(ROW($C7),2) =1</formula>
    </cfRule>
  </conditionalFormatting>
  <conditionalFormatting sqref="AK7:AK62">
    <cfRule type="cellIs" dxfId="996" priority="76" operator="lessThan">
      <formula>0</formula>
    </cfRule>
    <cfRule type="cellIs" dxfId="995" priority="77" operator="lessThan">
      <formula>0</formula>
    </cfRule>
    <cfRule type="cellIs" dxfId="994" priority="78" operator="lessThan">
      <formula>0</formula>
    </cfRule>
  </conditionalFormatting>
  <conditionalFormatting sqref="AK63:AK66">
    <cfRule type="expression" dxfId="993" priority="74">
      <formula>MOD(ROW($C63),2)=0</formula>
    </cfRule>
    <cfRule type="expression" dxfId="992" priority="75">
      <formula>MOD(ROW($C63),2) =1</formula>
    </cfRule>
  </conditionalFormatting>
  <conditionalFormatting sqref="AK63:AK66">
    <cfRule type="cellIs" dxfId="991" priority="71" operator="lessThan">
      <formula>0</formula>
    </cfRule>
    <cfRule type="cellIs" dxfId="990" priority="72" operator="lessThan">
      <formula>0</formula>
    </cfRule>
    <cfRule type="cellIs" dxfId="989" priority="73" operator="lessThan">
      <formula>0</formula>
    </cfRule>
  </conditionalFormatting>
  <conditionalFormatting sqref="AK67:AK70">
    <cfRule type="expression" dxfId="988" priority="69">
      <formula>MOD(ROW($C67),2)=0</formula>
    </cfRule>
    <cfRule type="expression" dxfId="987" priority="70">
      <formula>MOD(ROW($C67),2) =1</formula>
    </cfRule>
  </conditionalFormatting>
  <conditionalFormatting sqref="AK67:AK70">
    <cfRule type="cellIs" dxfId="986" priority="66" operator="lessThan">
      <formula>0</formula>
    </cfRule>
    <cfRule type="cellIs" dxfId="985" priority="67" operator="lessThan">
      <formula>0</formula>
    </cfRule>
    <cfRule type="cellIs" dxfId="984" priority="68" operator="lessThan">
      <formula>0</formula>
    </cfRule>
  </conditionalFormatting>
  <conditionalFormatting sqref="AK71:AK74">
    <cfRule type="expression" dxfId="983" priority="64">
      <formula>MOD(ROW($C71),2)=0</formula>
    </cfRule>
    <cfRule type="expression" dxfId="982" priority="65">
      <formula>MOD(ROW($C71),2) =1</formula>
    </cfRule>
  </conditionalFormatting>
  <conditionalFormatting sqref="AK71:AK74">
    <cfRule type="cellIs" dxfId="981" priority="61" operator="lessThan">
      <formula>0</formula>
    </cfRule>
    <cfRule type="cellIs" dxfId="980" priority="62" operator="lessThan">
      <formula>0</formula>
    </cfRule>
    <cfRule type="cellIs" dxfId="979" priority="63" operator="lessThan">
      <formula>0</formula>
    </cfRule>
  </conditionalFormatting>
  <conditionalFormatting sqref="AK75:AK78">
    <cfRule type="expression" dxfId="978" priority="59">
      <formula>MOD(ROW($C75),2)=0</formula>
    </cfRule>
    <cfRule type="expression" dxfId="977" priority="60">
      <formula>MOD(ROW($C75),2) =1</formula>
    </cfRule>
  </conditionalFormatting>
  <conditionalFormatting sqref="AK75:AK78">
    <cfRule type="cellIs" dxfId="976" priority="56" operator="lessThan">
      <formula>0</formula>
    </cfRule>
    <cfRule type="cellIs" dxfId="975" priority="57" operator="lessThan">
      <formula>0</formula>
    </cfRule>
    <cfRule type="cellIs" dxfId="974" priority="58" operator="lessThan">
      <formula>0</formula>
    </cfRule>
  </conditionalFormatting>
  <conditionalFormatting sqref="AK79:AK82">
    <cfRule type="expression" dxfId="973" priority="54">
      <formula>MOD(ROW($C79),2)=0</formula>
    </cfRule>
    <cfRule type="expression" dxfId="972" priority="55">
      <formula>MOD(ROW($C79),2) =1</formula>
    </cfRule>
  </conditionalFormatting>
  <conditionalFormatting sqref="AK79:AK82">
    <cfRule type="cellIs" dxfId="971" priority="51" operator="lessThan">
      <formula>0</formula>
    </cfRule>
    <cfRule type="cellIs" dxfId="970" priority="52" operator="lessThan">
      <formula>0</formula>
    </cfRule>
    <cfRule type="cellIs" dxfId="969" priority="53" operator="lessThan">
      <formula>0</formula>
    </cfRule>
  </conditionalFormatting>
  <conditionalFormatting sqref="AK83:AK86">
    <cfRule type="expression" dxfId="968" priority="49">
      <formula>MOD(ROW($C83),2)=0</formula>
    </cfRule>
    <cfRule type="expression" dxfId="967" priority="50">
      <formula>MOD(ROW($C83),2) =1</formula>
    </cfRule>
  </conditionalFormatting>
  <conditionalFormatting sqref="AK83:AK86">
    <cfRule type="cellIs" dxfId="966" priority="46" operator="lessThan">
      <formula>0</formula>
    </cfRule>
    <cfRule type="cellIs" dxfId="965" priority="47" operator="lessThan">
      <formula>0</formula>
    </cfRule>
    <cfRule type="cellIs" dxfId="964" priority="48" operator="lessThan">
      <formula>0</formula>
    </cfRule>
  </conditionalFormatting>
  <conditionalFormatting sqref="AK87:AK90">
    <cfRule type="expression" dxfId="963" priority="44">
      <formula>MOD(ROW($C87),2)=0</formula>
    </cfRule>
    <cfRule type="expression" dxfId="962" priority="45">
      <formula>MOD(ROW($C87),2) =1</formula>
    </cfRule>
  </conditionalFormatting>
  <conditionalFormatting sqref="AK87:AK90">
    <cfRule type="cellIs" dxfId="961" priority="41" operator="lessThan">
      <formula>0</formula>
    </cfRule>
    <cfRule type="cellIs" dxfId="960" priority="42" operator="lessThan">
      <formula>0</formula>
    </cfRule>
    <cfRule type="cellIs" dxfId="959" priority="43" operator="lessThan">
      <formula>0</formula>
    </cfRule>
  </conditionalFormatting>
  <conditionalFormatting sqref="AK91:AK94">
    <cfRule type="expression" dxfId="958" priority="39">
      <formula>MOD(ROW($C91),2)=0</formula>
    </cfRule>
    <cfRule type="expression" dxfId="957" priority="40">
      <formula>MOD(ROW($C91),2) =1</formula>
    </cfRule>
  </conditionalFormatting>
  <conditionalFormatting sqref="AK91:AK94">
    <cfRule type="cellIs" dxfId="956" priority="36" operator="lessThan">
      <formula>0</formula>
    </cfRule>
    <cfRule type="cellIs" dxfId="955" priority="37" operator="lessThan">
      <formula>0</formula>
    </cfRule>
    <cfRule type="cellIs" dxfId="954" priority="38" operator="lessThan">
      <formula>0</formula>
    </cfRule>
  </conditionalFormatting>
  <conditionalFormatting sqref="AK95:AK98">
    <cfRule type="expression" dxfId="953" priority="34">
      <formula>MOD(ROW($C95),2)=0</formula>
    </cfRule>
    <cfRule type="expression" dxfId="952" priority="35">
      <formula>MOD(ROW($C95),2) =1</formula>
    </cfRule>
  </conditionalFormatting>
  <conditionalFormatting sqref="AK95:AK98">
    <cfRule type="cellIs" dxfId="951" priority="31" operator="lessThan">
      <formula>0</formula>
    </cfRule>
    <cfRule type="cellIs" dxfId="950" priority="32" operator="lessThan">
      <formula>0</formula>
    </cfRule>
    <cfRule type="cellIs" dxfId="949" priority="33" operator="lessThan">
      <formula>0</formula>
    </cfRule>
  </conditionalFormatting>
  <conditionalFormatting sqref="AK99:AK102">
    <cfRule type="expression" dxfId="948" priority="29">
      <formula>MOD(ROW($C99),2)=0</formula>
    </cfRule>
    <cfRule type="expression" dxfId="947" priority="30">
      <formula>MOD(ROW($C99),2) =1</formula>
    </cfRule>
  </conditionalFormatting>
  <conditionalFormatting sqref="AK99:AK102">
    <cfRule type="cellIs" dxfId="946" priority="26" operator="lessThan">
      <formula>0</formula>
    </cfRule>
    <cfRule type="cellIs" dxfId="945" priority="27" operator="lessThan">
      <formula>0</formula>
    </cfRule>
    <cfRule type="cellIs" dxfId="944" priority="28" operator="lessThan">
      <formula>0</formula>
    </cfRule>
  </conditionalFormatting>
  <conditionalFormatting sqref="AW7:AW54">
    <cfRule type="expression" dxfId="943" priority="24">
      <formula>MOD(ROW($C7),2)=0</formula>
    </cfRule>
    <cfRule type="expression" dxfId="942" priority="25">
      <formula>MOD(ROW($C7),2) =1</formula>
    </cfRule>
  </conditionalFormatting>
  <conditionalFormatting sqref="AW7:AW54">
    <cfRule type="cellIs" dxfId="941" priority="21" operator="lessThan">
      <formula>0</formula>
    </cfRule>
    <cfRule type="cellIs" dxfId="940" priority="22" operator="lessThan">
      <formula>0</formula>
    </cfRule>
    <cfRule type="cellIs" dxfId="939" priority="23" operator="lessThan">
      <formula>0</formula>
    </cfRule>
  </conditionalFormatting>
  <conditionalFormatting sqref="AW55:AW66">
    <cfRule type="expression" dxfId="938" priority="19">
      <formula>MOD(ROW($C55),2)=0</formula>
    </cfRule>
    <cfRule type="expression" dxfId="937" priority="20">
      <formula>MOD(ROW($C55),2) =1</formula>
    </cfRule>
  </conditionalFormatting>
  <conditionalFormatting sqref="AW55:AW66">
    <cfRule type="cellIs" dxfId="936" priority="16" operator="lessThan">
      <formula>0</formula>
    </cfRule>
    <cfRule type="cellIs" dxfId="935" priority="17" operator="lessThan">
      <formula>0</formula>
    </cfRule>
    <cfRule type="cellIs" dxfId="934" priority="18" operator="lessThan">
      <formula>0</formula>
    </cfRule>
  </conditionalFormatting>
  <conditionalFormatting sqref="AW67:AW78">
    <cfRule type="expression" dxfId="933" priority="14">
      <formula>MOD(ROW($C67),2)=0</formula>
    </cfRule>
    <cfRule type="expression" dxfId="932" priority="15">
      <formula>MOD(ROW($C67),2) =1</formula>
    </cfRule>
  </conditionalFormatting>
  <conditionalFormatting sqref="AW67:AW78">
    <cfRule type="cellIs" dxfId="931" priority="11" operator="lessThan">
      <formula>0</formula>
    </cfRule>
    <cfRule type="cellIs" dxfId="930" priority="12" operator="lessThan">
      <formula>0</formula>
    </cfRule>
    <cfRule type="cellIs" dxfId="929" priority="13" operator="lessThan">
      <formula>0</formula>
    </cfRule>
  </conditionalFormatting>
  <conditionalFormatting sqref="AW79:AW90">
    <cfRule type="expression" dxfId="928" priority="9">
      <formula>MOD(ROW($C79),2)=0</formula>
    </cfRule>
    <cfRule type="expression" dxfId="927" priority="10">
      <formula>MOD(ROW($C79),2) =1</formula>
    </cfRule>
  </conditionalFormatting>
  <conditionalFormatting sqref="AW79:AW90">
    <cfRule type="cellIs" dxfId="926" priority="6" operator="lessThan">
      <formula>0</formula>
    </cfRule>
    <cfRule type="cellIs" dxfId="925" priority="7" operator="lessThan">
      <formula>0</formula>
    </cfRule>
    <cfRule type="cellIs" dxfId="924" priority="8" operator="lessThan">
      <formula>0</formula>
    </cfRule>
  </conditionalFormatting>
  <conditionalFormatting sqref="AW91:AW102">
    <cfRule type="expression" dxfId="923" priority="4">
      <formula>MOD(ROW($C91),2)=0</formula>
    </cfRule>
    <cfRule type="expression" dxfId="922" priority="5">
      <formula>MOD(ROW($C91),2) =1</formula>
    </cfRule>
  </conditionalFormatting>
  <conditionalFormatting sqref="AW91:AW102">
    <cfRule type="cellIs" dxfId="921" priority="1" operator="lessThan">
      <formula>0</formula>
    </cfRule>
    <cfRule type="cellIs" dxfId="920" priority="2" operator="lessThan">
      <formula>0</formula>
    </cfRule>
    <cfRule type="cellIs" dxfId="919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-0.249977111117893"/>
  </sheetPr>
  <dimension ref="B1:AX105"/>
  <sheetViews>
    <sheetView topLeftCell="X1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31</v>
      </c>
      <c r="D6" s="35"/>
      <c r="E6" s="75" t="s">
        <v>31</v>
      </c>
      <c r="F6" s="35"/>
      <c r="G6" s="79" t="s">
        <v>45</v>
      </c>
      <c r="H6" s="35"/>
      <c r="I6" s="29"/>
      <c r="J6" s="9"/>
      <c r="K6" s="29"/>
      <c r="L6" s="35"/>
      <c r="M6" s="57">
        <f>SUM(Août!M104)</f>
        <v>745.75</v>
      </c>
      <c r="N6" s="7"/>
      <c r="P6" s="5"/>
      <c r="Q6" s="80">
        <v>31</v>
      </c>
      <c r="R6" s="35"/>
      <c r="S6" s="79" t="s">
        <v>45</v>
      </c>
      <c r="T6" s="35"/>
      <c r="U6" s="29"/>
      <c r="V6" s="9"/>
      <c r="W6" s="29"/>
      <c r="X6" s="35"/>
      <c r="Y6" s="34">
        <f>SUM(Août!Y104)</f>
        <v>51</v>
      </c>
      <c r="Z6" s="7"/>
      <c r="AB6" s="5"/>
      <c r="AC6" s="80">
        <v>31</v>
      </c>
      <c r="AD6" s="35"/>
      <c r="AE6" s="79" t="s">
        <v>45</v>
      </c>
      <c r="AF6" s="35"/>
      <c r="AG6" s="29"/>
      <c r="AH6" s="9"/>
      <c r="AI6" s="29"/>
      <c r="AJ6" s="35"/>
      <c r="AK6" s="34">
        <f>SUM(Août!AK104)</f>
        <v>128.88</v>
      </c>
      <c r="AL6" s="7"/>
      <c r="AN6" s="5"/>
      <c r="AO6" s="80">
        <v>31</v>
      </c>
      <c r="AP6" s="35"/>
      <c r="AQ6" s="79" t="s">
        <v>45</v>
      </c>
      <c r="AR6" s="35"/>
      <c r="AS6" s="29"/>
      <c r="AT6" s="9"/>
      <c r="AU6" s="29"/>
      <c r="AV6" s="35"/>
      <c r="AW6" s="34">
        <f>SUM(Août!AW104)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917" priority="832">
      <formula>MOD(ROW($C6),2)=0</formula>
    </cfRule>
    <cfRule type="expression" dxfId="916" priority="833">
      <formula>MOD(ROW($C6),2) =1</formula>
    </cfRule>
  </conditionalFormatting>
  <conditionalFormatting sqref="W17:W102 U17:U102 Q17:Q102 S17:S102">
    <cfRule type="expression" dxfId="915" priority="830">
      <formula>MOD(ROW($D17),2)=0</formula>
    </cfRule>
    <cfRule type="expression" dxfId="914" priority="831">
      <formula>MOD(ROW($D17),2) =1</formula>
    </cfRule>
  </conditionalFormatting>
  <conditionalFormatting sqref="M104 M6">
    <cfRule type="cellIs" dxfId="913" priority="826" operator="lessThan">
      <formula>0</formula>
    </cfRule>
    <cfRule type="cellIs" dxfId="912" priority="827" operator="lessThan">
      <formula>0</formula>
    </cfRule>
    <cfRule type="cellIs" dxfId="911" priority="829" operator="lessThan">
      <formula>0</formula>
    </cfRule>
  </conditionalFormatting>
  <conditionalFormatting sqref="Y104">
    <cfRule type="cellIs" dxfId="910" priority="828" operator="lessThan">
      <formula>0</formula>
    </cfRule>
  </conditionalFormatting>
  <conditionalFormatting sqref="G22:G102">
    <cfRule type="expression" dxfId="909" priority="824">
      <formula>MOD(ROW($C22),2)=0</formula>
    </cfRule>
    <cfRule type="expression" dxfId="908" priority="825">
      <formula>MOD(ROW($C22),2) =1</formula>
    </cfRule>
  </conditionalFormatting>
  <conditionalFormatting sqref="C23:C102">
    <cfRule type="expression" dxfId="907" priority="822">
      <formula>MOD(ROW($C23),2)=0</formula>
    </cfRule>
    <cfRule type="expression" dxfId="906" priority="823">
      <formula>MOD(ROW($C23),2) =1</formula>
    </cfRule>
  </conditionalFormatting>
  <conditionalFormatting sqref="I22:I102">
    <cfRule type="expression" dxfId="905" priority="820">
      <formula>MOD(ROW($C22),2)=0</formula>
    </cfRule>
    <cfRule type="expression" dxfId="904" priority="821">
      <formula>MOD(ROW($C22),2) =1</formula>
    </cfRule>
  </conditionalFormatting>
  <conditionalFormatting sqref="K22:K102">
    <cfRule type="expression" dxfId="903" priority="818">
      <formula>MOD(ROW($C22),2)=0</formula>
    </cfRule>
    <cfRule type="expression" dxfId="902" priority="819">
      <formula>MOD(ROW($C22),2) =1</formula>
    </cfRule>
  </conditionalFormatting>
  <conditionalFormatting sqref="W15:W16 U15:U16 S15:S16 Q15:Q16">
    <cfRule type="expression" dxfId="901" priority="816">
      <formula>MOD(ROW($D15),2)=0</formula>
    </cfRule>
    <cfRule type="expression" dxfId="900" priority="817">
      <formula>MOD(ROW($D15),2) =1</formula>
    </cfRule>
  </conditionalFormatting>
  <conditionalFormatting sqref="W10:W14 U10:U14 Q10:Q14 S11:S14">
    <cfRule type="expression" dxfId="899" priority="814">
      <formula>MOD(ROW($D10),2)=0</formula>
    </cfRule>
    <cfRule type="expression" dxfId="898" priority="815">
      <formula>MOD(ROW($D10),2) =1</formula>
    </cfRule>
  </conditionalFormatting>
  <conditionalFormatting sqref="S10">
    <cfRule type="expression" dxfId="897" priority="812">
      <formula>MOD(ROW($D10),2)=0</formula>
    </cfRule>
    <cfRule type="expression" dxfId="896" priority="813">
      <formula>MOD(ROW($D10),2) =1</formula>
    </cfRule>
  </conditionalFormatting>
  <conditionalFormatting sqref="C6:C22">
    <cfRule type="expression" dxfId="895" priority="678">
      <formula>MOD(ROW($C6),2)=0</formula>
    </cfRule>
    <cfRule type="expression" dxfId="894" priority="679">
      <formula>MOD(ROW($C6),2) =1</formula>
    </cfRule>
  </conditionalFormatting>
  <conditionalFormatting sqref="G7:G21">
    <cfRule type="expression" dxfId="893" priority="676">
      <formula>MOD(ROW($C7),2)=0</formula>
    </cfRule>
    <cfRule type="expression" dxfId="892" priority="677">
      <formula>MOD(ROW($C7),2) =1</formula>
    </cfRule>
  </conditionalFormatting>
  <conditionalFormatting sqref="K6:K21 I6:I21">
    <cfRule type="expression" dxfId="891" priority="674">
      <formula>MOD(ROW($C6),2)=0</formula>
    </cfRule>
    <cfRule type="expression" dxfId="890" priority="675">
      <formula>MOD(ROW($C6),2) =1</formula>
    </cfRule>
  </conditionalFormatting>
  <conditionalFormatting sqref="W8:W9 U8:U9 S8:S9 Y6 Q8:Q9">
    <cfRule type="expression" dxfId="889" priority="672">
      <formula>MOD(ROW($D6),2)=0</formula>
    </cfRule>
    <cfRule type="expression" dxfId="888" priority="673">
      <formula>MOD(ROW($D6),2) =1</formula>
    </cfRule>
  </conditionalFormatting>
  <conditionalFormatting sqref="AI17:AI102 AG17:AG102 AC17:AC102 AE17:AE102">
    <cfRule type="expression" dxfId="887" priority="610">
      <formula>MOD(ROW($D17),2)=0</formula>
    </cfRule>
    <cfRule type="expression" dxfId="886" priority="611">
      <formula>MOD(ROW($D17),2) =1</formula>
    </cfRule>
  </conditionalFormatting>
  <conditionalFormatting sqref="AK104">
    <cfRule type="cellIs" dxfId="885" priority="609" operator="lessThan">
      <formula>0</formula>
    </cfRule>
  </conditionalFormatting>
  <conditionalFormatting sqref="AI15:AI16 AG15:AG16 AE15:AE16 AC15:AC16">
    <cfRule type="expression" dxfId="884" priority="607">
      <formula>MOD(ROW($D15),2)=0</formula>
    </cfRule>
    <cfRule type="expression" dxfId="883" priority="608">
      <formula>MOD(ROW($D15),2) =1</formula>
    </cfRule>
  </conditionalFormatting>
  <conditionalFormatting sqref="AI10:AI14 AG10:AG14 AC10:AC14 AE11:AE14">
    <cfRule type="expression" dxfId="882" priority="605">
      <formula>MOD(ROW($D10),2)=0</formula>
    </cfRule>
    <cfRule type="expression" dxfId="881" priority="606">
      <formula>MOD(ROW($D10),2) =1</formula>
    </cfRule>
  </conditionalFormatting>
  <conditionalFormatting sqref="AE10">
    <cfRule type="expression" dxfId="880" priority="603">
      <formula>MOD(ROW($D10),2)=0</formula>
    </cfRule>
    <cfRule type="expression" dxfId="879" priority="604">
      <formula>MOD(ROW($D10),2) =1</formula>
    </cfRule>
  </conditionalFormatting>
  <conditionalFormatting sqref="AI8:AI9 AG8:AG9 AE8:AE9 AK6 AC8:AC9">
    <cfRule type="expression" dxfId="878" priority="601">
      <formula>MOD(ROW($D6),2)=0</formula>
    </cfRule>
    <cfRule type="expression" dxfId="877" priority="602">
      <formula>MOD(ROW($D6),2) =1</formula>
    </cfRule>
  </conditionalFormatting>
  <conditionalFormatting sqref="AU17:AU102 AS17:AS102 AO17:AO102 AQ17:AQ102">
    <cfRule type="expression" dxfId="876" priority="597">
      <formula>MOD(ROW($D17),2)=0</formula>
    </cfRule>
    <cfRule type="expression" dxfId="875" priority="598">
      <formula>MOD(ROW($D17),2) =1</formula>
    </cfRule>
  </conditionalFormatting>
  <conditionalFormatting sqref="AW104">
    <cfRule type="cellIs" dxfId="874" priority="596" operator="lessThan">
      <formula>0</formula>
    </cfRule>
  </conditionalFormatting>
  <conditionalFormatting sqref="AU15:AU16 AS15:AS16 AQ15:AQ16 AO15:AO16">
    <cfRule type="expression" dxfId="873" priority="594">
      <formula>MOD(ROW($D15),2)=0</formula>
    </cfRule>
    <cfRule type="expression" dxfId="872" priority="595">
      <formula>MOD(ROW($D15),2) =1</formula>
    </cfRule>
  </conditionalFormatting>
  <conditionalFormatting sqref="AU10:AU14 AS10:AS14 AO10:AO14 AQ11:AQ14">
    <cfRule type="expression" dxfId="871" priority="592">
      <formula>MOD(ROW($D10),2)=0</formula>
    </cfRule>
    <cfRule type="expression" dxfId="870" priority="593">
      <formula>MOD(ROW($D10),2) =1</formula>
    </cfRule>
  </conditionalFormatting>
  <conditionalFormatting sqref="AQ10">
    <cfRule type="expression" dxfId="869" priority="590">
      <formula>MOD(ROW($D10),2)=0</formula>
    </cfRule>
    <cfRule type="expression" dxfId="868" priority="591">
      <formula>MOD(ROW($D10),2) =1</formula>
    </cfRule>
  </conditionalFormatting>
  <conditionalFormatting sqref="AU8:AU9 AS8:AS9 AQ8:AQ9 AO6 AW6 AO8:AO9">
    <cfRule type="expression" dxfId="867" priority="588">
      <formula>MOD(ROW($D6),2)=0</formula>
    </cfRule>
    <cfRule type="expression" dxfId="866" priority="589">
      <formula>MOD(ROW($D6),2) =1</formula>
    </cfRule>
  </conditionalFormatting>
  <conditionalFormatting sqref="W6 U6">
    <cfRule type="expression" dxfId="865" priority="204">
      <formula>MOD(ROW($C6),2)=0</formula>
    </cfRule>
    <cfRule type="expression" dxfId="864" priority="205">
      <formula>MOD(ROW($C6),2) =1</formula>
    </cfRule>
  </conditionalFormatting>
  <conditionalFormatting sqref="AI6 AG6">
    <cfRule type="expression" dxfId="863" priority="202">
      <formula>MOD(ROW($C6),2)=0</formula>
    </cfRule>
    <cfRule type="expression" dxfId="862" priority="203">
      <formula>MOD(ROW($C6),2) =1</formula>
    </cfRule>
  </conditionalFormatting>
  <conditionalFormatting sqref="AU6 AS6">
    <cfRule type="expression" dxfId="861" priority="200">
      <formula>MOD(ROW($C6),2)=0</formula>
    </cfRule>
    <cfRule type="expression" dxfId="860" priority="201">
      <formula>MOD(ROW($C6),2) =1</formula>
    </cfRule>
  </conditionalFormatting>
  <conditionalFormatting sqref="AC6">
    <cfRule type="expression" dxfId="859" priority="192">
      <formula>MOD(ROW($D6),2)=0</formula>
    </cfRule>
    <cfRule type="expression" dxfId="858" priority="193">
      <formula>MOD(ROW($D6),2) =1</formula>
    </cfRule>
  </conditionalFormatting>
  <conditionalFormatting sqref="Q6">
    <cfRule type="expression" dxfId="857" priority="188">
      <formula>MOD(ROW($D6),2)=0</formula>
    </cfRule>
    <cfRule type="expression" dxfId="856" priority="189">
      <formula>MOD(ROW($D6),2) =1</formula>
    </cfRule>
  </conditionalFormatting>
  <conditionalFormatting sqref="G6">
    <cfRule type="expression" dxfId="855" priority="182">
      <formula>MOD(ROW($C6),2)=0</formula>
    </cfRule>
    <cfRule type="expression" dxfId="854" priority="183">
      <formula>MOD(ROW($C6),2) =1</formula>
    </cfRule>
  </conditionalFormatting>
  <conditionalFormatting sqref="S6">
    <cfRule type="expression" dxfId="853" priority="180">
      <formula>MOD(ROW($C6),2)=0</formula>
    </cfRule>
    <cfRule type="expression" dxfId="852" priority="181">
      <formula>MOD(ROW($C6),2) =1</formula>
    </cfRule>
  </conditionalFormatting>
  <conditionalFormatting sqref="AE6">
    <cfRule type="expression" dxfId="851" priority="178">
      <formula>MOD(ROW($C6),2)=0</formula>
    </cfRule>
    <cfRule type="expression" dxfId="850" priority="179">
      <formula>MOD(ROW($C6),2) =1</formula>
    </cfRule>
  </conditionalFormatting>
  <conditionalFormatting sqref="AQ6">
    <cfRule type="expression" dxfId="849" priority="176">
      <formula>MOD(ROW($C6),2)=0</formula>
    </cfRule>
    <cfRule type="expression" dxfId="848" priority="177">
      <formula>MOD(ROW($C6),2) =1</formula>
    </cfRule>
  </conditionalFormatting>
  <conditionalFormatting sqref="M7:M63 M67:M102">
    <cfRule type="expression" dxfId="847" priority="174">
      <formula>MOD(ROW($C7),2)=0</formula>
    </cfRule>
    <cfRule type="expression" dxfId="846" priority="175">
      <formula>MOD(ROW($C7),2) =1</formula>
    </cfRule>
  </conditionalFormatting>
  <conditionalFormatting sqref="M7:M63 M67:M102">
    <cfRule type="cellIs" dxfId="845" priority="171" operator="lessThan">
      <formula>0</formula>
    </cfRule>
    <cfRule type="cellIs" dxfId="844" priority="172" operator="lessThan">
      <formula>0</formula>
    </cfRule>
    <cfRule type="cellIs" dxfId="843" priority="173" operator="lessThan">
      <formula>0</formula>
    </cfRule>
  </conditionalFormatting>
  <conditionalFormatting sqref="M64">
    <cfRule type="expression" dxfId="842" priority="169">
      <formula>MOD(ROW($C64),2)=0</formula>
    </cfRule>
    <cfRule type="expression" dxfId="841" priority="170">
      <formula>MOD(ROW($C64),2) =1</formula>
    </cfRule>
  </conditionalFormatting>
  <conditionalFormatting sqref="M64">
    <cfRule type="cellIs" dxfId="840" priority="166" operator="lessThan">
      <formula>0</formula>
    </cfRule>
    <cfRule type="cellIs" dxfId="839" priority="167" operator="lessThan">
      <formula>0</formula>
    </cfRule>
    <cfRule type="cellIs" dxfId="838" priority="168" operator="lessThan">
      <formula>0</formula>
    </cfRule>
  </conditionalFormatting>
  <conditionalFormatting sqref="M65">
    <cfRule type="expression" dxfId="837" priority="164">
      <formula>MOD(ROW($C65),2)=0</formula>
    </cfRule>
    <cfRule type="expression" dxfId="836" priority="165">
      <formula>MOD(ROW($C65),2) =1</formula>
    </cfRule>
  </conditionalFormatting>
  <conditionalFormatting sqref="M65">
    <cfRule type="cellIs" dxfId="835" priority="161" operator="lessThan">
      <formula>0</formula>
    </cfRule>
    <cfRule type="cellIs" dxfId="834" priority="162" operator="lessThan">
      <formula>0</formula>
    </cfRule>
    <cfRule type="cellIs" dxfId="833" priority="163" operator="lessThan">
      <formula>0</formula>
    </cfRule>
  </conditionalFormatting>
  <conditionalFormatting sqref="M66">
    <cfRule type="expression" dxfId="832" priority="159">
      <formula>MOD(ROW($C66),2)=0</formula>
    </cfRule>
    <cfRule type="expression" dxfId="831" priority="160">
      <formula>MOD(ROW($C66),2) =1</formula>
    </cfRule>
  </conditionalFormatting>
  <conditionalFormatting sqref="M66">
    <cfRule type="cellIs" dxfId="830" priority="156" operator="lessThan">
      <formula>0</formula>
    </cfRule>
    <cfRule type="cellIs" dxfId="829" priority="157" operator="lessThan">
      <formula>0</formula>
    </cfRule>
    <cfRule type="cellIs" dxfId="828" priority="158" operator="lessThan">
      <formula>0</formula>
    </cfRule>
  </conditionalFormatting>
  <conditionalFormatting sqref="Y7:Y62">
    <cfRule type="expression" dxfId="827" priority="154">
      <formula>MOD(ROW($C7),2)=0</formula>
    </cfRule>
    <cfRule type="expression" dxfId="826" priority="155">
      <formula>MOD(ROW($C7),2) =1</formula>
    </cfRule>
  </conditionalFormatting>
  <conditionalFormatting sqref="Y7:Y62">
    <cfRule type="cellIs" dxfId="825" priority="151" operator="lessThan">
      <formula>0</formula>
    </cfRule>
    <cfRule type="cellIs" dxfId="824" priority="152" operator="lessThan">
      <formula>0</formula>
    </cfRule>
    <cfRule type="cellIs" dxfId="823" priority="153" operator="lessThan">
      <formula>0</formula>
    </cfRule>
  </conditionalFormatting>
  <conditionalFormatting sqref="Y63:Y76">
    <cfRule type="expression" dxfId="822" priority="149">
      <formula>MOD(ROW($C63),2)=0</formula>
    </cfRule>
    <cfRule type="expression" dxfId="821" priority="150">
      <formula>MOD(ROW($C63),2) =1</formula>
    </cfRule>
  </conditionalFormatting>
  <conditionalFormatting sqref="Y63:Y76">
    <cfRule type="cellIs" dxfId="820" priority="146" operator="lessThan">
      <formula>0</formula>
    </cfRule>
    <cfRule type="cellIs" dxfId="819" priority="147" operator="lessThan">
      <formula>0</formula>
    </cfRule>
    <cfRule type="cellIs" dxfId="818" priority="148" operator="lessThan">
      <formula>0</formula>
    </cfRule>
  </conditionalFormatting>
  <conditionalFormatting sqref="Y77:Y78">
    <cfRule type="expression" dxfId="817" priority="144">
      <formula>MOD(ROW($C77),2)=0</formula>
    </cfRule>
    <cfRule type="expression" dxfId="816" priority="145">
      <formula>MOD(ROW($C77),2) =1</formula>
    </cfRule>
  </conditionalFormatting>
  <conditionalFormatting sqref="Y77:Y78">
    <cfRule type="cellIs" dxfId="815" priority="141" operator="lessThan">
      <formula>0</formula>
    </cfRule>
    <cfRule type="cellIs" dxfId="814" priority="142" operator="lessThan">
      <formula>0</formula>
    </cfRule>
    <cfRule type="cellIs" dxfId="813" priority="143" operator="lessThan">
      <formula>0</formula>
    </cfRule>
  </conditionalFormatting>
  <conditionalFormatting sqref="Y79:Y80">
    <cfRule type="expression" dxfId="812" priority="139">
      <formula>MOD(ROW($C79),2)=0</formula>
    </cfRule>
    <cfRule type="expression" dxfId="811" priority="140">
      <formula>MOD(ROW($C79),2) =1</formula>
    </cfRule>
  </conditionalFormatting>
  <conditionalFormatting sqref="Y79:Y80">
    <cfRule type="cellIs" dxfId="810" priority="136" operator="lessThan">
      <formula>0</formula>
    </cfRule>
    <cfRule type="cellIs" dxfId="809" priority="137" operator="lessThan">
      <formula>0</formula>
    </cfRule>
    <cfRule type="cellIs" dxfId="808" priority="138" operator="lessThan">
      <formula>0</formula>
    </cfRule>
  </conditionalFormatting>
  <conditionalFormatting sqref="Y81:Y82">
    <cfRule type="expression" dxfId="807" priority="134">
      <formula>MOD(ROW($C81),2)=0</formula>
    </cfRule>
    <cfRule type="expression" dxfId="806" priority="135">
      <formula>MOD(ROW($C81),2) =1</formula>
    </cfRule>
  </conditionalFormatting>
  <conditionalFormatting sqref="Y81:Y82">
    <cfRule type="cellIs" dxfId="805" priority="131" operator="lessThan">
      <formula>0</formula>
    </cfRule>
    <cfRule type="cellIs" dxfId="804" priority="132" operator="lessThan">
      <formula>0</formula>
    </cfRule>
    <cfRule type="cellIs" dxfId="803" priority="133" operator="lessThan">
      <formula>0</formula>
    </cfRule>
  </conditionalFormatting>
  <conditionalFormatting sqref="Y83:Y84">
    <cfRule type="expression" dxfId="802" priority="129">
      <formula>MOD(ROW($C83),2)=0</formula>
    </cfRule>
    <cfRule type="expression" dxfId="801" priority="130">
      <formula>MOD(ROW($C83),2) =1</formula>
    </cfRule>
  </conditionalFormatting>
  <conditionalFormatting sqref="Y83:Y84">
    <cfRule type="cellIs" dxfId="800" priority="126" operator="lessThan">
      <formula>0</formula>
    </cfRule>
    <cfRule type="cellIs" dxfId="799" priority="127" operator="lessThan">
      <formula>0</formula>
    </cfRule>
    <cfRule type="cellIs" dxfId="798" priority="128" operator="lessThan">
      <formula>0</formula>
    </cfRule>
  </conditionalFormatting>
  <conditionalFormatting sqref="Y85:Y86">
    <cfRule type="expression" dxfId="797" priority="124">
      <formula>MOD(ROW($C85),2)=0</formula>
    </cfRule>
    <cfRule type="expression" dxfId="796" priority="125">
      <formula>MOD(ROW($C85),2) =1</formula>
    </cfRule>
  </conditionalFormatting>
  <conditionalFormatting sqref="Y85:Y86">
    <cfRule type="cellIs" dxfId="795" priority="121" operator="lessThan">
      <formula>0</formula>
    </cfRule>
    <cfRule type="cellIs" dxfId="794" priority="122" operator="lessThan">
      <formula>0</formula>
    </cfRule>
    <cfRule type="cellIs" dxfId="793" priority="123" operator="lessThan">
      <formula>0</formula>
    </cfRule>
  </conditionalFormatting>
  <conditionalFormatting sqref="Y87:Y88">
    <cfRule type="expression" dxfId="792" priority="119">
      <formula>MOD(ROW($C87),2)=0</formula>
    </cfRule>
    <cfRule type="expression" dxfId="791" priority="120">
      <formula>MOD(ROW($C87),2) =1</formula>
    </cfRule>
  </conditionalFormatting>
  <conditionalFormatting sqref="Y87:Y88">
    <cfRule type="cellIs" dxfId="790" priority="116" operator="lessThan">
      <formula>0</formula>
    </cfRule>
    <cfRule type="cellIs" dxfId="789" priority="117" operator="lessThan">
      <formula>0</formula>
    </cfRule>
    <cfRule type="cellIs" dxfId="788" priority="118" operator="lessThan">
      <formula>0</formula>
    </cfRule>
  </conditionalFormatting>
  <conditionalFormatting sqref="Y89:Y90">
    <cfRule type="expression" dxfId="787" priority="114">
      <formula>MOD(ROW($C89),2)=0</formula>
    </cfRule>
    <cfRule type="expression" dxfId="786" priority="115">
      <formula>MOD(ROW($C89),2) =1</formula>
    </cfRule>
  </conditionalFormatting>
  <conditionalFormatting sqref="Y89:Y90">
    <cfRule type="cellIs" dxfId="785" priority="111" operator="lessThan">
      <formula>0</formula>
    </cfRule>
    <cfRule type="cellIs" dxfId="784" priority="112" operator="lessThan">
      <formula>0</formula>
    </cfRule>
    <cfRule type="cellIs" dxfId="783" priority="113" operator="lessThan">
      <formula>0</formula>
    </cfRule>
  </conditionalFormatting>
  <conditionalFormatting sqref="Y91:Y92">
    <cfRule type="expression" dxfId="782" priority="109">
      <formula>MOD(ROW($C91),2)=0</formula>
    </cfRule>
    <cfRule type="expression" dxfId="781" priority="110">
      <formula>MOD(ROW($C91),2) =1</formula>
    </cfRule>
  </conditionalFormatting>
  <conditionalFormatting sqref="Y91:Y92">
    <cfRule type="cellIs" dxfId="780" priority="106" operator="lessThan">
      <formula>0</formula>
    </cfRule>
    <cfRule type="cellIs" dxfId="779" priority="107" operator="lessThan">
      <formula>0</formula>
    </cfRule>
    <cfRule type="cellIs" dxfId="778" priority="108" operator="lessThan">
      <formula>0</formula>
    </cfRule>
  </conditionalFormatting>
  <conditionalFormatting sqref="Y93:Y94">
    <cfRule type="expression" dxfId="777" priority="104">
      <formula>MOD(ROW($C93),2)=0</formula>
    </cfRule>
    <cfRule type="expression" dxfId="776" priority="105">
      <formula>MOD(ROW($C93),2) =1</formula>
    </cfRule>
  </conditionalFormatting>
  <conditionalFormatting sqref="Y93:Y94">
    <cfRule type="cellIs" dxfId="775" priority="101" operator="lessThan">
      <formula>0</formula>
    </cfRule>
    <cfRule type="cellIs" dxfId="774" priority="102" operator="lessThan">
      <formula>0</formula>
    </cfRule>
    <cfRule type="cellIs" dxfId="773" priority="103" operator="lessThan">
      <formula>0</formula>
    </cfRule>
  </conditionalFormatting>
  <conditionalFormatting sqref="Y95:Y96">
    <cfRule type="expression" dxfId="772" priority="99">
      <formula>MOD(ROW($C95),2)=0</formula>
    </cfRule>
    <cfRule type="expression" dxfId="771" priority="100">
      <formula>MOD(ROW($C95),2) =1</formula>
    </cfRule>
  </conditionalFormatting>
  <conditionalFormatting sqref="Y95:Y96">
    <cfRule type="cellIs" dxfId="770" priority="96" operator="lessThan">
      <formula>0</formula>
    </cfRule>
    <cfRule type="cellIs" dxfId="769" priority="97" operator="lessThan">
      <formula>0</formula>
    </cfRule>
    <cfRule type="cellIs" dxfId="768" priority="98" operator="lessThan">
      <formula>0</formula>
    </cfRule>
  </conditionalFormatting>
  <conditionalFormatting sqref="Y97:Y98">
    <cfRule type="expression" dxfId="767" priority="94">
      <formula>MOD(ROW($C97),2)=0</formula>
    </cfRule>
    <cfRule type="expression" dxfId="766" priority="95">
      <formula>MOD(ROW($C97),2) =1</formula>
    </cfRule>
  </conditionalFormatting>
  <conditionalFormatting sqref="Y97:Y98">
    <cfRule type="cellIs" dxfId="765" priority="91" operator="lessThan">
      <formula>0</formula>
    </cfRule>
    <cfRule type="cellIs" dxfId="764" priority="92" operator="lessThan">
      <formula>0</formula>
    </cfRule>
    <cfRule type="cellIs" dxfId="763" priority="93" operator="lessThan">
      <formula>0</formula>
    </cfRule>
  </conditionalFormatting>
  <conditionalFormatting sqref="Y99:Y100">
    <cfRule type="expression" dxfId="762" priority="89">
      <formula>MOD(ROW($C99),2)=0</formula>
    </cfRule>
    <cfRule type="expression" dxfId="761" priority="90">
      <formula>MOD(ROW($C99),2) =1</formula>
    </cfRule>
  </conditionalFormatting>
  <conditionalFormatting sqref="Y99:Y100">
    <cfRule type="cellIs" dxfId="760" priority="86" operator="lessThan">
      <formula>0</formula>
    </cfRule>
    <cfRule type="cellIs" dxfId="759" priority="87" operator="lessThan">
      <formula>0</formula>
    </cfRule>
    <cfRule type="cellIs" dxfId="758" priority="88" operator="lessThan">
      <formula>0</formula>
    </cfRule>
  </conditionalFormatting>
  <conditionalFormatting sqref="Y101:Y102">
    <cfRule type="expression" dxfId="757" priority="84">
      <formula>MOD(ROW($C101),2)=0</formula>
    </cfRule>
    <cfRule type="expression" dxfId="756" priority="85">
      <formula>MOD(ROW($C101),2) =1</formula>
    </cfRule>
  </conditionalFormatting>
  <conditionalFormatting sqref="Y101:Y102">
    <cfRule type="cellIs" dxfId="755" priority="81" operator="lessThan">
      <formula>0</formula>
    </cfRule>
    <cfRule type="cellIs" dxfId="754" priority="82" operator="lessThan">
      <formula>0</formula>
    </cfRule>
    <cfRule type="cellIs" dxfId="753" priority="83" operator="lessThan">
      <formula>0</formula>
    </cfRule>
  </conditionalFormatting>
  <conditionalFormatting sqref="AK7:AK62">
    <cfRule type="expression" dxfId="752" priority="79">
      <formula>MOD(ROW($C7),2)=0</formula>
    </cfRule>
    <cfRule type="expression" dxfId="751" priority="80">
      <formula>MOD(ROW($C7),2) =1</formula>
    </cfRule>
  </conditionalFormatting>
  <conditionalFormatting sqref="AK7:AK62">
    <cfRule type="cellIs" dxfId="750" priority="76" operator="lessThan">
      <formula>0</formula>
    </cfRule>
    <cfRule type="cellIs" dxfId="749" priority="77" operator="lessThan">
      <formula>0</formula>
    </cfRule>
    <cfRule type="cellIs" dxfId="748" priority="78" operator="lessThan">
      <formula>0</formula>
    </cfRule>
  </conditionalFormatting>
  <conditionalFormatting sqref="AK63:AK66">
    <cfRule type="expression" dxfId="747" priority="74">
      <formula>MOD(ROW($C63),2)=0</formula>
    </cfRule>
    <cfRule type="expression" dxfId="746" priority="75">
      <formula>MOD(ROW($C63),2) =1</formula>
    </cfRule>
  </conditionalFormatting>
  <conditionalFormatting sqref="AK63:AK66">
    <cfRule type="cellIs" dxfId="745" priority="71" operator="lessThan">
      <formula>0</formula>
    </cfRule>
    <cfRule type="cellIs" dxfId="744" priority="72" operator="lessThan">
      <formula>0</formula>
    </cfRule>
    <cfRule type="cellIs" dxfId="743" priority="73" operator="lessThan">
      <formula>0</formula>
    </cfRule>
  </conditionalFormatting>
  <conditionalFormatting sqref="AK67:AK70">
    <cfRule type="expression" dxfId="742" priority="69">
      <formula>MOD(ROW($C67),2)=0</formula>
    </cfRule>
    <cfRule type="expression" dxfId="741" priority="70">
      <formula>MOD(ROW($C67),2) =1</formula>
    </cfRule>
  </conditionalFormatting>
  <conditionalFormatting sqref="AK67:AK70">
    <cfRule type="cellIs" dxfId="740" priority="66" operator="lessThan">
      <formula>0</formula>
    </cfRule>
    <cfRule type="cellIs" dxfId="739" priority="67" operator="lessThan">
      <formula>0</formula>
    </cfRule>
    <cfRule type="cellIs" dxfId="738" priority="68" operator="lessThan">
      <formula>0</formula>
    </cfRule>
  </conditionalFormatting>
  <conditionalFormatting sqref="AK71:AK74">
    <cfRule type="expression" dxfId="737" priority="64">
      <formula>MOD(ROW($C71),2)=0</formula>
    </cfRule>
    <cfRule type="expression" dxfId="736" priority="65">
      <formula>MOD(ROW($C71),2) =1</formula>
    </cfRule>
  </conditionalFormatting>
  <conditionalFormatting sqref="AK71:AK74">
    <cfRule type="cellIs" dxfId="735" priority="61" operator="lessThan">
      <formula>0</formula>
    </cfRule>
    <cfRule type="cellIs" dxfId="734" priority="62" operator="lessThan">
      <formula>0</formula>
    </cfRule>
    <cfRule type="cellIs" dxfId="733" priority="63" operator="lessThan">
      <formula>0</formula>
    </cfRule>
  </conditionalFormatting>
  <conditionalFormatting sqref="AK75:AK78">
    <cfRule type="expression" dxfId="732" priority="59">
      <formula>MOD(ROW($C75),2)=0</formula>
    </cfRule>
    <cfRule type="expression" dxfId="731" priority="60">
      <formula>MOD(ROW($C75),2) =1</formula>
    </cfRule>
  </conditionalFormatting>
  <conditionalFormatting sqref="AK75:AK78">
    <cfRule type="cellIs" dxfId="730" priority="56" operator="lessThan">
      <formula>0</formula>
    </cfRule>
    <cfRule type="cellIs" dxfId="729" priority="57" operator="lessThan">
      <formula>0</formula>
    </cfRule>
    <cfRule type="cellIs" dxfId="728" priority="58" operator="lessThan">
      <formula>0</formula>
    </cfRule>
  </conditionalFormatting>
  <conditionalFormatting sqref="AK79:AK82">
    <cfRule type="expression" dxfId="727" priority="54">
      <formula>MOD(ROW($C79),2)=0</formula>
    </cfRule>
    <cfRule type="expression" dxfId="726" priority="55">
      <formula>MOD(ROW($C79),2) =1</formula>
    </cfRule>
  </conditionalFormatting>
  <conditionalFormatting sqref="AK79:AK82">
    <cfRule type="cellIs" dxfId="725" priority="51" operator="lessThan">
      <formula>0</formula>
    </cfRule>
    <cfRule type="cellIs" dxfId="724" priority="52" operator="lessThan">
      <formula>0</formula>
    </cfRule>
    <cfRule type="cellIs" dxfId="723" priority="53" operator="lessThan">
      <formula>0</formula>
    </cfRule>
  </conditionalFormatting>
  <conditionalFormatting sqref="AK83:AK86">
    <cfRule type="expression" dxfId="722" priority="49">
      <formula>MOD(ROW($C83),2)=0</formula>
    </cfRule>
    <cfRule type="expression" dxfId="721" priority="50">
      <formula>MOD(ROW($C83),2) =1</formula>
    </cfRule>
  </conditionalFormatting>
  <conditionalFormatting sqref="AK83:AK86">
    <cfRule type="cellIs" dxfId="720" priority="46" operator="lessThan">
      <formula>0</formula>
    </cfRule>
    <cfRule type="cellIs" dxfId="719" priority="47" operator="lessThan">
      <formula>0</formula>
    </cfRule>
    <cfRule type="cellIs" dxfId="718" priority="48" operator="lessThan">
      <formula>0</formula>
    </cfRule>
  </conditionalFormatting>
  <conditionalFormatting sqref="AK87:AK90">
    <cfRule type="expression" dxfId="717" priority="44">
      <formula>MOD(ROW($C87),2)=0</formula>
    </cfRule>
    <cfRule type="expression" dxfId="716" priority="45">
      <formula>MOD(ROW($C87),2) =1</formula>
    </cfRule>
  </conditionalFormatting>
  <conditionalFormatting sqref="AK87:AK90">
    <cfRule type="cellIs" dxfId="715" priority="41" operator="lessThan">
      <formula>0</formula>
    </cfRule>
    <cfRule type="cellIs" dxfId="714" priority="42" operator="lessThan">
      <formula>0</formula>
    </cfRule>
    <cfRule type="cellIs" dxfId="713" priority="43" operator="lessThan">
      <formula>0</formula>
    </cfRule>
  </conditionalFormatting>
  <conditionalFormatting sqref="AK91:AK94">
    <cfRule type="expression" dxfId="712" priority="39">
      <formula>MOD(ROW($C91),2)=0</formula>
    </cfRule>
    <cfRule type="expression" dxfId="711" priority="40">
      <formula>MOD(ROW($C91),2) =1</formula>
    </cfRule>
  </conditionalFormatting>
  <conditionalFormatting sqref="AK91:AK94">
    <cfRule type="cellIs" dxfId="710" priority="36" operator="lessThan">
      <formula>0</formula>
    </cfRule>
    <cfRule type="cellIs" dxfId="709" priority="37" operator="lessThan">
      <formula>0</formula>
    </cfRule>
    <cfRule type="cellIs" dxfId="708" priority="38" operator="lessThan">
      <formula>0</formula>
    </cfRule>
  </conditionalFormatting>
  <conditionalFormatting sqref="AK95:AK98">
    <cfRule type="expression" dxfId="707" priority="34">
      <formula>MOD(ROW($C95),2)=0</formula>
    </cfRule>
    <cfRule type="expression" dxfId="706" priority="35">
      <formula>MOD(ROW($C95),2) =1</formula>
    </cfRule>
  </conditionalFormatting>
  <conditionalFormatting sqref="AK95:AK98">
    <cfRule type="cellIs" dxfId="705" priority="31" operator="lessThan">
      <formula>0</formula>
    </cfRule>
    <cfRule type="cellIs" dxfId="704" priority="32" operator="lessThan">
      <formula>0</formula>
    </cfRule>
    <cfRule type="cellIs" dxfId="703" priority="33" operator="lessThan">
      <formula>0</formula>
    </cfRule>
  </conditionalFormatting>
  <conditionalFormatting sqref="AK99:AK102">
    <cfRule type="expression" dxfId="702" priority="29">
      <formula>MOD(ROW($C99),2)=0</formula>
    </cfRule>
    <cfRule type="expression" dxfId="701" priority="30">
      <formula>MOD(ROW($C99),2) =1</formula>
    </cfRule>
  </conditionalFormatting>
  <conditionalFormatting sqref="AK99:AK102">
    <cfRule type="cellIs" dxfId="700" priority="26" operator="lessThan">
      <formula>0</formula>
    </cfRule>
    <cfRule type="cellIs" dxfId="699" priority="27" operator="lessThan">
      <formula>0</formula>
    </cfRule>
    <cfRule type="cellIs" dxfId="698" priority="28" operator="lessThan">
      <formula>0</formula>
    </cfRule>
  </conditionalFormatting>
  <conditionalFormatting sqref="AW7:AW54">
    <cfRule type="expression" dxfId="697" priority="24">
      <formula>MOD(ROW($C7),2)=0</formula>
    </cfRule>
    <cfRule type="expression" dxfId="696" priority="25">
      <formula>MOD(ROW($C7),2) =1</formula>
    </cfRule>
  </conditionalFormatting>
  <conditionalFormatting sqref="AW7:AW54">
    <cfRule type="cellIs" dxfId="695" priority="21" operator="lessThan">
      <formula>0</formula>
    </cfRule>
    <cfRule type="cellIs" dxfId="694" priority="22" operator="lessThan">
      <formula>0</formula>
    </cfRule>
    <cfRule type="cellIs" dxfId="693" priority="23" operator="lessThan">
      <formula>0</formula>
    </cfRule>
  </conditionalFormatting>
  <conditionalFormatting sqref="AW55:AW66">
    <cfRule type="expression" dxfId="692" priority="19">
      <formula>MOD(ROW($C55),2)=0</formula>
    </cfRule>
    <cfRule type="expression" dxfId="691" priority="20">
      <formula>MOD(ROW($C55),2) =1</formula>
    </cfRule>
  </conditionalFormatting>
  <conditionalFormatting sqref="AW55:AW66">
    <cfRule type="cellIs" dxfId="690" priority="16" operator="lessThan">
      <formula>0</formula>
    </cfRule>
    <cfRule type="cellIs" dxfId="689" priority="17" operator="lessThan">
      <formula>0</formula>
    </cfRule>
    <cfRule type="cellIs" dxfId="688" priority="18" operator="lessThan">
      <formula>0</formula>
    </cfRule>
  </conditionalFormatting>
  <conditionalFormatting sqref="AW67:AW78">
    <cfRule type="expression" dxfId="687" priority="14">
      <formula>MOD(ROW($C67),2)=0</formula>
    </cfRule>
    <cfRule type="expression" dxfId="686" priority="15">
      <formula>MOD(ROW($C67),2) =1</formula>
    </cfRule>
  </conditionalFormatting>
  <conditionalFormatting sqref="AW67:AW78">
    <cfRule type="cellIs" dxfId="685" priority="11" operator="lessThan">
      <formula>0</formula>
    </cfRule>
    <cfRule type="cellIs" dxfId="684" priority="12" operator="lessThan">
      <formula>0</formula>
    </cfRule>
    <cfRule type="cellIs" dxfId="683" priority="13" operator="lessThan">
      <formula>0</formula>
    </cfRule>
  </conditionalFormatting>
  <conditionalFormatting sqref="AW79:AW90">
    <cfRule type="expression" dxfId="682" priority="9">
      <formula>MOD(ROW($C79),2)=0</formula>
    </cfRule>
    <cfRule type="expression" dxfId="681" priority="10">
      <formula>MOD(ROW($C79),2) =1</formula>
    </cfRule>
  </conditionalFormatting>
  <conditionalFormatting sqref="AW79:AW90">
    <cfRule type="cellIs" dxfId="680" priority="6" operator="lessThan">
      <formula>0</formula>
    </cfRule>
    <cfRule type="cellIs" dxfId="679" priority="7" operator="lessThan">
      <formula>0</formula>
    </cfRule>
    <cfRule type="cellIs" dxfId="678" priority="8" operator="lessThan">
      <formula>0</formula>
    </cfRule>
  </conditionalFormatting>
  <conditionalFormatting sqref="AW91:AW102">
    <cfRule type="expression" dxfId="677" priority="4">
      <formula>MOD(ROW($C91),2)=0</formula>
    </cfRule>
    <cfRule type="expression" dxfId="676" priority="5">
      <formula>MOD(ROW($C91),2) =1</formula>
    </cfRule>
  </conditionalFormatting>
  <conditionalFormatting sqref="AW91:AW102">
    <cfRule type="cellIs" dxfId="675" priority="1" operator="lessThan">
      <formula>0</formula>
    </cfRule>
    <cfRule type="cellIs" dxfId="674" priority="2" operator="lessThan">
      <formula>0</formula>
    </cfRule>
    <cfRule type="cellIs" dxfId="673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B1:AX105"/>
  <sheetViews>
    <sheetView topLeftCell="U1" zoomScaleNormal="100" workbookViewId="0">
      <selection activeCell="AC30" sqref="AC30"/>
    </sheetView>
  </sheetViews>
  <sheetFormatPr baseColWidth="10" defaultRowHeight="14.4" x14ac:dyDescent="0.3"/>
  <cols>
    <col min="1" max="1" width="2.6640625" customWidth="1"/>
    <col min="2" max="2" width="0.88671875" customWidth="1"/>
    <col min="3" max="3" width="5.77734375" customWidth="1"/>
    <col min="4" max="4" width="0.88671875" customWidth="1"/>
    <col min="5" max="5" width="11.77734375" customWidth="1"/>
    <col min="6" max="6" width="0.88671875" customWidth="1"/>
    <col min="7" max="7" width="30.77734375" customWidth="1"/>
    <col min="8" max="8" width="0.88671875" customWidth="1"/>
    <col min="9" max="9" width="11.77734375" customWidth="1"/>
    <col min="10" max="10" width="0.88671875" customWidth="1"/>
    <col min="11" max="11" width="11.77734375" customWidth="1"/>
    <col min="12" max="12" width="0.88671875" customWidth="1"/>
    <col min="13" max="13" width="11.77734375" customWidth="1"/>
    <col min="14" max="14" width="0.88671875" customWidth="1"/>
    <col min="15" max="15" width="2.6640625" customWidth="1"/>
    <col min="16" max="16" width="0.88671875" customWidth="1"/>
    <col min="17" max="17" width="5.77734375" customWidth="1"/>
    <col min="18" max="18" width="0.88671875" customWidth="1"/>
    <col min="19" max="19" width="30.77734375" customWidth="1"/>
    <col min="20" max="20" width="0.88671875" customWidth="1"/>
    <col min="21" max="21" width="11.77734375" customWidth="1"/>
    <col min="22" max="22" width="0.88671875" customWidth="1"/>
    <col min="23" max="23" width="11.77734375" customWidth="1"/>
    <col min="24" max="24" width="0.88671875" customWidth="1"/>
    <col min="25" max="25" width="11.77734375" customWidth="1"/>
    <col min="26" max="26" width="0.88671875" customWidth="1"/>
    <col min="27" max="27" width="2.77734375" customWidth="1"/>
    <col min="28" max="28" width="0.88671875" customWidth="1"/>
    <col min="29" max="29" width="5.77734375" customWidth="1"/>
    <col min="30" max="30" width="0.88671875" customWidth="1"/>
    <col min="31" max="31" width="30.77734375" customWidth="1"/>
    <col min="32" max="32" width="0.88671875" customWidth="1"/>
    <col min="33" max="33" width="11.77734375" customWidth="1"/>
    <col min="34" max="34" width="0.88671875" customWidth="1"/>
    <col min="35" max="35" width="11.77734375" customWidth="1"/>
    <col min="36" max="36" width="0.88671875" customWidth="1"/>
    <col min="37" max="37" width="11.77734375" customWidth="1"/>
    <col min="38" max="38" width="0.88671875" customWidth="1"/>
    <col min="39" max="39" width="2.77734375" customWidth="1"/>
    <col min="40" max="40" width="0.88671875" customWidth="1"/>
    <col min="41" max="41" width="5.77734375" customWidth="1"/>
    <col min="42" max="42" width="0.88671875" customWidth="1"/>
    <col min="43" max="43" width="30.77734375" customWidth="1"/>
    <col min="44" max="44" width="0.88671875" customWidth="1"/>
    <col min="45" max="45" width="11.77734375" customWidth="1"/>
    <col min="46" max="46" width="0.88671875" customWidth="1"/>
    <col min="47" max="47" width="11.77734375" customWidth="1"/>
    <col min="48" max="48" width="0.88671875" customWidth="1"/>
    <col min="49" max="49" width="14.77734375" customWidth="1"/>
    <col min="50" max="50" width="0.88671875" customWidth="1"/>
  </cols>
  <sheetData>
    <row r="1" spans="2:50" ht="85.05" customHeight="1" x14ac:dyDescent="0.3">
      <c r="I1" s="20"/>
    </row>
    <row r="2" spans="2:50" ht="7.05" customHeight="1" thickBot="1" x14ac:dyDescent="0.35"/>
    <row r="3" spans="2:50" ht="4.95" customHeight="1" thickBot="1" x14ac:dyDescent="0.35">
      <c r="B3" s="1"/>
      <c r="C3" s="2"/>
      <c r="D3" s="3"/>
      <c r="E3" s="2"/>
      <c r="F3" s="3"/>
      <c r="G3" s="3"/>
      <c r="H3" s="3"/>
      <c r="I3" s="2"/>
      <c r="J3" s="3"/>
      <c r="K3" s="2"/>
      <c r="L3" s="3"/>
      <c r="M3" s="3"/>
      <c r="N3" s="4"/>
      <c r="P3" s="1"/>
      <c r="Q3" s="2"/>
      <c r="R3" s="3"/>
      <c r="S3" s="3"/>
      <c r="T3" s="3"/>
      <c r="U3" s="2"/>
      <c r="V3" s="3"/>
      <c r="W3" s="2"/>
      <c r="X3" s="3"/>
      <c r="Y3" s="3"/>
      <c r="Z3" s="4"/>
      <c r="AB3" s="1"/>
      <c r="AC3" s="2"/>
      <c r="AD3" s="3"/>
      <c r="AE3" s="3"/>
      <c r="AF3" s="3"/>
      <c r="AG3" s="2"/>
      <c r="AH3" s="3"/>
      <c r="AI3" s="2"/>
      <c r="AJ3" s="3"/>
      <c r="AK3" s="3"/>
      <c r="AL3" s="4"/>
      <c r="AN3" s="1"/>
      <c r="AO3" s="2"/>
      <c r="AP3" s="3"/>
      <c r="AQ3" s="3"/>
      <c r="AR3" s="3"/>
      <c r="AS3" s="2"/>
      <c r="AT3" s="3"/>
      <c r="AU3" s="2"/>
      <c r="AV3" s="3"/>
      <c r="AW3" s="3"/>
      <c r="AX3" s="4"/>
    </row>
    <row r="4" spans="2:50" ht="16.2" thickBot="1" x14ac:dyDescent="0.35">
      <c r="B4" s="5"/>
      <c r="C4" s="47" t="s">
        <v>0</v>
      </c>
      <c r="D4" s="46"/>
      <c r="E4" s="62" t="s">
        <v>10</v>
      </c>
      <c r="F4" s="46"/>
      <c r="G4" s="47" t="s">
        <v>41</v>
      </c>
      <c r="H4" s="46"/>
      <c r="I4" s="47" t="s">
        <v>36</v>
      </c>
      <c r="J4" s="48"/>
      <c r="K4" s="47" t="s">
        <v>37</v>
      </c>
      <c r="L4" s="48"/>
      <c r="M4" s="47" t="s">
        <v>38</v>
      </c>
      <c r="N4" s="7"/>
      <c r="P4" s="5"/>
      <c r="Q4" s="47" t="s">
        <v>0</v>
      </c>
      <c r="R4" s="6"/>
      <c r="S4" s="47" t="s">
        <v>41</v>
      </c>
      <c r="T4" s="46"/>
      <c r="U4" s="47" t="s">
        <v>36</v>
      </c>
      <c r="V4" s="48"/>
      <c r="W4" s="47" t="s">
        <v>37</v>
      </c>
      <c r="X4" s="48"/>
      <c r="Y4" s="47" t="s">
        <v>38</v>
      </c>
      <c r="Z4" s="7"/>
      <c r="AB4" s="5"/>
      <c r="AC4" s="47" t="s">
        <v>0</v>
      </c>
      <c r="AD4" s="6"/>
      <c r="AE4" s="47" t="s">
        <v>41</v>
      </c>
      <c r="AF4" s="46"/>
      <c r="AG4" s="47" t="s">
        <v>36</v>
      </c>
      <c r="AH4" s="48"/>
      <c r="AI4" s="47" t="s">
        <v>37</v>
      </c>
      <c r="AJ4" s="48"/>
      <c r="AK4" s="47" t="s">
        <v>38</v>
      </c>
      <c r="AL4" s="7"/>
      <c r="AN4" s="5"/>
      <c r="AO4" s="47" t="s">
        <v>0</v>
      </c>
      <c r="AP4" s="6"/>
      <c r="AQ4" s="47" t="s">
        <v>41</v>
      </c>
      <c r="AR4" s="46"/>
      <c r="AS4" s="47" t="s">
        <v>36</v>
      </c>
      <c r="AT4" s="48"/>
      <c r="AU4" s="47" t="s">
        <v>37</v>
      </c>
      <c r="AV4" s="48"/>
      <c r="AW4" s="47" t="s">
        <v>38</v>
      </c>
      <c r="AX4" s="7"/>
    </row>
    <row r="5" spans="2:50" ht="4.95" customHeight="1" thickBot="1" x14ac:dyDescent="0.35">
      <c r="B5" s="5"/>
      <c r="C5" s="8"/>
      <c r="D5" s="9"/>
      <c r="E5" s="64"/>
      <c r="F5" s="9"/>
      <c r="G5" s="9"/>
      <c r="H5" s="9"/>
      <c r="I5" s="9"/>
      <c r="J5" s="9"/>
      <c r="K5" s="8"/>
      <c r="L5" s="9"/>
      <c r="M5" s="8"/>
      <c r="N5" s="7"/>
      <c r="P5" s="5"/>
      <c r="Q5" s="8"/>
      <c r="R5" s="9"/>
      <c r="S5" s="9"/>
      <c r="T5" s="9"/>
      <c r="U5" s="8"/>
      <c r="V5" s="9"/>
      <c r="W5" s="8"/>
      <c r="X5" s="9"/>
      <c r="Y5" s="9"/>
      <c r="Z5" s="7"/>
      <c r="AB5" s="5"/>
      <c r="AC5" s="8"/>
      <c r="AD5" s="9"/>
      <c r="AE5" s="9"/>
      <c r="AF5" s="9"/>
      <c r="AG5" s="8"/>
      <c r="AH5" s="9"/>
      <c r="AI5" s="8"/>
      <c r="AJ5" s="9"/>
      <c r="AK5" s="9"/>
      <c r="AL5" s="7"/>
      <c r="AN5" s="5"/>
      <c r="AO5" s="8"/>
      <c r="AP5" s="9"/>
      <c r="AQ5" s="9"/>
      <c r="AR5" s="9"/>
      <c r="AS5" s="8"/>
      <c r="AT5" s="9"/>
      <c r="AU5" s="8"/>
      <c r="AV5" s="9"/>
      <c r="AW5" s="9"/>
      <c r="AX5" s="7"/>
    </row>
    <row r="6" spans="2:50" ht="15.6" x14ac:dyDescent="0.3">
      <c r="B6" s="5"/>
      <c r="C6" s="81">
        <v>30</v>
      </c>
      <c r="D6" s="35"/>
      <c r="E6" s="75" t="s">
        <v>31</v>
      </c>
      <c r="F6" s="35"/>
      <c r="G6" s="79" t="s">
        <v>55</v>
      </c>
      <c r="H6" s="35"/>
      <c r="I6" s="29"/>
      <c r="J6" s="9"/>
      <c r="K6" s="29"/>
      <c r="L6" s="35"/>
      <c r="M6" s="57">
        <f>SUM(Août!M104)</f>
        <v>745.75</v>
      </c>
      <c r="N6" s="7"/>
      <c r="P6" s="5"/>
      <c r="Q6" s="80">
        <v>30</v>
      </c>
      <c r="R6" s="35"/>
      <c r="S6" s="79" t="s">
        <v>55</v>
      </c>
      <c r="T6" s="35"/>
      <c r="U6" s="29"/>
      <c r="V6" s="9"/>
      <c r="W6" s="29"/>
      <c r="X6" s="35"/>
      <c r="Y6" s="34">
        <f>SUM(Août!Y104)</f>
        <v>51</v>
      </c>
      <c r="Z6" s="7"/>
      <c r="AB6" s="5"/>
      <c r="AC6" s="80">
        <v>30</v>
      </c>
      <c r="AD6" s="35"/>
      <c r="AE6" s="79" t="s">
        <v>55</v>
      </c>
      <c r="AF6" s="35"/>
      <c r="AG6" s="29"/>
      <c r="AH6" s="9"/>
      <c r="AI6" s="29"/>
      <c r="AJ6" s="35"/>
      <c r="AK6" s="34">
        <f>SUM(Août!AK104)</f>
        <v>128.88</v>
      </c>
      <c r="AL6" s="7"/>
      <c r="AN6" s="5"/>
      <c r="AO6" s="80">
        <v>30</v>
      </c>
      <c r="AP6" s="35"/>
      <c r="AQ6" s="79" t="s">
        <v>55</v>
      </c>
      <c r="AR6" s="35"/>
      <c r="AS6" s="29"/>
      <c r="AT6" s="9"/>
      <c r="AU6" s="29"/>
      <c r="AV6" s="35"/>
      <c r="AW6" s="34">
        <f>SUM(Août!AW104)</f>
        <v>-9530.68</v>
      </c>
      <c r="AX6" s="7"/>
    </row>
    <row r="7" spans="2:50" ht="15.6" x14ac:dyDescent="0.3">
      <c r="B7" s="5"/>
      <c r="C7" s="22"/>
      <c r="D7" s="35"/>
      <c r="E7" s="76"/>
      <c r="F7" s="35"/>
      <c r="G7" s="25"/>
      <c r="H7" s="35"/>
      <c r="I7" s="30"/>
      <c r="J7" s="9"/>
      <c r="K7" s="30"/>
      <c r="L7" s="35"/>
      <c r="M7" s="55" t="str">
        <f>IF(AND(I7="",K7=""),"",$M$6-SUM($I$7:I7)+SUM($K$7:K7))</f>
        <v/>
      </c>
      <c r="N7" s="7"/>
      <c r="P7" s="5"/>
      <c r="Q7" s="37"/>
      <c r="R7" s="35"/>
      <c r="S7" s="38"/>
      <c r="T7" s="35"/>
      <c r="U7" s="39"/>
      <c r="V7" s="35"/>
      <c r="W7" s="39"/>
      <c r="X7" s="35"/>
      <c r="Y7" s="55" t="str">
        <f>IF(AND(U7="",W7=""),"",$Y$6-SUM($U$7:U7)+SUM($W$7:W7))</f>
        <v/>
      </c>
      <c r="Z7" s="7"/>
      <c r="AB7" s="5"/>
      <c r="AC7" s="37"/>
      <c r="AD7" s="35"/>
      <c r="AE7" s="38"/>
      <c r="AF7" s="35"/>
      <c r="AG7" s="39"/>
      <c r="AH7" s="35"/>
      <c r="AI7" s="39"/>
      <c r="AJ7" s="35"/>
      <c r="AK7" s="55" t="str">
        <f>IF(AND(AG7="",AI7=""),"",$AK$6-SUM($AG$7:AG7)+SUM($AI$7:AI7))</f>
        <v/>
      </c>
      <c r="AL7" s="7"/>
      <c r="AN7" s="5"/>
      <c r="AO7" s="37"/>
      <c r="AP7" s="35"/>
      <c r="AQ7" s="38"/>
      <c r="AR7" s="35"/>
      <c r="AS7" s="39"/>
      <c r="AT7" s="35"/>
      <c r="AU7" s="39"/>
      <c r="AV7" s="35"/>
      <c r="AW7" s="55" t="str">
        <f>IF(AND(AS7="",AU7=""),"",$AW$6-SUM($AS$7:AS7)+SUM($AU$7:AU7))</f>
        <v/>
      </c>
      <c r="AX7" s="7"/>
    </row>
    <row r="8" spans="2:50" ht="15.6" x14ac:dyDescent="0.3">
      <c r="B8" s="5"/>
      <c r="C8" s="22"/>
      <c r="D8" s="35"/>
      <c r="E8" s="77"/>
      <c r="F8" s="35"/>
      <c r="G8" s="25"/>
      <c r="H8" s="35"/>
      <c r="I8" s="30"/>
      <c r="J8" s="9"/>
      <c r="K8" s="30"/>
      <c r="L8" s="35"/>
      <c r="M8" s="55" t="str">
        <f>IF(AND(I8="",K8=""),"",$M$6-SUM($I$7:I8)+SUM($K$7:K8))</f>
        <v/>
      </c>
      <c r="N8" s="7"/>
      <c r="P8" s="5"/>
      <c r="Q8" s="22"/>
      <c r="R8" s="35"/>
      <c r="S8" s="25"/>
      <c r="T8" s="35"/>
      <c r="U8" s="30"/>
      <c r="V8" s="35"/>
      <c r="W8" s="30"/>
      <c r="X8" s="35"/>
      <c r="Y8" s="55" t="str">
        <f>IF(AND(U8="",W8=""),"",$Y$6-SUM($U$7:U8)+SUM($W$7:W8))</f>
        <v/>
      </c>
      <c r="Z8" s="7"/>
      <c r="AB8" s="5"/>
      <c r="AC8" s="22"/>
      <c r="AD8" s="35"/>
      <c r="AE8" s="25"/>
      <c r="AF8" s="35"/>
      <c r="AG8" s="30"/>
      <c r="AH8" s="35"/>
      <c r="AI8" s="30"/>
      <c r="AJ8" s="35"/>
      <c r="AK8" s="55" t="str">
        <f>IF(AND(AG8="",AI8=""),"",$AK$6-SUM($AG$7:AG8)+SUM($AI$7:AI8))</f>
        <v/>
      </c>
      <c r="AL8" s="7"/>
      <c r="AN8" s="5"/>
      <c r="AO8" s="22"/>
      <c r="AP8" s="35"/>
      <c r="AQ8" s="25"/>
      <c r="AR8" s="35"/>
      <c r="AS8" s="30"/>
      <c r="AT8" s="35"/>
      <c r="AU8" s="30"/>
      <c r="AV8" s="35"/>
      <c r="AW8" s="55" t="str">
        <f>IF(AND(AS8="",AU8=""),"",$AW$6-SUM($AS$7:AS8)+SUM($AU$7:AU8))</f>
        <v/>
      </c>
      <c r="AX8" s="7"/>
    </row>
    <row r="9" spans="2:50" ht="15.6" x14ac:dyDescent="0.3">
      <c r="B9" s="5"/>
      <c r="C9" s="23"/>
      <c r="D9" s="44"/>
      <c r="E9" s="76"/>
      <c r="F9" s="44"/>
      <c r="G9" s="26"/>
      <c r="H9" s="44"/>
      <c r="I9" s="31"/>
      <c r="J9" s="9"/>
      <c r="K9" s="33"/>
      <c r="L9" s="35"/>
      <c r="M9" s="55" t="str">
        <f>IF(AND(I9="",K9=""),"",$M$6-SUM($I$7:I9)+SUM($K$7:K9))</f>
        <v/>
      </c>
      <c r="N9" s="7"/>
      <c r="P9" s="5"/>
      <c r="Q9" s="40"/>
      <c r="R9" s="35"/>
      <c r="S9" s="25"/>
      <c r="T9" s="35"/>
      <c r="U9" s="30"/>
      <c r="V9" s="35"/>
      <c r="W9" s="30"/>
      <c r="X9" s="35"/>
      <c r="Y9" s="55" t="str">
        <f>IF(AND(U9="",W9=""),"",$Y$6-SUM($U$7:U9)+SUM($W$7:W9))</f>
        <v/>
      </c>
      <c r="Z9" s="7"/>
      <c r="AB9" s="5"/>
      <c r="AC9" s="40"/>
      <c r="AD9" s="35"/>
      <c r="AE9" s="25"/>
      <c r="AF9" s="35"/>
      <c r="AG9" s="30"/>
      <c r="AH9" s="35"/>
      <c r="AI9" s="30"/>
      <c r="AJ9" s="35"/>
      <c r="AK9" s="55" t="str">
        <f>IF(AND(AG9="",AI9=""),"",$AK$6-SUM($AG$7:AG9)+SUM($AI$7:AI9))</f>
        <v/>
      </c>
      <c r="AL9" s="7"/>
      <c r="AN9" s="5"/>
      <c r="AO9" s="40"/>
      <c r="AP9" s="35"/>
      <c r="AQ9" s="25"/>
      <c r="AR9" s="35"/>
      <c r="AS9" s="30"/>
      <c r="AT9" s="35"/>
      <c r="AU9" s="30"/>
      <c r="AV9" s="35"/>
      <c r="AW9" s="55" t="str">
        <f>IF(AND(AS9="",AU9=""),"",$AW$6-SUM($AS$7:AS9)+SUM($AU$7:AU9))</f>
        <v/>
      </c>
      <c r="AX9" s="7"/>
    </row>
    <row r="10" spans="2:50" ht="15.6" x14ac:dyDescent="0.3">
      <c r="B10" s="5"/>
      <c r="C10" s="22"/>
      <c r="D10" s="35"/>
      <c r="E10" s="77"/>
      <c r="F10" s="35"/>
      <c r="G10" s="25"/>
      <c r="H10" s="35"/>
      <c r="I10" s="30"/>
      <c r="J10" s="9"/>
      <c r="K10" s="30"/>
      <c r="L10" s="35"/>
      <c r="M10" s="55" t="str">
        <f>IF(AND(I10="",K10=""),"",$M$6-SUM($I$7:I10)+SUM($K$7:K10))</f>
        <v/>
      </c>
      <c r="N10" s="10"/>
      <c r="P10" s="5"/>
      <c r="Q10" s="22"/>
      <c r="R10" s="35"/>
      <c r="S10" s="25"/>
      <c r="T10" s="35"/>
      <c r="U10" s="41"/>
      <c r="V10" s="35"/>
      <c r="W10" s="31"/>
      <c r="X10" s="35"/>
      <c r="Y10" s="55" t="str">
        <f>IF(AND(U10="",W10=""),"",$Y$6-SUM($U$7:U10)+SUM($W$7:W10))</f>
        <v/>
      </c>
      <c r="Z10" s="7"/>
      <c r="AB10" s="5"/>
      <c r="AC10" s="22"/>
      <c r="AD10" s="35"/>
      <c r="AE10" s="25"/>
      <c r="AF10" s="35"/>
      <c r="AG10" s="30"/>
      <c r="AH10" s="35"/>
      <c r="AI10" s="31"/>
      <c r="AJ10" s="35"/>
      <c r="AK10" s="55" t="str">
        <f>IF(AND(AG10="",AI10=""),"",$AK$6-SUM($AG$7:AG10)+SUM($AI$7:AI10))</f>
        <v/>
      </c>
      <c r="AL10" s="7"/>
      <c r="AN10" s="5"/>
      <c r="AO10" s="22"/>
      <c r="AP10" s="35"/>
      <c r="AQ10" s="25"/>
      <c r="AR10" s="35"/>
      <c r="AS10" s="30"/>
      <c r="AT10" s="35"/>
      <c r="AU10" s="31"/>
      <c r="AV10" s="35"/>
      <c r="AW10" s="55" t="str">
        <f>IF(AND(AS10="",AU10=""),"",$AW$6-SUM($AS$7:AS10)+SUM($AU$7:AU10))</f>
        <v/>
      </c>
      <c r="AX10" s="7"/>
    </row>
    <row r="11" spans="2:50" ht="15.6" x14ac:dyDescent="0.3">
      <c r="B11" s="5"/>
      <c r="C11" s="22"/>
      <c r="D11" s="35"/>
      <c r="E11" s="76"/>
      <c r="F11" s="35"/>
      <c r="G11" s="25"/>
      <c r="H11" s="35"/>
      <c r="I11" s="30"/>
      <c r="J11" s="9"/>
      <c r="K11" s="30"/>
      <c r="L11" s="35"/>
      <c r="M11" s="55" t="str">
        <f>IF(AND(I11="",K11=""),"",$M$6-SUM($I$7:I11)+SUM($K$7:K11))</f>
        <v/>
      </c>
      <c r="N11" s="10"/>
      <c r="P11" s="5"/>
      <c r="Q11" s="22"/>
      <c r="R11" s="35"/>
      <c r="S11" s="25"/>
      <c r="T11" s="35"/>
      <c r="U11" s="30"/>
      <c r="V11" s="35"/>
      <c r="W11" s="30"/>
      <c r="X11" s="35"/>
      <c r="Y11" s="55" t="str">
        <f>IF(AND(U11="",W11=""),"",$Y$6-SUM($U$7:U11)+SUM($W$7:W11))</f>
        <v/>
      </c>
      <c r="Z11" s="10"/>
      <c r="AB11" s="5"/>
      <c r="AC11" s="22"/>
      <c r="AD11" s="35"/>
      <c r="AE11" s="25"/>
      <c r="AF11" s="35"/>
      <c r="AG11" s="30"/>
      <c r="AH11" s="35"/>
      <c r="AI11" s="30"/>
      <c r="AJ11" s="35"/>
      <c r="AK11" s="55" t="str">
        <f>IF(AND(AG11="",AI11=""),"",$AK$6-SUM($AG$7:AG11)+SUM($AI$7:AI11))</f>
        <v/>
      </c>
      <c r="AL11" s="10"/>
      <c r="AN11" s="5"/>
      <c r="AO11" s="22"/>
      <c r="AP11" s="35"/>
      <c r="AQ11" s="25"/>
      <c r="AR11" s="35"/>
      <c r="AS11" s="30"/>
      <c r="AT11" s="35"/>
      <c r="AU11" s="30"/>
      <c r="AV11" s="35"/>
      <c r="AW11" s="55" t="str">
        <f>IF(AND(AS11="",AU11=""),"",$AW$6-SUM($AS$7:AS11)+SUM($AU$7:AU11))</f>
        <v/>
      </c>
      <c r="AX11" s="10"/>
    </row>
    <row r="12" spans="2:50" ht="15.6" x14ac:dyDescent="0.3">
      <c r="B12" s="5"/>
      <c r="C12" s="22"/>
      <c r="D12" s="35"/>
      <c r="E12" s="77"/>
      <c r="F12" s="35"/>
      <c r="G12" s="25"/>
      <c r="H12" s="35"/>
      <c r="I12" s="30"/>
      <c r="J12" s="9"/>
      <c r="K12" s="30"/>
      <c r="L12" s="35"/>
      <c r="M12" s="55" t="str">
        <f>IF(AND(I12="",K12=""),"",$M$6-SUM($I$7:I12)+SUM($K$7:K12))</f>
        <v/>
      </c>
      <c r="N12" s="10"/>
      <c r="P12" s="5"/>
      <c r="Q12" s="22"/>
      <c r="R12" s="35"/>
      <c r="S12" s="25"/>
      <c r="T12" s="35"/>
      <c r="U12" s="30"/>
      <c r="V12" s="35"/>
      <c r="W12" s="30"/>
      <c r="X12" s="35"/>
      <c r="Y12" s="55" t="str">
        <f>IF(AND(U12="",W12=""),"",$Y$6-SUM($U$7:U12)+SUM($W$7:W12))</f>
        <v/>
      </c>
      <c r="Z12" s="10"/>
      <c r="AB12" s="5"/>
      <c r="AC12" s="22"/>
      <c r="AD12" s="35"/>
      <c r="AE12" s="25"/>
      <c r="AF12" s="35"/>
      <c r="AG12" s="30"/>
      <c r="AH12" s="35"/>
      <c r="AI12" s="30"/>
      <c r="AJ12" s="35"/>
      <c r="AK12" s="55" t="str">
        <f>IF(AND(AG12="",AI12=""),"",$AK$6-SUM($AG$7:AG12)+SUM($AI$7:AI12))</f>
        <v/>
      </c>
      <c r="AL12" s="10"/>
      <c r="AN12" s="5"/>
      <c r="AO12" s="22"/>
      <c r="AP12" s="35"/>
      <c r="AQ12" s="25"/>
      <c r="AR12" s="35"/>
      <c r="AS12" s="30"/>
      <c r="AT12" s="35"/>
      <c r="AU12" s="30"/>
      <c r="AV12" s="35"/>
      <c r="AW12" s="55" t="str">
        <f>IF(AND(AS12="",AU12=""),"",$AW$6-SUM($AS$7:AS12)+SUM($AU$7:AU12))</f>
        <v/>
      </c>
      <c r="AX12" s="10"/>
    </row>
    <row r="13" spans="2:50" ht="15.6" x14ac:dyDescent="0.3">
      <c r="B13" s="5"/>
      <c r="C13" s="22"/>
      <c r="D13" s="35"/>
      <c r="E13" s="76"/>
      <c r="F13" s="35"/>
      <c r="G13" s="25"/>
      <c r="H13" s="35"/>
      <c r="I13" s="30"/>
      <c r="J13" s="9"/>
      <c r="K13" s="30"/>
      <c r="L13" s="35"/>
      <c r="M13" s="55" t="str">
        <f>IF(AND(I13="",K13=""),"",$M$6-SUM($I$7:I13)+SUM($K$7:K13))</f>
        <v/>
      </c>
      <c r="N13" s="10"/>
      <c r="P13" s="5"/>
      <c r="Q13" s="22"/>
      <c r="R13" s="35"/>
      <c r="S13" s="25"/>
      <c r="T13" s="35"/>
      <c r="U13" s="30"/>
      <c r="V13" s="35"/>
      <c r="W13" s="30"/>
      <c r="X13" s="35"/>
      <c r="Y13" s="55" t="str">
        <f>IF(AND(U13="",W13=""),"",$Y$6-SUM($U$7:U13)+SUM($W$7:W13))</f>
        <v/>
      </c>
      <c r="Z13" s="10"/>
      <c r="AB13" s="5"/>
      <c r="AC13" s="22"/>
      <c r="AD13" s="35"/>
      <c r="AE13" s="25"/>
      <c r="AF13" s="35"/>
      <c r="AG13" s="30"/>
      <c r="AH13" s="35"/>
      <c r="AI13" s="30"/>
      <c r="AJ13" s="35"/>
      <c r="AK13" s="55" t="str">
        <f>IF(AND(AG13="",AI13=""),"",$AK$6-SUM($AG$7:AG13)+SUM($AI$7:AI13))</f>
        <v/>
      </c>
      <c r="AL13" s="10"/>
      <c r="AN13" s="5"/>
      <c r="AO13" s="22"/>
      <c r="AP13" s="35"/>
      <c r="AQ13" s="25"/>
      <c r="AR13" s="35"/>
      <c r="AS13" s="30"/>
      <c r="AT13" s="35"/>
      <c r="AU13" s="30"/>
      <c r="AV13" s="35"/>
      <c r="AW13" s="55" t="str">
        <f>IF(AND(AS13="",AU13=""),"",$AW$6-SUM($AS$7:AS13)+SUM($AU$7:AU13))</f>
        <v/>
      </c>
      <c r="AX13" s="10"/>
    </row>
    <row r="14" spans="2:50" ht="15.6" x14ac:dyDescent="0.3">
      <c r="B14" s="5"/>
      <c r="C14" s="22"/>
      <c r="D14" s="35"/>
      <c r="E14" s="77"/>
      <c r="F14" s="35"/>
      <c r="G14" s="25"/>
      <c r="H14" s="35"/>
      <c r="I14" s="30"/>
      <c r="J14" s="9"/>
      <c r="K14" s="30"/>
      <c r="L14" s="35"/>
      <c r="M14" s="55" t="str">
        <f>IF(AND(I14="",K14=""),"",$M$6-SUM($I$7:I14)+SUM($K$7:K14))</f>
        <v/>
      </c>
      <c r="N14" s="10"/>
      <c r="P14" s="5"/>
      <c r="Q14" s="22"/>
      <c r="R14" s="35"/>
      <c r="S14" s="25"/>
      <c r="T14" s="35"/>
      <c r="U14" s="30"/>
      <c r="V14" s="35"/>
      <c r="W14" s="30"/>
      <c r="X14" s="35"/>
      <c r="Y14" s="55" t="str">
        <f>IF(AND(U14="",W14=""),"",$Y$6-SUM($U$7:U14)+SUM($W$7:W14))</f>
        <v/>
      </c>
      <c r="Z14" s="10"/>
      <c r="AB14" s="5"/>
      <c r="AC14" s="22"/>
      <c r="AD14" s="35"/>
      <c r="AE14" s="25"/>
      <c r="AF14" s="35"/>
      <c r="AG14" s="30"/>
      <c r="AH14" s="35"/>
      <c r="AI14" s="30"/>
      <c r="AJ14" s="35"/>
      <c r="AK14" s="55" t="str">
        <f>IF(AND(AG14="",AI14=""),"",$AK$6-SUM($AG$7:AG14)+SUM($AI$7:AI14))</f>
        <v/>
      </c>
      <c r="AL14" s="10"/>
      <c r="AN14" s="5"/>
      <c r="AO14" s="22"/>
      <c r="AP14" s="35"/>
      <c r="AQ14" s="25"/>
      <c r="AR14" s="35"/>
      <c r="AS14" s="30"/>
      <c r="AT14" s="35"/>
      <c r="AU14" s="30"/>
      <c r="AV14" s="35"/>
      <c r="AW14" s="55" t="str">
        <f>IF(AND(AS14="",AU14=""),"",$AW$6-SUM($AS$7:AS14)+SUM($AU$7:AU14))</f>
        <v/>
      </c>
      <c r="AX14" s="10"/>
    </row>
    <row r="15" spans="2:50" ht="15.6" x14ac:dyDescent="0.3">
      <c r="B15" s="5"/>
      <c r="C15" s="22"/>
      <c r="D15" s="35"/>
      <c r="E15" s="76"/>
      <c r="F15" s="35"/>
      <c r="G15" s="25"/>
      <c r="H15" s="35"/>
      <c r="I15" s="30"/>
      <c r="J15" s="9"/>
      <c r="K15" s="30"/>
      <c r="L15" s="35"/>
      <c r="M15" s="55" t="str">
        <f>IF(AND(I15="",K15=""),"",$M$6-SUM($I$7:I15)+SUM($K$7:K15))</f>
        <v/>
      </c>
      <c r="N15" s="10"/>
      <c r="P15" s="5"/>
      <c r="Q15" s="22"/>
      <c r="R15" s="35"/>
      <c r="S15" s="25"/>
      <c r="T15" s="35"/>
      <c r="U15" s="30"/>
      <c r="V15" s="35"/>
      <c r="W15" s="30"/>
      <c r="X15" s="35"/>
      <c r="Y15" s="55" t="str">
        <f>IF(AND(U15="",W15=""),"",$Y$6-SUM($U$7:U15)+SUM($W$7:W15))</f>
        <v/>
      </c>
      <c r="Z15" s="10"/>
      <c r="AB15" s="5"/>
      <c r="AC15" s="22"/>
      <c r="AD15" s="35"/>
      <c r="AE15" s="25"/>
      <c r="AF15" s="35"/>
      <c r="AG15" s="30"/>
      <c r="AH15" s="35"/>
      <c r="AI15" s="30"/>
      <c r="AJ15" s="35"/>
      <c r="AK15" s="55" t="str">
        <f>IF(AND(AG15="",AI15=""),"",$AK$6-SUM($AG$7:AG15)+SUM($AI$7:AI15))</f>
        <v/>
      </c>
      <c r="AL15" s="10"/>
      <c r="AN15" s="5"/>
      <c r="AO15" s="22"/>
      <c r="AP15" s="35"/>
      <c r="AQ15" s="25"/>
      <c r="AR15" s="35"/>
      <c r="AS15" s="30"/>
      <c r="AT15" s="35"/>
      <c r="AU15" s="30"/>
      <c r="AV15" s="35"/>
      <c r="AW15" s="55" t="str">
        <f>IF(AND(AS15="",AU15=""),"",$AW$6-SUM($AS$7:AS15)+SUM($AU$7:AU15))</f>
        <v/>
      </c>
      <c r="AX15" s="10"/>
    </row>
    <row r="16" spans="2:50" ht="15.6" x14ac:dyDescent="0.3">
      <c r="B16" s="5"/>
      <c r="C16" s="22"/>
      <c r="D16" s="35"/>
      <c r="E16" s="77"/>
      <c r="F16" s="35"/>
      <c r="G16" s="25"/>
      <c r="H16" s="35"/>
      <c r="I16" s="30"/>
      <c r="J16" s="9"/>
      <c r="K16" s="30"/>
      <c r="L16" s="35"/>
      <c r="M16" s="55" t="str">
        <f>IF(AND(I16="",K16=""),"",$M$6-SUM($I$7:I16)+SUM($K$7:K16))</f>
        <v/>
      </c>
      <c r="N16" s="10"/>
      <c r="P16" s="5"/>
      <c r="Q16" s="22"/>
      <c r="R16" s="35"/>
      <c r="S16" s="25"/>
      <c r="T16" s="35"/>
      <c r="U16" s="30"/>
      <c r="V16" s="35"/>
      <c r="W16" s="30"/>
      <c r="X16" s="35"/>
      <c r="Y16" s="55" t="str">
        <f>IF(AND(U16="",W16=""),"",$Y$6-SUM($U$7:U16)+SUM($W$7:W16))</f>
        <v/>
      </c>
      <c r="Z16" s="10"/>
      <c r="AB16" s="5"/>
      <c r="AC16" s="22"/>
      <c r="AD16" s="35"/>
      <c r="AE16" s="25"/>
      <c r="AF16" s="35"/>
      <c r="AG16" s="30"/>
      <c r="AH16" s="35"/>
      <c r="AI16" s="30"/>
      <c r="AJ16" s="35"/>
      <c r="AK16" s="55" t="str">
        <f>IF(AND(AG16="",AI16=""),"",$AK$6-SUM($AG$7:AG16)+SUM($AI$7:AI16))</f>
        <v/>
      </c>
      <c r="AL16" s="10"/>
      <c r="AN16" s="5"/>
      <c r="AO16" s="22"/>
      <c r="AP16" s="35"/>
      <c r="AQ16" s="25"/>
      <c r="AR16" s="35"/>
      <c r="AS16" s="30"/>
      <c r="AT16" s="35"/>
      <c r="AU16" s="30"/>
      <c r="AV16" s="35"/>
      <c r="AW16" s="55" t="str">
        <f>IF(AND(AS16="",AU16=""),"",$AW$6-SUM($AS$7:AS16)+SUM($AU$7:AU16))</f>
        <v/>
      </c>
      <c r="AX16" s="10"/>
    </row>
    <row r="17" spans="2:50" ht="15.6" x14ac:dyDescent="0.3">
      <c r="B17" s="5"/>
      <c r="C17" s="22"/>
      <c r="D17" s="35"/>
      <c r="E17" s="76"/>
      <c r="F17" s="35"/>
      <c r="G17" s="25"/>
      <c r="H17" s="35"/>
      <c r="I17" s="30"/>
      <c r="J17" s="9"/>
      <c r="K17" s="30"/>
      <c r="L17" s="35"/>
      <c r="M17" s="55" t="str">
        <f>IF(AND(I17="",K17=""),"",$M$6-SUM($I$7:I17)+SUM($K$7:K17))</f>
        <v/>
      </c>
      <c r="N17" s="10"/>
      <c r="P17" s="5"/>
      <c r="Q17" s="22"/>
      <c r="R17" s="35"/>
      <c r="S17" s="25"/>
      <c r="T17" s="35"/>
      <c r="U17" s="50"/>
      <c r="V17" s="35"/>
      <c r="W17" s="50"/>
      <c r="X17" s="35"/>
      <c r="Y17" s="55" t="str">
        <f>IF(AND(U17="",W17=""),"",$Y$6-SUM($U$7:U17)+SUM($W$7:W17))</f>
        <v/>
      </c>
      <c r="Z17" s="10"/>
      <c r="AB17" s="5"/>
      <c r="AC17" s="22"/>
      <c r="AD17" s="35"/>
      <c r="AE17" s="25"/>
      <c r="AF17" s="35"/>
      <c r="AG17" s="50"/>
      <c r="AH17" s="35"/>
      <c r="AI17" s="50"/>
      <c r="AJ17" s="35"/>
      <c r="AK17" s="55" t="str">
        <f>IF(AND(AG17="",AI17=""),"",$AK$6-SUM($AG$7:AG17)+SUM($AI$7:AI17))</f>
        <v/>
      </c>
      <c r="AL17" s="10"/>
      <c r="AN17" s="5"/>
      <c r="AO17" s="22"/>
      <c r="AP17" s="35"/>
      <c r="AQ17" s="25"/>
      <c r="AR17" s="35"/>
      <c r="AS17" s="50"/>
      <c r="AT17" s="35"/>
      <c r="AU17" s="50"/>
      <c r="AV17" s="35"/>
      <c r="AW17" s="55" t="str">
        <f>IF(AND(AS17="",AU17=""),"",$AW$6-SUM($AS$7:AS17)+SUM($AU$7:AU17))</f>
        <v/>
      </c>
      <c r="AX17" s="10"/>
    </row>
    <row r="18" spans="2:50" ht="15.6" x14ac:dyDescent="0.3">
      <c r="B18" s="5"/>
      <c r="C18" s="22"/>
      <c r="D18" s="35"/>
      <c r="E18" s="77"/>
      <c r="F18" s="35"/>
      <c r="G18" s="25"/>
      <c r="H18" s="35"/>
      <c r="I18" s="30"/>
      <c r="J18" s="9"/>
      <c r="K18" s="30"/>
      <c r="L18" s="35"/>
      <c r="M18" s="55" t="str">
        <f>IF(AND(I18="",K18=""),"",$M$6-SUM($I$7:I18)+SUM($K$7:K18))</f>
        <v/>
      </c>
      <c r="N18" s="10"/>
      <c r="P18" s="5"/>
      <c r="Q18" s="22"/>
      <c r="R18" s="35"/>
      <c r="S18" s="25"/>
      <c r="T18" s="35"/>
      <c r="U18" s="50"/>
      <c r="V18" s="35"/>
      <c r="W18" s="50"/>
      <c r="X18" s="35"/>
      <c r="Y18" s="55" t="str">
        <f>IF(AND(U18="",W18=""),"",$Y$6-SUM($U$7:U18)+SUM($W$7:W18))</f>
        <v/>
      </c>
      <c r="Z18" s="10"/>
      <c r="AB18" s="5"/>
      <c r="AC18" s="22"/>
      <c r="AD18" s="35"/>
      <c r="AE18" s="25"/>
      <c r="AF18" s="35"/>
      <c r="AG18" s="50"/>
      <c r="AH18" s="35"/>
      <c r="AI18" s="50"/>
      <c r="AJ18" s="35"/>
      <c r="AK18" s="55" t="str">
        <f>IF(AND(AG18="",AI18=""),"",$AK$6-SUM($AG$7:AG18)+SUM($AI$7:AI18))</f>
        <v/>
      </c>
      <c r="AL18" s="10"/>
      <c r="AN18" s="5"/>
      <c r="AO18" s="22"/>
      <c r="AP18" s="35"/>
      <c r="AQ18" s="25"/>
      <c r="AR18" s="35"/>
      <c r="AS18" s="50"/>
      <c r="AT18" s="35"/>
      <c r="AU18" s="50"/>
      <c r="AV18" s="35"/>
      <c r="AW18" s="55" t="str">
        <f>IF(AND(AS18="",AU18=""),"",$AW$6-SUM($AS$7:AS18)+SUM($AU$7:AU18))</f>
        <v/>
      </c>
      <c r="AX18" s="10"/>
    </row>
    <row r="19" spans="2:50" ht="15.6" x14ac:dyDescent="0.3">
      <c r="B19" s="5"/>
      <c r="C19" s="22"/>
      <c r="D19" s="35"/>
      <c r="E19" s="76"/>
      <c r="F19" s="35"/>
      <c r="G19" s="25"/>
      <c r="H19" s="35"/>
      <c r="I19" s="30"/>
      <c r="J19" s="9"/>
      <c r="K19" s="30"/>
      <c r="L19" s="35"/>
      <c r="M19" s="55" t="str">
        <f>IF(AND(I19="",K19=""),"",$M$6-SUM($I$7:I19)+SUM($K$7:K19))</f>
        <v/>
      </c>
      <c r="N19" s="10"/>
      <c r="P19" s="5"/>
      <c r="Q19" s="22"/>
      <c r="R19" s="35"/>
      <c r="S19" s="25"/>
      <c r="T19" s="35"/>
      <c r="U19" s="50"/>
      <c r="V19" s="35"/>
      <c r="W19" s="50"/>
      <c r="X19" s="35"/>
      <c r="Y19" s="55" t="str">
        <f>IF(AND(U19="",W19=""),"",$Y$6-SUM($U$7:U19)+SUM($W$7:W19))</f>
        <v/>
      </c>
      <c r="Z19" s="10"/>
      <c r="AB19" s="5"/>
      <c r="AC19" s="22"/>
      <c r="AD19" s="35"/>
      <c r="AE19" s="25"/>
      <c r="AF19" s="35"/>
      <c r="AG19" s="50"/>
      <c r="AH19" s="35"/>
      <c r="AI19" s="50"/>
      <c r="AJ19" s="35"/>
      <c r="AK19" s="55" t="str">
        <f>IF(AND(AG19="",AI19=""),"",$AK$6-SUM($AG$7:AG19)+SUM($AI$7:AI19))</f>
        <v/>
      </c>
      <c r="AL19" s="10"/>
      <c r="AN19" s="5"/>
      <c r="AO19" s="22"/>
      <c r="AP19" s="35"/>
      <c r="AQ19" s="25"/>
      <c r="AR19" s="35"/>
      <c r="AS19" s="50"/>
      <c r="AT19" s="35"/>
      <c r="AU19" s="50"/>
      <c r="AV19" s="35"/>
      <c r="AW19" s="55" t="str">
        <f>IF(AND(AS19="",AU19=""),"",$AW$6-SUM($AS$7:AS19)+SUM($AU$7:AU19))</f>
        <v/>
      </c>
      <c r="AX19" s="10"/>
    </row>
    <row r="20" spans="2:50" ht="15.6" x14ac:dyDescent="0.3">
      <c r="B20" s="5"/>
      <c r="C20" s="22"/>
      <c r="D20" s="35"/>
      <c r="E20" s="77"/>
      <c r="F20" s="35"/>
      <c r="G20" s="25"/>
      <c r="H20" s="35"/>
      <c r="I20" s="30"/>
      <c r="J20" s="9"/>
      <c r="K20" s="30"/>
      <c r="L20" s="35"/>
      <c r="M20" s="55" t="str">
        <f>IF(AND(I20="",K20=""),"",$M$6-SUM($I$7:I20)+SUM($K$7:K20))</f>
        <v/>
      </c>
      <c r="N20" s="10"/>
      <c r="P20" s="5"/>
      <c r="Q20" s="22"/>
      <c r="R20" s="35"/>
      <c r="S20" s="25"/>
      <c r="T20" s="35"/>
      <c r="U20" s="50"/>
      <c r="V20" s="35"/>
      <c r="W20" s="50"/>
      <c r="X20" s="35"/>
      <c r="Y20" s="55" t="str">
        <f>IF(AND(U20="",W20=""),"",$Y$6-SUM($U$7:U20)+SUM($W$7:W20))</f>
        <v/>
      </c>
      <c r="Z20" s="10"/>
      <c r="AB20" s="5"/>
      <c r="AC20" s="22"/>
      <c r="AD20" s="35"/>
      <c r="AE20" s="25"/>
      <c r="AF20" s="35"/>
      <c r="AG20" s="50"/>
      <c r="AH20" s="35"/>
      <c r="AI20" s="50"/>
      <c r="AJ20" s="35"/>
      <c r="AK20" s="55" t="str">
        <f>IF(AND(AG20="",AI20=""),"",$AK$6-SUM($AG$7:AG20)+SUM($AI$7:AI20))</f>
        <v/>
      </c>
      <c r="AL20" s="10"/>
      <c r="AN20" s="5"/>
      <c r="AO20" s="22"/>
      <c r="AP20" s="35"/>
      <c r="AQ20" s="25"/>
      <c r="AR20" s="35"/>
      <c r="AS20" s="50"/>
      <c r="AT20" s="35"/>
      <c r="AU20" s="50"/>
      <c r="AV20" s="35"/>
      <c r="AW20" s="55" t="str">
        <f>IF(AND(AS20="",AU20=""),"",$AW$6-SUM($AS$7:AS20)+SUM($AU$7:AU20))</f>
        <v/>
      </c>
      <c r="AX20" s="10"/>
    </row>
    <row r="21" spans="2:50" ht="15.6" x14ac:dyDescent="0.3">
      <c r="B21" s="5"/>
      <c r="C21" s="22"/>
      <c r="D21" s="35"/>
      <c r="E21" s="76"/>
      <c r="F21" s="35"/>
      <c r="G21" s="25"/>
      <c r="H21" s="35"/>
      <c r="I21" s="30"/>
      <c r="J21" s="9"/>
      <c r="K21" s="30"/>
      <c r="L21" s="35"/>
      <c r="M21" s="55" t="str">
        <f>IF(AND(I21="",K21=""),"",$M$6-SUM($I$7:I21)+SUM($K$7:K21))</f>
        <v/>
      </c>
      <c r="N21" s="10"/>
      <c r="P21" s="5"/>
      <c r="Q21" s="22"/>
      <c r="R21" s="35"/>
      <c r="S21" s="25"/>
      <c r="T21" s="35"/>
      <c r="U21" s="50"/>
      <c r="V21" s="35"/>
      <c r="W21" s="50"/>
      <c r="X21" s="35"/>
      <c r="Y21" s="55" t="str">
        <f>IF(AND(U21="",W21=""),"",$Y$6-SUM($U$7:U21)+SUM($W$7:W21))</f>
        <v/>
      </c>
      <c r="Z21" s="10"/>
      <c r="AB21" s="5"/>
      <c r="AC21" s="22"/>
      <c r="AD21" s="35"/>
      <c r="AE21" s="25"/>
      <c r="AF21" s="35"/>
      <c r="AG21" s="50"/>
      <c r="AH21" s="35"/>
      <c r="AI21" s="50"/>
      <c r="AJ21" s="35"/>
      <c r="AK21" s="55" t="str">
        <f>IF(AND(AG21="",AI21=""),"",$AK$6-SUM($AG$7:AG21)+SUM($AI$7:AI21))</f>
        <v/>
      </c>
      <c r="AL21" s="10"/>
      <c r="AN21" s="5"/>
      <c r="AO21" s="22"/>
      <c r="AP21" s="35"/>
      <c r="AQ21" s="25"/>
      <c r="AR21" s="35"/>
      <c r="AS21" s="50"/>
      <c r="AT21" s="35"/>
      <c r="AU21" s="50"/>
      <c r="AV21" s="35"/>
      <c r="AW21" s="55" t="str">
        <f>IF(AND(AS21="",AU21=""),"",$AW$6-SUM($AS$7:AS21)+SUM($AU$7:AU21))</f>
        <v/>
      </c>
      <c r="AX21" s="10"/>
    </row>
    <row r="22" spans="2:50" ht="15.6" customHeight="1" x14ac:dyDescent="0.3">
      <c r="B22" s="5"/>
      <c r="C22" s="22"/>
      <c r="D22" s="35"/>
      <c r="E22" s="77"/>
      <c r="F22" s="35"/>
      <c r="G22" s="25"/>
      <c r="H22" s="35"/>
      <c r="I22" s="30"/>
      <c r="J22" s="35"/>
      <c r="K22" s="30"/>
      <c r="L22" s="35"/>
      <c r="M22" s="55" t="str">
        <f>IF(AND(I22="",K22=""),"",$M$6-SUM($I$7:I22)+SUM($K$7:K22))</f>
        <v/>
      </c>
      <c r="N22" s="10"/>
      <c r="P22" s="5"/>
      <c r="Q22" s="22"/>
      <c r="R22" s="35"/>
      <c r="S22" s="25"/>
      <c r="T22" s="35"/>
      <c r="U22" s="50"/>
      <c r="V22" s="35"/>
      <c r="W22" s="50"/>
      <c r="X22" s="35"/>
      <c r="Y22" s="55" t="str">
        <f>IF(AND(U22="",W22=""),"",$Y$6-SUM($U$7:U22)+SUM($W$7:W22))</f>
        <v/>
      </c>
      <c r="Z22" s="10"/>
      <c r="AB22" s="5"/>
      <c r="AC22" s="22"/>
      <c r="AD22" s="35"/>
      <c r="AE22" s="25"/>
      <c r="AF22" s="35"/>
      <c r="AG22" s="50"/>
      <c r="AH22" s="35"/>
      <c r="AI22" s="50"/>
      <c r="AJ22" s="35"/>
      <c r="AK22" s="55" t="str">
        <f>IF(AND(AG22="",AI22=""),"",$AK$6-SUM($AG$7:AG22)+SUM($AI$7:AI22))</f>
        <v/>
      </c>
      <c r="AL22" s="10"/>
      <c r="AN22" s="5"/>
      <c r="AO22" s="22"/>
      <c r="AP22" s="35"/>
      <c r="AQ22" s="25"/>
      <c r="AR22" s="35"/>
      <c r="AS22" s="50"/>
      <c r="AT22" s="35"/>
      <c r="AU22" s="50"/>
      <c r="AV22" s="35"/>
      <c r="AW22" s="55" t="str">
        <f>IF(AND(AS22="",AU22=""),"",$AW$6-SUM($AS$7:AS22)+SUM($AU$7:AU22))</f>
        <v/>
      </c>
      <c r="AX22" s="10"/>
    </row>
    <row r="23" spans="2:50" ht="15.6" x14ac:dyDescent="0.3">
      <c r="B23" s="5"/>
      <c r="C23" s="22"/>
      <c r="D23" s="35"/>
      <c r="E23" s="76"/>
      <c r="F23" s="35"/>
      <c r="G23" s="25"/>
      <c r="H23" s="35"/>
      <c r="I23" s="30"/>
      <c r="J23" s="35"/>
      <c r="K23" s="30"/>
      <c r="L23" s="35"/>
      <c r="M23" s="55" t="str">
        <f>IF(AND(I23="",K23=""),"",$M$6-SUM($I$7:I23)+SUM($K$7:K23))</f>
        <v/>
      </c>
      <c r="N23" s="10"/>
      <c r="P23" s="5"/>
      <c r="Q23" s="22"/>
      <c r="R23" s="35"/>
      <c r="S23" s="25"/>
      <c r="T23" s="35"/>
      <c r="U23" s="50"/>
      <c r="V23" s="35"/>
      <c r="W23" s="50"/>
      <c r="X23" s="35"/>
      <c r="Y23" s="55" t="str">
        <f>IF(AND(U23="",W23=""),"",$Y$6-SUM($U$7:U23)+SUM($W$7:W23))</f>
        <v/>
      </c>
      <c r="Z23" s="10"/>
      <c r="AB23" s="5"/>
      <c r="AC23" s="22"/>
      <c r="AD23" s="35"/>
      <c r="AE23" s="25"/>
      <c r="AF23" s="35"/>
      <c r="AG23" s="50"/>
      <c r="AH23" s="35"/>
      <c r="AI23" s="50"/>
      <c r="AJ23" s="35"/>
      <c r="AK23" s="55" t="str">
        <f>IF(AND(AG23="",AI23=""),"",$AK$6-SUM($AG$7:AG23)+SUM($AI$7:AI23))</f>
        <v/>
      </c>
      <c r="AL23" s="10"/>
      <c r="AN23" s="5"/>
      <c r="AO23" s="22"/>
      <c r="AP23" s="35"/>
      <c r="AQ23" s="25"/>
      <c r="AR23" s="35"/>
      <c r="AS23" s="50"/>
      <c r="AT23" s="35"/>
      <c r="AU23" s="50"/>
      <c r="AV23" s="35"/>
      <c r="AW23" s="55" t="str">
        <f>IF(AND(AS23="",AU23=""),"",$AW$6-SUM($AS$7:AS23)+SUM($AU$7:AU23))</f>
        <v/>
      </c>
      <c r="AX23" s="10"/>
    </row>
    <row r="24" spans="2:50" ht="15.6" x14ac:dyDescent="0.3">
      <c r="B24" s="5"/>
      <c r="C24" s="22"/>
      <c r="D24" s="35"/>
      <c r="E24" s="77"/>
      <c r="F24" s="35"/>
      <c r="G24" s="25"/>
      <c r="H24" s="35"/>
      <c r="I24" s="30"/>
      <c r="J24" s="35"/>
      <c r="K24" s="30"/>
      <c r="L24" s="35"/>
      <c r="M24" s="55" t="str">
        <f>IF(AND(I24="",K24=""),"",$M$6-SUM($I$7:I24)+SUM($K$7:K24))</f>
        <v/>
      </c>
      <c r="N24" s="10"/>
      <c r="P24" s="5"/>
      <c r="Q24" s="22"/>
      <c r="R24" s="35"/>
      <c r="S24" s="25"/>
      <c r="T24" s="35"/>
      <c r="U24" s="50"/>
      <c r="V24" s="35"/>
      <c r="W24" s="50"/>
      <c r="X24" s="35"/>
      <c r="Y24" s="55" t="str">
        <f>IF(AND(U24="",W24=""),"",$Y$6-SUM($U$7:U24)+SUM($W$7:W24))</f>
        <v/>
      </c>
      <c r="Z24" s="10"/>
      <c r="AB24" s="5"/>
      <c r="AC24" s="22"/>
      <c r="AD24" s="35"/>
      <c r="AE24" s="25"/>
      <c r="AF24" s="35"/>
      <c r="AG24" s="50"/>
      <c r="AH24" s="35"/>
      <c r="AI24" s="50"/>
      <c r="AJ24" s="35"/>
      <c r="AK24" s="55" t="str">
        <f>IF(AND(AG24="",AI24=""),"",$AK$6-SUM($AG$7:AG24)+SUM($AI$7:AI24))</f>
        <v/>
      </c>
      <c r="AL24" s="10"/>
      <c r="AN24" s="5"/>
      <c r="AO24" s="22"/>
      <c r="AP24" s="35"/>
      <c r="AQ24" s="25"/>
      <c r="AR24" s="35"/>
      <c r="AS24" s="50"/>
      <c r="AT24" s="35"/>
      <c r="AU24" s="50"/>
      <c r="AV24" s="35"/>
      <c r="AW24" s="55" t="str">
        <f>IF(AND(AS24="",AU24=""),"",$AW$6-SUM($AS$7:AS24)+SUM($AU$7:AU24))</f>
        <v/>
      </c>
      <c r="AX24" s="10"/>
    </row>
    <row r="25" spans="2:50" ht="15.6" x14ac:dyDescent="0.3">
      <c r="B25" s="5"/>
      <c r="C25" s="22"/>
      <c r="D25" s="35"/>
      <c r="E25" s="76"/>
      <c r="F25" s="35"/>
      <c r="G25" s="25"/>
      <c r="H25" s="35"/>
      <c r="I25" s="30"/>
      <c r="J25" s="35"/>
      <c r="K25" s="30"/>
      <c r="L25" s="35"/>
      <c r="M25" s="55" t="str">
        <f>IF(AND(I25="",K25=""),"",$M$6-SUM($I$7:I25)+SUM($K$7:K25))</f>
        <v/>
      </c>
      <c r="N25" s="10"/>
      <c r="P25" s="5"/>
      <c r="Q25" s="22"/>
      <c r="R25" s="35"/>
      <c r="S25" s="25"/>
      <c r="T25" s="35"/>
      <c r="U25" s="50"/>
      <c r="V25" s="35"/>
      <c r="W25" s="50"/>
      <c r="X25" s="35"/>
      <c r="Y25" s="55" t="str">
        <f>IF(AND(U25="",W25=""),"",$Y$6-SUM($U$7:U25)+SUM($W$7:W25))</f>
        <v/>
      </c>
      <c r="Z25" s="10"/>
      <c r="AB25" s="5"/>
      <c r="AC25" s="22"/>
      <c r="AD25" s="35"/>
      <c r="AE25" s="25"/>
      <c r="AF25" s="35"/>
      <c r="AG25" s="50"/>
      <c r="AH25" s="35"/>
      <c r="AI25" s="50"/>
      <c r="AJ25" s="35"/>
      <c r="AK25" s="55" t="str">
        <f>IF(AND(AG25="",AI25=""),"",$AK$6-SUM($AG$7:AG25)+SUM($AI$7:AI25))</f>
        <v/>
      </c>
      <c r="AL25" s="10"/>
      <c r="AN25" s="5"/>
      <c r="AO25" s="22"/>
      <c r="AP25" s="35"/>
      <c r="AQ25" s="25"/>
      <c r="AR25" s="35"/>
      <c r="AS25" s="50"/>
      <c r="AT25" s="35"/>
      <c r="AU25" s="50"/>
      <c r="AV25" s="35"/>
      <c r="AW25" s="55" t="str">
        <f>IF(AND(AS25="",AU25=""),"",$AW$6-SUM($AS$7:AS25)+SUM($AU$7:AU25))</f>
        <v/>
      </c>
      <c r="AX25" s="10"/>
    </row>
    <row r="26" spans="2:50" ht="15.6" x14ac:dyDescent="0.3">
      <c r="B26" s="5"/>
      <c r="C26" s="22"/>
      <c r="D26" s="35"/>
      <c r="E26" s="77"/>
      <c r="F26" s="35"/>
      <c r="G26" s="25"/>
      <c r="H26" s="35"/>
      <c r="I26" s="30"/>
      <c r="J26" s="35"/>
      <c r="K26" s="30"/>
      <c r="L26" s="35"/>
      <c r="M26" s="55" t="str">
        <f>IF(AND(I26="",K26=""),"",$M$6-SUM($I$7:I26)+SUM($K$7:K26))</f>
        <v/>
      </c>
      <c r="N26" s="10"/>
      <c r="P26" s="5"/>
      <c r="Q26" s="42"/>
      <c r="R26" s="35"/>
      <c r="S26" s="25"/>
      <c r="T26" s="35"/>
      <c r="U26" s="50"/>
      <c r="V26" s="35"/>
      <c r="W26" s="50"/>
      <c r="X26" s="35"/>
      <c r="Y26" s="55" t="str">
        <f>IF(AND(U26="",W26=""),"",$Y$6-SUM($U$7:U26)+SUM($W$7:W26))</f>
        <v/>
      </c>
      <c r="Z26" s="10"/>
      <c r="AB26" s="5"/>
      <c r="AC26" s="42"/>
      <c r="AD26" s="35"/>
      <c r="AE26" s="25"/>
      <c r="AF26" s="35"/>
      <c r="AG26" s="50"/>
      <c r="AH26" s="35"/>
      <c r="AI26" s="50"/>
      <c r="AJ26" s="35"/>
      <c r="AK26" s="55" t="str">
        <f>IF(AND(AG26="",AI26=""),"",$AK$6-SUM($AG$7:AG26)+SUM($AI$7:AI26))</f>
        <v/>
      </c>
      <c r="AL26" s="10"/>
      <c r="AN26" s="5"/>
      <c r="AO26" s="42"/>
      <c r="AP26" s="35"/>
      <c r="AQ26" s="25"/>
      <c r="AR26" s="35"/>
      <c r="AS26" s="50"/>
      <c r="AT26" s="35"/>
      <c r="AU26" s="50"/>
      <c r="AV26" s="35"/>
      <c r="AW26" s="55" t="str">
        <f>IF(AND(AS26="",AU26=""),"",$AW$6-SUM($AS$7:AS26)+SUM($AU$7:AU26))</f>
        <v/>
      </c>
      <c r="AX26" s="10"/>
    </row>
    <row r="27" spans="2:50" ht="15.6" x14ac:dyDescent="0.3">
      <c r="B27" s="5"/>
      <c r="C27" s="22"/>
      <c r="D27" s="35"/>
      <c r="E27" s="76"/>
      <c r="F27" s="35"/>
      <c r="G27" s="25"/>
      <c r="H27" s="35"/>
      <c r="I27" s="30"/>
      <c r="J27" s="35"/>
      <c r="K27" s="30"/>
      <c r="L27" s="35"/>
      <c r="M27" s="55" t="str">
        <f>IF(AND(I27="",K27=""),"",$M$6-SUM($I$7:I27)+SUM($K$7:K27))</f>
        <v/>
      </c>
      <c r="N27" s="10"/>
      <c r="P27" s="5"/>
      <c r="Q27" s="22"/>
      <c r="R27" s="35"/>
      <c r="S27" s="25"/>
      <c r="T27" s="35"/>
      <c r="U27" s="50"/>
      <c r="V27" s="35"/>
      <c r="W27" s="50"/>
      <c r="X27" s="35"/>
      <c r="Y27" s="55" t="str">
        <f>IF(AND(U27="",W27=""),"",$Y$6-SUM($U$7:U27)+SUM($W$7:W27))</f>
        <v/>
      </c>
      <c r="Z27" s="10"/>
      <c r="AB27" s="5"/>
      <c r="AC27" s="22"/>
      <c r="AD27" s="35"/>
      <c r="AE27" s="25"/>
      <c r="AF27" s="35"/>
      <c r="AG27" s="50"/>
      <c r="AH27" s="35"/>
      <c r="AI27" s="50"/>
      <c r="AJ27" s="35"/>
      <c r="AK27" s="55" t="str">
        <f>IF(AND(AG27="",AI27=""),"",$AK$6-SUM($AG$7:AG27)+SUM($AI$7:AI27))</f>
        <v/>
      </c>
      <c r="AL27" s="10"/>
      <c r="AN27" s="5"/>
      <c r="AO27" s="22"/>
      <c r="AP27" s="35"/>
      <c r="AQ27" s="25"/>
      <c r="AR27" s="35"/>
      <c r="AS27" s="50"/>
      <c r="AT27" s="35"/>
      <c r="AU27" s="50"/>
      <c r="AV27" s="35"/>
      <c r="AW27" s="55" t="str">
        <f>IF(AND(AS27="",AU27=""),"",$AW$6-SUM($AS$7:AS27)+SUM($AU$7:AU27))</f>
        <v/>
      </c>
      <c r="AX27" s="10"/>
    </row>
    <row r="28" spans="2:50" ht="15.6" x14ac:dyDescent="0.3">
      <c r="B28" s="5"/>
      <c r="C28" s="22"/>
      <c r="D28" s="35"/>
      <c r="E28" s="77"/>
      <c r="F28" s="35"/>
      <c r="G28" s="25"/>
      <c r="H28" s="35"/>
      <c r="I28" s="30"/>
      <c r="J28" s="35"/>
      <c r="K28" s="30"/>
      <c r="L28" s="35"/>
      <c r="M28" s="55" t="str">
        <f>IF(AND(I28="",K28=""),"",$M$6-SUM($I$7:I28)+SUM($K$7:K28))</f>
        <v/>
      </c>
      <c r="N28" s="10"/>
      <c r="P28" s="5"/>
      <c r="Q28" s="22"/>
      <c r="R28" s="35"/>
      <c r="S28" s="25"/>
      <c r="T28" s="35"/>
      <c r="U28" s="50"/>
      <c r="V28" s="35"/>
      <c r="W28" s="50"/>
      <c r="X28" s="35"/>
      <c r="Y28" s="55" t="str">
        <f>IF(AND(U28="",W28=""),"",$Y$6-SUM($U$7:U28)+SUM($W$7:W28))</f>
        <v/>
      </c>
      <c r="Z28" s="10"/>
      <c r="AB28" s="5"/>
      <c r="AC28" s="22"/>
      <c r="AD28" s="35"/>
      <c r="AE28" s="25"/>
      <c r="AF28" s="35"/>
      <c r="AG28" s="50"/>
      <c r="AH28" s="35"/>
      <c r="AI28" s="50"/>
      <c r="AJ28" s="35"/>
      <c r="AK28" s="55" t="str">
        <f>IF(AND(AG28="",AI28=""),"",$AK$6-SUM($AG$7:AG28)+SUM($AI$7:AI28))</f>
        <v/>
      </c>
      <c r="AL28" s="10"/>
      <c r="AN28" s="5"/>
      <c r="AO28" s="22"/>
      <c r="AP28" s="35"/>
      <c r="AQ28" s="25"/>
      <c r="AR28" s="35"/>
      <c r="AS28" s="50"/>
      <c r="AT28" s="35"/>
      <c r="AU28" s="50"/>
      <c r="AV28" s="35"/>
      <c r="AW28" s="55" t="str">
        <f>IF(AND(AS28="",AU28=""),"",$AW$6-SUM($AS$7:AS28)+SUM($AU$7:AU28))</f>
        <v/>
      </c>
      <c r="AX28" s="10"/>
    </row>
    <row r="29" spans="2:50" ht="15.6" x14ac:dyDescent="0.3">
      <c r="B29" s="5"/>
      <c r="C29" s="22"/>
      <c r="D29" s="35"/>
      <c r="E29" s="76"/>
      <c r="F29" s="35"/>
      <c r="G29" s="25"/>
      <c r="H29" s="35"/>
      <c r="I29" s="30"/>
      <c r="J29" s="35"/>
      <c r="K29" s="30"/>
      <c r="L29" s="35"/>
      <c r="M29" s="55" t="str">
        <f>IF(AND(I29="",K29=""),"",$M$6-SUM($I$7:I29)+SUM($K$7:K29))</f>
        <v/>
      </c>
      <c r="N29" s="10"/>
      <c r="P29" s="5"/>
      <c r="Q29" s="22"/>
      <c r="R29" s="35"/>
      <c r="S29" s="25"/>
      <c r="T29" s="35"/>
      <c r="U29" s="50"/>
      <c r="V29" s="35"/>
      <c r="W29" s="50"/>
      <c r="X29" s="35"/>
      <c r="Y29" s="55" t="str">
        <f>IF(AND(U29="",W29=""),"",$Y$6-SUM($U$7:U29)+SUM($W$7:W29))</f>
        <v/>
      </c>
      <c r="Z29" s="10"/>
      <c r="AB29" s="5"/>
      <c r="AC29" s="22"/>
      <c r="AD29" s="35"/>
      <c r="AE29" s="25"/>
      <c r="AF29" s="35"/>
      <c r="AG29" s="50"/>
      <c r="AH29" s="35"/>
      <c r="AI29" s="50"/>
      <c r="AJ29" s="35"/>
      <c r="AK29" s="55" t="str">
        <f>IF(AND(AG29="",AI29=""),"",$AK$6-SUM($AG$7:AG29)+SUM($AI$7:AI29))</f>
        <v/>
      </c>
      <c r="AL29" s="10"/>
      <c r="AN29" s="5"/>
      <c r="AO29" s="22"/>
      <c r="AP29" s="35"/>
      <c r="AQ29" s="25"/>
      <c r="AR29" s="35"/>
      <c r="AS29" s="50"/>
      <c r="AT29" s="35"/>
      <c r="AU29" s="50"/>
      <c r="AV29" s="35"/>
      <c r="AW29" s="55" t="str">
        <f>IF(AND(AS29="",AU29=""),"",$AW$6-SUM($AS$7:AS29)+SUM($AU$7:AU29))</f>
        <v/>
      </c>
      <c r="AX29" s="10"/>
    </row>
    <row r="30" spans="2:50" ht="15.6" customHeight="1" x14ac:dyDescent="0.3">
      <c r="B30" s="5"/>
      <c r="C30" s="22"/>
      <c r="D30" s="35"/>
      <c r="E30" s="77"/>
      <c r="F30" s="35"/>
      <c r="G30" s="25"/>
      <c r="H30" s="35"/>
      <c r="I30" s="30"/>
      <c r="J30" s="35"/>
      <c r="K30" s="30"/>
      <c r="L30" s="35"/>
      <c r="M30" s="55" t="str">
        <f>IF(AND(I30="",K30=""),"",$M$6-SUM($I$7:I30)+SUM($K$7:K30))</f>
        <v/>
      </c>
      <c r="N30" s="10"/>
      <c r="P30" s="5"/>
      <c r="Q30" s="22"/>
      <c r="R30" s="35"/>
      <c r="S30" s="25"/>
      <c r="T30" s="35"/>
      <c r="U30" s="50"/>
      <c r="V30" s="35"/>
      <c r="W30" s="50"/>
      <c r="X30" s="35"/>
      <c r="Y30" s="55" t="str">
        <f>IF(AND(U30="",W30=""),"",$Y$6-SUM($U$7:U30)+SUM($W$7:W30))</f>
        <v/>
      </c>
      <c r="Z30" s="10"/>
      <c r="AB30" s="5"/>
      <c r="AC30" s="22"/>
      <c r="AD30" s="35"/>
      <c r="AE30" s="25"/>
      <c r="AF30" s="35"/>
      <c r="AG30" s="50"/>
      <c r="AH30" s="35"/>
      <c r="AI30" s="50"/>
      <c r="AJ30" s="35"/>
      <c r="AK30" s="55" t="str">
        <f>IF(AND(AG30="",AI30=""),"",$AK$6-SUM($AG$7:AG30)+SUM($AI$7:AI30))</f>
        <v/>
      </c>
      <c r="AL30" s="10"/>
      <c r="AN30" s="5"/>
      <c r="AO30" s="22"/>
      <c r="AP30" s="35"/>
      <c r="AQ30" s="25"/>
      <c r="AR30" s="35"/>
      <c r="AS30" s="50"/>
      <c r="AT30" s="35"/>
      <c r="AU30" s="50"/>
      <c r="AV30" s="35"/>
      <c r="AW30" s="55" t="str">
        <f>IF(AND(AS30="",AU30=""),"",$AW$6-SUM($AS$7:AS30)+SUM($AU$7:AU30))</f>
        <v/>
      </c>
      <c r="AX30" s="10"/>
    </row>
    <row r="31" spans="2:50" ht="15.6" x14ac:dyDescent="0.3">
      <c r="B31" s="5"/>
      <c r="C31" s="22"/>
      <c r="D31" s="35"/>
      <c r="E31" s="76"/>
      <c r="F31" s="35"/>
      <c r="G31" s="25"/>
      <c r="H31" s="35"/>
      <c r="I31" s="30"/>
      <c r="J31" s="35"/>
      <c r="K31" s="30"/>
      <c r="L31" s="35"/>
      <c r="M31" s="55" t="str">
        <f>IF(AND(I31="",K31=""),"",$M$6-SUM($I$7:I31)+SUM($K$7:K31))</f>
        <v/>
      </c>
      <c r="N31" s="10"/>
      <c r="P31" s="5"/>
      <c r="Q31" s="22"/>
      <c r="R31" s="35"/>
      <c r="S31" s="25"/>
      <c r="T31" s="35"/>
      <c r="U31" s="50"/>
      <c r="V31" s="35"/>
      <c r="W31" s="50"/>
      <c r="X31" s="35"/>
      <c r="Y31" s="55" t="str">
        <f>IF(AND(U31="",W31=""),"",$Y$6-SUM($U$7:U31)+SUM($W$7:W31))</f>
        <v/>
      </c>
      <c r="Z31" s="10"/>
      <c r="AB31" s="5"/>
      <c r="AC31" s="22"/>
      <c r="AD31" s="35"/>
      <c r="AE31" s="25"/>
      <c r="AF31" s="35"/>
      <c r="AG31" s="50"/>
      <c r="AH31" s="35"/>
      <c r="AI31" s="50"/>
      <c r="AJ31" s="35"/>
      <c r="AK31" s="55" t="str">
        <f>IF(AND(AG31="",AI31=""),"",$AK$6-SUM($AG$7:AG31)+SUM($AI$7:AI31))</f>
        <v/>
      </c>
      <c r="AL31" s="10"/>
      <c r="AN31" s="5"/>
      <c r="AO31" s="22"/>
      <c r="AP31" s="35"/>
      <c r="AQ31" s="25"/>
      <c r="AR31" s="35"/>
      <c r="AS31" s="50"/>
      <c r="AT31" s="35"/>
      <c r="AU31" s="50"/>
      <c r="AV31" s="35"/>
      <c r="AW31" s="55" t="str">
        <f>IF(AND(AS31="",AU31=""),"",$AW$6-SUM($AS$7:AS31)+SUM($AU$7:AU31))</f>
        <v/>
      </c>
      <c r="AX31" s="10"/>
    </row>
    <row r="32" spans="2:50" ht="15.6" x14ac:dyDescent="0.3">
      <c r="B32" s="5"/>
      <c r="C32" s="22"/>
      <c r="D32" s="35"/>
      <c r="E32" s="77"/>
      <c r="F32" s="35"/>
      <c r="G32" s="25"/>
      <c r="H32" s="35"/>
      <c r="I32" s="30"/>
      <c r="J32" s="35"/>
      <c r="K32" s="30"/>
      <c r="L32" s="35"/>
      <c r="M32" s="55" t="str">
        <f>IF(AND(I32="",K32=""),"",$M$6-SUM($I$7:I32)+SUM($K$7:K32))</f>
        <v/>
      </c>
      <c r="N32" s="10"/>
      <c r="P32" s="5"/>
      <c r="Q32" s="22"/>
      <c r="R32" s="35"/>
      <c r="S32" s="25"/>
      <c r="T32" s="35"/>
      <c r="U32" s="50"/>
      <c r="V32" s="35"/>
      <c r="W32" s="50"/>
      <c r="X32" s="35"/>
      <c r="Y32" s="55" t="str">
        <f>IF(AND(U32="",W32=""),"",$Y$6-SUM($U$7:U32)+SUM($W$7:W32))</f>
        <v/>
      </c>
      <c r="Z32" s="10"/>
      <c r="AB32" s="5"/>
      <c r="AC32" s="22"/>
      <c r="AD32" s="35"/>
      <c r="AE32" s="25"/>
      <c r="AF32" s="35"/>
      <c r="AG32" s="50"/>
      <c r="AH32" s="35"/>
      <c r="AI32" s="50"/>
      <c r="AJ32" s="35"/>
      <c r="AK32" s="55" t="str">
        <f>IF(AND(AG32="",AI32=""),"",$AK$6-SUM($AG$7:AG32)+SUM($AI$7:AI32))</f>
        <v/>
      </c>
      <c r="AL32" s="10"/>
      <c r="AN32" s="5"/>
      <c r="AO32" s="22"/>
      <c r="AP32" s="35"/>
      <c r="AQ32" s="25"/>
      <c r="AR32" s="35"/>
      <c r="AS32" s="50"/>
      <c r="AT32" s="35"/>
      <c r="AU32" s="50"/>
      <c r="AV32" s="35"/>
      <c r="AW32" s="55" t="str">
        <f>IF(AND(AS32="",AU32=""),"",$AW$6-SUM($AS$7:AS32)+SUM($AU$7:AU32))</f>
        <v/>
      </c>
      <c r="AX32" s="10"/>
    </row>
    <row r="33" spans="2:50" ht="15.6" x14ac:dyDescent="0.3">
      <c r="B33" s="5"/>
      <c r="C33" s="22"/>
      <c r="D33" s="35"/>
      <c r="E33" s="76"/>
      <c r="F33" s="35"/>
      <c r="G33" s="25"/>
      <c r="H33" s="35"/>
      <c r="I33" s="30"/>
      <c r="J33" s="35"/>
      <c r="K33" s="30"/>
      <c r="L33" s="35"/>
      <c r="M33" s="55" t="str">
        <f>IF(AND(I33="",K33=""),"",$M$6-SUM($I$7:I33)+SUM($K$7:K33))</f>
        <v/>
      </c>
      <c r="N33" s="10"/>
      <c r="P33" s="5"/>
      <c r="Q33" s="22"/>
      <c r="R33" s="35"/>
      <c r="S33" s="25"/>
      <c r="T33" s="35"/>
      <c r="U33" s="50"/>
      <c r="V33" s="35"/>
      <c r="W33" s="50"/>
      <c r="X33" s="35"/>
      <c r="Y33" s="55" t="str">
        <f>IF(AND(U33="",W33=""),"",$Y$6-SUM($U$7:U33)+SUM($W$7:W33))</f>
        <v/>
      </c>
      <c r="Z33" s="10"/>
      <c r="AB33" s="5"/>
      <c r="AC33" s="22"/>
      <c r="AD33" s="35"/>
      <c r="AE33" s="25"/>
      <c r="AF33" s="35"/>
      <c r="AG33" s="50"/>
      <c r="AH33" s="35"/>
      <c r="AI33" s="50"/>
      <c r="AJ33" s="35"/>
      <c r="AK33" s="55" t="str">
        <f>IF(AND(AG33="",AI33=""),"",$AK$6-SUM($AG$7:AG33)+SUM($AI$7:AI33))</f>
        <v/>
      </c>
      <c r="AL33" s="10"/>
      <c r="AN33" s="5"/>
      <c r="AO33" s="22"/>
      <c r="AP33" s="35"/>
      <c r="AQ33" s="25"/>
      <c r="AR33" s="35"/>
      <c r="AS33" s="50"/>
      <c r="AT33" s="35"/>
      <c r="AU33" s="50"/>
      <c r="AV33" s="35"/>
      <c r="AW33" s="55" t="str">
        <f>IF(AND(AS33="",AU33=""),"",$AW$6-SUM($AS$7:AS33)+SUM($AU$7:AU33))</f>
        <v/>
      </c>
      <c r="AX33" s="10"/>
    </row>
    <row r="34" spans="2:50" ht="15.6" x14ac:dyDescent="0.3">
      <c r="B34" s="5"/>
      <c r="C34" s="22"/>
      <c r="D34" s="35"/>
      <c r="E34" s="77"/>
      <c r="F34" s="35"/>
      <c r="G34" s="25"/>
      <c r="H34" s="35"/>
      <c r="I34" s="30"/>
      <c r="J34" s="35"/>
      <c r="K34" s="30"/>
      <c r="L34" s="35"/>
      <c r="M34" s="55" t="str">
        <f>IF(AND(I34="",K34=""),"",$M$6-SUM($I$7:I34)+SUM($K$7:K34))</f>
        <v/>
      </c>
      <c r="N34" s="10"/>
      <c r="P34" s="5"/>
      <c r="Q34" s="22"/>
      <c r="R34" s="35"/>
      <c r="S34" s="25"/>
      <c r="T34" s="35"/>
      <c r="U34" s="50"/>
      <c r="V34" s="35"/>
      <c r="W34" s="50"/>
      <c r="X34" s="35"/>
      <c r="Y34" s="55" t="str">
        <f>IF(AND(U34="",W34=""),"",$Y$6-SUM($U$7:U34)+SUM($W$7:W34))</f>
        <v/>
      </c>
      <c r="Z34" s="10"/>
      <c r="AB34" s="5"/>
      <c r="AC34" s="22"/>
      <c r="AD34" s="35"/>
      <c r="AE34" s="25"/>
      <c r="AF34" s="35"/>
      <c r="AG34" s="50"/>
      <c r="AH34" s="35"/>
      <c r="AI34" s="50"/>
      <c r="AJ34" s="35"/>
      <c r="AK34" s="55" t="str">
        <f>IF(AND(AG34="",AI34=""),"",$AK$6-SUM($AG$7:AG34)+SUM($AI$7:AI34))</f>
        <v/>
      </c>
      <c r="AL34" s="10"/>
      <c r="AN34" s="5"/>
      <c r="AO34" s="22"/>
      <c r="AP34" s="35"/>
      <c r="AQ34" s="25"/>
      <c r="AR34" s="35"/>
      <c r="AS34" s="50"/>
      <c r="AT34" s="35"/>
      <c r="AU34" s="50"/>
      <c r="AV34" s="35"/>
      <c r="AW34" s="55" t="str">
        <f>IF(AND(AS34="",AU34=""),"",$AW$6-SUM($AS$7:AS34)+SUM($AU$7:AU34))</f>
        <v/>
      </c>
      <c r="AX34" s="10"/>
    </row>
    <row r="35" spans="2:50" ht="15.6" x14ac:dyDescent="0.3">
      <c r="B35" s="5"/>
      <c r="C35" s="22"/>
      <c r="D35" s="35"/>
      <c r="E35" s="76"/>
      <c r="F35" s="35"/>
      <c r="G35" s="25"/>
      <c r="H35" s="35"/>
      <c r="I35" s="30"/>
      <c r="J35" s="35"/>
      <c r="K35" s="30"/>
      <c r="L35" s="35"/>
      <c r="M35" s="55" t="str">
        <f>IF(AND(I35="",K35=""),"",$M$6-SUM($I$7:I35)+SUM($K$7:K35))</f>
        <v/>
      </c>
      <c r="N35" s="10"/>
      <c r="P35" s="5"/>
      <c r="Q35" s="22"/>
      <c r="R35" s="35"/>
      <c r="S35" s="25"/>
      <c r="T35" s="35"/>
      <c r="U35" s="50"/>
      <c r="V35" s="35"/>
      <c r="W35" s="50"/>
      <c r="X35" s="35"/>
      <c r="Y35" s="55" t="str">
        <f>IF(AND(U35="",W35=""),"",$Y$6-SUM($U$7:U35)+SUM($W$7:W35))</f>
        <v/>
      </c>
      <c r="Z35" s="10"/>
      <c r="AB35" s="5"/>
      <c r="AC35" s="22"/>
      <c r="AD35" s="35"/>
      <c r="AE35" s="25"/>
      <c r="AF35" s="35"/>
      <c r="AG35" s="50"/>
      <c r="AH35" s="35"/>
      <c r="AI35" s="50"/>
      <c r="AJ35" s="35"/>
      <c r="AK35" s="55" t="str">
        <f>IF(AND(AG35="",AI35=""),"",$AK$6-SUM($AG$7:AG35)+SUM($AI$7:AI35))</f>
        <v/>
      </c>
      <c r="AL35" s="10"/>
      <c r="AN35" s="5"/>
      <c r="AO35" s="22"/>
      <c r="AP35" s="35"/>
      <c r="AQ35" s="25"/>
      <c r="AR35" s="35"/>
      <c r="AS35" s="50"/>
      <c r="AT35" s="35"/>
      <c r="AU35" s="50"/>
      <c r="AV35" s="35"/>
      <c r="AW35" s="55" t="str">
        <f>IF(AND(AS35="",AU35=""),"",$AW$6-SUM($AS$7:AS35)+SUM($AU$7:AU35))</f>
        <v/>
      </c>
      <c r="AX35" s="10"/>
    </row>
    <row r="36" spans="2:50" ht="15.6" x14ac:dyDescent="0.3">
      <c r="B36" s="5"/>
      <c r="C36" s="22"/>
      <c r="D36" s="35"/>
      <c r="E36" s="77"/>
      <c r="F36" s="35"/>
      <c r="G36" s="25"/>
      <c r="H36" s="35"/>
      <c r="I36" s="30"/>
      <c r="J36" s="35"/>
      <c r="K36" s="30"/>
      <c r="L36" s="35"/>
      <c r="M36" s="55" t="str">
        <f>IF(AND(I36="",K36=""),"",$M$6-SUM($I$7:I36)+SUM($K$7:K36))</f>
        <v/>
      </c>
      <c r="N36" s="10"/>
      <c r="P36" s="5"/>
      <c r="Q36" s="22"/>
      <c r="R36" s="35"/>
      <c r="S36" s="25"/>
      <c r="T36" s="35"/>
      <c r="U36" s="50"/>
      <c r="V36" s="35"/>
      <c r="W36" s="50"/>
      <c r="X36" s="35"/>
      <c r="Y36" s="55" t="str">
        <f>IF(AND(U36="",W36=""),"",$Y$6-SUM($U$7:U36)+SUM($W$7:W36))</f>
        <v/>
      </c>
      <c r="Z36" s="10"/>
      <c r="AB36" s="5"/>
      <c r="AC36" s="22"/>
      <c r="AD36" s="35"/>
      <c r="AE36" s="25"/>
      <c r="AF36" s="35"/>
      <c r="AG36" s="50"/>
      <c r="AH36" s="35"/>
      <c r="AI36" s="50"/>
      <c r="AJ36" s="35"/>
      <c r="AK36" s="55" t="str">
        <f>IF(AND(AG36="",AI36=""),"",$AK$6-SUM($AG$7:AG36)+SUM($AI$7:AI36))</f>
        <v/>
      </c>
      <c r="AL36" s="10"/>
      <c r="AN36" s="5"/>
      <c r="AO36" s="22"/>
      <c r="AP36" s="35"/>
      <c r="AQ36" s="25"/>
      <c r="AR36" s="35"/>
      <c r="AS36" s="50"/>
      <c r="AT36" s="35"/>
      <c r="AU36" s="50"/>
      <c r="AV36" s="35"/>
      <c r="AW36" s="55" t="str">
        <f>IF(AND(AS36="",AU36=""),"",$AW$6-SUM($AS$7:AS36)+SUM($AU$7:AU36))</f>
        <v/>
      </c>
      <c r="AX36" s="10"/>
    </row>
    <row r="37" spans="2:50" ht="15.6" x14ac:dyDescent="0.3">
      <c r="B37" s="5"/>
      <c r="C37" s="22"/>
      <c r="D37" s="35"/>
      <c r="E37" s="76"/>
      <c r="F37" s="35"/>
      <c r="G37" s="25"/>
      <c r="H37" s="35"/>
      <c r="I37" s="30"/>
      <c r="J37" s="35"/>
      <c r="K37" s="30"/>
      <c r="L37" s="35"/>
      <c r="M37" s="55" t="str">
        <f>IF(AND(I37="",K37=""),"",$M$6-SUM($I$7:I37)+SUM($K$7:K37))</f>
        <v/>
      </c>
      <c r="N37" s="10"/>
      <c r="P37" s="5"/>
      <c r="Q37" s="22"/>
      <c r="R37" s="35"/>
      <c r="S37" s="25"/>
      <c r="T37" s="35"/>
      <c r="U37" s="50"/>
      <c r="V37" s="35"/>
      <c r="W37" s="50"/>
      <c r="X37" s="35"/>
      <c r="Y37" s="55" t="str">
        <f>IF(AND(U37="",W37=""),"",$Y$6-SUM($U$7:U37)+SUM($W$7:W37))</f>
        <v/>
      </c>
      <c r="Z37" s="10"/>
      <c r="AB37" s="5"/>
      <c r="AC37" s="22"/>
      <c r="AD37" s="35"/>
      <c r="AE37" s="25"/>
      <c r="AF37" s="35"/>
      <c r="AG37" s="50"/>
      <c r="AH37" s="35"/>
      <c r="AI37" s="50"/>
      <c r="AJ37" s="35"/>
      <c r="AK37" s="55" t="str">
        <f>IF(AND(AG37="",AI37=""),"",$AK$6-SUM($AG$7:AG37)+SUM($AI$7:AI37))</f>
        <v/>
      </c>
      <c r="AL37" s="10"/>
      <c r="AN37" s="5"/>
      <c r="AO37" s="22"/>
      <c r="AP37" s="35"/>
      <c r="AQ37" s="25"/>
      <c r="AR37" s="35"/>
      <c r="AS37" s="50"/>
      <c r="AT37" s="35"/>
      <c r="AU37" s="50"/>
      <c r="AV37" s="35"/>
      <c r="AW37" s="55" t="str">
        <f>IF(AND(AS37="",AU37=""),"",$AW$6-SUM($AS$7:AS37)+SUM($AU$7:AU37))</f>
        <v/>
      </c>
      <c r="AX37" s="10"/>
    </row>
    <row r="38" spans="2:50" ht="15.6" x14ac:dyDescent="0.3">
      <c r="B38" s="5"/>
      <c r="C38" s="22"/>
      <c r="D38" s="35"/>
      <c r="E38" s="77"/>
      <c r="F38" s="35"/>
      <c r="G38" s="25"/>
      <c r="H38" s="35"/>
      <c r="I38" s="30"/>
      <c r="J38" s="35"/>
      <c r="K38" s="30"/>
      <c r="L38" s="35"/>
      <c r="M38" s="55" t="str">
        <f>IF(AND(I38="",K38=""),"",$M$6-SUM($I$7:I38)+SUM($K$7:K38))</f>
        <v/>
      </c>
      <c r="N38" s="10"/>
      <c r="P38" s="5"/>
      <c r="Q38" s="22"/>
      <c r="R38" s="35"/>
      <c r="S38" s="25"/>
      <c r="T38" s="35"/>
      <c r="U38" s="50"/>
      <c r="V38" s="35"/>
      <c r="W38" s="50"/>
      <c r="X38" s="35"/>
      <c r="Y38" s="55" t="str">
        <f>IF(AND(U38="",W38=""),"",$Y$6-SUM($U$7:U38)+SUM($W$7:W38))</f>
        <v/>
      </c>
      <c r="Z38" s="10"/>
      <c r="AB38" s="5"/>
      <c r="AC38" s="22"/>
      <c r="AD38" s="35"/>
      <c r="AE38" s="25"/>
      <c r="AF38" s="35"/>
      <c r="AG38" s="50"/>
      <c r="AH38" s="35"/>
      <c r="AI38" s="50"/>
      <c r="AJ38" s="35"/>
      <c r="AK38" s="55" t="str">
        <f>IF(AND(AG38="",AI38=""),"",$AK$6-SUM($AG$7:AG38)+SUM($AI$7:AI38))</f>
        <v/>
      </c>
      <c r="AL38" s="10"/>
      <c r="AN38" s="5"/>
      <c r="AO38" s="22"/>
      <c r="AP38" s="35"/>
      <c r="AQ38" s="25"/>
      <c r="AR38" s="35"/>
      <c r="AS38" s="50"/>
      <c r="AT38" s="35"/>
      <c r="AU38" s="50"/>
      <c r="AV38" s="35"/>
      <c r="AW38" s="55" t="str">
        <f>IF(AND(AS38="",AU38=""),"",$AW$6-SUM($AS$7:AS38)+SUM($AU$7:AU38))</f>
        <v/>
      </c>
      <c r="AX38" s="10"/>
    </row>
    <row r="39" spans="2:50" ht="15.6" x14ac:dyDescent="0.3">
      <c r="B39" s="5"/>
      <c r="C39" s="22"/>
      <c r="D39" s="35"/>
      <c r="E39" s="76"/>
      <c r="F39" s="35"/>
      <c r="G39" s="25"/>
      <c r="H39" s="35"/>
      <c r="I39" s="30"/>
      <c r="J39" s="35"/>
      <c r="K39" s="30"/>
      <c r="L39" s="35"/>
      <c r="M39" s="55" t="str">
        <f>IF(AND(I39="",K39=""),"",$M$6-SUM($I$7:I39)+SUM($K$7:K39))</f>
        <v/>
      </c>
      <c r="N39" s="10"/>
      <c r="P39" s="5"/>
      <c r="Q39" s="22"/>
      <c r="R39" s="35"/>
      <c r="S39" s="25"/>
      <c r="T39" s="35"/>
      <c r="U39" s="50"/>
      <c r="V39" s="35"/>
      <c r="W39" s="50"/>
      <c r="X39" s="35"/>
      <c r="Y39" s="55" t="str">
        <f>IF(AND(U39="",W39=""),"",$Y$6-SUM($U$7:U39)+SUM($W$7:W39))</f>
        <v/>
      </c>
      <c r="Z39" s="10"/>
      <c r="AB39" s="5"/>
      <c r="AC39" s="22"/>
      <c r="AD39" s="35"/>
      <c r="AE39" s="25"/>
      <c r="AF39" s="35"/>
      <c r="AG39" s="50"/>
      <c r="AH39" s="35"/>
      <c r="AI39" s="50"/>
      <c r="AJ39" s="35"/>
      <c r="AK39" s="55" t="str">
        <f>IF(AND(AG39="",AI39=""),"",$AK$6-SUM($AG$7:AG39)+SUM($AI$7:AI39))</f>
        <v/>
      </c>
      <c r="AL39" s="10"/>
      <c r="AN39" s="5"/>
      <c r="AO39" s="22"/>
      <c r="AP39" s="35"/>
      <c r="AQ39" s="25"/>
      <c r="AR39" s="35"/>
      <c r="AS39" s="50"/>
      <c r="AT39" s="35"/>
      <c r="AU39" s="50"/>
      <c r="AV39" s="35"/>
      <c r="AW39" s="55" t="str">
        <f>IF(AND(AS39="",AU39=""),"",$AW$6-SUM($AS$7:AS39)+SUM($AU$7:AU39))</f>
        <v/>
      </c>
      <c r="AX39" s="10"/>
    </row>
    <row r="40" spans="2:50" ht="15.6" x14ac:dyDescent="0.3">
      <c r="B40" s="5"/>
      <c r="C40" s="22"/>
      <c r="D40" s="35"/>
      <c r="E40" s="77"/>
      <c r="F40" s="35"/>
      <c r="G40" s="25"/>
      <c r="H40" s="35"/>
      <c r="I40" s="30"/>
      <c r="J40" s="35"/>
      <c r="K40" s="30"/>
      <c r="L40" s="35"/>
      <c r="M40" s="55" t="str">
        <f>IF(AND(I40="",K40=""),"",$M$6-SUM($I$7:I40)+SUM($K$7:K40))</f>
        <v/>
      </c>
      <c r="N40" s="10"/>
      <c r="P40" s="5"/>
      <c r="Q40" s="22"/>
      <c r="R40" s="35"/>
      <c r="S40" s="25"/>
      <c r="T40" s="35"/>
      <c r="U40" s="50"/>
      <c r="V40" s="35"/>
      <c r="W40" s="50"/>
      <c r="X40" s="35"/>
      <c r="Y40" s="55" t="str">
        <f>IF(AND(U40="",W40=""),"",$Y$6-SUM($U$7:U40)+SUM($W$7:W40))</f>
        <v/>
      </c>
      <c r="Z40" s="10"/>
      <c r="AB40" s="5"/>
      <c r="AC40" s="22"/>
      <c r="AD40" s="35"/>
      <c r="AE40" s="25"/>
      <c r="AF40" s="35"/>
      <c r="AG40" s="50"/>
      <c r="AH40" s="35"/>
      <c r="AI40" s="50"/>
      <c r="AJ40" s="35"/>
      <c r="AK40" s="55" t="str">
        <f>IF(AND(AG40="",AI40=""),"",$AK$6-SUM($AG$7:AG40)+SUM($AI$7:AI40))</f>
        <v/>
      </c>
      <c r="AL40" s="10"/>
      <c r="AN40" s="5"/>
      <c r="AO40" s="22"/>
      <c r="AP40" s="35"/>
      <c r="AQ40" s="25"/>
      <c r="AR40" s="35"/>
      <c r="AS40" s="50"/>
      <c r="AT40" s="35"/>
      <c r="AU40" s="50"/>
      <c r="AV40" s="35"/>
      <c r="AW40" s="55" t="str">
        <f>IF(AND(AS40="",AU40=""),"",$AW$6-SUM($AS$7:AS40)+SUM($AU$7:AU40))</f>
        <v/>
      </c>
      <c r="AX40" s="10"/>
    </row>
    <row r="41" spans="2:50" ht="15.6" x14ac:dyDescent="0.3">
      <c r="B41" s="5"/>
      <c r="C41" s="22"/>
      <c r="D41" s="35"/>
      <c r="E41" s="76"/>
      <c r="F41" s="35"/>
      <c r="G41" s="25"/>
      <c r="H41" s="35"/>
      <c r="I41" s="30"/>
      <c r="J41" s="35"/>
      <c r="K41" s="30"/>
      <c r="L41" s="35"/>
      <c r="M41" s="55" t="str">
        <f>IF(AND(I41="",K41=""),"",$M$6-SUM($I$7:I41)+SUM($K$7:K41))</f>
        <v/>
      </c>
      <c r="N41" s="10"/>
      <c r="P41" s="5"/>
      <c r="Q41" s="22"/>
      <c r="R41" s="35"/>
      <c r="S41" s="25"/>
      <c r="T41" s="35"/>
      <c r="U41" s="50"/>
      <c r="V41" s="35"/>
      <c r="W41" s="50"/>
      <c r="X41" s="35"/>
      <c r="Y41" s="55" t="str">
        <f>IF(AND(U41="",W41=""),"",$Y$6-SUM($U$7:U41)+SUM($W$7:W41))</f>
        <v/>
      </c>
      <c r="Z41" s="10"/>
      <c r="AB41" s="5"/>
      <c r="AC41" s="22"/>
      <c r="AD41" s="35"/>
      <c r="AE41" s="25"/>
      <c r="AF41" s="35"/>
      <c r="AG41" s="50"/>
      <c r="AH41" s="35"/>
      <c r="AI41" s="50"/>
      <c r="AJ41" s="35"/>
      <c r="AK41" s="55" t="str">
        <f>IF(AND(AG41="",AI41=""),"",$AK$6-SUM($AG$7:AG41)+SUM($AI$7:AI41))</f>
        <v/>
      </c>
      <c r="AL41" s="10"/>
      <c r="AN41" s="5"/>
      <c r="AO41" s="22"/>
      <c r="AP41" s="35"/>
      <c r="AQ41" s="25"/>
      <c r="AR41" s="35"/>
      <c r="AS41" s="50"/>
      <c r="AT41" s="35"/>
      <c r="AU41" s="50"/>
      <c r="AV41" s="35"/>
      <c r="AW41" s="55" t="str">
        <f>IF(AND(AS41="",AU41=""),"",$AW$6-SUM($AS$7:AS41)+SUM($AU$7:AU41))</f>
        <v/>
      </c>
      <c r="AX41" s="10"/>
    </row>
    <row r="42" spans="2:50" ht="15.6" x14ac:dyDescent="0.3">
      <c r="B42" s="5"/>
      <c r="C42" s="22"/>
      <c r="D42" s="35"/>
      <c r="E42" s="77"/>
      <c r="F42" s="35"/>
      <c r="G42" s="25"/>
      <c r="H42" s="35"/>
      <c r="I42" s="30"/>
      <c r="J42" s="35"/>
      <c r="K42" s="30"/>
      <c r="L42" s="35"/>
      <c r="M42" s="55" t="str">
        <f>IF(AND(I42="",K42=""),"",$M$6-SUM($I$7:I42)+SUM($K$7:K42))</f>
        <v/>
      </c>
      <c r="N42" s="10"/>
      <c r="P42" s="5"/>
      <c r="Q42" s="22"/>
      <c r="R42" s="35"/>
      <c r="S42" s="25"/>
      <c r="T42" s="35"/>
      <c r="U42" s="50"/>
      <c r="V42" s="35"/>
      <c r="W42" s="50"/>
      <c r="X42" s="35"/>
      <c r="Y42" s="55" t="str">
        <f>IF(AND(U42="",W42=""),"",$Y$6-SUM($U$7:U42)+SUM($W$7:W42))</f>
        <v/>
      </c>
      <c r="Z42" s="10"/>
      <c r="AB42" s="5"/>
      <c r="AC42" s="22"/>
      <c r="AD42" s="35"/>
      <c r="AE42" s="25"/>
      <c r="AF42" s="35"/>
      <c r="AG42" s="50"/>
      <c r="AH42" s="35"/>
      <c r="AI42" s="50"/>
      <c r="AJ42" s="35"/>
      <c r="AK42" s="55" t="str">
        <f>IF(AND(AG42="",AI42=""),"",$AK$6-SUM($AG$7:AG42)+SUM($AI$7:AI42))</f>
        <v/>
      </c>
      <c r="AL42" s="10"/>
      <c r="AN42" s="5"/>
      <c r="AO42" s="22"/>
      <c r="AP42" s="35"/>
      <c r="AQ42" s="25"/>
      <c r="AR42" s="35"/>
      <c r="AS42" s="50"/>
      <c r="AT42" s="35"/>
      <c r="AU42" s="50"/>
      <c r="AV42" s="35"/>
      <c r="AW42" s="55" t="str">
        <f>IF(AND(AS42="",AU42=""),"",$AW$6-SUM($AS$7:AS42)+SUM($AU$7:AU42))</f>
        <v/>
      </c>
      <c r="AX42" s="10"/>
    </row>
    <row r="43" spans="2:50" ht="15.6" x14ac:dyDescent="0.3">
      <c r="B43" s="5"/>
      <c r="C43" s="22"/>
      <c r="D43" s="35"/>
      <c r="E43" s="76"/>
      <c r="F43" s="35"/>
      <c r="G43" s="25"/>
      <c r="H43" s="35"/>
      <c r="I43" s="30"/>
      <c r="J43" s="35"/>
      <c r="K43" s="30"/>
      <c r="L43" s="35"/>
      <c r="M43" s="55" t="str">
        <f>IF(AND(I43="",K43=""),"",$M$6-SUM($I$7:I43)+SUM($K$7:K43))</f>
        <v/>
      </c>
      <c r="N43" s="10"/>
      <c r="P43" s="5"/>
      <c r="Q43" s="22"/>
      <c r="R43" s="35"/>
      <c r="S43" s="25"/>
      <c r="T43" s="35"/>
      <c r="U43" s="50"/>
      <c r="V43" s="35"/>
      <c r="W43" s="50"/>
      <c r="X43" s="35"/>
      <c r="Y43" s="55" t="str">
        <f>IF(AND(U43="",W43=""),"",$Y$6-SUM($U$7:U43)+SUM($W$7:W43))</f>
        <v/>
      </c>
      <c r="Z43" s="10"/>
      <c r="AB43" s="5"/>
      <c r="AC43" s="22"/>
      <c r="AD43" s="35"/>
      <c r="AE43" s="25"/>
      <c r="AF43" s="35"/>
      <c r="AG43" s="50"/>
      <c r="AH43" s="35"/>
      <c r="AI43" s="50"/>
      <c r="AJ43" s="35"/>
      <c r="AK43" s="55" t="str">
        <f>IF(AND(AG43="",AI43=""),"",$AK$6-SUM($AG$7:AG43)+SUM($AI$7:AI43))</f>
        <v/>
      </c>
      <c r="AL43" s="10"/>
      <c r="AN43" s="5"/>
      <c r="AO43" s="22"/>
      <c r="AP43" s="35"/>
      <c r="AQ43" s="25"/>
      <c r="AR43" s="35"/>
      <c r="AS43" s="50"/>
      <c r="AT43" s="35"/>
      <c r="AU43" s="50"/>
      <c r="AV43" s="35"/>
      <c r="AW43" s="55" t="str">
        <f>IF(AND(AS43="",AU43=""),"",$AW$6-SUM($AS$7:AS43)+SUM($AU$7:AU43))</f>
        <v/>
      </c>
      <c r="AX43" s="10"/>
    </row>
    <row r="44" spans="2:50" ht="15.6" x14ac:dyDescent="0.3">
      <c r="B44" s="5"/>
      <c r="C44" s="22"/>
      <c r="D44" s="35"/>
      <c r="E44" s="77"/>
      <c r="F44" s="35"/>
      <c r="G44" s="25"/>
      <c r="H44" s="35"/>
      <c r="I44" s="30"/>
      <c r="J44" s="35"/>
      <c r="K44" s="30"/>
      <c r="L44" s="35"/>
      <c r="M44" s="55" t="str">
        <f>IF(AND(I44="",K44=""),"",$M$6-SUM($I$7:I44)+SUM($K$7:K44))</f>
        <v/>
      </c>
      <c r="N44" s="10"/>
      <c r="P44" s="5"/>
      <c r="Q44" s="22"/>
      <c r="R44" s="35"/>
      <c r="S44" s="25"/>
      <c r="T44" s="35"/>
      <c r="U44" s="50"/>
      <c r="V44" s="35"/>
      <c r="W44" s="50"/>
      <c r="X44" s="35"/>
      <c r="Y44" s="55" t="str">
        <f>IF(AND(U44="",W44=""),"",$Y$6-SUM($U$7:U44)+SUM($W$7:W44))</f>
        <v/>
      </c>
      <c r="Z44" s="10"/>
      <c r="AB44" s="5"/>
      <c r="AC44" s="22"/>
      <c r="AD44" s="35"/>
      <c r="AE44" s="25"/>
      <c r="AF44" s="35"/>
      <c r="AG44" s="50"/>
      <c r="AH44" s="35"/>
      <c r="AI44" s="50"/>
      <c r="AJ44" s="35"/>
      <c r="AK44" s="55" t="str">
        <f>IF(AND(AG44="",AI44=""),"",$AK$6-SUM($AG$7:AG44)+SUM($AI$7:AI44))</f>
        <v/>
      </c>
      <c r="AL44" s="10"/>
      <c r="AN44" s="5"/>
      <c r="AO44" s="22"/>
      <c r="AP44" s="35"/>
      <c r="AQ44" s="25"/>
      <c r="AR44" s="35"/>
      <c r="AS44" s="50"/>
      <c r="AT44" s="35"/>
      <c r="AU44" s="50"/>
      <c r="AV44" s="35"/>
      <c r="AW44" s="55" t="str">
        <f>IF(AND(AS44="",AU44=""),"",$AW$6-SUM($AS$7:AS44)+SUM($AU$7:AU44))</f>
        <v/>
      </c>
      <c r="AX44" s="10"/>
    </row>
    <row r="45" spans="2:50" ht="15.6" x14ac:dyDescent="0.3">
      <c r="B45" s="5"/>
      <c r="C45" s="22"/>
      <c r="D45" s="35"/>
      <c r="E45" s="76"/>
      <c r="F45" s="35"/>
      <c r="G45" s="25"/>
      <c r="H45" s="35"/>
      <c r="I45" s="30"/>
      <c r="J45" s="35"/>
      <c r="K45" s="30"/>
      <c r="L45" s="35"/>
      <c r="M45" s="55" t="str">
        <f>IF(AND(I45="",K45=""),"",$M$6-SUM($I$7:I45)+SUM($K$7:K45))</f>
        <v/>
      </c>
      <c r="N45" s="10"/>
      <c r="P45" s="5"/>
      <c r="Q45" s="22"/>
      <c r="R45" s="35"/>
      <c r="S45" s="25"/>
      <c r="T45" s="35"/>
      <c r="U45" s="50"/>
      <c r="V45" s="35"/>
      <c r="W45" s="50"/>
      <c r="X45" s="35"/>
      <c r="Y45" s="55" t="str">
        <f>IF(AND(U45="",W45=""),"",$Y$6-SUM($U$7:U45)+SUM($W$7:W45))</f>
        <v/>
      </c>
      <c r="Z45" s="10"/>
      <c r="AB45" s="5"/>
      <c r="AC45" s="22"/>
      <c r="AD45" s="35"/>
      <c r="AE45" s="25"/>
      <c r="AF45" s="35"/>
      <c r="AG45" s="50"/>
      <c r="AH45" s="35"/>
      <c r="AI45" s="50"/>
      <c r="AJ45" s="35"/>
      <c r="AK45" s="55" t="str">
        <f>IF(AND(AG45="",AI45=""),"",$AK$6-SUM($AG$7:AG45)+SUM($AI$7:AI45))</f>
        <v/>
      </c>
      <c r="AL45" s="10"/>
      <c r="AN45" s="5"/>
      <c r="AO45" s="22"/>
      <c r="AP45" s="35"/>
      <c r="AQ45" s="25"/>
      <c r="AR45" s="35"/>
      <c r="AS45" s="50"/>
      <c r="AT45" s="35"/>
      <c r="AU45" s="50"/>
      <c r="AV45" s="35"/>
      <c r="AW45" s="55" t="str">
        <f>IF(AND(AS45="",AU45=""),"",$AW$6-SUM($AS$7:AS45)+SUM($AU$7:AU45))</f>
        <v/>
      </c>
      <c r="AX45" s="10"/>
    </row>
    <row r="46" spans="2:50" ht="15.6" x14ac:dyDescent="0.3">
      <c r="B46" s="5"/>
      <c r="C46" s="22"/>
      <c r="D46" s="35"/>
      <c r="E46" s="77"/>
      <c r="F46" s="35"/>
      <c r="G46" s="25"/>
      <c r="H46" s="35"/>
      <c r="I46" s="30"/>
      <c r="J46" s="35"/>
      <c r="K46" s="30"/>
      <c r="L46" s="35"/>
      <c r="M46" s="55" t="str">
        <f>IF(AND(I46="",K46=""),"",$M$6-SUM($I$7:I46)+SUM($K$7:K46))</f>
        <v/>
      </c>
      <c r="N46" s="10"/>
      <c r="P46" s="5"/>
      <c r="Q46" s="22"/>
      <c r="R46" s="35"/>
      <c r="S46" s="25"/>
      <c r="T46" s="35"/>
      <c r="U46" s="50"/>
      <c r="V46" s="35"/>
      <c r="W46" s="50"/>
      <c r="X46" s="35"/>
      <c r="Y46" s="55" t="str">
        <f>IF(AND(U46="",W46=""),"",$Y$6-SUM($U$7:U46)+SUM($W$7:W46))</f>
        <v/>
      </c>
      <c r="Z46" s="10"/>
      <c r="AB46" s="5"/>
      <c r="AC46" s="22"/>
      <c r="AD46" s="35"/>
      <c r="AE46" s="25"/>
      <c r="AF46" s="35"/>
      <c r="AG46" s="50"/>
      <c r="AH46" s="35"/>
      <c r="AI46" s="50"/>
      <c r="AJ46" s="35"/>
      <c r="AK46" s="55" t="str">
        <f>IF(AND(AG46="",AI46=""),"",$AK$6-SUM($AG$7:AG46)+SUM($AI$7:AI46))</f>
        <v/>
      </c>
      <c r="AL46" s="10"/>
      <c r="AN46" s="5"/>
      <c r="AO46" s="22"/>
      <c r="AP46" s="35"/>
      <c r="AQ46" s="25"/>
      <c r="AR46" s="35"/>
      <c r="AS46" s="50"/>
      <c r="AT46" s="35"/>
      <c r="AU46" s="50"/>
      <c r="AV46" s="35"/>
      <c r="AW46" s="55" t="str">
        <f>IF(AND(AS46="",AU46=""),"",$AW$6-SUM($AS$7:AS46)+SUM($AU$7:AU46))</f>
        <v/>
      </c>
      <c r="AX46" s="10"/>
    </row>
    <row r="47" spans="2:50" ht="15.6" x14ac:dyDescent="0.3">
      <c r="B47" s="5"/>
      <c r="C47" s="22"/>
      <c r="D47" s="35"/>
      <c r="E47" s="76"/>
      <c r="F47" s="35"/>
      <c r="G47" s="25"/>
      <c r="H47" s="35"/>
      <c r="I47" s="30"/>
      <c r="J47" s="35"/>
      <c r="K47" s="30"/>
      <c r="L47" s="35"/>
      <c r="M47" s="55" t="str">
        <f>IF(AND(I47="",K47=""),"",$M$6-SUM($I$7:I47)+SUM($K$7:K47))</f>
        <v/>
      </c>
      <c r="N47" s="10"/>
      <c r="P47" s="5"/>
      <c r="Q47" s="22"/>
      <c r="R47" s="35"/>
      <c r="S47" s="25"/>
      <c r="T47" s="35"/>
      <c r="U47" s="50"/>
      <c r="V47" s="35"/>
      <c r="W47" s="50"/>
      <c r="X47" s="35"/>
      <c r="Y47" s="55" t="str">
        <f>IF(AND(U47="",W47=""),"",$Y$6-SUM($U$7:U47)+SUM($W$7:W47))</f>
        <v/>
      </c>
      <c r="Z47" s="10"/>
      <c r="AB47" s="5"/>
      <c r="AC47" s="22"/>
      <c r="AD47" s="35"/>
      <c r="AE47" s="25"/>
      <c r="AF47" s="35"/>
      <c r="AG47" s="50"/>
      <c r="AH47" s="35"/>
      <c r="AI47" s="50"/>
      <c r="AJ47" s="35"/>
      <c r="AK47" s="55" t="str">
        <f>IF(AND(AG47="",AI47=""),"",$AK$6-SUM($AG$7:AG47)+SUM($AI$7:AI47))</f>
        <v/>
      </c>
      <c r="AL47" s="10"/>
      <c r="AN47" s="5"/>
      <c r="AO47" s="22"/>
      <c r="AP47" s="35"/>
      <c r="AQ47" s="25"/>
      <c r="AR47" s="35"/>
      <c r="AS47" s="50"/>
      <c r="AT47" s="35"/>
      <c r="AU47" s="50"/>
      <c r="AV47" s="35"/>
      <c r="AW47" s="55" t="str">
        <f>IF(AND(AS47="",AU47=""),"",$AW$6-SUM($AS$7:AS47)+SUM($AU$7:AU47))</f>
        <v/>
      </c>
      <c r="AX47" s="10"/>
    </row>
    <row r="48" spans="2:50" ht="15.6" x14ac:dyDescent="0.3">
      <c r="B48" s="5"/>
      <c r="C48" s="22"/>
      <c r="D48" s="35"/>
      <c r="E48" s="77"/>
      <c r="F48" s="35"/>
      <c r="G48" s="25"/>
      <c r="H48" s="35"/>
      <c r="I48" s="30"/>
      <c r="J48" s="35"/>
      <c r="K48" s="30"/>
      <c r="L48" s="35"/>
      <c r="M48" s="55" t="str">
        <f>IF(AND(I48="",K48=""),"",$M$6-SUM($I$7:I48)+SUM($K$7:K48))</f>
        <v/>
      </c>
      <c r="N48" s="10"/>
      <c r="P48" s="5"/>
      <c r="Q48" s="22"/>
      <c r="R48" s="35"/>
      <c r="S48" s="25"/>
      <c r="T48" s="35"/>
      <c r="U48" s="50"/>
      <c r="V48" s="35"/>
      <c r="W48" s="50"/>
      <c r="X48" s="35"/>
      <c r="Y48" s="55" t="str">
        <f>IF(AND(U48="",W48=""),"",$Y$6-SUM($U$7:U48)+SUM($W$7:W48))</f>
        <v/>
      </c>
      <c r="Z48" s="10"/>
      <c r="AB48" s="5"/>
      <c r="AC48" s="22"/>
      <c r="AD48" s="35"/>
      <c r="AE48" s="25"/>
      <c r="AF48" s="35"/>
      <c r="AG48" s="50"/>
      <c r="AH48" s="35"/>
      <c r="AI48" s="50"/>
      <c r="AJ48" s="35"/>
      <c r="AK48" s="55" t="str">
        <f>IF(AND(AG48="",AI48=""),"",$AK$6-SUM($AG$7:AG48)+SUM($AI$7:AI48))</f>
        <v/>
      </c>
      <c r="AL48" s="10"/>
      <c r="AN48" s="5"/>
      <c r="AO48" s="22"/>
      <c r="AP48" s="35"/>
      <c r="AQ48" s="25"/>
      <c r="AR48" s="35"/>
      <c r="AS48" s="50"/>
      <c r="AT48" s="35"/>
      <c r="AU48" s="50"/>
      <c r="AV48" s="35"/>
      <c r="AW48" s="55" t="str">
        <f>IF(AND(AS48="",AU48=""),"",$AW$6-SUM($AS$7:AS48)+SUM($AU$7:AU48))</f>
        <v/>
      </c>
      <c r="AX48" s="10"/>
    </row>
    <row r="49" spans="2:50" ht="15.6" x14ac:dyDescent="0.3">
      <c r="B49" s="5"/>
      <c r="C49" s="22"/>
      <c r="D49" s="35"/>
      <c r="E49" s="76"/>
      <c r="F49" s="35"/>
      <c r="G49" s="25"/>
      <c r="H49" s="35"/>
      <c r="I49" s="30"/>
      <c r="J49" s="35"/>
      <c r="K49" s="30"/>
      <c r="L49" s="35"/>
      <c r="M49" s="55" t="str">
        <f>IF(AND(I49="",K49=""),"",$M$6-SUM($I$7:I49)+SUM($K$7:K49))</f>
        <v/>
      </c>
      <c r="N49" s="10"/>
      <c r="P49" s="5"/>
      <c r="Q49" s="22"/>
      <c r="R49" s="35"/>
      <c r="S49" s="25"/>
      <c r="T49" s="35"/>
      <c r="U49" s="50"/>
      <c r="V49" s="35"/>
      <c r="W49" s="50"/>
      <c r="X49" s="35"/>
      <c r="Y49" s="55" t="str">
        <f>IF(AND(U49="",W49=""),"",$Y$6-SUM($U$7:U49)+SUM($W$7:W49))</f>
        <v/>
      </c>
      <c r="Z49" s="10"/>
      <c r="AB49" s="5"/>
      <c r="AC49" s="22"/>
      <c r="AD49" s="35"/>
      <c r="AE49" s="25"/>
      <c r="AF49" s="35"/>
      <c r="AG49" s="50"/>
      <c r="AH49" s="35"/>
      <c r="AI49" s="50"/>
      <c r="AJ49" s="35"/>
      <c r="AK49" s="55" t="str">
        <f>IF(AND(AG49="",AI49=""),"",$AK$6-SUM($AG$7:AG49)+SUM($AI$7:AI49))</f>
        <v/>
      </c>
      <c r="AL49" s="10"/>
      <c r="AN49" s="5"/>
      <c r="AO49" s="22"/>
      <c r="AP49" s="35"/>
      <c r="AQ49" s="25"/>
      <c r="AR49" s="35"/>
      <c r="AS49" s="50"/>
      <c r="AT49" s="35"/>
      <c r="AU49" s="50"/>
      <c r="AV49" s="35"/>
      <c r="AW49" s="55" t="str">
        <f>IF(AND(AS49="",AU49=""),"",$AW$6-SUM($AS$7:AS49)+SUM($AU$7:AU49))</f>
        <v/>
      </c>
      <c r="AX49" s="10"/>
    </row>
    <row r="50" spans="2:50" ht="15.6" x14ac:dyDescent="0.3">
      <c r="B50" s="5"/>
      <c r="C50" s="22"/>
      <c r="D50" s="35"/>
      <c r="E50" s="77"/>
      <c r="F50" s="35"/>
      <c r="G50" s="25"/>
      <c r="H50" s="35"/>
      <c r="I50" s="30"/>
      <c r="J50" s="35"/>
      <c r="K50" s="30"/>
      <c r="L50" s="35"/>
      <c r="M50" s="55" t="str">
        <f>IF(AND(I50="",K50=""),"",$M$6-SUM($I$7:I50)+SUM($K$7:K50))</f>
        <v/>
      </c>
      <c r="N50" s="10"/>
      <c r="P50" s="5"/>
      <c r="Q50" s="22"/>
      <c r="R50" s="35"/>
      <c r="S50" s="25"/>
      <c r="T50" s="35"/>
      <c r="U50" s="50"/>
      <c r="V50" s="35"/>
      <c r="W50" s="50"/>
      <c r="X50" s="35"/>
      <c r="Y50" s="55" t="str">
        <f>IF(AND(U50="",W50=""),"",$Y$6-SUM($U$7:U50)+SUM($W$7:W50))</f>
        <v/>
      </c>
      <c r="Z50" s="10"/>
      <c r="AB50" s="5"/>
      <c r="AC50" s="22"/>
      <c r="AD50" s="35"/>
      <c r="AE50" s="25"/>
      <c r="AF50" s="35"/>
      <c r="AG50" s="50"/>
      <c r="AH50" s="35"/>
      <c r="AI50" s="50"/>
      <c r="AJ50" s="35"/>
      <c r="AK50" s="55" t="str">
        <f>IF(AND(AG50="",AI50=""),"",$AK$6-SUM($AG$7:AG50)+SUM($AI$7:AI50))</f>
        <v/>
      </c>
      <c r="AL50" s="10"/>
      <c r="AN50" s="5"/>
      <c r="AO50" s="22"/>
      <c r="AP50" s="35"/>
      <c r="AQ50" s="25"/>
      <c r="AR50" s="35"/>
      <c r="AS50" s="50"/>
      <c r="AT50" s="35"/>
      <c r="AU50" s="50"/>
      <c r="AV50" s="35"/>
      <c r="AW50" s="55" t="str">
        <f>IF(AND(AS50="",AU50=""),"",$AW$6-SUM($AS$7:AS50)+SUM($AU$7:AU50))</f>
        <v/>
      </c>
      <c r="AX50" s="10"/>
    </row>
    <row r="51" spans="2:50" ht="15.6" x14ac:dyDescent="0.3">
      <c r="B51" s="5"/>
      <c r="C51" s="22"/>
      <c r="D51" s="35"/>
      <c r="E51" s="76"/>
      <c r="F51" s="35"/>
      <c r="G51" s="25"/>
      <c r="H51" s="35"/>
      <c r="I51" s="30"/>
      <c r="J51" s="35"/>
      <c r="K51" s="30"/>
      <c r="L51" s="35"/>
      <c r="M51" s="55" t="str">
        <f>IF(AND(I51="",K51=""),"",$M$6-SUM($I$7:I51)+SUM($K$7:K51))</f>
        <v/>
      </c>
      <c r="N51" s="10"/>
      <c r="P51" s="5"/>
      <c r="Q51" s="22"/>
      <c r="R51" s="35"/>
      <c r="S51" s="25"/>
      <c r="T51" s="35"/>
      <c r="U51" s="50"/>
      <c r="V51" s="35"/>
      <c r="W51" s="50"/>
      <c r="X51" s="35"/>
      <c r="Y51" s="55" t="str">
        <f>IF(AND(U51="",W51=""),"",$Y$6-SUM($U$7:U51)+SUM($W$7:W51))</f>
        <v/>
      </c>
      <c r="Z51" s="10"/>
      <c r="AB51" s="5"/>
      <c r="AC51" s="22"/>
      <c r="AD51" s="35"/>
      <c r="AE51" s="25"/>
      <c r="AF51" s="35"/>
      <c r="AG51" s="50"/>
      <c r="AH51" s="35"/>
      <c r="AI51" s="50"/>
      <c r="AJ51" s="35"/>
      <c r="AK51" s="55" t="str">
        <f>IF(AND(AG51="",AI51=""),"",$AK$6-SUM($AG$7:AG51)+SUM($AI$7:AI51))</f>
        <v/>
      </c>
      <c r="AL51" s="10"/>
      <c r="AN51" s="5"/>
      <c r="AO51" s="22"/>
      <c r="AP51" s="35"/>
      <c r="AQ51" s="25"/>
      <c r="AR51" s="35"/>
      <c r="AS51" s="50"/>
      <c r="AT51" s="35"/>
      <c r="AU51" s="50"/>
      <c r="AV51" s="35"/>
      <c r="AW51" s="55" t="str">
        <f>IF(AND(AS51="",AU51=""),"",$AW$6-SUM($AS$7:AS51)+SUM($AU$7:AU51))</f>
        <v/>
      </c>
      <c r="AX51" s="10"/>
    </row>
    <row r="52" spans="2:50" ht="15.6" x14ac:dyDescent="0.3">
      <c r="B52" s="5"/>
      <c r="C52" s="22"/>
      <c r="D52" s="35"/>
      <c r="E52" s="77"/>
      <c r="F52" s="35"/>
      <c r="G52" s="25"/>
      <c r="H52" s="35"/>
      <c r="I52" s="30"/>
      <c r="J52" s="35"/>
      <c r="K52" s="30"/>
      <c r="L52" s="35"/>
      <c r="M52" s="55" t="str">
        <f>IF(AND(I52="",K52=""),"",$M$6-SUM($I$7:I52)+SUM($K$7:K52))</f>
        <v/>
      </c>
      <c r="N52" s="10"/>
      <c r="P52" s="5"/>
      <c r="Q52" s="22"/>
      <c r="R52" s="35"/>
      <c r="S52" s="25"/>
      <c r="T52" s="35"/>
      <c r="U52" s="50"/>
      <c r="V52" s="35"/>
      <c r="W52" s="50"/>
      <c r="X52" s="35"/>
      <c r="Y52" s="55" t="str">
        <f>IF(AND(U52="",W52=""),"",$Y$6-SUM($U$7:U52)+SUM($W$7:W52))</f>
        <v/>
      </c>
      <c r="Z52" s="10"/>
      <c r="AB52" s="5"/>
      <c r="AC52" s="22"/>
      <c r="AD52" s="35"/>
      <c r="AE52" s="25"/>
      <c r="AF52" s="35"/>
      <c r="AG52" s="50"/>
      <c r="AH52" s="35"/>
      <c r="AI52" s="50"/>
      <c r="AJ52" s="35"/>
      <c r="AK52" s="55" t="str">
        <f>IF(AND(AG52="",AI52=""),"",$AK$6-SUM($AG$7:AG52)+SUM($AI$7:AI52))</f>
        <v/>
      </c>
      <c r="AL52" s="10"/>
      <c r="AN52" s="5"/>
      <c r="AO52" s="22"/>
      <c r="AP52" s="35"/>
      <c r="AQ52" s="25"/>
      <c r="AR52" s="35"/>
      <c r="AS52" s="50"/>
      <c r="AT52" s="35"/>
      <c r="AU52" s="50"/>
      <c r="AV52" s="35"/>
      <c r="AW52" s="55" t="str">
        <f>IF(AND(AS52="",AU52=""),"",$AW$6-SUM($AS$7:AS52)+SUM($AU$7:AU52))</f>
        <v/>
      </c>
      <c r="AX52" s="10"/>
    </row>
    <row r="53" spans="2:50" ht="15.6" x14ac:dyDescent="0.3">
      <c r="B53" s="5"/>
      <c r="C53" s="22"/>
      <c r="D53" s="35"/>
      <c r="E53" s="76"/>
      <c r="F53" s="35"/>
      <c r="G53" s="25"/>
      <c r="H53" s="35"/>
      <c r="I53" s="30"/>
      <c r="J53" s="35"/>
      <c r="K53" s="30"/>
      <c r="L53" s="35"/>
      <c r="M53" s="55" t="str">
        <f>IF(AND(I53="",K53=""),"",$M$6-SUM($I$7:I53)+SUM($K$7:K53))</f>
        <v/>
      </c>
      <c r="N53" s="10"/>
      <c r="P53" s="5"/>
      <c r="Q53" s="22"/>
      <c r="R53" s="35"/>
      <c r="S53" s="25"/>
      <c r="T53" s="35"/>
      <c r="U53" s="50"/>
      <c r="V53" s="35"/>
      <c r="W53" s="50"/>
      <c r="X53" s="35"/>
      <c r="Y53" s="55" t="str">
        <f>IF(AND(U53="",W53=""),"",$Y$6-SUM($U$7:U53)+SUM($W$7:W53))</f>
        <v/>
      </c>
      <c r="Z53" s="10"/>
      <c r="AB53" s="5"/>
      <c r="AC53" s="22"/>
      <c r="AD53" s="35"/>
      <c r="AE53" s="25"/>
      <c r="AF53" s="35"/>
      <c r="AG53" s="50"/>
      <c r="AH53" s="35"/>
      <c r="AI53" s="50"/>
      <c r="AJ53" s="35"/>
      <c r="AK53" s="55" t="str">
        <f>IF(AND(AG53="",AI53=""),"",$AK$6-SUM($AG$7:AG53)+SUM($AI$7:AI53))</f>
        <v/>
      </c>
      <c r="AL53" s="10"/>
      <c r="AN53" s="5"/>
      <c r="AO53" s="22"/>
      <c r="AP53" s="35"/>
      <c r="AQ53" s="25"/>
      <c r="AR53" s="35"/>
      <c r="AS53" s="50"/>
      <c r="AT53" s="35"/>
      <c r="AU53" s="50"/>
      <c r="AV53" s="35"/>
      <c r="AW53" s="55" t="str">
        <f>IF(AND(AS53="",AU53=""),"",$AW$6-SUM($AS$7:AS53)+SUM($AU$7:AU53))</f>
        <v/>
      </c>
      <c r="AX53" s="10"/>
    </row>
    <row r="54" spans="2:50" ht="15.6" x14ac:dyDescent="0.3">
      <c r="B54" s="5"/>
      <c r="C54" s="22"/>
      <c r="D54" s="35"/>
      <c r="E54" s="77"/>
      <c r="F54" s="35"/>
      <c r="G54" s="25"/>
      <c r="H54" s="35"/>
      <c r="I54" s="30"/>
      <c r="J54" s="35"/>
      <c r="K54" s="30"/>
      <c r="L54" s="35"/>
      <c r="M54" s="55" t="str">
        <f>IF(AND(I54="",K54=""),"",$M$6-SUM($I$7:I54)+SUM($K$7:K54))</f>
        <v/>
      </c>
      <c r="N54" s="10"/>
      <c r="P54" s="5"/>
      <c r="Q54" s="22"/>
      <c r="R54" s="35"/>
      <c r="S54" s="25"/>
      <c r="T54" s="35"/>
      <c r="U54" s="50"/>
      <c r="V54" s="35"/>
      <c r="W54" s="50"/>
      <c r="X54" s="35"/>
      <c r="Y54" s="55" t="str">
        <f>IF(AND(U54="",W54=""),"",$Y$6-SUM($U$7:U54)+SUM($W$7:W54))</f>
        <v/>
      </c>
      <c r="Z54" s="10"/>
      <c r="AB54" s="5"/>
      <c r="AC54" s="22"/>
      <c r="AD54" s="35"/>
      <c r="AE54" s="25"/>
      <c r="AF54" s="35"/>
      <c r="AG54" s="50"/>
      <c r="AH54" s="35"/>
      <c r="AI54" s="50"/>
      <c r="AJ54" s="35"/>
      <c r="AK54" s="55" t="str">
        <f>IF(AND(AG54="",AI54=""),"",$AK$6-SUM($AG$7:AG54)+SUM($AI$7:AI54))</f>
        <v/>
      </c>
      <c r="AL54" s="10"/>
      <c r="AN54" s="5"/>
      <c r="AO54" s="22"/>
      <c r="AP54" s="35"/>
      <c r="AQ54" s="25"/>
      <c r="AR54" s="35"/>
      <c r="AS54" s="50"/>
      <c r="AT54" s="35"/>
      <c r="AU54" s="50"/>
      <c r="AV54" s="35"/>
      <c r="AW54" s="55" t="str">
        <f>IF(AND(AS54="",AU54=""),"",$AW$6-SUM($AS$7:AS54)+SUM($AU$7:AU54))</f>
        <v/>
      </c>
      <c r="AX54" s="10"/>
    </row>
    <row r="55" spans="2:50" ht="15.6" x14ac:dyDescent="0.3">
      <c r="B55" s="5"/>
      <c r="C55" s="22"/>
      <c r="D55" s="35"/>
      <c r="E55" s="76"/>
      <c r="F55" s="35"/>
      <c r="G55" s="25"/>
      <c r="H55" s="35"/>
      <c r="I55" s="30"/>
      <c r="J55" s="35"/>
      <c r="K55" s="30"/>
      <c r="L55" s="35"/>
      <c r="M55" s="55" t="str">
        <f>IF(AND(I55="",K55=""),"",$M$6-SUM($I$7:I55)+SUM($K$7:K55))</f>
        <v/>
      </c>
      <c r="N55" s="10"/>
      <c r="P55" s="5"/>
      <c r="Q55" s="22"/>
      <c r="R55" s="35"/>
      <c r="S55" s="25"/>
      <c r="T55" s="35"/>
      <c r="U55" s="50"/>
      <c r="V55" s="35"/>
      <c r="W55" s="50"/>
      <c r="X55" s="35"/>
      <c r="Y55" s="55" t="str">
        <f>IF(AND(U55="",W55=""),"",$Y$6-SUM($U$7:U55)+SUM($W$7:W55))</f>
        <v/>
      </c>
      <c r="Z55" s="10"/>
      <c r="AB55" s="5"/>
      <c r="AC55" s="22"/>
      <c r="AD55" s="35"/>
      <c r="AE55" s="25"/>
      <c r="AF55" s="35"/>
      <c r="AG55" s="50"/>
      <c r="AH55" s="35"/>
      <c r="AI55" s="50"/>
      <c r="AJ55" s="35"/>
      <c r="AK55" s="55" t="str">
        <f>IF(AND(AG55="",AI55=""),"",$AK$6-SUM($AG$7:AG55)+SUM($AI$7:AI55))</f>
        <v/>
      </c>
      <c r="AL55" s="10"/>
      <c r="AN55" s="5"/>
      <c r="AO55" s="22"/>
      <c r="AP55" s="35"/>
      <c r="AQ55" s="25"/>
      <c r="AR55" s="35"/>
      <c r="AS55" s="50"/>
      <c r="AT55" s="35"/>
      <c r="AU55" s="50"/>
      <c r="AV55" s="35"/>
      <c r="AW55" s="55" t="str">
        <f>IF(AND(AS55="",AU55=""),"",$AW$6-SUM($AS$7:AS55)+SUM($AU$7:AU55))</f>
        <v/>
      </c>
      <c r="AX55" s="10"/>
    </row>
    <row r="56" spans="2:50" ht="15.6" x14ac:dyDescent="0.3">
      <c r="B56" s="5"/>
      <c r="C56" s="22"/>
      <c r="D56" s="35"/>
      <c r="E56" s="77"/>
      <c r="F56" s="35"/>
      <c r="G56" s="25"/>
      <c r="H56" s="35"/>
      <c r="I56" s="30"/>
      <c r="J56" s="35"/>
      <c r="K56" s="30"/>
      <c r="L56" s="35"/>
      <c r="M56" s="55" t="str">
        <f>IF(AND(I56="",K56=""),"",$M$6-SUM($I$7:I56)+SUM($K$7:K56))</f>
        <v/>
      </c>
      <c r="N56" s="10"/>
      <c r="P56" s="5"/>
      <c r="Q56" s="22"/>
      <c r="R56" s="35"/>
      <c r="S56" s="25"/>
      <c r="T56" s="35"/>
      <c r="U56" s="50"/>
      <c r="V56" s="35"/>
      <c r="W56" s="50"/>
      <c r="X56" s="35"/>
      <c r="Y56" s="55" t="str">
        <f>IF(AND(U56="",W56=""),"",$Y$6-SUM($U$7:U56)+SUM($W$7:W56))</f>
        <v/>
      </c>
      <c r="Z56" s="10"/>
      <c r="AB56" s="5"/>
      <c r="AC56" s="22"/>
      <c r="AD56" s="35"/>
      <c r="AE56" s="25"/>
      <c r="AF56" s="35"/>
      <c r="AG56" s="50"/>
      <c r="AH56" s="35"/>
      <c r="AI56" s="50"/>
      <c r="AJ56" s="35"/>
      <c r="AK56" s="55" t="str">
        <f>IF(AND(AG56="",AI56=""),"",$AK$6-SUM($AG$7:AG56)+SUM($AI$7:AI56))</f>
        <v/>
      </c>
      <c r="AL56" s="10"/>
      <c r="AN56" s="5"/>
      <c r="AO56" s="22"/>
      <c r="AP56" s="35"/>
      <c r="AQ56" s="25"/>
      <c r="AR56" s="35"/>
      <c r="AS56" s="50"/>
      <c r="AT56" s="35"/>
      <c r="AU56" s="50"/>
      <c r="AV56" s="35"/>
      <c r="AW56" s="55" t="str">
        <f>IF(AND(AS56="",AU56=""),"",$AW$6-SUM($AS$7:AS56)+SUM($AU$7:AU56))</f>
        <v/>
      </c>
      <c r="AX56" s="10"/>
    </row>
    <row r="57" spans="2:50" ht="15.6" x14ac:dyDescent="0.3">
      <c r="B57" s="5"/>
      <c r="C57" s="22"/>
      <c r="D57" s="35"/>
      <c r="E57" s="76"/>
      <c r="F57" s="35"/>
      <c r="G57" s="25"/>
      <c r="H57" s="35"/>
      <c r="I57" s="30"/>
      <c r="J57" s="35"/>
      <c r="K57" s="30"/>
      <c r="L57" s="35"/>
      <c r="M57" s="55" t="str">
        <f>IF(AND(I57="",K57=""),"",$M$6-SUM($I$7:I57)+SUM($K$7:K57))</f>
        <v/>
      </c>
      <c r="N57" s="10"/>
      <c r="P57" s="5"/>
      <c r="Q57" s="22"/>
      <c r="R57" s="35"/>
      <c r="S57" s="25"/>
      <c r="T57" s="35"/>
      <c r="U57" s="50"/>
      <c r="V57" s="35"/>
      <c r="W57" s="50"/>
      <c r="X57" s="35"/>
      <c r="Y57" s="55" t="str">
        <f>IF(AND(U57="",W57=""),"",$Y$6-SUM($U$7:U57)+SUM($W$7:W57))</f>
        <v/>
      </c>
      <c r="Z57" s="10"/>
      <c r="AB57" s="5"/>
      <c r="AC57" s="22"/>
      <c r="AD57" s="35"/>
      <c r="AE57" s="25"/>
      <c r="AF57" s="35"/>
      <c r="AG57" s="50"/>
      <c r="AH57" s="35"/>
      <c r="AI57" s="50"/>
      <c r="AJ57" s="35"/>
      <c r="AK57" s="55" t="str">
        <f>IF(AND(AG57="",AI57=""),"",$AK$6-SUM($AG$7:AG57)+SUM($AI$7:AI57))</f>
        <v/>
      </c>
      <c r="AL57" s="10"/>
      <c r="AN57" s="5"/>
      <c r="AO57" s="22"/>
      <c r="AP57" s="35"/>
      <c r="AQ57" s="25"/>
      <c r="AR57" s="35"/>
      <c r="AS57" s="50"/>
      <c r="AT57" s="35"/>
      <c r="AU57" s="50"/>
      <c r="AV57" s="35"/>
      <c r="AW57" s="55" t="str">
        <f>IF(AND(AS57="",AU57=""),"",$AW$6-SUM($AS$7:AS57)+SUM($AU$7:AU57))</f>
        <v/>
      </c>
      <c r="AX57" s="10"/>
    </row>
    <row r="58" spans="2:50" ht="15.6" x14ac:dyDescent="0.3">
      <c r="B58" s="5"/>
      <c r="C58" s="22"/>
      <c r="D58" s="35"/>
      <c r="E58" s="77"/>
      <c r="F58" s="35"/>
      <c r="G58" s="25"/>
      <c r="H58" s="35"/>
      <c r="I58" s="30"/>
      <c r="J58" s="35"/>
      <c r="K58" s="30"/>
      <c r="L58" s="35"/>
      <c r="M58" s="55" t="str">
        <f>IF(AND(I58="",K58=""),"",$M$6-SUM($I$7:I58)+SUM($K$7:K58))</f>
        <v/>
      </c>
      <c r="N58" s="10"/>
      <c r="P58" s="5"/>
      <c r="Q58" s="22"/>
      <c r="R58" s="35"/>
      <c r="S58" s="25"/>
      <c r="T58" s="35"/>
      <c r="U58" s="50"/>
      <c r="V58" s="35"/>
      <c r="W58" s="50"/>
      <c r="X58" s="35"/>
      <c r="Y58" s="55" t="str">
        <f>IF(AND(U58="",W58=""),"",$Y$6-SUM($U$7:U58)+SUM($W$7:W58))</f>
        <v/>
      </c>
      <c r="Z58" s="10"/>
      <c r="AB58" s="5"/>
      <c r="AC58" s="22"/>
      <c r="AD58" s="35"/>
      <c r="AE58" s="25"/>
      <c r="AF58" s="35"/>
      <c r="AG58" s="50"/>
      <c r="AH58" s="35"/>
      <c r="AI58" s="50"/>
      <c r="AJ58" s="35"/>
      <c r="AK58" s="55" t="str">
        <f>IF(AND(AG58="",AI58=""),"",$AK$6-SUM($AG$7:AG58)+SUM($AI$7:AI58))</f>
        <v/>
      </c>
      <c r="AL58" s="10"/>
      <c r="AN58" s="5"/>
      <c r="AO58" s="22"/>
      <c r="AP58" s="35"/>
      <c r="AQ58" s="25"/>
      <c r="AR58" s="35"/>
      <c r="AS58" s="50"/>
      <c r="AT58" s="35"/>
      <c r="AU58" s="50"/>
      <c r="AV58" s="35"/>
      <c r="AW58" s="55" t="str">
        <f>IF(AND(AS58="",AU58=""),"",$AW$6-SUM($AS$7:AS58)+SUM($AU$7:AU58))</f>
        <v/>
      </c>
      <c r="AX58" s="10"/>
    </row>
    <row r="59" spans="2:50" ht="15.6" x14ac:dyDescent="0.3">
      <c r="B59" s="5"/>
      <c r="C59" s="22"/>
      <c r="D59" s="35"/>
      <c r="E59" s="76"/>
      <c r="F59" s="35"/>
      <c r="G59" s="25"/>
      <c r="H59" s="35"/>
      <c r="I59" s="30"/>
      <c r="J59" s="35"/>
      <c r="K59" s="30"/>
      <c r="L59" s="35"/>
      <c r="M59" s="55" t="str">
        <f>IF(AND(I59="",K59=""),"",$M$6-SUM($I$7:I59)+SUM($K$7:K59))</f>
        <v/>
      </c>
      <c r="N59" s="10"/>
      <c r="P59" s="5"/>
      <c r="Q59" s="22"/>
      <c r="R59" s="35"/>
      <c r="S59" s="25"/>
      <c r="T59" s="35"/>
      <c r="U59" s="50"/>
      <c r="V59" s="35"/>
      <c r="W59" s="50"/>
      <c r="X59" s="35"/>
      <c r="Y59" s="55" t="str">
        <f>IF(AND(U59="",W59=""),"",$Y$6-SUM($U$7:U59)+SUM($W$7:W59))</f>
        <v/>
      </c>
      <c r="Z59" s="10"/>
      <c r="AB59" s="5"/>
      <c r="AC59" s="22"/>
      <c r="AD59" s="35"/>
      <c r="AE59" s="25"/>
      <c r="AF59" s="35"/>
      <c r="AG59" s="50"/>
      <c r="AH59" s="35"/>
      <c r="AI59" s="50"/>
      <c r="AJ59" s="35"/>
      <c r="AK59" s="55" t="str">
        <f>IF(AND(AG59="",AI59=""),"",$AK$6-SUM($AG$7:AG59)+SUM($AI$7:AI59))</f>
        <v/>
      </c>
      <c r="AL59" s="10"/>
      <c r="AN59" s="5"/>
      <c r="AO59" s="22"/>
      <c r="AP59" s="35"/>
      <c r="AQ59" s="25"/>
      <c r="AR59" s="35"/>
      <c r="AS59" s="50"/>
      <c r="AT59" s="35"/>
      <c r="AU59" s="50"/>
      <c r="AV59" s="35"/>
      <c r="AW59" s="55" t="str">
        <f>IF(AND(AS59="",AU59=""),"",$AW$6-SUM($AS$7:AS59)+SUM($AU$7:AU59))</f>
        <v/>
      </c>
      <c r="AX59" s="10"/>
    </row>
    <row r="60" spans="2:50" ht="15.6" x14ac:dyDescent="0.3">
      <c r="B60" s="5"/>
      <c r="C60" s="22"/>
      <c r="D60" s="35"/>
      <c r="E60" s="77"/>
      <c r="F60" s="35"/>
      <c r="G60" s="25"/>
      <c r="H60" s="35"/>
      <c r="I60" s="30"/>
      <c r="J60" s="35"/>
      <c r="K60" s="30"/>
      <c r="L60" s="35"/>
      <c r="M60" s="55" t="str">
        <f>IF(AND(I60="",K60=""),"",$M$6-SUM($I$7:I60)+SUM($K$7:K60))</f>
        <v/>
      </c>
      <c r="N60" s="10"/>
      <c r="P60" s="5"/>
      <c r="Q60" s="22"/>
      <c r="R60" s="35"/>
      <c r="S60" s="25"/>
      <c r="T60" s="35"/>
      <c r="U60" s="50"/>
      <c r="V60" s="35"/>
      <c r="W60" s="50"/>
      <c r="X60" s="35"/>
      <c r="Y60" s="55" t="str">
        <f>IF(AND(U60="",W60=""),"",$Y$6-SUM($U$7:U60)+SUM($W$7:W60))</f>
        <v/>
      </c>
      <c r="Z60" s="10"/>
      <c r="AB60" s="5"/>
      <c r="AC60" s="22"/>
      <c r="AD60" s="35"/>
      <c r="AE60" s="25"/>
      <c r="AF60" s="35"/>
      <c r="AG60" s="50"/>
      <c r="AH60" s="35"/>
      <c r="AI60" s="50"/>
      <c r="AJ60" s="35"/>
      <c r="AK60" s="55" t="str">
        <f>IF(AND(AG60="",AI60=""),"",$AK$6-SUM($AG$7:AG60)+SUM($AI$7:AI60))</f>
        <v/>
      </c>
      <c r="AL60" s="10"/>
      <c r="AN60" s="5"/>
      <c r="AO60" s="22"/>
      <c r="AP60" s="35"/>
      <c r="AQ60" s="25"/>
      <c r="AR60" s="35"/>
      <c r="AS60" s="50"/>
      <c r="AT60" s="35"/>
      <c r="AU60" s="50"/>
      <c r="AV60" s="35"/>
      <c r="AW60" s="55" t="str">
        <f>IF(AND(AS60="",AU60=""),"",$AW$6-SUM($AS$7:AS60)+SUM($AU$7:AU60))</f>
        <v/>
      </c>
      <c r="AX60" s="10"/>
    </row>
    <row r="61" spans="2:50" ht="15.6" x14ac:dyDescent="0.3">
      <c r="B61" s="5"/>
      <c r="C61" s="22"/>
      <c r="D61" s="35"/>
      <c r="E61" s="76"/>
      <c r="F61" s="35"/>
      <c r="G61" s="25"/>
      <c r="H61" s="35"/>
      <c r="I61" s="30"/>
      <c r="J61" s="35"/>
      <c r="K61" s="30"/>
      <c r="L61" s="35"/>
      <c r="M61" s="55" t="str">
        <f>IF(AND(I61="",K61=""),"",$M$6-SUM($I$7:I61)+SUM($K$7:K61))</f>
        <v/>
      </c>
      <c r="N61" s="10"/>
      <c r="P61" s="5"/>
      <c r="Q61" s="22"/>
      <c r="R61" s="35"/>
      <c r="S61" s="25"/>
      <c r="T61" s="35"/>
      <c r="U61" s="50"/>
      <c r="V61" s="35"/>
      <c r="W61" s="50"/>
      <c r="X61" s="35"/>
      <c r="Y61" s="55" t="str">
        <f>IF(AND(U61="",W61=""),"",$Y$6-SUM($U$7:U61)+SUM($W$7:W61))</f>
        <v/>
      </c>
      <c r="Z61" s="10"/>
      <c r="AB61" s="5"/>
      <c r="AC61" s="22"/>
      <c r="AD61" s="35"/>
      <c r="AE61" s="25"/>
      <c r="AF61" s="35"/>
      <c r="AG61" s="50"/>
      <c r="AH61" s="35"/>
      <c r="AI61" s="50"/>
      <c r="AJ61" s="35"/>
      <c r="AK61" s="55" t="str">
        <f>IF(AND(AG61="",AI61=""),"",$AK$6-SUM($AG$7:AG61)+SUM($AI$7:AI61))</f>
        <v/>
      </c>
      <c r="AL61" s="10"/>
      <c r="AN61" s="5"/>
      <c r="AO61" s="22"/>
      <c r="AP61" s="35"/>
      <c r="AQ61" s="25"/>
      <c r="AR61" s="35"/>
      <c r="AS61" s="50"/>
      <c r="AT61" s="35"/>
      <c r="AU61" s="50"/>
      <c r="AV61" s="35"/>
      <c r="AW61" s="55" t="str">
        <f>IF(AND(AS61="",AU61=""),"",$AW$6-SUM($AS$7:AS61)+SUM($AU$7:AU61))</f>
        <v/>
      </c>
      <c r="AX61" s="10"/>
    </row>
    <row r="62" spans="2:50" ht="15.6" x14ac:dyDescent="0.3">
      <c r="B62" s="5"/>
      <c r="C62" s="22"/>
      <c r="D62" s="35"/>
      <c r="E62" s="77"/>
      <c r="F62" s="35"/>
      <c r="G62" s="25"/>
      <c r="H62" s="35"/>
      <c r="I62" s="30"/>
      <c r="J62" s="35"/>
      <c r="K62" s="30"/>
      <c r="L62" s="35"/>
      <c r="M62" s="55" t="str">
        <f>IF(AND(I62="",K62=""),"",$M$6-SUM($I$7:I62)+SUM($K$7:K62))</f>
        <v/>
      </c>
      <c r="N62" s="10"/>
      <c r="P62" s="5"/>
      <c r="Q62" s="22"/>
      <c r="R62" s="35"/>
      <c r="S62" s="25"/>
      <c r="T62" s="35"/>
      <c r="U62" s="50"/>
      <c r="V62" s="35"/>
      <c r="W62" s="50"/>
      <c r="X62" s="35"/>
      <c r="Y62" s="55" t="str">
        <f>IF(AND(U62="",W62=""),"",$Y$6-SUM($U$7:U62)+SUM($W$7:W62))</f>
        <v/>
      </c>
      <c r="Z62" s="10"/>
      <c r="AB62" s="5"/>
      <c r="AC62" s="22"/>
      <c r="AD62" s="35"/>
      <c r="AE62" s="25"/>
      <c r="AF62" s="35"/>
      <c r="AG62" s="50"/>
      <c r="AH62" s="35"/>
      <c r="AI62" s="50"/>
      <c r="AJ62" s="35"/>
      <c r="AK62" s="55" t="str">
        <f>IF(AND(AG62="",AI62=""),"",$AK$6-SUM($AG$7:AG62)+SUM($AI$7:AI62))</f>
        <v/>
      </c>
      <c r="AL62" s="10"/>
      <c r="AN62" s="5"/>
      <c r="AO62" s="22"/>
      <c r="AP62" s="35"/>
      <c r="AQ62" s="25"/>
      <c r="AR62" s="35"/>
      <c r="AS62" s="50"/>
      <c r="AT62" s="35"/>
      <c r="AU62" s="50"/>
      <c r="AV62" s="35"/>
      <c r="AW62" s="55" t="str">
        <f>IF(AND(AS62="",AU62=""),"",$AW$6-SUM($AS$7:AS62)+SUM($AU$7:AU62))</f>
        <v/>
      </c>
      <c r="AX62" s="10"/>
    </row>
    <row r="63" spans="2:50" ht="15.6" x14ac:dyDescent="0.3">
      <c r="B63" s="5"/>
      <c r="C63" s="22"/>
      <c r="D63" s="35"/>
      <c r="E63" s="76"/>
      <c r="F63" s="35"/>
      <c r="G63" s="25"/>
      <c r="H63" s="35"/>
      <c r="I63" s="30"/>
      <c r="J63" s="35"/>
      <c r="K63" s="30"/>
      <c r="L63" s="35"/>
      <c r="M63" s="55" t="str">
        <f>IF(AND(I63="",K63=""),"",$M$6-SUM($I$7:I63)+SUM($K$7:K63))</f>
        <v/>
      </c>
      <c r="N63" s="10"/>
      <c r="P63" s="5"/>
      <c r="Q63" s="22"/>
      <c r="R63" s="35"/>
      <c r="S63" s="25"/>
      <c r="T63" s="35"/>
      <c r="U63" s="50"/>
      <c r="V63" s="35"/>
      <c r="W63" s="50"/>
      <c r="X63" s="35"/>
      <c r="Y63" s="55" t="str">
        <f>IF(AND(U63="",W63=""),"",$Y$6-SUM($U$7:U63)+SUM($W$7:W63))</f>
        <v/>
      </c>
      <c r="Z63" s="10"/>
      <c r="AB63" s="5"/>
      <c r="AC63" s="22"/>
      <c r="AD63" s="35"/>
      <c r="AE63" s="25"/>
      <c r="AF63" s="35"/>
      <c r="AG63" s="50"/>
      <c r="AH63" s="35"/>
      <c r="AI63" s="50"/>
      <c r="AJ63" s="35"/>
      <c r="AK63" s="55" t="str">
        <f>IF(AND(AG63="",AI63=""),"",$AK$6-SUM($AG$7:AG63)+SUM($AI$7:AI63))</f>
        <v/>
      </c>
      <c r="AL63" s="10"/>
      <c r="AN63" s="5"/>
      <c r="AO63" s="22"/>
      <c r="AP63" s="35"/>
      <c r="AQ63" s="25"/>
      <c r="AR63" s="35"/>
      <c r="AS63" s="50"/>
      <c r="AT63" s="35"/>
      <c r="AU63" s="50"/>
      <c r="AV63" s="35"/>
      <c r="AW63" s="55" t="str">
        <f>IF(AND(AS63="",AU63=""),"",$AW$6-SUM($AS$7:AS63)+SUM($AU$7:AU63))</f>
        <v/>
      </c>
      <c r="AX63" s="10"/>
    </row>
    <row r="64" spans="2:50" ht="15.6" x14ac:dyDescent="0.3">
      <c r="B64" s="5"/>
      <c r="C64" s="22"/>
      <c r="D64" s="35"/>
      <c r="E64" s="77"/>
      <c r="F64" s="35"/>
      <c r="G64" s="25"/>
      <c r="H64" s="35"/>
      <c r="I64" s="30"/>
      <c r="J64" s="35"/>
      <c r="K64" s="30"/>
      <c r="L64" s="35"/>
      <c r="M64" s="55" t="str">
        <f>IF(AND(I64="",K64=""),"",$M$6-SUM($I$7:I64)+SUM($K$7:K64))</f>
        <v/>
      </c>
      <c r="N64" s="10"/>
      <c r="P64" s="5"/>
      <c r="Q64" s="22"/>
      <c r="R64" s="35"/>
      <c r="S64" s="25"/>
      <c r="T64" s="35"/>
      <c r="U64" s="50"/>
      <c r="V64" s="35"/>
      <c r="W64" s="50"/>
      <c r="X64" s="35"/>
      <c r="Y64" s="55" t="str">
        <f>IF(AND(U64="",W64=""),"",$Y$6-SUM($U$7:U64)+SUM($W$7:W64))</f>
        <v/>
      </c>
      <c r="Z64" s="10"/>
      <c r="AB64" s="5"/>
      <c r="AC64" s="22"/>
      <c r="AD64" s="35"/>
      <c r="AE64" s="25"/>
      <c r="AF64" s="35"/>
      <c r="AG64" s="50"/>
      <c r="AH64" s="35"/>
      <c r="AI64" s="50"/>
      <c r="AJ64" s="35"/>
      <c r="AK64" s="55" t="str">
        <f>IF(AND(AG64="",AI64=""),"",$AK$6-SUM($AG$7:AG64)+SUM($AI$7:AI64))</f>
        <v/>
      </c>
      <c r="AL64" s="10"/>
      <c r="AN64" s="5"/>
      <c r="AO64" s="22"/>
      <c r="AP64" s="35"/>
      <c r="AQ64" s="25"/>
      <c r="AR64" s="35"/>
      <c r="AS64" s="50"/>
      <c r="AT64" s="35"/>
      <c r="AU64" s="50"/>
      <c r="AV64" s="35"/>
      <c r="AW64" s="55" t="str">
        <f>IF(AND(AS64="",AU64=""),"",$AW$6-SUM($AS$7:AS64)+SUM($AU$7:AU64))</f>
        <v/>
      </c>
      <c r="AX64" s="10"/>
    </row>
    <row r="65" spans="2:50" ht="15.6" x14ac:dyDescent="0.3">
      <c r="B65" s="5"/>
      <c r="C65" s="22"/>
      <c r="D65" s="35"/>
      <c r="E65" s="76"/>
      <c r="F65" s="35"/>
      <c r="G65" s="25"/>
      <c r="H65" s="35"/>
      <c r="I65" s="30"/>
      <c r="J65" s="35"/>
      <c r="K65" s="30"/>
      <c r="L65" s="35"/>
      <c r="M65" s="55" t="str">
        <f>IF(AND(I65="",K65=""),"",$M$6-SUM($I$7:I65)+SUM($K$7:K65))</f>
        <v/>
      </c>
      <c r="N65" s="10"/>
      <c r="P65" s="5"/>
      <c r="Q65" s="22"/>
      <c r="R65" s="35"/>
      <c r="S65" s="25"/>
      <c r="T65" s="35"/>
      <c r="U65" s="50"/>
      <c r="V65" s="35"/>
      <c r="W65" s="50"/>
      <c r="X65" s="35"/>
      <c r="Y65" s="55" t="str">
        <f>IF(AND(U65="",W65=""),"",$Y$6-SUM($U$7:U65)+SUM($W$7:W65))</f>
        <v/>
      </c>
      <c r="Z65" s="10"/>
      <c r="AB65" s="5"/>
      <c r="AC65" s="22"/>
      <c r="AD65" s="35"/>
      <c r="AE65" s="25"/>
      <c r="AF65" s="35"/>
      <c r="AG65" s="50"/>
      <c r="AH65" s="35"/>
      <c r="AI65" s="50"/>
      <c r="AJ65" s="35"/>
      <c r="AK65" s="55" t="str">
        <f>IF(AND(AG65="",AI65=""),"",$AK$6-SUM($AG$7:AG65)+SUM($AI$7:AI65))</f>
        <v/>
      </c>
      <c r="AL65" s="10"/>
      <c r="AN65" s="5"/>
      <c r="AO65" s="22"/>
      <c r="AP65" s="35"/>
      <c r="AQ65" s="25"/>
      <c r="AR65" s="35"/>
      <c r="AS65" s="50"/>
      <c r="AT65" s="35"/>
      <c r="AU65" s="50"/>
      <c r="AV65" s="35"/>
      <c r="AW65" s="55" t="str">
        <f>IF(AND(AS65="",AU65=""),"",$AW$6-SUM($AS$7:AS65)+SUM($AU$7:AU65))</f>
        <v/>
      </c>
      <c r="AX65" s="10"/>
    </row>
    <row r="66" spans="2:50" ht="15.6" x14ac:dyDescent="0.3">
      <c r="B66" s="5"/>
      <c r="C66" s="22"/>
      <c r="D66" s="35"/>
      <c r="E66" s="77"/>
      <c r="F66" s="35"/>
      <c r="G66" s="25"/>
      <c r="H66" s="35"/>
      <c r="I66" s="30"/>
      <c r="J66" s="35"/>
      <c r="K66" s="30"/>
      <c r="L66" s="35"/>
      <c r="M66" s="55" t="str">
        <f>IF(AND(I66="",K66=""),"",$M$6-SUM($I$7:I66)+SUM($K$7:K66))</f>
        <v/>
      </c>
      <c r="N66" s="10"/>
      <c r="P66" s="5"/>
      <c r="Q66" s="22"/>
      <c r="R66" s="35"/>
      <c r="S66" s="25"/>
      <c r="T66" s="35"/>
      <c r="U66" s="50"/>
      <c r="V66" s="35"/>
      <c r="W66" s="50"/>
      <c r="X66" s="35"/>
      <c r="Y66" s="55" t="str">
        <f>IF(AND(U66="",W66=""),"",$Y$6-SUM($U$7:U66)+SUM($W$7:W66))</f>
        <v/>
      </c>
      <c r="Z66" s="10"/>
      <c r="AB66" s="5"/>
      <c r="AC66" s="22"/>
      <c r="AD66" s="35"/>
      <c r="AE66" s="25"/>
      <c r="AF66" s="35"/>
      <c r="AG66" s="50"/>
      <c r="AH66" s="35"/>
      <c r="AI66" s="50"/>
      <c r="AJ66" s="35"/>
      <c r="AK66" s="55" t="str">
        <f>IF(AND(AG66="",AI66=""),"",$AK$6-SUM($AG$7:AG66)+SUM($AI$7:AI66))</f>
        <v/>
      </c>
      <c r="AL66" s="10"/>
      <c r="AN66" s="5"/>
      <c r="AO66" s="22"/>
      <c r="AP66" s="35"/>
      <c r="AQ66" s="25"/>
      <c r="AR66" s="35"/>
      <c r="AS66" s="50"/>
      <c r="AT66" s="35"/>
      <c r="AU66" s="50"/>
      <c r="AV66" s="35"/>
      <c r="AW66" s="55" t="str">
        <f>IF(AND(AS66="",AU66=""),"",$AW$6-SUM($AS$7:AS66)+SUM($AU$7:AU66))</f>
        <v/>
      </c>
      <c r="AX66" s="10"/>
    </row>
    <row r="67" spans="2:50" ht="15.6" x14ac:dyDescent="0.3">
      <c r="B67" s="5"/>
      <c r="C67" s="22"/>
      <c r="D67" s="35"/>
      <c r="E67" s="76"/>
      <c r="F67" s="35"/>
      <c r="G67" s="25"/>
      <c r="H67" s="35"/>
      <c r="I67" s="30"/>
      <c r="J67" s="35"/>
      <c r="K67" s="30"/>
      <c r="L67" s="35"/>
      <c r="M67" s="55" t="str">
        <f>IF(AND(I67="",K67=""),"",$M$6-SUM($I$7:I67)+SUM($K$7:K67))</f>
        <v/>
      </c>
      <c r="N67" s="10"/>
      <c r="P67" s="5"/>
      <c r="Q67" s="22"/>
      <c r="R67" s="35"/>
      <c r="S67" s="25"/>
      <c r="T67" s="35"/>
      <c r="U67" s="50"/>
      <c r="V67" s="35"/>
      <c r="W67" s="50"/>
      <c r="X67" s="35"/>
      <c r="Y67" s="55" t="str">
        <f>IF(AND(U67="",W67=""),"",$Y$6-SUM($U$7:U67)+SUM($W$7:W67))</f>
        <v/>
      </c>
      <c r="Z67" s="10"/>
      <c r="AB67" s="5"/>
      <c r="AC67" s="22"/>
      <c r="AD67" s="35"/>
      <c r="AE67" s="25"/>
      <c r="AF67" s="35"/>
      <c r="AG67" s="50"/>
      <c r="AH67" s="35"/>
      <c r="AI67" s="50"/>
      <c r="AJ67" s="35"/>
      <c r="AK67" s="55" t="str">
        <f>IF(AND(AG67="",AI67=""),"",$AK$6-SUM($AG$7:AG67)+SUM($AI$7:AI67))</f>
        <v/>
      </c>
      <c r="AL67" s="10"/>
      <c r="AN67" s="5"/>
      <c r="AO67" s="22"/>
      <c r="AP67" s="35"/>
      <c r="AQ67" s="25"/>
      <c r="AR67" s="35"/>
      <c r="AS67" s="50"/>
      <c r="AT67" s="35"/>
      <c r="AU67" s="50"/>
      <c r="AV67" s="35"/>
      <c r="AW67" s="55" t="str">
        <f>IF(AND(AS67="",AU67=""),"",$AW$6-SUM($AS$7:AS67)+SUM($AU$7:AU67))</f>
        <v/>
      </c>
      <c r="AX67" s="10"/>
    </row>
    <row r="68" spans="2:50" ht="15.6" x14ac:dyDescent="0.3">
      <c r="B68" s="5"/>
      <c r="C68" s="22"/>
      <c r="D68" s="35"/>
      <c r="E68" s="77"/>
      <c r="F68" s="35"/>
      <c r="G68" s="25"/>
      <c r="H68" s="35"/>
      <c r="I68" s="30"/>
      <c r="J68" s="35"/>
      <c r="K68" s="30"/>
      <c r="L68" s="35"/>
      <c r="M68" s="55" t="str">
        <f>IF(AND(I68="",K68=""),"",$M$6-SUM($I$7:I68)+SUM($K$7:K68))</f>
        <v/>
      </c>
      <c r="N68" s="10"/>
      <c r="P68" s="5"/>
      <c r="Q68" s="22"/>
      <c r="R68" s="35"/>
      <c r="S68" s="25"/>
      <c r="T68" s="35"/>
      <c r="U68" s="50"/>
      <c r="V68" s="35"/>
      <c r="W68" s="50"/>
      <c r="X68" s="35"/>
      <c r="Y68" s="55" t="str">
        <f>IF(AND(U68="",W68=""),"",$Y$6-SUM($U$7:U68)+SUM($W$7:W68))</f>
        <v/>
      </c>
      <c r="Z68" s="10"/>
      <c r="AB68" s="5"/>
      <c r="AC68" s="22"/>
      <c r="AD68" s="35"/>
      <c r="AE68" s="25"/>
      <c r="AF68" s="35"/>
      <c r="AG68" s="50"/>
      <c r="AH68" s="35"/>
      <c r="AI68" s="50"/>
      <c r="AJ68" s="35"/>
      <c r="AK68" s="55" t="str">
        <f>IF(AND(AG68="",AI68=""),"",$AK$6-SUM($AG$7:AG68)+SUM($AI$7:AI68))</f>
        <v/>
      </c>
      <c r="AL68" s="10"/>
      <c r="AN68" s="5"/>
      <c r="AO68" s="22"/>
      <c r="AP68" s="35"/>
      <c r="AQ68" s="25"/>
      <c r="AR68" s="35"/>
      <c r="AS68" s="50"/>
      <c r="AT68" s="35"/>
      <c r="AU68" s="50"/>
      <c r="AV68" s="35"/>
      <c r="AW68" s="55" t="str">
        <f>IF(AND(AS68="",AU68=""),"",$AW$6-SUM($AS$7:AS68)+SUM($AU$7:AU68))</f>
        <v/>
      </c>
      <c r="AX68" s="10"/>
    </row>
    <row r="69" spans="2:50" ht="15.6" x14ac:dyDescent="0.3">
      <c r="B69" s="5"/>
      <c r="C69" s="22"/>
      <c r="D69" s="35"/>
      <c r="E69" s="76"/>
      <c r="F69" s="35"/>
      <c r="G69" s="25"/>
      <c r="H69" s="35"/>
      <c r="I69" s="30"/>
      <c r="J69" s="35"/>
      <c r="K69" s="30"/>
      <c r="L69" s="35"/>
      <c r="M69" s="55" t="str">
        <f>IF(AND(I69="",K69=""),"",$M$6-SUM($I$7:I69)+SUM($K$7:K69))</f>
        <v/>
      </c>
      <c r="N69" s="10"/>
      <c r="P69" s="5"/>
      <c r="Q69" s="22"/>
      <c r="R69" s="35"/>
      <c r="S69" s="25"/>
      <c r="T69" s="35"/>
      <c r="U69" s="50"/>
      <c r="V69" s="35"/>
      <c r="W69" s="50"/>
      <c r="X69" s="35"/>
      <c r="Y69" s="55" t="str">
        <f>IF(AND(U69="",W69=""),"",$Y$6-SUM($U$7:U69)+SUM($W$7:W69))</f>
        <v/>
      </c>
      <c r="Z69" s="10"/>
      <c r="AB69" s="5"/>
      <c r="AC69" s="22"/>
      <c r="AD69" s="35"/>
      <c r="AE69" s="25"/>
      <c r="AF69" s="35"/>
      <c r="AG69" s="50"/>
      <c r="AH69" s="35"/>
      <c r="AI69" s="50"/>
      <c r="AJ69" s="35"/>
      <c r="AK69" s="55" t="str">
        <f>IF(AND(AG69="",AI69=""),"",$AK$6-SUM($AG$7:AG69)+SUM($AI$7:AI69))</f>
        <v/>
      </c>
      <c r="AL69" s="10"/>
      <c r="AN69" s="5"/>
      <c r="AO69" s="22"/>
      <c r="AP69" s="35"/>
      <c r="AQ69" s="25"/>
      <c r="AR69" s="35"/>
      <c r="AS69" s="50"/>
      <c r="AT69" s="35"/>
      <c r="AU69" s="50"/>
      <c r="AV69" s="35"/>
      <c r="AW69" s="55" t="str">
        <f>IF(AND(AS69="",AU69=""),"",$AW$6-SUM($AS$7:AS69)+SUM($AU$7:AU69))</f>
        <v/>
      </c>
      <c r="AX69" s="10"/>
    </row>
    <row r="70" spans="2:50" ht="15.6" x14ac:dyDescent="0.3">
      <c r="B70" s="5"/>
      <c r="C70" s="22"/>
      <c r="D70" s="35"/>
      <c r="E70" s="77"/>
      <c r="F70" s="35"/>
      <c r="G70" s="25"/>
      <c r="H70" s="35"/>
      <c r="I70" s="30"/>
      <c r="J70" s="35"/>
      <c r="K70" s="30"/>
      <c r="L70" s="35"/>
      <c r="M70" s="55" t="str">
        <f>IF(AND(I70="",K70=""),"",$M$6-SUM($I$7:I70)+SUM($K$7:K70))</f>
        <v/>
      </c>
      <c r="N70" s="10"/>
      <c r="P70" s="5"/>
      <c r="Q70" s="22"/>
      <c r="R70" s="35"/>
      <c r="S70" s="25"/>
      <c r="T70" s="35"/>
      <c r="U70" s="50"/>
      <c r="V70" s="35"/>
      <c r="W70" s="50"/>
      <c r="X70" s="35"/>
      <c r="Y70" s="55" t="str">
        <f>IF(AND(U70="",W70=""),"",$Y$6-SUM($U$7:U70)+SUM($W$7:W70))</f>
        <v/>
      </c>
      <c r="Z70" s="10"/>
      <c r="AB70" s="5"/>
      <c r="AC70" s="22"/>
      <c r="AD70" s="35"/>
      <c r="AE70" s="25"/>
      <c r="AF70" s="35"/>
      <c r="AG70" s="50"/>
      <c r="AH70" s="35"/>
      <c r="AI70" s="50"/>
      <c r="AJ70" s="35"/>
      <c r="AK70" s="55" t="str">
        <f>IF(AND(AG70="",AI70=""),"",$AK$6-SUM($AG$7:AG70)+SUM($AI$7:AI70))</f>
        <v/>
      </c>
      <c r="AL70" s="10"/>
      <c r="AN70" s="5"/>
      <c r="AO70" s="22"/>
      <c r="AP70" s="35"/>
      <c r="AQ70" s="25"/>
      <c r="AR70" s="35"/>
      <c r="AS70" s="50"/>
      <c r="AT70" s="35"/>
      <c r="AU70" s="50"/>
      <c r="AV70" s="35"/>
      <c r="AW70" s="55" t="str">
        <f>IF(AND(AS70="",AU70=""),"",$AW$6-SUM($AS$7:AS70)+SUM($AU$7:AU70))</f>
        <v/>
      </c>
      <c r="AX70" s="10"/>
    </row>
    <row r="71" spans="2:50" ht="15.6" x14ac:dyDescent="0.3">
      <c r="B71" s="5"/>
      <c r="C71" s="22"/>
      <c r="D71" s="35"/>
      <c r="E71" s="76"/>
      <c r="F71" s="35"/>
      <c r="G71" s="25"/>
      <c r="H71" s="35"/>
      <c r="I71" s="30"/>
      <c r="J71" s="35"/>
      <c r="K71" s="30"/>
      <c r="L71" s="35"/>
      <c r="M71" s="55" t="str">
        <f>IF(AND(I71="",K71=""),"",$M$6-SUM($I$7:I71)+SUM($K$7:K71))</f>
        <v/>
      </c>
      <c r="N71" s="10"/>
      <c r="P71" s="5"/>
      <c r="Q71" s="22"/>
      <c r="R71" s="35"/>
      <c r="S71" s="25"/>
      <c r="T71" s="35"/>
      <c r="U71" s="50"/>
      <c r="V71" s="35"/>
      <c r="W71" s="50"/>
      <c r="X71" s="35"/>
      <c r="Y71" s="55" t="str">
        <f>IF(AND(U71="",W71=""),"",$Y$6-SUM($U$7:U71)+SUM($W$7:W71))</f>
        <v/>
      </c>
      <c r="Z71" s="10"/>
      <c r="AB71" s="5"/>
      <c r="AC71" s="22"/>
      <c r="AD71" s="35"/>
      <c r="AE71" s="25"/>
      <c r="AF71" s="35"/>
      <c r="AG71" s="50"/>
      <c r="AH71" s="35"/>
      <c r="AI71" s="50"/>
      <c r="AJ71" s="35"/>
      <c r="AK71" s="55" t="str">
        <f>IF(AND(AG71="",AI71=""),"",$AK$6-SUM($AG$7:AG71)+SUM($AI$7:AI71))</f>
        <v/>
      </c>
      <c r="AL71" s="10"/>
      <c r="AN71" s="5"/>
      <c r="AO71" s="22"/>
      <c r="AP71" s="35"/>
      <c r="AQ71" s="25"/>
      <c r="AR71" s="35"/>
      <c r="AS71" s="50"/>
      <c r="AT71" s="35"/>
      <c r="AU71" s="50"/>
      <c r="AV71" s="35"/>
      <c r="AW71" s="55" t="str">
        <f>IF(AND(AS71="",AU71=""),"",$AW$6-SUM($AS$7:AS71)+SUM($AU$7:AU71))</f>
        <v/>
      </c>
      <c r="AX71" s="10"/>
    </row>
    <row r="72" spans="2:50" ht="15.6" x14ac:dyDescent="0.3">
      <c r="B72" s="5"/>
      <c r="C72" s="22"/>
      <c r="D72" s="35"/>
      <c r="E72" s="77"/>
      <c r="F72" s="35"/>
      <c r="G72" s="25"/>
      <c r="H72" s="35"/>
      <c r="I72" s="30"/>
      <c r="J72" s="35"/>
      <c r="K72" s="30"/>
      <c r="L72" s="35"/>
      <c r="M72" s="55" t="str">
        <f>IF(AND(I72="",K72=""),"",$M$6-SUM($I$7:I72)+SUM($K$7:K72))</f>
        <v/>
      </c>
      <c r="N72" s="10"/>
      <c r="P72" s="5"/>
      <c r="Q72" s="22"/>
      <c r="R72" s="35"/>
      <c r="S72" s="25"/>
      <c r="T72" s="35"/>
      <c r="U72" s="50"/>
      <c r="V72" s="35"/>
      <c r="W72" s="50"/>
      <c r="X72" s="35"/>
      <c r="Y72" s="55" t="str">
        <f>IF(AND(U72="",W72=""),"",$Y$6-SUM($U$7:U72)+SUM($W$7:W72))</f>
        <v/>
      </c>
      <c r="Z72" s="10"/>
      <c r="AB72" s="5"/>
      <c r="AC72" s="22"/>
      <c r="AD72" s="35"/>
      <c r="AE72" s="25"/>
      <c r="AF72" s="35"/>
      <c r="AG72" s="50"/>
      <c r="AH72" s="35"/>
      <c r="AI72" s="50"/>
      <c r="AJ72" s="35"/>
      <c r="AK72" s="55" t="str">
        <f>IF(AND(AG72="",AI72=""),"",$AK$6-SUM($AG$7:AG72)+SUM($AI$7:AI72))</f>
        <v/>
      </c>
      <c r="AL72" s="10"/>
      <c r="AN72" s="5"/>
      <c r="AO72" s="22"/>
      <c r="AP72" s="35"/>
      <c r="AQ72" s="25"/>
      <c r="AR72" s="35"/>
      <c r="AS72" s="50"/>
      <c r="AT72" s="35"/>
      <c r="AU72" s="50"/>
      <c r="AV72" s="35"/>
      <c r="AW72" s="55" t="str">
        <f>IF(AND(AS72="",AU72=""),"",$AW$6-SUM($AS$7:AS72)+SUM($AU$7:AU72))</f>
        <v/>
      </c>
      <c r="AX72" s="10"/>
    </row>
    <row r="73" spans="2:50" ht="15.6" x14ac:dyDescent="0.3">
      <c r="B73" s="5"/>
      <c r="C73" s="22"/>
      <c r="D73" s="35"/>
      <c r="E73" s="76"/>
      <c r="F73" s="35"/>
      <c r="G73" s="25"/>
      <c r="H73" s="35"/>
      <c r="I73" s="30"/>
      <c r="J73" s="35"/>
      <c r="K73" s="30"/>
      <c r="L73" s="35"/>
      <c r="M73" s="55" t="str">
        <f>IF(AND(I73="",K73=""),"",$M$6-SUM($I$7:I73)+SUM($K$7:K73))</f>
        <v/>
      </c>
      <c r="N73" s="10"/>
      <c r="P73" s="5"/>
      <c r="Q73" s="22"/>
      <c r="R73" s="35"/>
      <c r="S73" s="25"/>
      <c r="T73" s="35"/>
      <c r="U73" s="50"/>
      <c r="V73" s="35"/>
      <c r="W73" s="50"/>
      <c r="X73" s="35"/>
      <c r="Y73" s="55" t="str">
        <f>IF(AND(U73="",W73=""),"",$Y$6-SUM($U$7:U73)+SUM($W$7:W73))</f>
        <v/>
      </c>
      <c r="Z73" s="10"/>
      <c r="AB73" s="5"/>
      <c r="AC73" s="22"/>
      <c r="AD73" s="35"/>
      <c r="AE73" s="25"/>
      <c r="AF73" s="35"/>
      <c r="AG73" s="50"/>
      <c r="AH73" s="35"/>
      <c r="AI73" s="50"/>
      <c r="AJ73" s="35"/>
      <c r="AK73" s="55" t="str">
        <f>IF(AND(AG73="",AI73=""),"",$AK$6-SUM($AG$7:AG73)+SUM($AI$7:AI73))</f>
        <v/>
      </c>
      <c r="AL73" s="10"/>
      <c r="AN73" s="5"/>
      <c r="AO73" s="22"/>
      <c r="AP73" s="35"/>
      <c r="AQ73" s="25"/>
      <c r="AR73" s="35"/>
      <c r="AS73" s="50"/>
      <c r="AT73" s="35"/>
      <c r="AU73" s="50"/>
      <c r="AV73" s="35"/>
      <c r="AW73" s="55" t="str">
        <f>IF(AND(AS73="",AU73=""),"",$AW$6-SUM($AS$7:AS73)+SUM($AU$7:AU73))</f>
        <v/>
      </c>
      <c r="AX73" s="10"/>
    </row>
    <row r="74" spans="2:50" ht="15.6" x14ac:dyDescent="0.3">
      <c r="B74" s="5"/>
      <c r="C74" s="22"/>
      <c r="D74" s="35"/>
      <c r="E74" s="77"/>
      <c r="F74" s="35"/>
      <c r="G74" s="25"/>
      <c r="H74" s="35"/>
      <c r="I74" s="30"/>
      <c r="J74" s="35"/>
      <c r="K74" s="30"/>
      <c r="L74" s="35"/>
      <c r="M74" s="55" t="str">
        <f>IF(AND(I74="",K74=""),"",$M$6-SUM($I$7:I74)+SUM($K$7:K74))</f>
        <v/>
      </c>
      <c r="N74" s="10"/>
      <c r="P74" s="5"/>
      <c r="Q74" s="22"/>
      <c r="R74" s="35"/>
      <c r="S74" s="25"/>
      <c r="T74" s="35"/>
      <c r="U74" s="50"/>
      <c r="V74" s="35"/>
      <c r="W74" s="50"/>
      <c r="X74" s="35"/>
      <c r="Y74" s="55" t="str">
        <f>IF(AND(U74="",W74=""),"",$Y$6-SUM($U$7:U74)+SUM($W$7:W74))</f>
        <v/>
      </c>
      <c r="Z74" s="10"/>
      <c r="AB74" s="5"/>
      <c r="AC74" s="22"/>
      <c r="AD74" s="35"/>
      <c r="AE74" s="25"/>
      <c r="AF74" s="35"/>
      <c r="AG74" s="50"/>
      <c r="AH74" s="35"/>
      <c r="AI74" s="50"/>
      <c r="AJ74" s="35"/>
      <c r="AK74" s="55" t="str">
        <f>IF(AND(AG74="",AI74=""),"",$AK$6-SUM($AG$7:AG74)+SUM($AI$7:AI74))</f>
        <v/>
      </c>
      <c r="AL74" s="10"/>
      <c r="AN74" s="5"/>
      <c r="AO74" s="22"/>
      <c r="AP74" s="35"/>
      <c r="AQ74" s="25"/>
      <c r="AR74" s="35"/>
      <c r="AS74" s="50"/>
      <c r="AT74" s="35"/>
      <c r="AU74" s="50"/>
      <c r="AV74" s="35"/>
      <c r="AW74" s="55" t="str">
        <f>IF(AND(AS74="",AU74=""),"",$AW$6-SUM($AS$7:AS74)+SUM($AU$7:AU74))</f>
        <v/>
      </c>
      <c r="AX74" s="10"/>
    </row>
    <row r="75" spans="2:50" ht="15.6" x14ac:dyDescent="0.3">
      <c r="B75" s="5"/>
      <c r="C75" s="22"/>
      <c r="D75" s="35"/>
      <c r="E75" s="76"/>
      <c r="F75" s="35"/>
      <c r="G75" s="25"/>
      <c r="H75" s="35"/>
      <c r="I75" s="30"/>
      <c r="J75" s="35"/>
      <c r="K75" s="30"/>
      <c r="L75" s="35"/>
      <c r="M75" s="55" t="str">
        <f>IF(AND(I75="",K75=""),"",$M$6-SUM($I$7:I75)+SUM($K$7:K75))</f>
        <v/>
      </c>
      <c r="N75" s="10"/>
      <c r="P75" s="5"/>
      <c r="Q75" s="22"/>
      <c r="R75" s="35"/>
      <c r="S75" s="25"/>
      <c r="T75" s="35"/>
      <c r="U75" s="50"/>
      <c r="V75" s="35"/>
      <c r="W75" s="50"/>
      <c r="X75" s="35"/>
      <c r="Y75" s="55" t="str">
        <f>IF(AND(U75="",W75=""),"",$Y$6-SUM($U$7:U75)+SUM($W$7:W75))</f>
        <v/>
      </c>
      <c r="Z75" s="10"/>
      <c r="AB75" s="5"/>
      <c r="AC75" s="22"/>
      <c r="AD75" s="35"/>
      <c r="AE75" s="25"/>
      <c r="AF75" s="35"/>
      <c r="AG75" s="50"/>
      <c r="AH75" s="35"/>
      <c r="AI75" s="50"/>
      <c r="AJ75" s="35"/>
      <c r="AK75" s="55" t="str">
        <f>IF(AND(AG75="",AI75=""),"",$AK$6-SUM($AG$7:AG75)+SUM($AI$7:AI75))</f>
        <v/>
      </c>
      <c r="AL75" s="10"/>
      <c r="AN75" s="5"/>
      <c r="AO75" s="22"/>
      <c r="AP75" s="35"/>
      <c r="AQ75" s="25"/>
      <c r="AR75" s="35"/>
      <c r="AS75" s="50"/>
      <c r="AT75" s="35"/>
      <c r="AU75" s="50"/>
      <c r="AV75" s="35"/>
      <c r="AW75" s="55" t="str">
        <f>IF(AND(AS75="",AU75=""),"",$AW$6-SUM($AS$7:AS75)+SUM($AU$7:AU75))</f>
        <v/>
      </c>
      <c r="AX75" s="10"/>
    </row>
    <row r="76" spans="2:50" ht="15.6" x14ac:dyDescent="0.3">
      <c r="B76" s="5"/>
      <c r="C76" s="22"/>
      <c r="D76" s="35"/>
      <c r="E76" s="77"/>
      <c r="F76" s="35"/>
      <c r="G76" s="25"/>
      <c r="H76" s="35"/>
      <c r="I76" s="30"/>
      <c r="J76" s="35"/>
      <c r="K76" s="30"/>
      <c r="L76" s="35"/>
      <c r="M76" s="55" t="str">
        <f>IF(AND(I76="",K76=""),"",$M$6-SUM($I$7:I76)+SUM($K$7:K76))</f>
        <v/>
      </c>
      <c r="N76" s="10"/>
      <c r="P76" s="5"/>
      <c r="Q76" s="22"/>
      <c r="R76" s="35"/>
      <c r="S76" s="25"/>
      <c r="T76" s="35"/>
      <c r="U76" s="50"/>
      <c r="V76" s="35"/>
      <c r="W76" s="50"/>
      <c r="X76" s="35"/>
      <c r="Y76" s="55" t="str">
        <f>IF(AND(U76="",W76=""),"",$Y$6-SUM($U$7:U76)+SUM($W$7:W76))</f>
        <v/>
      </c>
      <c r="Z76" s="10"/>
      <c r="AB76" s="5"/>
      <c r="AC76" s="22"/>
      <c r="AD76" s="35"/>
      <c r="AE76" s="25"/>
      <c r="AF76" s="35"/>
      <c r="AG76" s="50"/>
      <c r="AH76" s="35"/>
      <c r="AI76" s="50"/>
      <c r="AJ76" s="35"/>
      <c r="AK76" s="55" t="str">
        <f>IF(AND(AG76="",AI76=""),"",$AK$6-SUM($AG$7:AG76)+SUM($AI$7:AI76))</f>
        <v/>
      </c>
      <c r="AL76" s="10"/>
      <c r="AN76" s="5"/>
      <c r="AO76" s="22"/>
      <c r="AP76" s="35"/>
      <c r="AQ76" s="25"/>
      <c r="AR76" s="35"/>
      <c r="AS76" s="50"/>
      <c r="AT76" s="35"/>
      <c r="AU76" s="50"/>
      <c r="AV76" s="35"/>
      <c r="AW76" s="55" t="str">
        <f>IF(AND(AS76="",AU76=""),"",$AW$6-SUM($AS$7:AS76)+SUM($AU$7:AU76))</f>
        <v/>
      </c>
      <c r="AX76" s="10"/>
    </row>
    <row r="77" spans="2:50" ht="15.6" x14ac:dyDescent="0.3">
      <c r="B77" s="5"/>
      <c r="C77" s="22"/>
      <c r="D77" s="35"/>
      <c r="E77" s="76"/>
      <c r="F77" s="35"/>
      <c r="G77" s="25"/>
      <c r="H77" s="35"/>
      <c r="I77" s="30"/>
      <c r="J77" s="35"/>
      <c r="K77" s="30"/>
      <c r="L77" s="35"/>
      <c r="M77" s="55" t="str">
        <f>IF(AND(I77="",K77=""),"",$M$6-SUM($I$7:I77)+SUM($K$7:K77))</f>
        <v/>
      </c>
      <c r="N77" s="10"/>
      <c r="P77" s="5"/>
      <c r="Q77" s="22"/>
      <c r="R77" s="35"/>
      <c r="S77" s="25"/>
      <c r="T77" s="35"/>
      <c r="U77" s="50"/>
      <c r="V77" s="35"/>
      <c r="W77" s="50"/>
      <c r="X77" s="35"/>
      <c r="Y77" s="55" t="str">
        <f>IF(AND(U77="",W77=""),"",$Y$6-SUM($U$7:U77)+SUM($W$7:W77))</f>
        <v/>
      </c>
      <c r="Z77" s="10"/>
      <c r="AB77" s="5"/>
      <c r="AC77" s="22"/>
      <c r="AD77" s="35"/>
      <c r="AE77" s="25"/>
      <c r="AF77" s="35"/>
      <c r="AG77" s="50"/>
      <c r="AH77" s="35"/>
      <c r="AI77" s="50"/>
      <c r="AJ77" s="35"/>
      <c r="AK77" s="55" t="str">
        <f>IF(AND(AG77="",AI77=""),"",$AK$6-SUM($AG$7:AG77)+SUM($AI$7:AI77))</f>
        <v/>
      </c>
      <c r="AL77" s="10"/>
      <c r="AN77" s="5"/>
      <c r="AO77" s="22"/>
      <c r="AP77" s="35"/>
      <c r="AQ77" s="25"/>
      <c r="AR77" s="35"/>
      <c r="AS77" s="50"/>
      <c r="AT77" s="35"/>
      <c r="AU77" s="50"/>
      <c r="AV77" s="35"/>
      <c r="AW77" s="55" t="str">
        <f>IF(AND(AS77="",AU77=""),"",$AW$6-SUM($AS$7:AS77)+SUM($AU$7:AU77))</f>
        <v/>
      </c>
      <c r="AX77" s="10"/>
    </row>
    <row r="78" spans="2:50" ht="15.6" x14ac:dyDescent="0.3">
      <c r="B78" s="5"/>
      <c r="C78" s="22"/>
      <c r="D78" s="35"/>
      <c r="E78" s="77"/>
      <c r="F78" s="35"/>
      <c r="G78" s="25"/>
      <c r="H78" s="35"/>
      <c r="I78" s="30"/>
      <c r="J78" s="35"/>
      <c r="K78" s="30"/>
      <c r="L78" s="35"/>
      <c r="M78" s="55" t="str">
        <f>IF(AND(I78="",K78=""),"",$M$6-SUM($I$7:I78)+SUM($K$7:K78))</f>
        <v/>
      </c>
      <c r="N78" s="10"/>
      <c r="P78" s="5"/>
      <c r="Q78" s="22"/>
      <c r="R78" s="35"/>
      <c r="S78" s="25"/>
      <c r="T78" s="35"/>
      <c r="U78" s="50"/>
      <c r="V78" s="35"/>
      <c r="W78" s="50"/>
      <c r="X78" s="35"/>
      <c r="Y78" s="55" t="str">
        <f>IF(AND(U78="",W78=""),"",$Y$6-SUM($U$7:U78)+SUM($W$7:W78))</f>
        <v/>
      </c>
      <c r="Z78" s="10"/>
      <c r="AB78" s="5"/>
      <c r="AC78" s="22"/>
      <c r="AD78" s="35"/>
      <c r="AE78" s="25"/>
      <c r="AF78" s="35"/>
      <c r="AG78" s="50"/>
      <c r="AH78" s="35"/>
      <c r="AI78" s="50"/>
      <c r="AJ78" s="35"/>
      <c r="AK78" s="55" t="str">
        <f>IF(AND(AG78="",AI78=""),"",$AK$6-SUM($AG$7:AG78)+SUM($AI$7:AI78))</f>
        <v/>
      </c>
      <c r="AL78" s="10"/>
      <c r="AN78" s="5"/>
      <c r="AO78" s="22"/>
      <c r="AP78" s="35"/>
      <c r="AQ78" s="25"/>
      <c r="AR78" s="35"/>
      <c r="AS78" s="50"/>
      <c r="AT78" s="35"/>
      <c r="AU78" s="50"/>
      <c r="AV78" s="35"/>
      <c r="AW78" s="55" t="str">
        <f>IF(AND(AS78="",AU78=""),"",$AW$6-SUM($AS$7:AS78)+SUM($AU$7:AU78))</f>
        <v/>
      </c>
      <c r="AX78" s="10"/>
    </row>
    <row r="79" spans="2:50" ht="15.6" x14ac:dyDescent="0.3">
      <c r="B79" s="5"/>
      <c r="C79" s="22"/>
      <c r="D79" s="35"/>
      <c r="E79" s="76"/>
      <c r="F79" s="35"/>
      <c r="G79" s="25"/>
      <c r="H79" s="35"/>
      <c r="I79" s="30"/>
      <c r="J79" s="35"/>
      <c r="K79" s="30"/>
      <c r="L79" s="35"/>
      <c r="M79" s="55" t="str">
        <f>IF(AND(I79="",K79=""),"",$M$6-SUM($I$7:I79)+SUM($K$7:K79))</f>
        <v/>
      </c>
      <c r="N79" s="10"/>
      <c r="P79" s="5"/>
      <c r="Q79" s="22"/>
      <c r="R79" s="35"/>
      <c r="S79" s="25"/>
      <c r="T79" s="35"/>
      <c r="U79" s="50"/>
      <c r="V79" s="35"/>
      <c r="W79" s="50"/>
      <c r="X79" s="35"/>
      <c r="Y79" s="55" t="str">
        <f>IF(AND(U79="",W79=""),"",$Y$6-SUM($U$7:U79)+SUM($W$7:W79))</f>
        <v/>
      </c>
      <c r="Z79" s="10"/>
      <c r="AB79" s="5"/>
      <c r="AC79" s="22"/>
      <c r="AD79" s="35"/>
      <c r="AE79" s="25"/>
      <c r="AF79" s="35"/>
      <c r="AG79" s="50"/>
      <c r="AH79" s="35"/>
      <c r="AI79" s="50"/>
      <c r="AJ79" s="35"/>
      <c r="AK79" s="55" t="str">
        <f>IF(AND(AG79="",AI79=""),"",$AK$6-SUM($AG$7:AG79)+SUM($AI$7:AI79))</f>
        <v/>
      </c>
      <c r="AL79" s="10"/>
      <c r="AN79" s="5"/>
      <c r="AO79" s="22"/>
      <c r="AP79" s="35"/>
      <c r="AQ79" s="25"/>
      <c r="AR79" s="35"/>
      <c r="AS79" s="50"/>
      <c r="AT79" s="35"/>
      <c r="AU79" s="50"/>
      <c r="AV79" s="35"/>
      <c r="AW79" s="55" t="str">
        <f>IF(AND(AS79="",AU79=""),"",$AW$6-SUM($AS$7:AS79)+SUM($AU$7:AU79))</f>
        <v/>
      </c>
      <c r="AX79" s="10"/>
    </row>
    <row r="80" spans="2:50" ht="15.6" x14ac:dyDescent="0.3">
      <c r="B80" s="5"/>
      <c r="C80" s="22"/>
      <c r="D80" s="35"/>
      <c r="E80" s="77"/>
      <c r="F80" s="35"/>
      <c r="G80" s="25"/>
      <c r="H80" s="35"/>
      <c r="I80" s="30"/>
      <c r="J80" s="35"/>
      <c r="K80" s="30"/>
      <c r="L80" s="35"/>
      <c r="M80" s="55" t="str">
        <f>IF(AND(I80="",K80=""),"",$M$6-SUM($I$7:I80)+SUM($K$7:K80))</f>
        <v/>
      </c>
      <c r="N80" s="10"/>
      <c r="P80" s="5"/>
      <c r="Q80" s="22"/>
      <c r="R80" s="35"/>
      <c r="S80" s="25"/>
      <c r="T80" s="35"/>
      <c r="U80" s="50"/>
      <c r="V80" s="35"/>
      <c r="W80" s="50"/>
      <c r="X80" s="35"/>
      <c r="Y80" s="55" t="str">
        <f>IF(AND(U80="",W80=""),"",$Y$6-SUM($U$7:U80)+SUM($W$7:W80))</f>
        <v/>
      </c>
      <c r="Z80" s="10"/>
      <c r="AB80" s="5"/>
      <c r="AC80" s="22"/>
      <c r="AD80" s="35"/>
      <c r="AE80" s="25"/>
      <c r="AF80" s="35"/>
      <c r="AG80" s="50"/>
      <c r="AH80" s="35"/>
      <c r="AI80" s="50"/>
      <c r="AJ80" s="35"/>
      <c r="AK80" s="55" t="str">
        <f>IF(AND(AG80="",AI80=""),"",$AK$6-SUM($AG$7:AG80)+SUM($AI$7:AI80))</f>
        <v/>
      </c>
      <c r="AL80" s="10"/>
      <c r="AN80" s="5"/>
      <c r="AO80" s="22"/>
      <c r="AP80" s="35"/>
      <c r="AQ80" s="25"/>
      <c r="AR80" s="35"/>
      <c r="AS80" s="50"/>
      <c r="AT80" s="35"/>
      <c r="AU80" s="50"/>
      <c r="AV80" s="35"/>
      <c r="AW80" s="55" t="str">
        <f>IF(AND(AS80="",AU80=""),"",$AW$6-SUM($AS$7:AS80)+SUM($AU$7:AU80))</f>
        <v/>
      </c>
      <c r="AX80" s="10"/>
    </row>
    <row r="81" spans="2:50" ht="15.6" x14ac:dyDescent="0.3">
      <c r="B81" s="5"/>
      <c r="C81" s="22"/>
      <c r="D81" s="35"/>
      <c r="E81" s="76"/>
      <c r="F81" s="35"/>
      <c r="G81" s="25"/>
      <c r="H81" s="35"/>
      <c r="I81" s="30"/>
      <c r="J81" s="35"/>
      <c r="K81" s="30"/>
      <c r="L81" s="35"/>
      <c r="M81" s="55" t="str">
        <f>IF(AND(I81="",K81=""),"",$M$6-SUM($I$7:I81)+SUM($K$7:K81))</f>
        <v/>
      </c>
      <c r="N81" s="10"/>
      <c r="P81" s="5"/>
      <c r="Q81" s="22"/>
      <c r="R81" s="35"/>
      <c r="S81" s="25"/>
      <c r="T81" s="35"/>
      <c r="U81" s="50"/>
      <c r="V81" s="35"/>
      <c r="W81" s="50"/>
      <c r="X81" s="35"/>
      <c r="Y81" s="55" t="str">
        <f>IF(AND(U81="",W81=""),"",$Y$6-SUM($U$7:U81)+SUM($W$7:W81))</f>
        <v/>
      </c>
      <c r="Z81" s="10"/>
      <c r="AB81" s="5"/>
      <c r="AC81" s="22"/>
      <c r="AD81" s="35"/>
      <c r="AE81" s="25"/>
      <c r="AF81" s="35"/>
      <c r="AG81" s="50"/>
      <c r="AH81" s="35"/>
      <c r="AI81" s="50"/>
      <c r="AJ81" s="35"/>
      <c r="AK81" s="55" t="str">
        <f>IF(AND(AG81="",AI81=""),"",$AK$6-SUM($AG$7:AG81)+SUM($AI$7:AI81))</f>
        <v/>
      </c>
      <c r="AL81" s="10"/>
      <c r="AN81" s="5"/>
      <c r="AO81" s="22"/>
      <c r="AP81" s="35"/>
      <c r="AQ81" s="25"/>
      <c r="AR81" s="35"/>
      <c r="AS81" s="50"/>
      <c r="AT81" s="35"/>
      <c r="AU81" s="50"/>
      <c r="AV81" s="35"/>
      <c r="AW81" s="55" t="str">
        <f>IF(AND(AS81="",AU81=""),"",$AW$6-SUM($AS$7:AS81)+SUM($AU$7:AU81))</f>
        <v/>
      </c>
      <c r="AX81" s="10"/>
    </row>
    <row r="82" spans="2:50" ht="15.6" x14ac:dyDescent="0.3">
      <c r="B82" s="5"/>
      <c r="C82" s="22"/>
      <c r="D82" s="35"/>
      <c r="E82" s="77"/>
      <c r="F82" s="35"/>
      <c r="G82" s="25"/>
      <c r="H82" s="35"/>
      <c r="I82" s="30"/>
      <c r="J82" s="35"/>
      <c r="K82" s="30"/>
      <c r="L82" s="35"/>
      <c r="M82" s="55" t="str">
        <f>IF(AND(I82="",K82=""),"",$M$6-SUM($I$7:I82)+SUM($K$7:K82))</f>
        <v/>
      </c>
      <c r="N82" s="10"/>
      <c r="P82" s="5"/>
      <c r="Q82" s="22"/>
      <c r="R82" s="35"/>
      <c r="S82" s="25"/>
      <c r="T82" s="35"/>
      <c r="U82" s="50"/>
      <c r="V82" s="35"/>
      <c r="W82" s="50"/>
      <c r="X82" s="35"/>
      <c r="Y82" s="55" t="str">
        <f>IF(AND(U82="",W82=""),"",$Y$6-SUM($U$7:U82)+SUM($W$7:W82))</f>
        <v/>
      </c>
      <c r="Z82" s="10"/>
      <c r="AB82" s="5"/>
      <c r="AC82" s="22"/>
      <c r="AD82" s="35"/>
      <c r="AE82" s="25"/>
      <c r="AF82" s="35"/>
      <c r="AG82" s="50"/>
      <c r="AH82" s="35"/>
      <c r="AI82" s="50"/>
      <c r="AJ82" s="35"/>
      <c r="AK82" s="55" t="str">
        <f>IF(AND(AG82="",AI82=""),"",$AK$6-SUM($AG$7:AG82)+SUM($AI$7:AI82))</f>
        <v/>
      </c>
      <c r="AL82" s="10"/>
      <c r="AN82" s="5"/>
      <c r="AO82" s="22"/>
      <c r="AP82" s="35"/>
      <c r="AQ82" s="25"/>
      <c r="AR82" s="35"/>
      <c r="AS82" s="50"/>
      <c r="AT82" s="35"/>
      <c r="AU82" s="50"/>
      <c r="AV82" s="35"/>
      <c r="AW82" s="55" t="str">
        <f>IF(AND(AS82="",AU82=""),"",$AW$6-SUM($AS$7:AS82)+SUM($AU$7:AU82))</f>
        <v/>
      </c>
      <c r="AX82" s="10"/>
    </row>
    <row r="83" spans="2:50" ht="15.6" x14ac:dyDescent="0.3">
      <c r="B83" s="5"/>
      <c r="C83" s="22"/>
      <c r="D83" s="35"/>
      <c r="E83" s="76"/>
      <c r="F83" s="35"/>
      <c r="G83" s="25"/>
      <c r="H83" s="35"/>
      <c r="I83" s="30"/>
      <c r="J83" s="35"/>
      <c r="K83" s="30"/>
      <c r="L83" s="35"/>
      <c r="M83" s="55" t="str">
        <f>IF(AND(I83="",K83=""),"",$M$6-SUM($I$7:I83)+SUM($K$7:K83))</f>
        <v/>
      </c>
      <c r="N83" s="10"/>
      <c r="P83" s="5"/>
      <c r="Q83" s="22"/>
      <c r="R83" s="35"/>
      <c r="S83" s="25"/>
      <c r="T83" s="35"/>
      <c r="U83" s="50"/>
      <c r="V83" s="35"/>
      <c r="W83" s="50"/>
      <c r="X83" s="35"/>
      <c r="Y83" s="55" t="str">
        <f>IF(AND(U83="",W83=""),"",$Y$6-SUM($U$7:U83)+SUM($W$7:W83))</f>
        <v/>
      </c>
      <c r="Z83" s="10"/>
      <c r="AB83" s="5"/>
      <c r="AC83" s="22"/>
      <c r="AD83" s="35"/>
      <c r="AE83" s="25"/>
      <c r="AF83" s="35"/>
      <c r="AG83" s="50"/>
      <c r="AH83" s="35"/>
      <c r="AI83" s="50"/>
      <c r="AJ83" s="35"/>
      <c r="AK83" s="55" t="str">
        <f>IF(AND(AG83="",AI83=""),"",$AK$6-SUM($AG$7:AG83)+SUM($AI$7:AI83))</f>
        <v/>
      </c>
      <c r="AL83" s="10"/>
      <c r="AN83" s="5"/>
      <c r="AO83" s="22"/>
      <c r="AP83" s="35"/>
      <c r="AQ83" s="25"/>
      <c r="AR83" s="35"/>
      <c r="AS83" s="50"/>
      <c r="AT83" s="35"/>
      <c r="AU83" s="50"/>
      <c r="AV83" s="35"/>
      <c r="AW83" s="55" t="str">
        <f>IF(AND(AS83="",AU83=""),"",$AW$6-SUM($AS$7:AS83)+SUM($AU$7:AU83))</f>
        <v/>
      </c>
      <c r="AX83" s="10"/>
    </row>
    <row r="84" spans="2:50" ht="15.6" x14ac:dyDescent="0.3">
      <c r="B84" s="5"/>
      <c r="C84" s="22"/>
      <c r="D84" s="35"/>
      <c r="E84" s="77"/>
      <c r="F84" s="35"/>
      <c r="G84" s="25"/>
      <c r="H84" s="35"/>
      <c r="I84" s="30"/>
      <c r="J84" s="35"/>
      <c r="K84" s="30"/>
      <c r="L84" s="35"/>
      <c r="M84" s="55" t="str">
        <f>IF(AND(I84="",K84=""),"",$M$6-SUM($I$7:I84)+SUM($K$7:K84))</f>
        <v/>
      </c>
      <c r="N84" s="10"/>
      <c r="P84" s="5"/>
      <c r="Q84" s="22"/>
      <c r="R84" s="35"/>
      <c r="S84" s="25"/>
      <c r="T84" s="35"/>
      <c r="U84" s="50"/>
      <c r="V84" s="35"/>
      <c r="W84" s="50"/>
      <c r="X84" s="35"/>
      <c r="Y84" s="55" t="str">
        <f>IF(AND(U84="",W84=""),"",$Y$6-SUM($U$7:U84)+SUM($W$7:W84))</f>
        <v/>
      </c>
      <c r="Z84" s="10"/>
      <c r="AB84" s="5"/>
      <c r="AC84" s="22"/>
      <c r="AD84" s="35"/>
      <c r="AE84" s="25"/>
      <c r="AF84" s="35"/>
      <c r="AG84" s="50"/>
      <c r="AH84" s="35"/>
      <c r="AI84" s="50"/>
      <c r="AJ84" s="35"/>
      <c r="AK84" s="55" t="str">
        <f>IF(AND(AG84="",AI84=""),"",$AK$6-SUM($AG$7:AG84)+SUM($AI$7:AI84))</f>
        <v/>
      </c>
      <c r="AL84" s="10"/>
      <c r="AN84" s="5"/>
      <c r="AO84" s="22"/>
      <c r="AP84" s="35"/>
      <c r="AQ84" s="25"/>
      <c r="AR84" s="35"/>
      <c r="AS84" s="50"/>
      <c r="AT84" s="35"/>
      <c r="AU84" s="50"/>
      <c r="AV84" s="35"/>
      <c r="AW84" s="55" t="str">
        <f>IF(AND(AS84="",AU84=""),"",$AW$6-SUM($AS$7:AS84)+SUM($AU$7:AU84))</f>
        <v/>
      </c>
      <c r="AX84" s="10"/>
    </row>
    <row r="85" spans="2:50" ht="15.6" x14ac:dyDescent="0.3">
      <c r="B85" s="5"/>
      <c r="C85" s="22"/>
      <c r="D85" s="35"/>
      <c r="E85" s="76"/>
      <c r="F85" s="35"/>
      <c r="G85" s="25"/>
      <c r="H85" s="35"/>
      <c r="I85" s="30"/>
      <c r="J85" s="35"/>
      <c r="K85" s="30"/>
      <c r="L85" s="35"/>
      <c r="M85" s="55" t="str">
        <f>IF(AND(I85="",K85=""),"",$M$6-SUM($I$7:I85)+SUM($K$7:K85))</f>
        <v/>
      </c>
      <c r="N85" s="10"/>
      <c r="P85" s="5"/>
      <c r="Q85" s="22"/>
      <c r="R85" s="35"/>
      <c r="S85" s="25"/>
      <c r="T85" s="35"/>
      <c r="U85" s="50"/>
      <c r="V85" s="35"/>
      <c r="W85" s="50"/>
      <c r="X85" s="35"/>
      <c r="Y85" s="55" t="str">
        <f>IF(AND(U85="",W85=""),"",$Y$6-SUM($U$7:U85)+SUM($W$7:W85))</f>
        <v/>
      </c>
      <c r="Z85" s="10"/>
      <c r="AB85" s="5"/>
      <c r="AC85" s="22"/>
      <c r="AD85" s="35"/>
      <c r="AE85" s="25"/>
      <c r="AF85" s="35"/>
      <c r="AG85" s="50"/>
      <c r="AH85" s="35"/>
      <c r="AI85" s="50"/>
      <c r="AJ85" s="35"/>
      <c r="AK85" s="55" t="str">
        <f>IF(AND(AG85="",AI85=""),"",$AK$6-SUM($AG$7:AG85)+SUM($AI$7:AI85))</f>
        <v/>
      </c>
      <c r="AL85" s="10"/>
      <c r="AN85" s="5"/>
      <c r="AO85" s="22"/>
      <c r="AP85" s="35"/>
      <c r="AQ85" s="25"/>
      <c r="AR85" s="35"/>
      <c r="AS85" s="50"/>
      <c r="AT85" s="35"/>
      <c r="AU85" s="50"/>
      <c r="AV85" s="35"/>
      <c r="AW85" s="55" t="str">
        <f>IF(AND(AS85="",AU85=""),"",$AW$6-SUM($AS$7:AS85)+SUM($AU$7:AU85))</f>
        <v/>
      </c>
      <c r="AX85" s="10"/>
    </row>
    <row r="86" spans="2:50" ht="15.6" x14ac:dyDescent="0.3">
      <c r="B86" s="5"/>
      <c r="C86" s="22"/>
      <c r="D86" s="35"/>
      <c r="E86" s="77"/>
      <c r="F86" s="35"/>
      <c r="G86" s="25"/>
      <c r="H86" s="35"/>
      <c r="I86" s="30"/>
      <c r="J86" s="35"/>
      <c r="K86" s="30"/>
      <c r="L86" s="35"/>
      <c r="M86" s="55" t="str">
        <f>IF(AND(I86="",K86=""),"",$M$6-SUM($I$7:I86)+SUM($K$7:K86))</f>
        <v/>
      </c>
      <c r="N86" s="10"/>
      <c r="P86" s="5"/>
      <c r="Q86" s="22"/>
      <c r="R86" s="35"/>
      <c r="S86" s="25"/>
      <c r="T86" s="35"/>
      <c r="U86" s="50"/>
      <c r="V86" s="35"/>
      <c r="W86" s="50"/>
      <c r="X86" s="35"/>
      <c r="Y86" s="55" t="str">
        <f>IF(AND(U86="",W86=""),"",$Y$6-SUM($U$7:U86)+SUM($W$7:W86))</f>
        <v/>
      </c>
      <c r="Z86" s="10"/>
      <c r="AB86" s="5"/>
      <c r="AC86" s="22"/>
      <c r="AD86" s="35"/>
      <c r="AE86" s="25"/>
      <c r="AF86" s="35"/>
      <c r="AG86" s="50"/>
      <c r="AH86" s="35"/>
      <c r="AI86" s="50"/>
      <c r="AJ86" s="35"/>
      <c r="AK86" s="55" t="str">
        <f>IF(AND(AG86="",AI86=""),"",$AK$6-SUM($AG$7:AG86)+SUM($AI$7:AI86))</f>
        <v/>
      </c>
      <c r="AL86" s="10"/>
      <c r="AN86" s="5"/>
      <c r="AO86" s="22"/>
      <c r="AP86" s="35"/>
      <c r="AQ86" s="25"/>
      <c r="AR86" s="35"/>
      <c r="AS86" s="50"/>
      <c r="AT86" s="35"/>
      <c r="AU86" s="50"/>
      <c r="AV86" s="35"/>
      <c r="AW86" s="55" t="str">
        <f>IF(AND(AS86="",AU86=""),"",$AW$6-SUM($AS$7:AS86)+SUM($AU$7:AU86))</f>
        <v/>
      </c>
      <c r="AX86" s="10"/>
    </row>
    <row r="87" spans="2:50" ht="15.6" x14ac:dyDescent="0.3">
      <c r="B87" s="5"/>
      <c r="C87" s="22"/>
      <c r="D87" s="35"/>
      <c r="E87" s="76"/>
      <c r="F87" s="35"/>
      <c r="G87" s="25"/>
      <c r="H87" s="35"/>
      <c r="I87" s="30"/>
      <c r="J87" s="35"/>
      <c r="K87" s="30"/>
      <c r="L87" s="35"/>
      <c r="M87" s="55" t="str">
        <f>IF(AND(I87="",K87=""),"",$M$6-SUM($I$7:I87)+SUM($K$7:K87))</f>
        <v/>
      </c>
      <c r="N87" s="10"/>
      <c r="P87" s="5"/>
      <c r="Q87" s="22"/>
      <c r="R87" s="35"/>
      <c r="S87" s="25"/>
      <c r="T87" s="35"/>
      <c r="U87" s="50"/>
      <c r="V87" s="35"/>
      <c r="W87" s="50"/>
      <c r="X87" s="35"/>
      <c r="Y87" s="55" t="str">
        <f>IF(AND(U87="",W87=""),"",$Y$6-SUM($U$7:U87)+SUM($W$7:W87))</f>
        <v/>
      </c>
      <c r="Z87" s="10"/>
      <c r="AB87" s="5"/>
      <c r="AC87" s="22"/>
      <c r="AD87" s="35"/>
      <c r="AE87" s="25"/>
      <c r="AF87" s="35"/>
      <c r="AG87" s="50"/>
      <c r="AH87" s="35"/>
      <c r="AI87" s="50"/>
      <c r="AJ87" s="35"/>
      <c r="AK87" s="55" t="str">
        <f>IF(AND(AG87="",AI87=""),"",$AK$6-SUM($AG$7:AG87)+SUM($AI$7:AI87))</f>
        <v/>
      </c>
      <c r="AL87" s="10"/>
      <c r="AN87" s="5"/>
      <c r="AO87" s="22"/>
      <c r="AP87" s="35"/>
      <c r="AQ87" s="25"/>
      <c r="AR87" s="35"/>
      <c r="AS87" s="50"/>
      <c r="AT87" s="35"/>
      <c r="AU87" s="50"/>
      <c r="AV87" s="35"/>
      <c r="AW87" s="55" t="str">
        <f>IF(AND(AS87="",AU87=""),"",$AW$6-SUM($AS$7:AS87)+SUM($AU$7:AU87))</f>
        <v/>
      </c>
      <c r="AX87" s="10"/>
    </row>
    <row r="88" spans="2:50" ht="15.6" x14ac:dyDescent="0.3">
      <c r="B88" s="5"/>
      <c r="C88" s="22"/>
      <c r="D88" s="35"/>
      <c r="E88" s="77"/>
      <c r="F88" s="35"/>
      <c r="G88" s="25"/>
      <c r="H88" s="35"/>
      <c r="I88" s="30"/>
      <c r="J88" s="35"/>
      <c r="K88" s="30"/>
      <c r="L88" s="35"/>
      <c r="M88" s="55" t="str">
        <f>IF(AND(I88="",K88=""),"",$M$6-SUM($I$7:I88)+SUM($K$7:K88))</f>
        <v/>
      </c>
      <c r="N88" s="10"/>
      <c r="P88" s="5"/>
      <c r="Q88" s="22"/>
      <c r="R88" s="35"/>
      <c r="S88" s="25"/>
      <c r="T88" s="35"/>
      <c r="U88" s="50"/>
      <c r="V88" s="35"/>
      <c r="W88" s="50"/>
      <c r="X88" s="35"/>
      <c r="Y88" s="55" t="str">
        <f>IF(AND(U88="",W88=""),"",$Y$6-SUM($U$7:U88)+SUM($W$7:W88))</f>
        <v/>
      </c>
      <c r="Z88" s="10"/>
      <c r="AB88" s="5"/>
      <c r="AC88" s="22"/>
      <c r="AD88" s="35"/>
      <c r="AE88" s="25"/>
      <c r="AF88" s="35"/>
      <c r="AG88" s="50"/>
      <c r="AH88" s="35"/>
      <c r="AI88" s="50"/>
      <c r="AJ88" s="35"/>
      <c r="AK88" s="55" t="str">
        <f>IF(AND(AG88="",AI88=""),"",$AK$6-SUM($AG$7:AG88)+SUM($AI$7:AI88))</f>
        <v/>
      </c>
      <c r="AL88" s="10"/>
      <c r="AN88" s="5"/>
      <c r="AO88" s="22"/>
      <c r="AP88" s="35"/>
      <c r="AQ88" s="25"/>
      <c r="AR88" s="35"/>
      <c r="AS88" s="50"/>
      <c r="AT88" s="35"/>
      <c r="AU88" s="50"/>
      <c r="AV88" s="35"/>
      <c r="AW88" s="55" t="str">
        <f>IF(AND(AS88="",AU88=""),"",$AW$6-SUM($AS$7:AS88)+SUM($AU$7:AU88))</f>
        <v/>
      </c>
      <c r="AX88" s="10"/>
    </row>
    <row r="89" spans="2:50" ht="15.6" x14ac:dyDescent="0.3">
      <c r="B89" s="5"/>
      <c r="C89" s="22"/>
      <c r="D89" s="35"/>
      <c r="E89" s="76"/>
      <c r="F89" s="35"/>
      <c r="G89" s="25"/>
      <c r="H89" s="35"/>
      <c r="I89" s="30"/>
      <c r="J89" s="35"/>
      <c r="K89" s="30"/>
      <c r="L89" s="35"/>
      <c r="M89" s="55" t="str">
        <f>IF(AND(I89="",K89=""),"",$M$6-SUM($I$7:I89)+SUM($K$7:K89))</f>
        <v/>
      </c>
      <c r="N89" s="10"/>
      <c r="P89" s="5"/>
      <c r="Q89" s="22"/>
      <c r="R89" s="35"/>
      <c r="S89" s="25"/>
      <c r="T89" s="35"/>
      <c r="U89" s="50"/>
      <c r="V89" s="35"/>
      <c r="W89" s="50"/>
      <c r="X89" s="35"/>
      <c r="Y89" s="55" t="str">
        <f>IF(AND(U89="",W89=""),"",$Y$6-SUM($U$7:U89)+SUM($W$7:W89))</f>
        <v/>
      </c>
      <c r="Z89" s="10"/>
      <c r="AB89" s="5"/>
      <c r="AC89" s="22"/>
      <c r="AD89" s="35"/>
      <c r="AE89" s="25"/>
      <c r="AF89" s="35"/>
      <c r="AG89" s="50"/>
      <c r="AH89" s="35"/>
      <c r="AI89" s="50"/>
      <c r="AJ89" s="35"/>
      <c r="AK89" s="55" t="str">
        <f>IF(AND(AG89="",AI89=""),"",$AK$6-SUM($AG$7:AG89)+SUM($AI$7:AI89))</f>
        <v/>
      </c>
      <c r="AL89" s="10"/>
      <c r="AN89" s="5"/>
      <c r="AO89" s="22"/>
      <c r="AP89" s="35"/>
      <c r="AQ89" s="25"/>
      <c r="AR89" s="35"/>
      <c r="AS89" s="50"/>
      <c r="AT89" s="35"/>
      <c r="AU89" s="50"/>
      <c r="AV89" s="35"/>
      <c r="AW89" s="55" t="str">
        <f>IF(AND(AS89="",AU89=""),"",$AW$6-SUM($AS$7:AS89)+SUM($AU$7:AU89))</f>
        <v/>
      </c>
      <c r="AX89" s="10"/>
    </row>
    <row r="90" spans="2:50" ht="15.6" x14ac:dyDescent="0.3">
      <c r="B90" s="5"/>
      <c r="C90" s="22"/>
      <c r="D90" s="35"/>
      <c r="E90" s="77"/>
      <c r="F90" s="35"/>
      <c r="G90" s="25"/>
      <c r="H90" s="35"/>
      <c r="I90" s="30"/>
      <c r="J90" s="35"/>
      <c r="K90" s="30"/>
      <c r="L90" s="35"/>
      <c r="M90" s="55" t="str">
        <f>IF(AND(I90="",K90=""),"",$M$6-SUM($I$7:I90)+SUM($K$7:K90))</f>
        <v/>
      </c>
      <c r="N90" s="10"/>
      <c r="P90" s="5"/>
      <c r="Q90" s="22"/>
      <c r="R90" s="35"/>
      <c r="S90" s="25"/>
      <c r="T90" s="35"/>
      <c r="U90" s="50"/>
      <c r="V90" s="35"/>
      <c r="W90" s="50"/>
      <c r="X90" s="35"/>
      <c r="Y90" s="55" t="str">
        <f>IF(AND(U90="",W90=""),"",$Y$6-SUM($U$7:U90)+SUM($W$7:W90))</f>
        <v/>
      </c>
      <c r="Z90" s="10"/>
      <c r="AB90" s="5"/>
      <c r="AC90" s="22"/>
      <c r="AD90" s="35"/>
      <c r="AE90" s="25"/>
      <c r="AF90" s="35"/>
      <c r="AG90" s="50"/>
      <c r="AH90" s="35"/>
      <c r="AI90" s="50"/>
      <c r="AJ90" s="35"/>
      <c r="AK90" s="55" t="str">
        <f>IF(AND(AG90="",AI90=""),"",$AK$6-SUM($AG$7:AG90)+SUM($AI$7:AI90))</f>
        <v/>
      </c>
      <c r="AL90" s="10"/>
      <c r="AN90" s="5"/>
      <c r="AO90" s="22"/>
      <c r="AP90" s="35"/>
      <c r="AQ90" s="25"/>
      <c r="AR90" s="35"/>
      <c r="AS90" s="50"/>
      <c r="AT90" s="35"/>
      <c r="AU90" s="50"/>
      <c r="AV90" s="35"/>
      <c r="AW90" s="55" t="str">
        <f>IF(AND(AS90="",AU90=""),"",$AW$6-SUM($AS$7:AS90)+SUM($AU$7:AU90))</f>
        <v/>
      </c>
      <c r="AX90" s="10"/>
    </row>
    <row r="91" spans="2:50" ht="15.6" x14ac:dyDescent="0.3">
      <c r="B91" s="5"/>
      <c r="C91" s="22"/>
      <c r="D91" s="35"/>
      <c r="E91" s="76"/>
      <c r="F91" s="35"/>
      <c r="G91" s="25"/>
      <c r="H91" s="35"/>
      <c r="I91" s="30"/>
      <c r="J91" s="35"/>
      <c r="K91" s="30"/>
      <c r="L91" s="35"/>
      <c r="M91" s="55" t="str">
        <f>IF(AND(I91="",K91=""),"",$M$6-SUM($I$7:I91)+SUM($K$7:K91))</f>
        <v/>
      </c>
      <c r="N91" s="10"/>
      <c r="P91" s="5"/>
      <c r="Q91" s="22"/>
      <c r="R91" s="35"/>
      <c r="S91" s="25"/>
      <c r="T91" s="35"/>
      <c r="U91" s="50"/>
      <c r="V91" s="35"/>
      <c r="W91" s="50"/>
      <c r="X91" s="35"/>
      <c r="Y91" s="55" t="str">
        <f>IF(AND(U91="",W91=""),"",$Y$6-SUM($U$7:U91)+SUM($W$7:W91))</f>
        <v/>
      </c>
      <c r="Z91" s="10"/>
      <c r="AB91" s="5"/>
      <c r="AC91" s="22"/>
      <c r="AD91" s="35"/>
      <c r="AE91" s="25"/>
      <c r="AF91" s="35"/>
      <c r="AG91" s="50"/>
      <c r="AH91" s="35"/>
      <c r="AI91" s="50"/>
      <c r="AJ91" s="35"/>
      <c r="AK91" s="55" t="str">
        <f>IF(AND(AG91="",AI91=""),"",$AK$6-SUM($AG$7:AG91)+SUM($AI$7:AI91))</f>
        <v/>
      </c>
      <c r="AL91" s="10"/>
      <c r="AN91" s="5"/>
      <c r="AO91" s="22"/>
      <c r="AP91" s="35"/>
      <c r="AQ91" s="25"/>
      <c r="AR91" s="35"/>
      <c r="AS91" s="50"/>
      <c r="AT91" s="35"/>
      <c r="AU91" s="50"/>
      <c r="AV91" s="35"/>
      <c r="AW91" s="55" t="str">
        <f>IF(AND(AS91="",AU91=""),"",$AW$6-SUM($AS$7:AS91)+SUM($AU$7:AU91))</f>
        <v/>
      </c>
      <c r="AX91" s="10"/>
    </row>
    <row r="92" spans="2:50" ht="15.6" x14ac:dyDescent="0.3">
      <c r="B92" s="5"/>
      <c r="C92" s="22"/>
      <c r="D92" s="35"/>
      <c r="E92" s="77"/>
      <c r="F92" s="35"/>
      <c r="G92" s="25"/>
      <c r="H92" s="35"/>
      <c r="I92" s="30"/>
      <c r="J92" s="35"/>
      <c r="K92" s="30"/>
      <c r="L92" s="35"/>
      <c r="M92" s="55" t="str">
        <f>IF(AND(I92="",K92=""),"",$M$6-SUM($I$7:I92)+SUM($K$7:K92))</f>
        <v/>
      </c>
      <c r="N92" s="10"/>
      <c r="P92" s="5"/>
      <c r="Q92" s="22"/>
      <c r="R92" s="35"/>
      <c r="S92" s="25"/>
      <c r="T92" s="35"/>
      <c r="U92" s="50"/>
      <c r="V92" s="35"/>
      <c r="W92" s="50"/>
      <c r="X92" s="35"/>
      <c r="Y92" s="55" t="str">
        <f>IF(AND(U92="",W92=""),"",$Y$6-SUM($U$7:U92)+SUM($W$7:W92))</f>
        <v/>
      </c>
      <c r="Z92" s="10"/>
      <c r="AB92" s="5"/>
      <c r="AC92" s="22"/>
      <c r="AD92" s="35"/>
      <c r="AE92" s="25"/>
      <c r="AF92" s="35"/>
      <c r="AG92" s="50"/>
      <c r="AH92" s="35"/>
      <c r="AI92" s="50"/>
      <c r="AJ92" s="35"/>
      <c r="AK92" s="55" t="str">
        <f>IF(AND(AG92="",AI92=""),"",$AK$6-SUM($AG$7:AG92)+SUM($AI$7:AI92))</f>
        <v/>
      </c>
      <c r="AL92" s="10"/>
      <c r="AN92" s="5"/>
      <c r="AO92" s="22"/>
      <c r="AP92" s="35"/>
      <c r="AQ92" s="25"/>
      <c r="AR92" s="35"/>
      <c r="AS92" s="50"/>
      <c r="AT92" s="35"/>
      <c r="AU92" s="50"/>
      <c r="AV92" s="35"/>
      <c r="AW92" s="55" t="str">
        <f>IF(AND(AS92="",AU92=""),"",$AW$6-SUM($AS$7:AS92)+SUM($AU$7:AU92))</f>
        <v/>
      </c>
      <c r="AX92" s="10"/>
    </row>
    <row r="93" spans="2:50" ht="15.6" x14ac:dyDescent="0.3">
      <c r="B93" s="5"/>
      <c r="C93" s="22"/>
      <c r="D93" s="35"/>
      <c r="E93" s="76"/>
      <c r="F93" s="35"/>
      <c r="G93" s="25"/>
      <c r="H93" s="35"/>
      <c r="I93" s="30"/>
      <c r="J93" s="35"/>
      <c r="K93" s="30"/>
      <c r="L93" s="35"/>
      <c r="M93" s="55" t="str">
        <f>IF(AND(I93="",K93=""),"",$M$6-SUM($I$7:I93)+SUM($K$7:K93))</f>
        <v/>
      </c>
      <c r="N93" s="10"/>
      <c r="P93" s="5"/>
      <c r="Q93" s="22"/>
      <c r="R93" s="35"/>
      <c r="S93" s="25"/>
      <c r="T93" s="35"/>
      <c r="U93" s="50"/>
      <c r="V93" s="35"/>
      <c r="W93" s="50"/>
      <c r="X93" s="35"/>
      <c r="Y93" s="55" t="str">
        <f>IF(AND(U93="",W93=""),"",$Y$6-SUM($U$7:U93)+SUM($W$7:W93))</f>
        <v/>
      </c>
      <c r="Z93" s="10"/>
      <c r="AB93" s="5"/>
      <c r="AC93" s="22"/>
      <c r="AD93" s="35"/>
      <c r="AE93" s="25"/>
      <c r="AF93" s="35"/>
      <c r="AG93" s="50"/>
      <c r="AH93" s="35"/>
      <c r="AI93" s="50"/>
      <c r="AJ93" s="35"/>
      <c r="AK93" s="55" t="str">
        <f>IF(AND(AG93="",AI93=""),"",$AK$6-SUM($AG$7:AG93)+SUM($AI$7:AI93))</f>
        <v/>
      </c>
      <c r="AL93" s="10"/>
      <c r="AN93" s="5"/>
      <c r="AO93" s="22"/>
      <c r="AP93" s="35"/>
      <c r="AQ93" s="25"/>
      <c r="AR93" s="35"/>
      <c r="AS93" s="50"/>
      <c r="AT93" s="35"/>
      <c r="AU93" s="50"/>
      <c r="AV93" s="35"/>
      <c r="AW93" s="55" t="str">
        <f>IF(AND(AS93="",AU93=""),"",$AW$6-SUM($AS$7:AS93)+SUM($AU$7:AU93))</f>
        <v/>
      </c>
      <c r="AX93" s="10"/>
    </row>
    <row r="94" spans="2:50" ht="15.6" x14ac:dyDescent="0.3">
      <c r="B94" s="5"/>
      <c r="C94" s="22"/>
      <c r="D94" s="35"/>
      <c r="E94" s="77"/>
      <c r="F94" s="35"/>
      <c r="G94" s="25"/>
      <c r="H94" s="35"/>
      <c r="I94" s="30"/>
      <c r="J94" s="35"/>
      <c r="K94" s="30"/>
      <c r="L94" s="35"/>
      <c r="M94" s="55" t="str">
        <f>IF(AND(I94="",K94=""),"",$M$6-SUM($I$7:I94)+SUM($K$7:K94))</f>
        <v/>
      </c>
      <c r="N94" s="10"/>
      <c r="P94" s="5"/>
      <c r="Q94" s="22"/>
      <c r="R94" s="35"/>
      <c r="S94" s="25"/>
      <c r="T94" s="35"/>
      <c r="U94" s="50"/>
      <c r="V94" s="35"/>
      <c r="W94" s="50"/>
      <c r="X94" s="35"/>
      <c r="Y94" s="55" t="str">
        <f>IF(AND(U94="",W94=""),"",$Y$6-SUM($U$7:U94)+SUM($W$7:W94))</f>
        <v/>
      </c>
      <c r="Z94" s="10"/>
      <c r="AB94" s="5"/>
      <c r="AC94" s="22"/>
      <c r="AD94" s="35"/>
      <c r="AE94" s="25"/>
      <c r="AF94" s="35"/>
      <c r="AG94" s="50"/>
      <c r="AH94" s="35"/>
      <c r="AI94" s="50"/>
      <c r="AJ94" s="35"/>
      <c r="AK94" s="55" t="str">
        <f>IF(AND(AG94="",AI94=""),"",$AK$6-SUM($AG$7:AG94)+SUM($AI$7:AI94))</f>
        <v/>
      </c>
      <c r="AL94" s="10"/>
      <c r="AN94" s="5"/>
      <c r="AO94" s="22"/>
      <c r="AP94" s="35"/>
      <c r="AQ94" s="25"/>
      <c r="AR94" s="35"/>
      <c r="AS94" s="50"/>
      <c r="AT94" s="35"/>
      <c r="AU94" s="50"/>
      <c r="AV94" s="35"/>
      <c r="AW94" s="55" t="str">
        <f>IF(AND(AS94="",AU94=""),"",$AW$6-SUM($AS$7:AS94)+SUM($AU$7:AU94))</f>
        <v/>
      </c>
      <c r="AX94" s="10"/>
    </row>
    <row r="95" spans="2:50" ht="15.6" x14ac:dyDescent="0.3">
      <c r="B95" s="5"/>
      <c r="C95" s="22"/>
      <c r="D95" s="35"/>
      <c r="E95" s="76"/>
      <c r="F95" s="35"/>
      <c r="G95" s="25"/>
      <c r="H95" s="35"/>
      <c r="I95" s="30"/>
      <c r="J95" s="35"/>
      <c r="K95" s="30"/>
      <c r="L95" s="35"/>
      <c r="M95" s="55" t="str">
        <f>IF(AND(I95="",K95=""),"",$M$6-SUM($I$7:I95)+SUM($K$7:K95))</f>
        <v/>
      </c>
      <c r="N95" s="10"/>
      <c r="P95" s="5"/>
      <c r="Q95" s="22"/>
      <c r="R95" s="35"/>
      <c r="S95" s="25"/>
      <c r="T95" s="35"/>
      <c r="U95" s="50"/>
      <c r="V95" s="35"/>
      <c r="W95" s="50"/>
      <c r="X95" s="35"/>
      <c r="Y95" s="55" t="str">
        <f>IF(AND(U95="",W95=""),"",$Y$6-SUM($U$7:U95)+SUM($W$7:W95))</f>
        <v/>
      </c>
      <c r="Z95" s="10"/>
      <c r="AB95" s="5"/>
      <c r="AC95" s="22"/>
      <c r="AD95" s="35"/>
      <c r="AE95" s="25"/>
      <c r="AF95" s="35"/>
      <c r="AG95" s="50"/>
      <c r="AH95" s="35"/>
      <c r="AI95" s="50"/>
      <c r="AJ95" s="35"/>
      <c r="AK95" s="55" t="str">
        <f>IF(AND(AG95="",AI95=""),"",$AK$6-SUM($AG$7:AG95)+SUM($AI$7:AI95))</f>
        <v/>
      </c>
      <c r="AL95" s="10"/>
      <c r="AN95" s="5"/>
      <c r="AO95" s="22"/>
      <c r="AP95" s="35"/>
      <c r="AQ95" s="25"/>
      <c r="AR95" s="35"/>
      <c r="AS95" s="50"/>
      <c r="AT95" s="35"/>
      <c r="AU95" s="50"/>
      <c r="AV95" s="35"/>
      <c r="AW95" s="55" t="str">
        <f>IF(AND(AS95="",AU95=""),"",$AW$6-SUM($AS$7:AS95)+SUM($AU$7:AU95))</f>
        <v/>
      </c>
      <c r="AX95" s="10"/>
    </row>
    <row r="96" spans="2:50" ht="15.6" x14ac:dyDescent="0.3">
      <c r="B96" s="5"/>
      <c r="C96" s="22"/>
      <c r="D96" s="35"/>
      <c r="E96" s="77"/>
      <c r="F96" s="35"/>
      <c r="G96" s="25"/>
      <c r="H96" s="35"/>
      <c r="I96" s="30"/>
      <c r="J96" s="35"/>
      <c r="K96" s="30"/>
      <c r="L96" s="35"/>
      <c r="M96" s="55" t="str">
        <f>IF(AND(I96="",K96=""),"",$M$6-SUM($I$7:I96)+SUM($K$7:K96))</f>
        <v/>
      </c>
      <c r="N96" s="10"/>
      <c r="P96" s="5"/>
      <c r="Q96" s="22"/>
      <c r="R96" s="35"/>
      <c r="S96" s="25"/>
      <c r="T96" s="35"/>
      <c r="U96" s="50"/>
      <c r="V96" s="35"/>
      <c r="W96" s="50"/>
      <c r="X96" s="35"/>
      <c r="Y96" s="55" t="str">
        <f>IF(AND(U96="",W96=""),"",$Y$6-SUM($U$7:U96)+SUM($W$7:W96))</f>
        <v/>
      </c>
      <c r="Z96" s="10"/>
      <c r="AB96" s="5"/>
      <c r="AC96" s="22"/>
      <c r="AD96" s="35"/>
      <c r="AE96" s="25"/>
      <c r="AF96" s="35"/>
      <c r="AG96" s="50"/>
      <c r="AH96" s="35"/>
      <c r="AI96" s="50"/>
      <c r="AJ96" s="35"/>
      <c r="AK96" s="55" t="str">
        <f>IF(AND(AG96="",AI96=""),"",$AK$6-SUM($AG$7:AG96)+SUM($AI$7:AI96))</f>
        <v/>
      </c>
      <c r="AL96" s="10"/>
      <c r="AN96" s="5"/>
      <c r="AO96" s="22"/>
      <c r="AP96" s="35"/>
      <c r="AQ96" s="25"/>
      <c r="AR96" s="35"/>
      <c r="AS96" s="50"/>
      <c r="AT96" s="35"/>
      <c r="AU96" s="50"/>
      <c r="AV96" s="35"/>
      <c r="AW96" s="55" t="str">
        <f>IF(AND(AS96="",AU96=""),"",$AW$6-SUM($AS$7:AS96)+SUM($AU$7:AU96))</f>
        <v/>
      </c>
      <c r="AX96" s="10"/>
    </row>
    <row r="97" spans="2:50" ht="15.6" x14ac:dyDescent="0.3">
      <c r="B97" s="5"/>
      <c r="C97" s="22"/>
      <c r="D97" s="35"/>
      <c r="E97" s="76"/>
      <c r="F97" s="35"/>
      <c r="G97" s="25"/>
      <c r="H97" s="35"/>
      <c r="I97" s="30"/>
      <c r="J97" s="35"/>
      <c r="K97" s="30"/>
      <c r="L97" s="35"/>
      <c r="M97" s="55" t="str">
        <f>IF(AND(I97="",K97=""),"",$M$6-SUM($I$7:I97)+SUM($K$7:K97))</f>
        <v/>
      </c>
      <c r="N97" s="10"/>
      <c r="P97" s="5"/>
      <c r="Q97" s="22"/>
      <c r="R97" s="35"/>
      <c r="S97" s="25"/>
      <c r="T97" s="35"/>
      <c r="U97" s="50"/>
      <c r="V97" s="35"/>
      <c r="W97" s="50"/>
      <c r="X97" s="35"/>
      <c r="Y97" s="55" t="str">
        <f>IF(AND(U97="",W97=""),"",$Y$6-SUM($U$7:U97)+SUM($W$7:W97))</f>
        <v/>
      </c>
      <c r="Z97" s="10"/>
      <c r="AB97" s="5"/>
      <c r="AC97" s="22"/>
      <c r="AD97" s="35"/>
      <c r="AE97" s="25"/>
      <c r="AF97" s="35"/>
      <c r="AG97" s="50"/>
      <c r="AH97" s="35"/>
      <c r="AI97" s="50"/>
      <c r="AJ97" s="35"/>
      <c r="AK97" s="55" t="str">
        <f>IF(AND(AG97="",AI97=""),"",$AK$6-SUM($AG$7:AG97)+SUM($AI$7:AI97))</f>
        <v/>
      </c>
      <c r="AL97" s="10"/>
      <c r="AN97" s="5"/>
      <c r="AO97" s="22"/>
      <c r="AP97" s="35"/>
      <c r="AQ97" s="25"/>
      <c r="AR97" s="35"/>
      <c r="AS97" s="50"/>
      <c r="AT97" s="35"/>
      <c r="AU97" s="50"/>
      <c r="AV97" s="35"/>
      <c r="AW97" s="55" t="str">
        <f>IF(AND(AS97="",AU97=""),"",$AW$6-SUM($AS$7:AS97)+SUM($AU$7:AU97))</f>
        <v/>
      </c>
      <c r="AX97" s="10"/>
    </row>
    <row r="98" spans="2:50" ht="15.6" x14ac:dyDescent="0.3">
      <c r="B98" s="5"/>
      <c r="C98" s="22"/>
      <c r="D98" s="35"/>
      <c r="E98" s="77"/>
      <c r="F98" s="35"/>
      <c r="G98" s="25"/>
      <c r="H98" s="35"/>
      <c r="I98" s="30"/>
      <c r="J98" s="35"/>
      <c r="K98" s="30"/>
      <c r="L98" s="35"/>
      <c r="M98" s="55" t="str">
        <f>IF(AND(I98="",K98=""),"",$M$6-SUM($I$7:I98)+SUM($K$7:K98))</f>
        <v/>
      </c>
      <c r="N98" s="10"/>
      <c r="P98" s="5"/>
      <c r="Q98" s="22"/>
      <c r="R98" s="35"/>
      <c r="S98" s="25"/>
      <c r="T98" s="35"/>
      <c r="U98" s="50"/>
      <c r="V98" s="35"/>
      <c r="W98" s="50"/>
      <c r="X98" s="35"/>
      <c r="Y98" s="55" t="str">
        <f>IF(AND(U98="",W98=""),"",$Y$6-SUM($U$7:U98)+SUM($W$7:W98))</f>
        <v/>
      </c>
      <c r="Z98" s="10"/>
      <c r="AB98" s="5"/>
      <c r="AC98" s="22"/>
      <c r="AD98" s="35"/>
      <c r="AE98" s="25"/>
      <c r="AF98" s="35"/>
      <c r="AG98" s="50"/>
      <c r="AH98" s="35"/>
      <c r="AI98" s="50"/>
      <c r="AJ98" s="35"/>
      <c r="AK98" s="55" t="str">
        <f>IF(AND(AG98="",AI98=""),"",$AK$6-SUM($AG$7:AG98)+SUM($AI$7:AI98))</f>
        <v/>
      </c>
      <c r="AL98" s="10"/>
      <c r="AN98" s="5"/>
      <c r="AO98" s="22"/>
      <c r="AP98" s="35"/>
      <c r="AQ98" s="25"/>
      <c r="AR98" s="35"/>
      <c r="AS98" s="50"/>
      <c r="AT98" s="35"/>
      <c r="AU98" s="50"/>
      <c r="AV98" s="35"/>
      <c r="AW98" s="55" t="str">
        <f>IF(AND(AS98="",AU98=""),"",$AW$6-SUM($AS$7:AS98)+SUM($AU$7:AU98))</f>
        <v/>
      </c>
      <c r="AX98" s="10"/>
    </row>
    <row r="99" spans="2:50" ht="15.6" x14ac:dyDescent="0.3">
      <c r="B99" s="5"/>
      <c r="C99" s="22"/>
      <c r="D99" s="35"/>
      <c r="E99" s="76"/>
      <c r="F99" s="35"/>
      <c r="G99" s="25"/>
      <c r="H99" s="35"/>
      <c r="I99" s="30"/>
      <c r="J99" s="35"/>
      <c r="K99" s="30"/>
      <c r="L99" s="35"/>
      <c r="M99" s="55" t="str">
        <f>IF(AND(I99="",K99=""),"",$M$6-SUM($I$7:I99)+SUM($K$7:K99))</f>
        <v/>
      </c>
      <c r="N99" s="10"/>
      <c r="P99" s="5"/>
      <c r="Q99" s="22"/>
      <c r="R99" s="35"/>
      <c r="S99" s="25"/>
      <c r="T99" s="35"/>
      <c r="U99" s="50"/>
      <c r="V99" s="35"/>
      <c r="W99" s="50"/>
      <c r="X99" s="35"/>
      <c r="Y99" s="55" t="str">
        <f>IF(AND(U99="",W99=""),"",$Y$6-SUM($U$7:U99)+SUM($W$7:W99))</f>
        <v/>
      </c>
      <c r="Z99" s="10"/>
      <c r="AB99" s="5"/>
      <c r="AC99" s="22"/>
      <c r="AD99" s="35"/>
      <c r="AE99" s="25"/>
      <c r="AF99" s="35"/>
      <c r="AG99" s="50"/>
      <c r="AH99" s="35"/>
      <c r="AI99" s="50"/>
      <c r="AJ99" s="35"/>
      <c r="AK99" s="55" t="str">
        <f>IF(AND(AG99="",AI99=""),"",$AK$6-SUM($AG$7:AG99)+SUM($AI$7:AI99))</f>
        <v/>
      </c>
      <c r="AL99" s="10"/>
      <c r="AN99" s="5"/>
      <c r="AO99" s="22"/>
      <c r="AP99" s="35"/>
      <c r="AQ99" s="25"/>
      <c r="AR99" s="35"/>
      <c r="AS99" s="50"/>
      <c r="AT99" s="35"/>
      <c r="AU99" s="50"/>
      <c r="AV99" s="35"/>
      <c r="AW99" s="55" t="str">
        <f>IF(AND(AS99="",AU99=""),"",$AW$6-SUM($AS$7:AS99)+SUM($AU$7:AU99))</f>
        <v/>
      </c>
      <c r="AX99" s="10"/>
    </row>
    <row r="100" spans="2:50" ht="15.6" x14ac:dyDescent="0.3">
      <c r="B100" s="5"/>
      <c r="C100" s="22"/>
      <c r="D100" s="35"/>
      <c r="E100" s="77"/>
      <c r="F100" s="35"/>
      <c r="G100" s="25"/>
      <c r="H100" s="35"/>
      <c r="I100" s="30"/>
      <c r="J100" s="35"/>
      <c r="K100" s="30"/>
      <c r="L100" s="35"/>
      <c r="M100" s="55" t="str">
        <f>IF(AND(I100="",K100=""),"",$M$6-SUM($I$7:I100)+SUM($K$7:K100))</f>
        <v/>
      </c>
      <c r="N100" s="10"/>
      <c r="P100" s="5"/>
      <c r="Q100" s="22"/>
      <c r="R100" s="35"/>
      <c r="S100" s="25"/>
      <c r="T100" s="35"/>
      <c r="U100" s="50"/>
      <c r="V100" s="35"/>
      <c r="W100" s="50"/>
      <c r="X100" s="35"/>
      <c r="Y100" s="55" t="str">
        <f>IF(AND(U100="",W100=""),"",$Y$6-SUM($U$7:U100)+SUM($W$7:W100))</f>
        <v/>
      </c>
      <c r="Z100" s="10"/>
      <c r="AB100" s="5"/>
      <c r="AC100" s="22"/>
      <c r="AD100" s="35"/>
      <c r="AE100" s="25"/>
      <c r="AF100" s="35"/>
      <c r="AG100" s="50"/>
      <c r="AH100" s="35"/>
      <c r="AI100" s="50"/>
      <c r="AJ100" s="35"/>
      <c r="AK100" s="55" t="str">
        <f>IF(AND(AG100="",AI100=""),"",$AK$6-SUM($AG$7:AG100)+SUM($AI$7:AI100))</f>
        <v/>
      </c>
      <c r="AL100" s="10"/>
      <c r="AN100" s="5"/>
      <c r="AO100" s="22"/>
      <c r="AP100" s="35"/>
      <c r="AQ100" s="25"/>
      <c r="AR100" s="35"/>
      <c r="AS100" s="50"/>
      <c r="AT100" s="35"/>
      <c r="AU100" s="50"/>
      <c r="AV100" s="35"/>
      <c r="AW100" s="55" t="str">
        <f>IF(AND(AS100="",AU100=""),"",$AW$6-SUM($AS$7:AS100)+SUM($AU$7:AU100))</f>
        <v/>
      </c>
      <c r="AX100" s="10"/>
    </row>
    <row r="101" spans="2:50" ht="15.6" x14ac:dyDescent="0.3">
      <c r="B101" s="5"/>
      <c r="C101" s="22"/>
      <c r="D101" s="35"/>
      <c r="E101" s="76"/>
      <c r="F101" s="35"/>
      <c r="G101" s="25"/>
      <c r="H101" s="35"/>
      <c r="I101" s="30"/>
      <c r="J101" s="35"/>
      <c r="K101" s="30"/>
      <c r="L101" s="35"/>
      <c r="M101" s="55" t="str">
        <f>IF(AND(I101="",K101=""),"",$M$6-SUM($I$7:I101)+SUM($K$7:K101))</f>
        <v/>
      </c>
      <c r="N101" s="10"/>
      <c r="P101" s="5"/>
      <c r="Q101" s="22"/>
      <c r="R101" s="35"/>
      <c r="S101" s="25"/>
      <c r="T101" s="35"/>
      <c r="U101" s="50"/>
      <c r="V101" s="35"/>
      <c r="W101" s="50"/>
      <c r="X101" s="35"/>
      <c r="Y101" s="55" t="str">
        <f>IF(AND(U101="",W101=""),"",$Y$6-SUM($U$7:U101)+SUM($W$7:W101))</f>
        <v/>
      </c>
      <c r="Z101" s="10"/>
      <c r="AB101" s="5"/>
      <c r="AC101" s="22"/>
      <c r="AD101" s="35"/>
      <c r="AE101" s="25"/>
      <c r="AF101" s="35"/>
      <c r="AG101" s="50"/>
      <c r="AH101" s="35"/>
      <c r="AI101" s="50"/>
      <c r="AJ101" s="35"/>
      <c r="AK101" s="55" t="str">
        <f>IF(AND(AG101="",AI101=""),"",$AK$6-SUM($AG$7:AG101)+SUM($AI$7:AI101))</f>
        <v/>
      </c>
      <c r="AL101" s="10"/>
      <c r="AN101" s="5"/>
      <c r="AO101" s="22"/>
      <c r="AP101" s="35"/>
      <c r="AQ101" s="25"/>
      <c r="AR101" s="35"/>
      <c r="AS101" s="50"/>
      <c r="AT101" s="35"/>
      <c r="AU101" s="50"/>
      <c r="AV101" s="35"/>
      <c r="AW101" s="55" t="str">
        <f>IF(AND(AS101="",AU101=""),"",$AW$6-SUM($AS$7:AS101)+SUM($AU$7:AU101))</f>
        <v/>
      </c>
      <c r="AX101" s="10"/>
    </row>
    <row r="102" spans="2:50" ht="16.2" thickBot="1" x14ac:dyDescent="0.35">
      <c r="B102" s="5"/>
      <c r="C102" s="24"/>
      <c r="D102" s="35"/>
      <c r="E102" s="78"/>
      <c r="F102" s="35"/>
      <c r="G102" s="27"/>
      <c r="H102" s="35"/>
      <c r="I102" s="32"/>
      <c r="J102" s="35"/>
      <c r="K102" s="32"/>
      <c r="L102" s="35"/>
      <c r="M102" s="56" t="str">
        <f>IF(AND(I102="",K102=""),"",$M$6-SUM($I$7:I102)+SUM($K$7:K102))</f>
        <v/>
      </c>
      <c r="N102" s="10"/>
      <c r="P102" s="5"/>
      <c r="Q102" s="24"/>
      <c r="R102" s="35"/>
      <c r="S102" s="27"/>
      <c r="T102" s="35"/>
      <c r="U102" s="53"/>
      <c r="V102" s="35"/>
      <c r="W102" s="53"/>
      <c r="X102" s="35"/>
      <c r="Y102" s="55" t="str">
        <f>IF(AND(U102="",W102=""),"",$Y$6-SUM($U$7:U102)+SUM($W$7:W102))</f>
        <v/>
      </c>
      <c r="Z102" s="10"/>
      <c r="AB102" s="5"/>
      <c r="AC102" s="24"/>
      <c r="AD102" s="35"/>
      <c r="AE102" s="27"/>
      <c r="AF102" s="35"/>
      <c r="AG102" s="53"/>
      <c r="AH102" s="35"/>
      <c r="AI102" s="53"/>
      <c r="AJ102" s="35"/>
      <c r="AK102" s="56" t="str">
        <f>IF(AND(AG102="",AI102=""),"",$AK$6-SUM($AG$7:AG102)+SUM($AI$7:AI102))</f>
        <v/>
      </c>
      <c r="AL102" s="10"/>
      <c r="AN102" s="5"/>
      <c r="AO102" s="24"/>
      <c r="AP102" s="35"/>
      <c r="AQ102" s="27"/>
      <c r="AR102" s="35"/>
      <c r="AS102" s="53"/>
      <c r="AT102" s="35"/>
      <c r="AU102" s="53"/>
      <c r="AV102" s="35"/>
      <c r="AW102" s="55" t="str">
        <f>IF(AND(AS102="",AU102=""),"",$AW$6-SUM($AS$7:AS102)+SUM($AU$7:AU102))</f>
        <v/>
      </c>
      <c r="AX102" s="10"/>
    </row>
    <row r="103" spans="2:50" ht="4.95" customHeight="1" thickBot="1" x14ac:dyDescent="0.35">
      <c r="B103" s="5"/>
      <c r="C103" s="8"/>
      <c r="D103" s="9"/>
      <c r="E103" s="64"/>
      <c r="F103" s="9"/>
      <c r="G103" s="9"/>
      <c r="H103" s="9"/>
      <c r="I103" s="8"/>
      <c r="J103" s="9"/>
      <c r="K103" s="8"/>
      <c r="L103" s="9"/>
      <c r="M103" s="9"/>
      <c r="N103" s="7"/>
      <c r="P103" s="5"/>
      <c r="Q103" s="8"/>
      <c r="R103" s="9"/>
      <c r="S103" s="8"/>
      <c r="T103" s="9"/>
      <c r="U103" s="9"/>
      <c r="V103" s="9"/>
      <c r="W103" s="8"/>
      <c r="X103" s="9"/>
      <c r="Y103" s="8"/>
      <c r="Z103" s="7"/>
      <c r="AB103" s="5"/>
      <c r="AC103" s="8"/>
      <c r="AD103" s="9"/>
      <c r="AE103" s="8"/>
      <c r="AF103" s="9"/>
      <c r="AG103" s="9"/>
      <c r="AH103" s="9"/>
      <c r="AI103" s="8"/>
      <c r="AJ103" s="9"/>
      <c r="AK103" s="8"/>
      <c r="AL103" s="7"/>
      <c r="AN103" s="5"/>
      <c r="AO103" s="8"/>
      <c r="AP103" s="9"/>
      <c r="AQ103" s="8"/>
      <c r="AR103" s="9"/>
      <c r="AS103" s="9"/>
      <c r="AT103" s="9"/>
      <c r="AU103" s="8"/>
      <c r="AV103" s="9"/>
      <c r="AW103" s="8"/>
      <c r="AX103" s="7"/>
    </row>
    <row r="104" spans="2:50" ht="16.2" thickBot="1" x14ac:dyDescent="0.35">
      <c r="B104" s="5"/>
      <c r="C104" s="98" t="s">
        <v>9</v>
      </c>
      <c r="D104" s="99"/>
      <c r="E104" s="100"/>
      <c r="F104" s="99"/>
      <c r="G104" s="101"/>
      <c r="H104" s="11"/>
      <c r="I104" s="58">
        <f>SUM(I6:I102)</f>
        <v>0</v>
      </c>
      <c r="J104" s="11"/>
      <c r="K104" s="59">
        <f>SUM(K6:K102)</f>
        <v>0</v>
      </c>
      <c r="L104" s="12"/>
      <c r="M104" s="58">
        <f>IFERROR(LOOKUP(9^9,M6:M102),"")</f>
        <v>745.75</v>
      </c>
      <c r="N104" s="7"/>
      <c r="P104" s="5"/>
      <c r="Q104" s="98" t="s">
        <v>9</v>
      </c>
      <c r="R104" s="99"/>
      <c r="S104" s="101"/>
      <c r="T104" s="17"/>
      <c r="U104" s="58">
        <f>SUM(U6:U10)</f>
        <v>0</v>
      </c>
      <c r="V104" s="11"/>
      <c r="W104" s="59">
        <f>SUM(W6:W102)</f>
        <v>0</v>
      </c>
      <c r="X104" s="18"/>
      <c r="Y104" s="58">
        <f>IFERROR(LOOKUP(9^9,Y6:Y102),"")</f>
        <v>51</v>
      </c>
      <c r="Z104" s="19"/>
      <c r="AB104" s="5"/>
      <c r="AC104" s="98" t="s">
        <v>9</v>
      </c>
      <c r="AD104" s="99"/>
      <c r="AE104" s="101"/>
      <c r="AF104" s="17"/>
      <c r="AG104" s="58">
        <f>SUM(AG6:AG10)</f>
        <v>0</v>
      </c>
      <c r="AH104" s="11"/>
      <c r="AI104" s="59">
        <f>SUM(AI6:AI102)</f>
        <v>0</v>
      </c>
      <c r="AJ104" s="18"/>
      <c r="AK104" s="58">
        <f>IFERROR(LOOKUP(9^9,AK6:AK102),"")</f>
        <v>128.88</v>
      </c>
      <c r="AL104" s="19"/>
      <c r="AN104" s="5"/>
      <c r="AO104" s="98" t="s">
        <v>9</v>
      </c>
      <c r="AP104" s="99"/>
      <c r="AQ104" s="101"/>
      <c r="AR104" s="17"/>
      <c r="AS104" s="58">
        <f>SUM(AS6:AS10)</f>
        <v>0</v>
      </c>
      <c r="AT104" s="11"/>
      <c r="AU104" s="59">
        <f>SUM(AU6:AU102)</f>
        <v>0</v>
      </c>
      <c r="AV104" s="18"/>
      <c r="AW104" s="58">
        <f>IFERROR(LOOKUP(9^9,AW6:AW102),"")</f>
        <v>-9530.68</v>
      </c>
      <c r="AX104" s="19"/>
    </row>
    <row r="105" spans="2:50" ht="4.95" customHeight="1" thickBot="1" x14ac:dyDescent="0.35">
      <c r="B105" s="13"/>
      <c r="C105" s="14"/>
      <c r="D105" s="15"/>
      <c r="E105" s="14"/>
      <c r="F105" s="15"/>
      <c r="G105" s="15"/>
      <c r="H105" s="15"/>
      <c r="I105" s="14"/>
      <c r="J105" s="15"/>
      <c r="K105" s="14"/>
      <c r="L105" s="15"/>
      <c r="M105" s="15"/>
      <c r="N105" s="16"/>
      <c r="P105" s="13"/>
      <c r="Q105" s="14"/>
      <c r="R105" s="15"/>
      <c r="S105" s="14"/>
      <c r="T105" s="15"/>
      <c r="U105" s="15"/>
      <c r="V105" s="15"/>
      <c r="W105" s="14"/>
      <c r="X105" s="15"/>
      <c r="Y105" s="14"/>
      <c r="Z105" s="16"/>
      <c r="AB105" s="13"/>
      <c r="AC105" s="14"/>
      <c r="AD105" s="15"/>
      <c r="AE105" s="14"/>
      <c r="AF105" s="15"/>
      <c r="AG105" s="15"/>
      <c r="AH105" s="15"/>
      <c r="AI105" s="14"/>
      <c r="AJ105" s="15"/>
      <c r="AK105" s="14"/>
      <c r="AL105" s="16"/>
      <c r="AN105" s="13"/>
      <c r="AO105" s="14"/>
      <c r="AP105" s="15"/>
      <c r="AQ105" s="14"/>
      <c r="AR105" s="15"/>
      <c r="AS105" s="15"/>
      <c r="AT105" s="15"/>
      <c r="AU105" s="14"/>
      <c r="AV105" s="15"/>
      <c r="AW105" s="14"/>
      <c r="AX105" s="16"/>
    </row>
  </sheetData>
  <mergeCells count="4">
    <mergeCell ref="C104:G104"/>
    <mergeCell ref="Q104:S104"/>
    <mergeCell ref="AC104:AE104"/>
    <mergeCell ref="AO104:AQ104"/>
  </mergeCells>
  <conditionalFormatting sqref="M6">
    <cfRule type="expression" dxfId="671" priority="830">
      <formula>MOD(ROW($C6),2)=0</formula>
    </cfRule>
    <cfRule type="expression" dxfId="670" priority="831">
      <formula>MOD(ROW($C6),2) =1</formula>
    </cfRule>
  </conditionalFormatting>
  <conditionalFormatting sqref="W17:W102 U17:U102 Q17:Q102 S17:S102">
    <cfRule type="expression" dxfId="669" priority="828">
      <formula>MOD(ROW($D17),2)=0</formula>
    </cfRule>
    <cfRule type="expression" dxfId="668" priority="829">
      <formula>MOD(ROW($D17),2) =1</formula>
    </cfRule>
  </conditionalFormatting>
  <conditionalFormatting sqref="M104 M6">
    <cfRule type="cellIs" dxfId="667" priority="824" operator="lessThan">
      <formula>0</formula>
    </cfRule>
    <cfRule type="cellIs" dxfId="666" priority="825" operator="lessThan">
      <formula>0</formula>
    </cfRule>
    <cfRule type="cellIs" dxfId="665" priority="827" operator="lessThan">
      <formula>0</formula>
    </cfRule>
  </conditionalFormatting>
  <conditionalFormatting sqref="Y104">
    <cfRule type="cellIs" dxfId="664" priority="826" operator="lessThan">
      <formula>0</formula>
    </cfRule>
  </conditionalFormatting>
  <conditionalFormatting sqref="G22:G102">
    <cfRule type="expression" dxfId="663" priority="822">
      <formula>MOD(ROW($C22),2)=0</formula>
    </cfRule>
    <cfRule type="expression" dxfId="662" priority="823">
      <formula>MOD(ROW($C22),2) =1</formula>
    </cfRule>
  </conditionalFormatting>
  <conditionalFormatting sqref="C23:C102">
    <cfRule type="expression" dxfId="661" priority="820">
      <formula>MOD(ROW($C23),2)=0</formula>
    </cfRule>
    <cfRule type="expression" dxfId="660" priority="821">
      <formula>MOD(ROW($C23),2) =1</formula>
    </cfRule>
  </conditionalFormatting>
  <conditionalFormatting sqref="I22:I102">
    <cfRule type="expression" dxfId="659" priority="818">
      <formula>MOD(ROW($C22),2)=0</formula>
    </cfRule>
    <cfRule type="expression" dxfId="658" priority="819">
      <formula>MOD(ROW($C22),2) =1</formula>
    </cfRule>
  </conditionalFormatting>
  <conditionalFormatting sqref="K22:K102">
    <cfRule type="expression" dxfId="657" priority="816">
      <formula>MOD(ROW($C22),2)=0</formula>
    </cfRule>
    <cfRule type="expression" dxfId="656" priority="817">
      <formula>MOD(ROW($C22),2) =1</formula>
    </cfRule>
  </conditionalFormatting>
  <conditionalFormatting sqref="W15:W16 U15:U16 S15:S16 Q15:Q16">
    <cfRule type="expression" dxfId="655" priority="814">
      <formula>MOD(ROW($D15),2)=0</formula>
    </cfRule>
    <cfRule type="expression" dxfId="654" priority="815">
      <formula>MOD(ROW($D15),2) =1</formula>
    </cfRule>
  </conditionalFormatting>
  <conditionalFormatting sqref="W10:W14 U10:U14 Q10:Q14 S11:S14">
    <cfRule type="expression" dxfId="653" priority="812">
      <formula>MOD(ROW($D10),2)=0</formula>
    </cfRule>
    <cfRule type="expression" dxfId="652" priority="813">
      <formula>MOD(ROW($D10),2) =1</formula>
    </cfRule>
  </conditionalFormatting>
  <conditionalFormatting sqref="S10">
    <cfRule type="expression" dxfId="651" priority="810">
      <formula>MOD(ROW($D10),2)=0</formula>
    </cfRule>
    <cfRule type="expression" dxfId="650" priority="811">
      <formula>MOD(ROW($D10),2) =1</formula>
    </cfRule>
  </conditionalFormatting>
  <conditionalFormatting sqref="C6:C22">
    <cfRule type="expression" dxfId="649" priority="676">
      <formula>MOD(ROW($C6),2)=0</formula>
    </cfRule>
    <cfRule type="expression" dxfId="648" priority="677">
      <formula>MOD(ROW($C6),2) =1</formula>
    </cfRule>
  </conditionalFormatting>
  <conditionalFormatting sqref="G7:G21">
    <cfRule type="expression" dxfId="647" priority="674">
      <formula>MOD(ROW($C7),2)=0</formula>
    </cfRule>
    <cfRule type="expression" dxfId="646" priority="675">
      <formula>MOD(ROW($C7),2) =1</formula>
    </cfRule>
  </conditionalFormatting>
  <conditionalFormatting sqref="K6:K21 I6:I21">
    <cfRule type="expression" dxfId="645" priority="672">
      <formula>MOD(ROW($C6),2)=0</formula>
    </cfRule>
    <cfRule type="expression" dxfId="644" priority="673">
      <formula>MOD(ROW($C6),2) =1</formula>
    </cfRule>
  </conditionalFormatting>
  <conditionalFormatting sqref="W8:W9 U8:U9 S8:S9 Y6 Q8:Q9">
    <cfRule type="expression" dxfId="643" priority="670">
      <formula>MOD(ROW($D6),2)=0</formula>
    </cfRule>
    <cfRule type="expression" dxfId="642" priority="671">
      <formula>MOD(ROW($D6),2) =1</formula>
    </cfRule>
  </conditionalFormatting>
  <conditionalFormatting sqref="AI17:AI102 AG17:AG102 AC17:AC102 AE17:AE102">
    <cfRule type="expression" dxfId="641" priority="608">
      <formula>MOD(ROW($D17),2)=0</formula>
    </cfRule>
    <cfRule type="expression" dxfId="640" priority="609">
      <formula>MOD(ROW($D17),2) =1</formula>
    </cfRule>
  </conditionalFormatting>
  <conditionalFormatting sqref="AK104">
    <cfRule type="cellIs" dxfId="639" priority="607" operator="lessThan">
      <formula>0</formula>
    </cfRule>
  </conditionalFormatting>
  <conditionalFormatting sqref="AI15:AI16 AG15:AG16 AE15:AE16 AC15:AC16">
    <cfRule type="expression" dxfId="638" priority="605">
      <formula>MOD(ROW($D15),2)=0</formula>
    </cfRule>
    <cfRule type="expression" dxfId="637" priority="606">
      <formula>MOD(ROW($D15),2) =1</formula>
    </cfRule>
  </conditionalFormatting>
  <conditionalFormatting sqref="AI10:AI14 AG10:AG14 AC10:AC14 AE11:AE14">
    <cfRule type="expression" dxfId="636" priority="603">
      <formula>MOD(ROW($D10),2)=0</formula>
    </cfRule>
    <cfRule type="expression" dxfId="635" priority="604">
      <formula>MOD(ROW($D10),2) =1</formula>
    </cfRule>
  </conditionalFormatting>
  <conditionalFormatting sqref="AE10">
    <cfRule type="expression" dxfId="634" priority="601">
      <formula>MOD(ROW($D10),2)=0</formula>
    </cfRule>
    <cfRule type="expression" dxfId="633" priority="602">
      <formula>MOD(ROW($D10),2) =1</formula>
    </cfRule>
  </conditionalFormatting>
  <conditionalFormatting sqref="AI8:AI9 AG8:AG9 AE8:AE9 AK6 AC8:AC9">
    <cfRule type="expression" dxfId="632" priority="599">
      <formula>MOD(ROW($D6),2)=0</formula>
    </cfRule>
    <cfRule type="expression" dxfId="631" priority="600">
      <formula>MOD(ROW($D6),2) =1</formula>
    </cfRule>
  </conditionalFormatting>
  <conditionalFormatting sqref="AU17:AU102 AS17:AS102 AO17:AO102 AQ17:AQ102">
    <cfRule type="expression" dxfId="630" priority="595">
      <formula>MOD(ROW($D17),2)=0</formula>
    </cfRule>
    <cfRule type="expression" dxfId="629" priority="596">
      <formula>MOD(ROW($D17),2) =1</formula>
    </cfRule>
  </conditionalFormatting>
  <conditionalFormatting sqref="AW104">
    <cfRule type="cellIs" dxfId="628" priority="594" operator="lessThan">
      <formula>0</formula>
    </cfRule>
  </conditionalFormatting>
  <conditionalFormatting sqref="AU15:AU16 AS15:AS16 AQ15:AQ16 AO15:AO16">
    <cfRule type="expression" dxfId="627" priority="592">
      <formula>MOD(ROW($D15),2)=0</formula>
    </cfRule>
    <cfRule type="expression" dxfId="626" priority="593">
      <formula>MOD(ROW($D15),2) =1</formula>
    </cfRule>
  </conditionalFormatting>
  <conditionalFormatting sqref="AU10:AU14 AS10:AS14 AO10:AO14 AQ11:AQ14">
    <cfRule type="expression" dxfId="625" priority="590">
      <formula>MOD(ROW($D10),2)=0</formula>
    </cfRule>
    <cfRule type="expression" dxfId="624" priority="591">
      <formula>MOD(ROW($D10),2) =1</formula>
    </cfRule>
  </conditionalFormatting>
  <conditionalFormatting sqref="AQ10">
    <cfRule type="expression" dxfId="623" priority="588">
      <formula>MOD(ROW($D10),2)=0</formula>
    </cfRule>
    <cfRule type="expression" dxfId="622" priority="589">
      <formula>MOD(ROW($D10),2) =1</formula>
    </cfRule>
  </conditionalFormatting>
  <conditionalFormatting sqref="AU8:AU9 AS8:AS9 AQ8:AQ9 AW6 AO8:AO9">
    <cfRule type="expression" dxfId="621" priority="586">
      <formula>MOD(ROW($D6),2)=0</formula>
    </cfRule>
    <cfRule type="expression" dxfId="620" priority="587">
      <formula>MOD(ROW($D6),2) =1</formula>
    </cfRule>
  </conditionalFormatting>
  <conditionalFormatting sqref="W6 U6">
    <cfRule type="expression" dxfId="619" priority="202">
      <formula>MOD(ROW($C6),2)=0</formula>
    </cfRule>
    <cfRule type="expression" dxfId="618" priority="203">
      <formula>MOD(ROW($C6),2) =1</formula>
    </cfRule>
  </conditionalFormatting>
  <conditionalFormatting sqref="AI6 AG6">
    <cfRule type="expression" dxfId="617" priority="200">
      <formula>MOD(ROW($C6),2)=0</formula>
    </cfRule>
    <cfRule type="expression" dxfId="616" priority="201">
      <formula>MOD(ROW($C6),2) =1</formula>
    </cfRule>
  </conditionalFormatting>
  <conditionalFormatting sqref="AU6 AS6">
    <cfRule type="expression" dxfId="615" priority="198">
      <formula>MOD(ROW($C6),2)=0</formula>
    </cfRule>
    <cfRule type="expression" dxfId="614" priority="199">
      <formula>MOD(ROW($C6),2) =1</formula>
    </cfRule>
  </conditionalFormatting>
  <conditionalFormatting sqref="Q6">
    <cfRule type="expression" dxfId="613" priority="190">
      <formula>MOD(ROW($D6),2)=0</formula>
    </cfRule>
    <cfRule type="expression" dxfId="612" priority="191">
      <formula>MOD(ROW($D6),2) =1</formula>
    </cfRule>
  </conditionalFormatting>
  <conditionalFormatting sqref="G6">
    <cfRule type="expression" dxfId="611" priority="186">
      <formula>MOD(ROW($C6),2)=0</formula>
    </cfRule>
    <cfRule type="expression" dxfId="610" priority="187">
      <formula>MOD(ROW($C6),2) =1</formula>
    </cfRule>
  </conditionalFormatting>
  <conditionalFormatting sqref="S6">
    <cfRule type="expression" dxfId="609" priority="184">
      <formula>MOD(ROW($C6),2)=0</formula>
    </cfRule>
    <cfRule type="expression" dxfId="608" priority="185">
      <formula>MOD(ROW($C6),2) =1</formula>
    </cfRule>
  </conditionalFormatting>
  <conditionalFormatting sqref="AC6">
    <cfRule type="expression" dxfId="607" priority="182">
      <formula>MOD(ROW($D6),2)=0</formula>
    </cfRule>
    <cfRule type="expression" dxfId="606" priority="183">
      <formula>MOD(ROW($D6),2) =1</formula>
    </cfRule>
  </conditionalFormatting>
  <conditionalFormatting sqref="AE6">
    <cfRule type="expression" dxfId="605" priority="180">
      <formula>MOD(ROW($C6),2)=0</formula>
    </cfRule>
    <cfRule type="expression" dxfId="604" priority="181">
      <formula>MOD(ROW($C6),2) =1</formula>
    </cfRule>
  </conditionalFormatting>
  <conditionalFormatting sqref="AO6">
    <cfRule type="expression" dxfId="603" priority="178">
      <formula>MOD(ROW($D6),2)=0</formula>
    </cfRule>
    <cfRule type="expression" dxfId="602" priority="179">
      <formula>MOD(ROW($D6),2) =1</formula>
    </cfRule>
  </conditionalFormatting>
  <conditionalFormatting sqref="AQ6">
    <cfRule type="expression" dxfId="601" priority="176">
      <formula>MOD(ROW($C6),2)=0</formula>
    </cfRule>
    <cfRule type="expression" dxfId="600" priority="177">
      <formula>MOD(ROW($C6),2) =1</formula>
    </cfRule>
  </conditionalFormatting>
  <conditionalFormatting sqref="M7:M63 M67:M102">
    <cfRule type="expression" dxfId="599" priority="174">
      <formula>MOD(ROW($C7),2)=0</formula>
    </cfRule>
    <cfRule type="expression" dxfId="598" priority="175">
      <formula>MOD(ROW($C7),2) =1</formula>
    </cfRule>
  </conditionalFormatting>
  <conditionalFormatting sqref="M7:M63 M67:M102">
    <cfRule type="cellIs" dxfId="597" priority="171" operator="lessThan">
      <formula>0</formula>
    </cfRule>
    <cfRule type="cellIs" dxfId="596" priority="172" operator="lessThan">
      <formula>0</formula>
    </cfRule>
    <cfRule type="cellIs" dxfId="595" priority="173" operator="lessThan">
      <formula>0</formula>
    </cfRule>
  </conditionalFormatting>
  <conditionalFormatting sqref="M64">
    <cfRule type="expression" dxfId="594" priority="169">
      <formula>MOD(ROW($C64),2)=0</formula>
    </cfRule>
    <cfRule type="expression" dxfId="593" priority="170">
      <formula>MOD(ROW($C64),2) =1</formula>
    </cfRule>
  </conditionalFormatting>
  <conditionalFormatting sqref="M64">
    <cfRule type="cellIs" dxfId="592" priority="166" operator="lessThan">
      <formula>0</formula>
    </cfRule>
    <cfRule type="cellIs" dxfId="591" priority="167" operator="lessThan">
      <formula>0</formula>
    </cfRule>
    <cfRule type="cellIs" dxfId="590" priority="168" operator="lessThan">
      <formula>0</formula>
    </cfRule>
  </conditionalFormatting>
  <conditionalFormatting sqref="M65">
    <cfRule type="expression" dxfId="589" priority="164">
      <formula>MOD(ROW($C65),2)=0</formula>
    </cfRule>
    <cfRule type="expression" dxfId="588" priority="165">
      <formula>MOD(ROW($C65),2) =1</formula>
    </cfRule>
  </conditionalFormatting>
  <conditionalFormatting sqref="M65">
    <cfRule type="cellIs" dxfId="587" priority="161" operator="lessThan">
      <formula>0</formula>
    </cfRule>
    <cfRule type="cellIs" dxfId="586" priority="162" operator="lessThan">
      <formula>0</formula>
    </cfRule>
    <cfRule type="cellIs" dxfId="585" priority="163" operator="lessThan">
      <formula>0</formula>
    </cfRule>
  </conditionalFormatting>
  <conditionalFormatting sqref="M66">
    <cfRule type="expression" dxfId="584" priority="159">
      <formula>MOD(ROW($C66),2)=0</formula>
    </cfRule>
    <cfRule type="expression" dxfId="583" priority="160">
      <formula>MOD(ROW($C66),2) =1</formula>
    </cfRule>
  </conditionalFormatting>
  <conditionalFormatting sqref="M66">
    <cfRule type="cellIs" dxfId="582" priority="156" operator="lessThan">
      <formula>0</formula>
    </cfRule>
    <cfRule type="cellIs" dxfId="581" priority="157" operator="lessThan">
      <formula>0</formula>
    </cfRule>
    <cfRule type="cellIs" dxfId="580" priority="158" operator="lessThan">
      <formula>0</formula>
    </cfRule>
  </conditionalFormatting>
  <conditionalFormatting sqref="Y7:Y62">
    <cfRule type="expression" dxfId="579" priority="154">
      <formula>MOD(ROW($C7),2)=0</formula>
    </cfRule>
    <cfRule type="expression" dxfId="578" priority="155">
      <formula>MOD(ROW($C7),2) =1</formula>
    </cfRule>
  </conditionalFormatting>
  <conditionalFormatting sqref="Y7:Y62">
    <cfRule type="cellIs" dxfId="577" priority="151" operator="lessThan">
      <formula>0</formula>
    </cfRule>
    <cfRule type="cellIs" dxfId="576" priority="152" operator="lessThan">
      <formula>0</formula>
    </cfRule>
    <cfRule type="cellIs" dxfId="575" priority="153" operator="lessThan">
      <formula>0</formula>
    </cfRule>
  </conditionalFormatting>
  <conditionalFormatting sqref="Y63:Y76">
    <cfRule type="expression" dxfId="574" priority="149">
      <formula>MOD(ROW($C63),2)=0</formula>
    </cfRule>
    <cfRule type="expression" dxfId="573" priority="150">
      <formula>MOD(ROW($C63),2) =1</formula>
    </cfRule>
  </conditionalFormatting>
  <conditionalFormatting sqref="Y63:Y76">
    <cfRule type="cellIs" dxfId="572" priority="146" operator="lessThan">
      <formula>0</formula>
    </cfRule>
    <cfRule type="cellIs" dxfId="571" priority="147" operator="lessThan">
      <formula>0</formula>
    </cfRule>
    <cfRule type="cellIs" dxfId="570" priority="148" operator="lessThan">
      <formula>0</formula>
    </cfRule>
  </conditionalFormatting>
  <conditionalFormatting sqref="Y77:Y78">
    <cfRule type="expression" dxfId="569" priority="144">
      <formula>MOD(ROW($C77),2)=0</formula>
    </cfRule>
    <cfRule type="expression" dxfId="568" priority="145">
      <formula>MOD(ROW($C77),2) =1</formula>
    </cfRule>
  </conditionalFormatting>
  <conditionalFormatting sqref="Y77:Y78">
    <cfRule type="cellIs" dxfId="567" priority="141" operator="lessThan">
      <formula>0</formula>
    </cfRule>
    <cfRule type="cellIs" dxfId="566" priority="142" operator="lessThan">
      <formula>0</formula>
    </cfRule>
    <cfRule type="cellIs" dxfId="565" priority="143" operator="lessThan">
      <formula>0</formula>
    </cfRule>
  </conditionalFormatting>
  <conditionalFormatting sqref="Y79:Y80">
    <cfRule type="expression" dxfId="564" priority="139">
      <formula>MOD(ROW($C79),2)=0</formula>
    </cfRule>
    <cfRule type="expression" dxfId="563" priority="140">
      <formula>MOD(ROW($C79),2) =1</formula>
    </cfRule>
  </conditionalFormatting>
  <conditionalFormatting sqref="Y79:Y80">
    <cfRule type="cellIs" dxfId="562" priority="136" operator="lessThan">
      <formula>0</formula>
    </cfRule>
    <cfRule type="cellIs" dxfId="561" priority="137" operator="lessThan">
      <formula>0</formula>
    </cfRule>
    <cfRule type="cellIs" dxfId="560" priority="138" operator="lessThan">
      <formula>0</formula>
    </cfRule>
  </conditionalFormatting>
  <conditionalFormatting sqref="Y81:Y82">
    <cfRule type="expression" dxfId="559" priority="134">
      <formula>MOD(ROW($C81),2)=0</formula>
    </cfRule>
    <cfRule type="expression" dxfId="558" priority="135">
      <formula>MOD(ROW($C81),2) =1</formula>
    </cfRule>
  </conditionalFormatting>
  <conditionalFormatting sqref="Y81:Y82">
    <cfRule type="cellIs" dxfId="557" priority="131" operator="lessThan">
      <formula>0</formula>
    </cfRule>
    <cfRule type="cellIs" dxfId="556" priority="132" operator="lessThan">
      <formula>0</formula>
    </cfRule>
    <cfRule type="cellIs" dxfId="555" priority="133" operator="lessThan">
      <formula>0</formula>
    </cfRule>
  </conditionalFormatting>
  <conditionalFormatting sqref="Y83:Y84">
    <cfRule type="expression" dxfId="554" priority="129">
      <formula>MOD(ROW($C83),2)=0</formula>
    </cfRule>
    <cfRule type="expression" dxfId="553" priority="130">
      <formula>MOD(ROW($C83),2) =1</formula>
    </cfRule>
  </conditionalFormatting>
  <conditionalFormatting sqref="Y83:Y84">
    <cfRule type="cellIs" dxfId="552" priority="126" operator="lessThan">
      <formula>0</formula>
    </cfRule>
    <cfRule type="cellIs" dxfId="551" priority="127" operator="lessThan">
      <formula>0</formula>
    </cfRule>
    <cfRule type="cellIs" dxfId="550" priority="128" operator="lessThan">
      <formula>0</formula>
    </cfRule>
  </conditionalFormatting>
  <conditionalFormatting sqref="Y85:Y86">
    <cfRule type="expression" dxfId="549" priority="124">
      <formula>MOD(ROW($C85),2)=0</formula>
    </cfRule>
    <cfRule type="expression" dxfId="548" priority="125">
      <formula>MOD(ROW($C85),2) =1</formula>
    </cfRule>
  </conditionalFormatting>
  <conditionalFormatting sqref="Y85:Y86">
    <cfRule type="cellIs" dxfId="547" priority="121" operator="lessThan">
      <formula>0</formula>
    </cfRule>
    <cfRule type="cellIs" dxfId="546" priority="122" operator="lessThan">
      <formula>0</formula>
    </cfRule>
    <cfRule type="cellIs" dxfId="545" priority="123" operator="lessThan">
      <formula>0</formula>
    </cfRule>
  </conditionalFormatting>
  <conditionalFormatting sqref="Y87:Y88">
    <cfRule type="expression" dxfId="544" priority="119">
      <formula>MOD(ROW($C87),2)=0</formula>
    </cfRule>
    <cfRule type="expression" dxfId="543" priority="120">
      <formula>MOD(ROW($C87),2) =1</formula>
    </cfRule>
  </conditionalFormatting>
  <conditionalFormatting sqref="Y87:Y88">
    <cfRule type="cellIs" dxfId="542" priority="116" operator="lessThan">
      <formula>0</formula>
    </cfRule>
    <cfRule type="cellIs" dxfId="541" priority="117" operator="lessThan">
      <formula>0</formula>
    </cfRule>
    <cfRule type="cellIs" dxfId="540" priority="118" operator="lessThan">
      <formula>0</formula>
    </cfRule>
  </conditionalFormatting>
  <conditionalFormatting sqref="Y89:Y90">
    <cfRule type="expression" dxfId="539" priority="114">
      <formula>MOD(ROW($C89),2)=0</formula>
    </cfRule>
    <cfRule type="expression" dxfId="538" priority="115">
      <formula>MOD(ROW($C89),2) =1</formula>
    </cfRule>
  </conditionalFormatting>
  <conditionalFormatting sqref="Y89:Y90">
    <cfRule type="cellIs" dxfId="537" priority="111" operator="lessThan">
      <formula>0</formula>
    </cfRule>
    <cfRule type="cellIs" dxfId="536" priority="112" operator="lessThan">
      <formula>0</formula>
    </cfRule>
    <cfRule type="cellIs" dxfId="535" priority="113" operator="lessThan">
      <formula>0</formula>
    </cfRule>
  </conditionalFormatting>
  <conditionalFormatting sqref="Y91:Y92">
    <cfRule type="expression" dxfId="534" priority="109">
      <formula>MOD(ROW($C91),2)=0</formula>
    </cfRule>
    <cfRule type="expression" dxfId="533" priority="110">
      <formula>MOD(ROW($C91),2) =1</formula>
    </cfRule>
  </conditionalFormatting>
  <conditionalFormatting sqref="Y91:Y92">
    <cfRule type="cellIs" dxfId="532" priority="106" operator="lessThan">
      <formula>0</formula>
    </cfRule>
    <cfRule type="cellIs" dxfId="531" priority="107" operator="lessThan">
      <formula>0</formula>
    </cfRule>
    <cfRule type="cellIs" dxfId="530" priority="108" operator="lessThan">
      <formula>0</formula>
    </cfRule>
  </conditionalFormatting>
  <conditionalFormatting sqref="Y93:Y94">
    <cfRule type="expression" dxfId="529" priority="104">
      <formula>MOD(ROW($C93),2)=0</formula>
    </cfRule>
    <cfRule type="expression" dxfId="528" priority="105">
      <formula>MOD(ROW($C93),2) =1</formula>
    </cfRule>
  </conditionalFormatting>
  <conditionalFormatting sqref="Y93:Y94">
    <cfRule type="cellIs" dxfId="527" priority="101" operator="lessThan">
      <formula>0</formula>
    </cfRule>
    <cfRule type="cellIs" dxfId="526" priority="102" operator="lessThan">
      <formula>0</formula>
    </cfRule>
    <cfRule type="cellIs" dxfId="525" priority="103" operator="lessThan">
      <formula>0</formula>
    </cfRule>
  </conditionalFormatting>
  <conditionalFormatting sqref="Y95:Y96">
    <cfRule type="expression" dxfId="524" priority="99">
      <formula>MOD(ROW($C95),2)=0</formula>
    </cfRule>
    <cfRule type="expression" dxfId="523" priority="100">
      <formula>MOD(ROW($C95),2) =1</formula>
    </cfRule>
  </conditionalFormatting>
  <conditionalFormatting sqref="Y95:Y96">
    <cfRule type="cellIs" dxfId="522" priority="96" operator="lessThan">
      <formula>0</formula>
    </cfRule>
    <cfRule type="cellIs" dxfId="521" priority="97" operator="lessThan">
      <formula>0</formula>
    </cfRule>
    <cfRule type="cellIs" dxfId="520" priority="98" operator="lessThan">
      <formula>0</formula>
    </cfRule>
  </conditionalFormatting>
  <conditionalFormatting sqref="Y97:Y98">
    <cfRule type="expression" dxfId="519" priority="94">
      <formula>MOD(ROW($C97),2)=0</formula>
    </cfRule>
    <cfRule type="expression" dxfId="518" priority="95">
      <formula>MOD(ROW($C97),2) =1</formula>
    </cfRule>
  </conditionalFormatting>
  <conditionalFormatting sqref="Y97:Y98">
    <cfRule type="cellIs" dxfId="517" priority="91" operator="lessThan">
      <formula>0</formula>
    </cfRule>
    <cfRule type="cellIs" dxfId="516" priority="92" operator="lessThan">
      <formula>0</formula>
    </cfRule>
    <cfRule type="cellIs" dxfId="515" priority="93" operator="lessThan">
      <formula>0</formula>
    </cfRule>
  </conditionalFormatting>
  <conditionalFormatting sqref="Y99:Y100">
    <cfRule type="expression" dxfId="514" priority="89">
      <formula>MOD(ROW($C99),2)=0</formula>
    </cfRule>
    <cfRule type="expression" dxfId="513" priority="90">
      <formula>MOD(ROW($C99),2) =1</formula>
    </cfRule>
  </conditionalFormatting>
  <conditionalFormatting sqref="Y99:Y100">
    <cfRule type="cellIs" dxfId="512" priority="86" operator="lessThan">
      <formula>0</formula>
    </cfRule>
    <cfRule type="cellIs" dxfId="511" priority="87" operator="lessThan">
      <formula>0</formula>
    </cfRule>
    <cfRule type="cellIs" dxfId="510" priority="88" operator="lessThan">
      <formula>0</formula>
    </cfRule>
  </conditionalFormatting>
  <conditionalFormatting sqref="Y101:Y102">
    <cfRule type="expression" dxfId="509" priority="84">
      <formula>MOD(ROW($C101),2)=0</formula>
    </cfRule>
    <cfRule type="expression" dxfId="508" priority="85">
      <formula>MOD(ROW($C101),2) =1</formula>
    </cfRule>
  </conditionalFormatting>
  <conditionalFormatting sqref="Y101:Y102">
    <cfRule type="cellIs" dxfId="507" priority="81" operator="lessThan">
      <formula>0</formula>
    </cfRule>
    <cfRule type="cellIs" dxfId="506" priority="82" operator="lessThan">
      <formula>0</formula>
    </cfRule>
    <cfRule type="cellIs" dxfId="505" priority="83" operator="lessThan">
      <formula>0</formula>
    </cfRule>
  </conditionalFormatting>
  <conditionalFormatting sqref="AK7:AK62">
    <cfRule type="expression" dxfId="504" priority="79">
      <formula>MOD(ROW($C7),2)=0</formula>
    </cfRule>
    <cfRule type="expression" dxfId="503" priority="80">
      <formula>MOD(ROW($C7),2) =1</formula>
    </cfRule>
  </conditionalFormatting>
  <conditionalFormatting sqref="AK7:AK62">
    <cfRule type="cellIs" dxfId="502" priority="76" operator="lessThan">
      <formula>0</formula>
    </cfRule>
    <cfRule type="cellIs" dxfId="501" priority="77" operator="lessThan">
      <formula>0</formula>
    </cfRule>
    <cfRule type="cellIs" dxfId="500" priority="78" operator="lessThan">
      <formula>0</formula>
    </cfRule>
  </conditionalFormatting>
  <conditionalFormatting sqref="AK63:AK66">
    <cfRule type="expression" dxfId="499" priority="74">
      <formula>MOD(ROW($C63),2)=0</formula>
    </cfRule>
    <cfRule type="expression" dxfId="498" priority="75">
      <formula>MOD(ROW($C63),2) =1</formula>
    </cfRule>
  </conditionalFormatting>
  <conditionalFormatting sqref="AK63:AK66">
    <cfRule type="cellIs" dxfId="497" priority="71" operator="lessThan">
      <formula>0</formula>
    </cfRule>
    <cfRule type="cellIs" dxfId="496" priority="72" operator="lessThan">
      <formula>0</formula>
    </cfRule>
    <cfRule type="cellIs" dxfId="495" priority="73" operator="lessThan">
      <formula>0</formula>
    </cfRule>
  </conditionalFormatting>
  <conditionalFormatting sqref="AK67:AK70">
    <cfRule type="expression" dxfId="494" priority="69">
      <formula>MOD(ROW($C67),2)=0</formula>
    </cfRule>
    <cfRule type="expression" dxfId="493" priority="70">
      <formula>MOD(ROW($C67),2) =1</formula>
    </cfRule>
  </conditionalFormatting>
  <conditionalFormatting sqref="AK67:AK70">
    <cfRule type="cellIs" dxfId="492" priority="66" operator="lessThan">
      <formula>0</formula>
    </cfRule>
    <cfRule type="cellIs" dxfId="491" priority="67" operator="lessThan">
      <formula>0</formula>
    </cfRule>
    <cfRule type="cellIs" dxfId="490" priority="68" operator="lessThan">
      <formula>0</formula>
    </cfRule>
  </conditionalFormatting>
  <conditionalFormatting sqref="AK71:AK74">
    <cfRule type="expression" dxfId="489" priority="64">
      <formula>MOD(ROW($C71),2)=0</formula>
    </cfRule>
    <cfRule type="expression" dxfId="488" priority="65">
      <formula>MOD(ROW($C71),2) =1</formula>
    </cfRule>
  </conditionalFormatting>
  <conditionalFormatting sqref="AK71:AK74">
    <cfRule type="cellIs" dxfId="487" priority="61" operator="lessThan">
      <formula>0</formula>
    </cfRule>
    <cfRule type="cellIs" dxfId="486" priority="62" operator="lessThan">
      <formula>0</formula>
    </cfRule>
    <cfRule type="cellIs" dxfId="485" priority="63" operator="lessThan">
      <formula>0</formula>
    </cfRule>
  </conditionalFormatting>
  <conditionalFormatting sqref="AK75:AK78">
    <cfRule type="expression" dxfId="484" priority="59">
      <formula>MOD(ROW($C75),2)=0</formula>
    </cfRule>
    <cfRule type="expression" dxfId="483" priority="60">
      <formula>MOD(ROW($C75),2) =1</formula>
    </cfRule>
  </conditionalFormatting>
  <conditionalFormatting sqref="AK75:AK78">
    <cfRule type="cellIs" dxfId="482" priority="56" operator="lessThan">
      <formula>0</formula>
    </cfRule>
    <cfRule type="cellIs" dxfId="481" priority="57" operator="lessThan">
      <formula>0</formula>
    </cfRule>
    <cfRule type="cellIs" dxfId="480" priority="58" operator="lessThan">
      <formula>0</formula>
    </cfRule>
  </conditionalFormatting>
  <conditionalFormatting sqref="AK79:AK82">
    <cfRule type="expression" dxfId="479" priority="54">
      <formula>MOD(ROW($C79),2)=0</formula>
    </cfRule>
    <cfRule type="expression" dxfId="478" priority="55">
      <formula>MOD(ROW($C79),2) =1</formula>
    </cfRule>
  </conditionalFormatting>
  <conditionalFormatting sqref="AK79:AK82">
    <cfRule type="cellIs" dxfId="477" priority="51" operator="lessThan">
      <formula>0</formula>
    </cfRule>
    <cfRule type="cellIs" dxfId="476" priority="52" operator="lessThan">
      <formula>0</formula>
    </cfRule>
    <cfRule type="cellIs" dxfId="475" priority="53" operator="lessThan">
      <formula>0</formula>
    </cfRule>
  </conditionalFormatting>
  <conditionalFormatting sqref="AK83:AK86">
    <cfRule type="expression" dxfId="474" priority="49">
      <formula>MOD(ROW($C83),2)=0</formula>
    </cfRule>
    <cfRule type="expression" dxfId="473" priority="50">
      <formula>MOD(ROW($C83),2) =1</formula>
    </cfRule>
  </conditionalFormatting>
  <conditionalFormatting sqref="AK83:AK86">
    <cfRule type="cellIs" dxfId="472" priority="46" operator="lessThan">
      <formula>0</formula>
    </cfRule>
    <cfRule type="cellIs" dxfId="471" priority="47" operator="lessThan">
      <formula>0</formula>
    </cfRule>
    <cfRule type="cellIs" dxfId="470" priority="48" operator="lessThan">
      <formula>0</formula>
    </cfRule>
  </conditionalFormatting>
  <conditionalFormatting sqref="AK87:AK90">
    <cfRule type="expression" dxfId="469" priority="44">
      <formula>MOD(ROW($C87),2)=0</formula>
    </cfRule>
    <cfRule type="expression" dxfId="468" priority="45">
      <formula>MOD(ROW($C87),2) =1</formula>
    </cfRule>
  </conditionalFormatting>
  <conditionalFormatting sqref="AK87:AK90">
    <cfRule type="cellIs" dxfId="467" priority="41" operator="lessThan">
      <formula>0</formula>
    </cfRule>
    <cfRule type="cellIs" dxfId="466" priority="42" operator="lessThan">
      <formula>0</formula>
    </cfRule>
    <cfRule type="cellIs" dxfId="465" priority="43" operator="lessThan">
      <formula>0</formula>
    </cfRule>
  </conditionalFormatting>
  <conditionalFormatting sqref="AK91:AK94">
    <cfRule type="expression" dxfId="464" priority="39">
      <formula>MOD(ROW($C91),2)=0</formula>
    </cfRule>
    <cfRule type="expression" dxfId="463" priority="40">
      <formula>MOD(ROW($C91),2) =1</formula>
    </cfRule>
  </conditionalFormatting>
  <conditionalFormatting sqref="AK91:AK94">
    <cfRule type="cellIs" dxfId="462" priority="36" operator="lessThan">
      <formula>0</formula>
    </cfRule>
    <cfRule type="cellIs" dxfId="461" priority="37" operator="lessThan">
      <formula>0</formula>
    </cfRule>
    <cfRule type="cellIs" dxfId="460" priority="38" operator="lessThan">
      <formula>0</formula>
    </cfRule>
  </conditionalFormatting>
  <conditionalFormatting sqref="AK95:AK98">
    <cfRule type="expression" dxfId="459" priority="34">
      <formula>MOD(ROW($C95),2)=0</formula>
    </cfRule>
    <cfRule type="expression" dxfId="458" priority="35">
      <formula>MOD(ROW($C95),2) =1</formula>
    </cfRule>
  </conditionalFormatting>
  <conditionalFormatting sqref="AK95:AK98">
    <cfRule type="cellIs" dxfId="457" priority="31" operator="lessThan">
      <formula>0</formula>
    </cfRule>
    <cfRule type="cellIs" dxfId="456" priority="32" operator="lessThan">
      <formula>0</formula>
    </cfRule>
    <cfRule type="cellIs" dxfId="455" priority="33" operator="lessThan">
      <formula>0</formula>
    </cfRule>
  </conditionalFormatting>
  <conditionalFormatting sqref="AK99:AK102">
    <cfRule type="expression" dxfId="454" priority="29">
      <formula>MOD(ROW($C99),2)=0</formula>
    </cfRule>
    <cfRule type="expression" dxfId="453" priority="30">
      <formula>MOD(ROW($C99),2) =1</formula>
    </cfRule>
  </conditionalFormatting>
  <conditionalFormatting sqref="AK99:AK102">
    <cfRule type="cellIs" dxfId="452" priority="26" operator="lessThan">
      <formula>0</formula>
    </cfRule>
    <cfRule type="cellIs" dxfId="451" priority="27" operator="lessThan">
      <formula>0</formula>
    </cfRule>
    <cfRule type="cellIs" dxfId="450" priority="28" operator="lessThan">
      <formula>0</formula>
    </cfRule>
  </conditionalFormatting>
  <conditionalFormatting sqref="AW7:AW54">
    <cfRule type="expression" dxfId="449" priority="24">
      <formula>MOD(ROW($C7),2)=0</formula>
    </cfRule>
    <cfRule type="expression" dxfId="448" priority="25">
      <formula>MOD(ROW($C7),2) =1</formula>
    </cfRule>
  </conditionalFormatting>
  <conditionalFormatting sqref="AW7:AW54">
    <cfRule type="cellIs" dxfId="447" priority="21" operator="lessThan">
      <formula>0</formula>
    </cfRule>
    <cfRule type="cellIs" dxfId="446" priority="22" operator="lessThan">
      <formula>0</formula>
    </cfRule>
    <cfRule type="cellIs" dxfId="445" priority="23" operator="lessThan">
      <formula>0</formula>
    </cfRule>
  </conditionalFormatting>
  <conditionalFormatting sqref="AW55:AW66">
    <cfRule type="expression" dxfId="444" priority="19">
      <formula>MOD(ROW($C55),2)=0</formula>
    </cfRule>
    <cfRule type="expression" dxfId="443" priority="20">
      <formula>MOD(ROW($C55),2) =1</formula>
    </cfRule>
  </conditionalFormatting>
  <conditionalFormatting sqref="AW55:AW66">
    <cfRule type="cellIs" dxfId="442" priority="16" operator="lessThan">
      <formula>0</formula>
    </cfRule>
    <cfRule type="cellIs" dxfId="441" priority="17" operator="lessThan">
      <formula>0</formula>
    </cfRule>
    <cfRule type="cellIs" dxfId="440" priority="18" operator="lessThan">
      <formula>0</formula>
    </cfRule>
  </conditionalFormatting>
  <conditionalFormatting sqref="AW67:AW78">
    <cfRule type="expression" dxfId="439" priority="14">
      <formula>MOD(ROW($C67),2)=0</formula>
    </cfRule>
    <cfRule type="expression" dxfId="438" priority="15">
      <formula>MOD(ROW($C67),2) =1</formula>
    </cfRule>
  </conditionalFormatting>
  <conditionalFormatting sqref="AW67:AW78">
    <cfRule type="cellIs" dxfId="437" priority="11" operator="lessThan">
      <formula>0</formula>
    </cfRule>
    <cfRule type="cellIs" dxfId="436" priority="12" operator="lessThan">
      <formula>0</formula>
    </cfRule>
    <cfRule type="cellIs" dxfId="435" priority="13" operator="lessThan">
      <formula>0</formula>
    </cfRule>
  </conditionalFormatting>
  <conditionalFormatting sqref="AW79:AW90">
    <cfRule type="expression" dxfId="434" priority="9">
      <formula>MOD(ROW($C79),2)=0</formula>
    </cfRule>
    <cfRule type="expression" dxfId="433" priority="10">
      <formula>MOD(ROW($C79),2) =1</formula>
    </cfRule>
  </conditionalFormatting>
  <conditionalFormatting sqref="AW79:AW90">
    <cfRule type="cellIs" dxfId="432" priority="6" operator="lessThan">
      <formula>0</formula>
    </cfRule>
    <cfRule type="cellIs" dxfId="431" priority="7" operator="lessThan">
      <formula>0</formula>
    </cfRule>
    <cfRule type="cellIs" dxfId="430" priority="8" operator="lessThan">
      <formula>0</formula>
    </cfRule>
  </conditionalFormatting>
  <conditionalFormatting sqref="AW91:AW102">
    <cfRule type="expression" dxfId="429" priority="4">
      <formula>MOD(ROW($C91),2)=0</formula>
    </cfRule>
    <cfRule type="expression" dxfId="428" priority="5">
      <formula>MOD(ROW($C91),2) =1</formula>
    </cfRule>
  </conditionalFormatting>
  <conditionalFormatting sqref="AW91:AW102">
    <cfRule type="cellIs" dxfId="427" priority="1" operator="lessThan">
      <formula>0</formula>
    </cfRule>
    <cfRule type="cellIs" dxfId="426" priority="2" operator="lessThan">
      <formula>0</formula>
    </cfRule>
    <cfRule type="cellIs" dxfId="425" priority="3" operator="lessThan">
      <formula>0</formula>
    </cfRule>
  </conditionalFormatting>
  <dataValidations count="1">
    <dataValidation type="list" allowBlank="1" showInputMessage="1" showErrorMessage="1" sqref="E6:E102">
      <formula1>INDIRECT("TabListeCatégories[Catégories]")</formula1>
    </dataValidation>
  </dataValidations>
  <printOptions horizontalCentered="1"/>
  <pageMargins left="0.19685039370078741" right="0.19685039370078741" top="0.19685039370078741" bottom="0.19685039370078741" header="0" footer="0"/>
  <pageSetup paperSize="512" orientation="landscape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catégories'!#REF!</xm:f>
          </x14:formula1>
          <xm:sqref>E4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B2:C41"/>
  <sheetViews>
    <sheetView workbookViewId="0">
      <selection activeCell="E4" sqref="E4"/>
    </sheetView>
  </sheetViews>
  <sheetFormatPr baseColWidth="10" defaultRowHeight="14.4" x14ac:dyDescent="0.3"/>
  <cols>
    <col min="1" max="1" width="7.109375" customWidth="1"/>
    <col min="2" max="2" width="5.88671875" customWidth="1"/>
    <col min="3" max="3" width="16.109375" customWidth="1"/>
  </cols>
  <sheetData>
    <row r="2" spans="2:3" x14ac:dyDescent="0.3">
      <c r="B2" t="s">
        <v>51</v>
      </c>
      <c r="C2" t="s">
        <v>10</v>
      </c>
    </row>
    <row r="3" spans="2:3" x14ac:dyDescent="0.3">
      <c r="B3">
        <v>1</v>
      </c>
      <c r="C3" s="61" t="s">
        <v>31</v>
      </c>
    </row>
    <row r="4" spans="2:3" x14ac:dyDescent="0.3">
      <c r="B4">
        <v>2</v>
      </c>
      <c r="C4" s="61" t="s">
        <v>29</v>
      </c>
    </row>
    <row r="5" spans="2:3" x14ac:dyDescent="0.3">
      <c r="B5">
        <v>3</v>
      </c>
      <c r="C5" s="61" t="s">
        <v>13</v>
      </c>
    </row>
    <row r="6" spans="2:3" x14ac:dyDescent="0.3">
      <c r="B6">
        <v>4</v>
      </c>
      <c r="C6" s="61" t="s">
        <v>14</v>
      </c>
    </row>
    <row r="7" spans="2:3" x14ac:dyDescent="0.3">
      <c r="B7" s="65">
        <v>35</v>
      </c>
      <c r="C7" s="97" t="s">
        <v>61</v>
      </c>
    </row>
    <row r="8" spans="2:3" x14ac:dyDescent="0.3">
      <c r="B8" s="65">
        <v>33</v>
      </c>
      <c r="C8" s="61" t="s">
        <v>57</v>
      </c>
    </row>
    <row r="9" spans="2:3" x14ac:dyDescent="0.3">
      <c r="B9" s="65">
        <v>34</v>
      </c>
      <c r="C9" s="61" t="s">
        <v>58</v>
      </c>
    </row>
    <row r="10" spans="2:3" x14ac:dyDescent="0.3">
      <c r="B10">
        <v>5</v>
      </c>
      <c r="C10" s="61" t="s">
        <v>7</v>
      </c>
    </row>
    <row r="11" spans="2:3" x14ac:dyDescent="0.3">
      <c r="B11">
        <v>6</v>
      </c>
      <c r="C11" s="61" t="s">
        <v>15</v>
      </c>
    </row>
    <row r="12" spans="2:3" x14ac:dyDescent="0.3">
      <c r="B12">
        <v>7</v>
      </c>
      <c r="C12" s="61" t="s">
        <v>12</v>
      </c>
    </row>
    <row r="13" spans="2:3" x14ac:dyDescent="0.3">
      <c r="B13">
        <v>8</v>
      </c>
      <c r="C13" s="61" t="s">
        <v>33</v>
      </c>
    </row>
    <row r="14" spans="2:3" x14ac:dyDescent="0.3">
      <c r="B14">
        <v>9</v>
      </c>
      <c r="C14" s="61" t="s">
        <v>26</v>
      </c>
    </row>
    <row r="15" spans="2:3" x14ac:dyDescent="0.3">
      <c r="B15">
        <v>10</v>
      </c>
      <c r="C15" s="61" t="s">
        <v>24</v>
      </c>
    </row>
    <row r="16" spans="2:3" x14ac:dyDescent="0.3">
      <c r="B16">
        <v>11</v>
      </c>
      <c r="C16" s="61" t="s">
        <v>25</v>
      </c>
    </row>
    <row r="17" spans="2:3" x14ac:dyDescent="0.3">
      <c r="B17">
        <v>12</v>
      </c>
      <c r="C17" s="61" t="s">
        <v>23</v>
      </c>
    </row>
    <row r="18" spans="2:3" x14ac:dyDescent="0.3">
      <c r="B18">
        <v>13</v>
      </c>
      <c r="C18" s="61" t="s">
        <v>27</v>
      </c>
    </row>
    <row r="19" spans="2:3" x14ac:dyDescent="0.3">
      <c r="B19">
        <v>14</v>
      </c>
      <c r="C19" s="61" t="s">
        <v>16</v>
      </c>
    </row>
    <row r="20" spans="2:3" x14ac:dyDescent="0.3">
      <c r="B20">
        <v>15</v>
      </c>
      <c r="C20" s="61" t="s">
        <v>17</v>
      </c>
    </row>
    <row r="21" spans="2:3" x14ac:dyDescent="0.3">
      <c r="B21">
        <v>16</v>
      </c>
      <c r="C21" s="61" t="s">
        <v>18</v>
      </c>
    </row>
    <row r="22" spans="2:3" x14ac:dyDescent="0.3">
      <c r="B22" s="65">
        <v>33</v>
      </c>
      <c r="C22" s="61" t="s">
        <v>52</v>
      </c>
    </row>
    <row r="23" spans="2:3" x14ac:dyDescent="0.3">
      <c r="B23" s="65">
        <v>34</v>
      </c>
      <c r="C23" s="61" t="s">
        <v>56</v>
      </c>
    </row>
    <row r="24" spans="2:3" x14ac:dyDescent="0.3">
      <c r="B24">
        <v>17</v>
      </c>
      <c r="C24" s="61" t="s">
        <v>19</v>
      </c>
    </row>
    <row r="25" spans="2:3" x14ac:dyDescent="0.3">
      <c r="B25">
        <v>18</v>
      </c>
      <c r="C25" s="61" t="s">
        <v>20</v>
      </c>
    </row>
    <row r="26" spans="2:3" x14ac:dyDescent="0.3">
      <c r="B26">
        <v>19</v>
      </c>
      <c r="C26" s="61" t="s">
        <v>1</v>
      </c>
    </row>
    <row r="27" spans="2:3" x14ac:dyDescent="0.3">
      <c r="B27">
        <v>20</v>
      </c>
      <c r="C27" s="61" t="s">
        <v>8</v>
      </c>
    </row>
    <row r="28" spans="2:3" x14ac:dyDescent="0.3">
      <c r="B28">
        <v>21</v>
      </c>
      <c r="C28" s="61" t="s">
        <v>2</v>
      </c>
    </row>
    <row r="29" spans="2:3" x14ac:dyDescent="0.3">
      <c r="B29">
        <v>22</v>
      </c>
      <c r="C29" s="61" t="s">
        <v>21</v>
      </c>
    </row>
    <row r="30" spans="2:3" x14ac:dyDescent="0.3">
      <c r="B30">
        <v>23</v>
      </c>
      <c r="C30" s="61" t="s">
        <v>3</v>
      </c>
    </row>
    <row r="31" spans="2:3" x14ac:dyDescent="0.3">
      <c r="B31">
        <v>24</v>
      </c>
      <c r="C31" s="61" t="s">
        <v>22</v>
      </c>
    </row>
    <row r="32" spans="2:3" x14ac:dyDescent="0.3">
      <c r="B32">
        <v>25</v>
      </c>
      <c r="C32" s="61" t="s">
        <v>46</v>
      </c>
    </row>
    <row r="33" spans="2:3" x14ac:dyDescent="0.3">
      <c r="B33">
        <v>26</v>
      </c>
      <c r="C33" s="61" t="s">
        <v>48</v>
      </c>
    </row>
    <row r="34" spans="2:3" x14ac:dyDescent="0.3">
      <c r="B34">
        <v>27</v>
      </c>
      <c r="C34" s="61" t="s">
        <v>47</v>
      </c>
    </row>
    <row r="35" spans="2:3" x14ac:dyDescent="0.3">
      <c r="B35">
        <v>28</v>
      </c>
      <c r="C35" s="66" t="s">
        <v>32</v>
      </c>
    </row>
    <row r="36" spans="2:3" x14ac:dyDescent="0.3">
      <c r="B36" s="65">
        <v>36</v>
      </c>
      <c r="C36" s="66" t="s">
        <v>60</v>
      </c>
    </row>
    <row r="37" spans="2:3" x14ac:dyDescent="0.3">
      <c r="B37" s="65">
        <v>35</v>
      </c>
      <c r="C37" s="66" t="s">
        <v>59</v>
      </c>
    </row>
    <row r="38" spans="2:3" x14ac:dyDescent="0.3">
      <c r="B38">
        <v>29</v>
      </c>
      <c r="C38" s="66" t="s">
        <v>35</v>
      </c>
    </row>
    <row r="39" spans="2:3" x14ac:dyDescent="0.3">
      <c r="B39">
        <v>30</v>
      </c>
      <c r="C39" s="66" t="s">
        <v>4</v>
      </c>
    </row>
    <row r="40" spans="2:3" x14ac:dyDescent="0.3">
      <c r="B40">
        <v>31</v>
      </c>
      <c r="C40" s="66" t="s">
        <v>5</v>
      </c>
    </row>
    <row r="41" spans="2:3" x14ac:dyDescent="0.3">
      <c r="B41">
        <v>32</v>
      </c>
      <c r="C41" s="66" t="s">
        <v>6</v>
      </c>
    </row>
  </sheetData>
  <pageMargins left="0.7" right="0.7" top="0.75" bottom="0.75" header="0.3" footer="0.3"/>
  <pageSetup paperSize="512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 catégories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2018-01-27T23:38:54Z</cp:lastPrinted>
  <dcterms:created xsi:type="dcterms:W3CDTF">2018-01-18T19:48:09Z</dcterms:created>
  <dcterms:modified xsi:type="dcterms:W3CDTF">2018-04-26T01:29:25Z</dcterms:modified>
</cp:coreProperties>
</file>