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\Desktop\"/>
    </mc:Choice>
  </mc:AlternateContent>
  <xr:revisionPtr revIDLastSave="0" documentId="13_ncr:1_{E359FAEB-C33B-49B0-BE97-6131AECA8A75}" xr6:coauthVersionLast="47" xr6:coauthVersionMax="47" xr10:uidLastSave="{00000000-0000-0000-0000-000000000000}"/>
  <bookViews>
    <workbookView xWindow="28680" yWindow="-120" windowWidth="29040" windowHeight="15840" xr2:uid="{4FE94535-55C4-46D5-8A66-36E38748227B}"/>
  </bookViews>
  <sheets>
    <sheet name="récap matière première" sheetId="1" r:id="rId1"/>
    <sheet name="VENT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38" i="2" l="1"/>
  <c r="F34" i="1"/>
  <c r="M34" i="1" s="1"/>
  <c r="M33" i="1"/>
  <c r="F33" i="1"/>
  <c r="F32" i="1"/>
  <c r="M32" i="1" s="1"/>
  <c r="F31" i="1"/>
  <c r="M31" i="1" s="1"/>
  <c r="M30" i="1"/>
  <c r="F30" i="1"/>
  <c r="M29" i="1"/>
  <c r="F29" i="1"/>
  <c r="M28" i="1"/>
  <c r="F28" i="1"/>
  <c r="F27" i="1"/>
  <c r="M27" i="1" s="1"/>
  <c r="M26" i="1"/>
  <c r="F26" i="1"/>
  <c r="M25" i="1"/>
  <c r="F25" i="1"/>
  <c r="M24" i="1"/>
  <c r="F24" i="1"/>
  <c r="F23" i="1"/>
  <c r="M23" i="1" s="1"/>
  <c r="M22" i="1"/>
  <c r="F22" i="1"/>
  <c r="M21" i="1"/>
  <c r="F21" i="1"/>
  <c r="M20" i="1"/>
  <c r="F20" i="1"/>
  <c r="F19" i="1"/>
  <c r="M19" i="1" s="1"/>
  <c r="M18" i="1"/>
  <c r="F18" i="1"/>
  <c r="M17" i="1"/>
  <c r="F17" i="1"/>
  <c r="M16" i="1"/>
  <c r="F16" i="1"/>
  <c r="F15" i="1"/>
  <c r="M15" i="1" s="1"/>
  <c r="M14" i="1"/>
  <c r="F14" i="1"/>
  <c r="M13" i="1"/>
  <c r="F13" i="1"/>
  <c r="M12" i="1"/>
  <c r="F12" i="1"/>
  <c r="F11" i="1"/>
  <c r="M11" i="1" s="1"/>
  <c r="M10" i="1"/>
  <c r="F10" i="1"/>
  <c r="M9" i="1"/>
  <c r="F9" i="1"/>
  <c r="M8" i="1"/>
  <c r="F8" i="1"/>
  <c r="F7" i="1"/>
  <c r="M7" i="1" s="1"/>
  <c r="M6" i="1"/>
  <c r="F6" i="1"/>
  <c r="M5" i="1"/>
  <c r="F5" i="1"/>
  <c r="M4" i="1"/>
  <c r="F4" i="1"/>
  <c r="F3" i="1"/>
  <c r="M3" i="1" s="1"/>
  <c r="M2" i="1"/>
  <c r="F2" i="1"/>
</calcChain>
</file>

<file path=xl/sharedStrings.xml><?xml version="1.0" encoding="utf-8"?>
<sst xmlns="http://schemas.openxmlformats.org/spreadsheetml/2006/main" count="2345" uniqueCount="1525">
  <si>
    <t>Code</t>
  </si>
  <si>
    <t>Article</t>
  </si>
  <si>
    <t>poids net par référence en kilo</t>
  </si>
  <si>
    <t>Code Matière première</t>
  </si>
  <si>
    <t>MATIERES PREMIERES</t>
  </si>
  <si>
    <t>QUANTITE pour un</t>
  </si>
  <si>
    <t>Unité</t>
  </si>
  <si>
    <t>quantité pour une prépa</t>
  </si>
  <si>
    <t>poids d'une prépa</t>
  </si>
  <si>
    <t>2021</t>
  </si>
  <si>
    <t>2020</t>
  </si>
  <si>
    <t>2019</t>
  </si>
  <si>
    <t>TOTAL MATIERE PREMIERE 2021</t>
  </si>
  <si>
    <t>000007</t>
  </si>
  <si>
    <t>TARTARE D' ALGUES ECHALOTES &amp; CITRON 90G ALGAE</t>
  </si>
  <si>
    <t>000233</t>
  </si>
  <si>
    <t xml:space="preserve">EAU                                                              </t>
  </si>
  <si>
    <t xml:space="preserve">KG   </t>
  </si>
  <si>
    <t>000276</t>
  </si>
  <si>
    <t xml:space="preserve">HUILE DE COLZA                                                   </t>
  </si>
  <si>
    <t xml:space="preserve">L    </t>
  </si>
  <si>
    <t>000279</t>
  </si>
  <si>
    <t xml:space="preserve">DULSE FRAIS SALE VRAC                                            </t>
  </si>
  <si>
    <t>000282</t>
  </si>
  <si>
    <t xml:space="preserve">LAITUE DE MER FRAIS SALE VRAC                                    </t>
  </si>
  <si>
    <t>000305</t>
  </si>
  <si>
    <t xml:space="preserve">ECHALOTES DESHYDRATEES 2-6 MM                                    </t>
  </si>
  <si>
    <t>000332</t>
  </si>
  <si>
    <t xml:space="preserve">POIVRE NOIR                                                      </t>
  </si>
  <si>
    <t>000333</t>
  </si>
  <si>
    <t xml:space="preserve">SEL FIN                                                          </t>
  </si>
  <si>
    <t>000535</t>
  </si>
  <si>
    <t xml:space="preserve">HARICOTS DE MER FRAIS SALE VRAC                                  </t>
  </si>
  <si>
    <t>000735</t>
  </si>
  <si>
    <t xml:space="preserve">JUS CONCENTRE DE CITRON CLARIFIE 50°                             </t>
  </si>
  <si>
    <t>001830</t>
  </si>
  <si>
    <t xml:space="preserve">HARICOTS DE MER HACHE                                            </t>
  </si>
  <si>
    <t>002281</t>
  </si>
  <si>
    <t xml:space="preserve">HARICOTS DE MER FRAIS SALE VRAC BIO                              </t>
  </si>
  <si>
    <t>002394</t>
  </si>
  <si>
    <t xml:space="preserve">LAITUE DE MER FRAIS SALE VRAC BIO                                </t>
  </si>
  <si>
    <t>002395</t>
  </si>
  <si>
    <t xml:space="preserve">DULSE FRAIS SALE VRAC BIO                                        </t>
  </si>
  <si>
    <t>002621</t>
  </si>
  <si>
    <t xml:space="preserve">HARICOTS DE MER HACHE BIO                                        </t>
  </si>
  <si>
    <t>000384</t>
  </si>
  <si>
    <t xml:space="preserve">VERRINE 90G (120 ML TO70)                                        </t>
  </si>
  <si>
    <t xml:space="preserve">VER  </t>
  </si>
  <si>
    <t>000406</t>
  </si>
  <si>
    <t xml:space="preserve">CAPSULE 90G (TO 70) - NOIR                                       </t>
  </si>
  <si>
    <t xml:space="preserve">CAP  </t>
  </si>
  <si>
    <t>000008</t>
  </si>
  <si>
    <t>TARTARE D' ALGUES CAPRES &amp; CORNICHONS 90G ALGAE</t>
  </si>
  <si>
    <t>000270</t>
  </si>
  <si>
    <t xml:space="preserve">HUILE DE NOIX                                                    </t>
  </si>
  <si>
    <t>000304</t>
  </si>
  <si>
    <t xml:space="preserve">AIL SEMOULE 0,4 - 0,7 MM                                         </t>
  </si>
  <si>
    <t>000324</t>
  </si>
  <si>
    <t xml:space="preserve">CAPRES FINES AU VINAIGRE                                         </t>
  </si>
  <si>
    <t>000330</t>
  </si>
  <si>
    <t xml:space="preserve">OIGNONS SEMOULE 1,25 - 3,15MM                                    </t>
  </si>
  <si>
    <t>001800</t>
  </si>
  <si>
    <t xml:space="preserve">HUILE D'OLIVE VIERGE EXTRA                                       </t>
  </si>
  <si>
    <t>001891</t>
  </si>
  <si>
    <t xml:space="preserve">CORNICHONS 3X3                                                   </t>
  </si>
  <si>
    <t xml:space="preserve">UNT  </t>
  </si>
  <si>
    <t>000009</t>
  </si>
  <si>
    <t>TARTARE D' ALGUES ECHALOTES &amp; CITRON 90G CLT</t>
  </si>
  <si>
    <t>000010</t>
  </si>
  <si>
    <t>TARTARE D' ALGUES CAPRES &amp; CORNICHONS 90G CLT</t>
  </si>
  <si>
    <t>000014</t>
  </si>
  <si>
    <t>LAITUE DE MER PAILLETTES VRAC 2-5MM</t>
  </si>
  <si>
    <t/>
  </si>
  <si>
    <t>000017</t>
  </si>
  <si>
    <t>SALICORNE DE CULTURE NATUREL 180G CLT</t>
  </si>
  <si>
    <t>000018</t>
  </si>
  <si>
    <t>SALICORNE DE CULTURE AU VINAIGRE 180G CLT</t>
  </si>
  <si>
    <t>000019</t>
  </si>
  <si>
    <t>HARICOTS DE MER AU NATUREL 160G CLT</t>
  </si>
  <si>
    <t>000020</t>
  </si>
  <si>
    <t>HARICOTS DE MER AU VINAIGRE DE FRAMBOISE 160G CLT</t>
  </si>
  <si>
    <t>000021</t>
  </si>
  <si>
    <t>PESTO D'ALGUES  90G CLT</t>
  </si>
  <si>
    <t>000028</t>
  </si>
  <si>
    <t>GROS SEL 100G CLT</t>
  </si>
  <si>
    <t>000030</t>
  </si>
  <si>
    <t>AROMATES DE LA MER 35G CLT</t>
  </si>
  <si>
    <t>000033</t>
  </si>
  <si>
    <t>FEUILLES DE NORI 20G CLT</t>
  </si>
  <si>
    <t>000035</t>
  </si>
  <si>
    <t>AGAR AGAR 60G CLT</t>
  </si>
  <si>
    <t>000036</t>
  </si>
  <si>
    <t>CHUTNEY DULSE &amp; OIGNONS ROUGES 100G CLT</t>
  </si>
  <si>
    <t>000037</t>
  </si>
  <si>
    <t>CHUTNEY ORANGE &amp; WAKAME 100G CLT</t>
  </si>
  <si>
    <t>000038</t>
  </si>
  <si>
    <t>GELEE RHUM-VANILLE 100G CLT</t>
  </si>
  <si>
    <t>000040</t>
  </si>
  <si>
    <t>TAGLIATELLINES SPIRULINE 200G CLT</t>
  </si>
  <si>
    <t>000041</t>
  </si>
  <si>
    <t>TAGLIATELLINES ENCRE DE SEICHE 200G CLT</t>
  </si>
  <si>
    <t>000045</t>
  </si>
  <si>
    <t>PERLES MANGUE 50G CONSERVOR CLT FRANCAIS</t>
  </si>
  <si>
    <t>000046</t>
  </si>
  <si>
    <t>PERLES FRAMBOISE 50G CONSERVOR CLT FRANCAIS</t>
  </si>
  <si>
    <t>000048</t>
  </si>
  <si>
    <t>PERLES FIGUE 50G CONSERVOR CLT FRANCAIS</t>
  </si>
  <si>
    <t>000050</t>
  </si>
  <si>
    <t>PERLES CURACAO 50G CONSERVOR CLT FRANCAIS</t>
  </si>
  <si>
    <t>000052</t>
  </si>
  <si>
    <t>PERLES CASSIS 50G CONSERVOR CLT FRANCAIS</t>
  </si>
  <si>
    <t>000053</t>
  </si>
  <si>
    <t>PERLES TRUFFE 50G CONSERVOR CLT FRANCAIS</t>
  </si>
  <si>
    <t>000055</t>
  </si>
  <si>
    <t>PERLES V.ECHAL 50G CONSERVOR CLT FRANCAIS</t>
  </si>
  <si>
    <t>000056</t>
  </si>
  <si>
    <t>PERLES CITRON POIVRE 50G CONSERVOR CLT FRANCAIS</t>
  </si>
  <si>
    <t>000057</t>
  </si>
  <si>
    <t>PERLES YUZU 50G CONSERVOR CLT FRANCAIS</t>
  </si>
  <si>
    <t>000064</t>
  </si>
  <si>
    <t>PERLES VINAIGRE BALSAMIQUE 200G AG</t>
  </si>
  <si>
    <t>000065</t>
  </si>
  <si>
    <t>PERLES V. BALSA 200G CLT ANGLAIS</t>
  </si>
  <si>
    <t>000066</t>
  </si>
  <si>
    <t>PERLES V.ECHAL 200G AG</t>
  </si>
  <si>
    <t>000067</t>
  </si>
  <si>
    <t>PERLES MANGUE 200G ALGAE</t>
  </si>
  <si>
    <t>000068</t>
  </si>
  <si>
    <t>PERLES MANGUE 200G CLT ANGLAIS</t>
  </si>
  <si>
    <t>000069</t>
  </si>
  <si>
    <t>PERLES V.ECHAL 200G CLT ANGLAIS</t>
  </si>
  <si>
    <t>000072</t>
  </si>
  <si>
    <t>PERLES YUZU 200G AG</t>
  </si>
  <si>
    <t>000073</t>
  </si>
  <si>
    <t>PERLES YUZU 200G CLT ANGLAIS</t>
  </si>
  <si>
    <t>000074</t>
  </si>
  <si>
    <t>PERLES CASSIS 200G AG</t>
  </si>
  <si>
    <t>000075</t>
  </si>
  <si>
    <t>PERLES CASSIS 200G CLT ANGLAIS</t>
  </si>
  <si>
    <t>000076</t>
  </si>
  <si>
    <t>PERLES CITRON POIVRE 200G AG</t>
  </si>
  <si>
    <t>000077</t>
  </si>
  <si>
    <t>PERLES CITRON POIVRE 200G CLT ANGLAIS</t>
  </si>
  <si>
    <t>000078</t>
  </si>
  <si>
    <t>PERLES PASSION 200G ALGAE</t>
  </si>
  <si>
    <t>000079</t>
  </si>
  <si>
    <t>PERLES PASSION 200G CLT ANGLAIS</t>
  </si>
  <si>
    <t>000082</t>
  </si>
  <si>
    <t>PERLES GOUT TRUFFE 200G AG</t>
  </si>
  <si>
    <t>000083</t>
  </si>
  <si>
    <t>PERLES TRUFFE 200G CLT ANGLAIS</t>
  </si>
  <si>
    <t>000085</t>
  </si>
  <si>
    <t>PERLES FRAISE 200G CLT ANGLAIS</t>
  </si>
  <si>
    <t>000086</t>
  </si>
  <si>
    <t>PERLES FRAMBOISE 200G AG</t>
  </si>
  <si>
    <t>000087</t>
  </si>
  <si>
    <t>PERLES FRAMBOISE 200G CLT ANGLAIS</t>
  </si>
  <si>
    <t>000088</t>
  </si>
  <si>
    <t>PERLES SOJA 200G AG</t>
  </si>
  <si>
    <t>000089</t>
  </si>
  <si>
    <t>PERLES SOJA 200G CLT ANGLAIS</t>
  </si>
  <si>
    <t>000090</t>
  </si>
  <si>
    <t>PERLES SIROP ERABLE 200G AG</t>
  </si>
  <si>
    <t>000091</t>
  </si>
  <si>
    <t>PERLES SIROP ERABLE 200G CLT ANGLAIS</t>
  </si>
  <si>
    <t>000094</t>
  </si>
  <si>
    <t>PERLES FIGUE 200G AG</t>
  </si>
  <si>
    <t>000095</t>
  </si>
  <si>
    <t>PERLES FIGUE 200G CLT ANGLAIS</t>
  </si>
  <si>
    <t>000096</t>
  </si>
  <si>
    <t>PERLES PAMPLEMOUSSE 200G AG</t>
  </si>
  <si>
    <t>000097</t>
  </si>
  <si>
    <t>PERLES PAMPLEMOUSSE 200G CLT ANGLAIS</t>
  </si>
  <si>
    <t>000102</t>
  </si>
  <si>
    <t>SALICORNE DE CULTURE NATUREL 330G ALGAE</t>
  </si>
  <si>
    <t>000103</t>
  </si>
  <si>
    <t>SALICORNE DE CULTURE NATUREL 750G AG</t>
  </si>
  <si>
    <t>000104</t>
  </si>
  <si>
    <t>SALICORNE DE CULTURE AU VINAIGRE 330G ALGAE</t>
  </si>
  <si>
    <t>000106</t>
  </si>
  <si>
    <t>HARICOTS DE MER AU NATUREL 320G (HIMANTHALIA ELONGATA) ALGAE</t>
  </si>
  <si>
    <t>000107</t>
  </si>
  <si>
    <t>HARICOTS DE MER AU NATUREL 720G AG</t>
  </si>
  <si>
    <t>000110</t>
  </si>
  <si>
    <t>RILLETTE DE THON 90G ALGAE</t>
  </si>
  <si>
    <t>000111</t>
  </si>
  <si>
    <t>RILLETTE DE SARDINES 90G MA</t>
  </si>
  <si>
    <t>000112</t>
  </si>
  <si>
    <t>RILLETTE DE MAQUEREAUX 90G ALGAE</t>
  </si>
  <si>
    <t>000113</t>
  </si>
  <si>
    <t>RILLETTE DE ST JACQUES 90G ALGAE</t>
  </si>
  <si>
    <t>000116</t>
  </si>
  <si>
    <t>TOASTS AUX AROMATES DE LA MER 100G ALGAE - TAM100</t>
  </si>
  <si>
    <t>000117</t>
  </si>
  <si>
    <t>SEL FIN DE MER 250G MA</t>
  </si>
  <si>
    <t>000118</t>
  </si>
  <si>
    <t>SEL FIN DE MER 1 KG MA</t>
  </si>
  <si>
    <t>000119</t>
  </si>
  <si>
    <t>GROS SEL 250G ALGAE</t>
  </si>
  <si>
    <t>000120</t>
  </si>
  <si>
    <t>GROS SEL 1 KG MA</t>
  </si>
  <si>
    <t>000121</t>
  </si>
  <si>
    <t>BOUQUET GARNI DE LA MER 120G ALGAE</t>
  </si>
  <si>
    <t>000122</t>
  </si>
  <si>
    <t>BOUQUET GARNI DE LA MER 500G MA</t>
  </si>
  <si>
    <t>000123</t>
  </si>
  <si>
    <t>AROMATES DE LA MER 30G ALGAE</t>
  </si>
  <si>
    <t>000124</t>
  </si>
  <si>
    <t>AROMATES DE LA MER 150G MA</t>
  </si>
  <si>
    <t>000128</t>
  </si>
  <si>
    <t>CHUTNEY DULSE &amp; OIGNONS ROUGES 220G MA</t>
  </si>
  <si>
    <t>000129</t>
  </si>
  <si>
    <t>CHUTNEY ORANGE &amp; WAKAME 220G MA</t>
  </si>
  <si>
    <t>000130</t>
  </si>
  <si>
    <t>PEPITES DE WAKAME 100G AG</t>
  </si>
  <si>
    <t>000131</t>
  </si>
  <si>
    <t>PEPITES DE WAKAME 1 KG MA</t>
  </si>
  <si>
    <t>000132</t>
  </si>
  <si>
    <t>SALADE D'ALGUES DESHYDRATEES 100G AG</t>
  </si>
  <si>
    <t>000133</t>
  </si>
  <si>
    <t>SALADE JAPONAISE 1 KG MA</t>
  </si>
  <si>
    <t>000134</t>
  </si>
  <si>
    <t>FEUILLES DE NORI 20G ALGAE</t>
  </si>
  <si>
    <t>000136</t>
  </si>
  <si>
    <t>TORSADINES 250G ALGAE</t>
  </si>
  <si>
    <t>000138</t>
  </si>
  <si>
    <t>GOUTTES DE MER 400G ALGAE</t>
  </si>
  <si>
    <t>000139</t>
  </si>
  <si>
    <t>GOUTTES DE MER CTS 850G ALGAE</t>
  </si>
  <si>
    <t>000140</t>
  </si>
  <si>
    <t>TAGLIATELLES A L'ENCRE DE SEICHE 250G ALGAE</t>
  </si>
  <si>
    <t>000141</t>
  </si>
  <si>
    <t>TAGLIATELLES A LA SPIRULINE 250G ALGAE</t>
  </si>
  <si>
    <t>000143</t>
  </si>
  <si>
    <t>TAGLIATELLES A LA SPIRULINE 900G MA</t>
  </si>
  <si>
    <t>000144</t>
  </si>
  <si>
    <t>PERLES V.ECHAL 90G ALGAE</t>
  </si>
  <si>
    <t>000145</t>
  </si>
  <si>
    <t>PERLES CITRON POIVRE 90G ALGAE</t>
  </si>
  <si>
    <t>000160</t>
  </si>
  <si>
    <t>PERLES SOJA 90G ALGAE</t>
  </si>
  <si>
    <t>000161</t>
  </si>
  <si>
    <t>PERLES V.BALSA 90G ALGAE</t>
  </si>
  <si>
    <t>000162</t>
  </si>
  <si>
    <t>PERLES YUZU 90G ALGAE</t>
  </si>
  <si>
    <t>000163</t>
  </si>
  <si>
    <t>TARTARE D' ALGUES ECHALOTE &amp; CITRON 200G AG</t>
  </si>
  <si>
    <t>000164</t>
  </si>
  <si>
    <t>TARTARE D' ALGUES CAPRES &amp; CORNICHONS 200G AG</t>
  </si>
  <si>
    <t>000165</t>
  </si>
  <si>
    <t>PESTO D'ALGUES 90G ALGAE</t>
  </si>
  <si>
    <t>000167</t>
  </si>
  <si>
    <t>AGAR AGAR 50G MA</t>
  </si>
  <si>
    <t>000168</t>
  </si>
  <si>
    <t>PEPITES DE WAKAME 20G MA</t>
  </si>
  <si>
    <t>000170</t>
  </si>
  <si>
    <t>LAITUE DE MER EN SEAU 350G AG</t>
  </si>
  <si>
    <t>000171</t>
  </si>
  <si>
    <t>DULSE EN SEAU 350G SAUVAGE (PALMARIA PALMATA) AG</t>
  </si>
  <si>
    <t>000172</t>
  </si>
  <si>
    <t>HARICOTS DE MER EN SEAU 330G AG</t>
  </si>
  <si>
    <t>000174</t>
  </si>
  <si>
    <t>WAKAME (UNDARIA PINNATIFIDA) SEAU 350G AG</t>
  </si>
  <si>
    <t>000176</t>
  </si>
  <si>
    <t>DULSE (PALMARIA PALMATA) FRAIS SALE 1KG</t>
  </si>
  <si>
    <t>000177</t>
  </si>
  <si>
    <t>HARICOTS DE MER FRAIS SALE 1KG</t>
  </si>
  <si>
    <t>000178</t>
  </si>
  <si>
    <t>NORI FRAIS SALE 1KG SAUVAGE (PORPHYRA UMBILICALIS)</t>
  </si>
  <si>
    <t>000179</t>
  </si>
  <si>
    <t>WAKAME DE CULTURE FRAIS SALE 1KG (UNDARIA PINNATIFIDA)</t>
  </si>
  <si>
    <t>000180</t>
  </si>
  <si>
    <t>PANACHE 4 ALGUES FRAIS SALE 1KG</t>
  </si>
  <si>
    <t>000181</t>
  </si>
  <si>
    <t>LAITUE DE MER FRAIS SALE 250G</t>
  </si>
  <si>
    <t>000182</t>
  </si>
  <si>
    <t>DULSE FRAIS SALE 250G SAUVAGE (PALMARIA PALMATA)</t>
  </si>
  <si>
    <t>000183</t>
  </si>
  <si>
    <t>HARICOTS DE MER FRAIS SALE 250G</t>
  </si>
  <si>
    <t>000184</t>
  </si>
  <si>
    <t>WAKAME DE CULTURE FRAIS SALE 250G (UNDARIA PINNATIFIDA)</t>
  </si>
  <si>
    <t>000187</t>
  </si>
  <si>
    <t>SALICORNE DE CULTURE NATUREL 500G AG</t>
  </si>
  <si>
    <t>000188</t>
  </si>
  <si>
    <t>TARTARE D' ALGUES NATURE - ECHALOTES &amp; CITRON 500G AG</t>
  </si>
  <si>
    <t>000189</t>
  </si>
  <si>
    <t>TARTARE D' ALGUES CAPRES &amp; CORNICHONS 500G AG</t>
  </si>
  <si>
    <t>000190</t>
  </si>
  <si>
    <t>CHUTNEY DULSE &amp; OIGNONS ROUGES 450G AG</t>
  </si>
  <si>
    <t>000191</t>
  </si>
  <si>
    <t>CHUTNEY ORANGE &amp; WAKAME 450G AG</t>
  </si>
  <si>
    <t>000193</t>
  </si>
  <si>
    <t>SEAU PERLES CITRON POIVRE 400G AG</t>
  </si>
  <si>
    <t>000195</t>
  </si>
  <si>
    <t>VINAIGRE A RAPER BUCHETTE BRUN 300G AG</t>
  </si>
  <si>
    <t>000196</t>
  </si>
  <si>
    <t>KOMBU ROYAL FRAIS SALE 250G (LAMINARIA SACCHARINA)</t>
  </si>
  <si>
    <t>000201</t>
  </si>
  <si>
    <t>DULSE PAILLETTES STANDARD 5MM</t>
  </si>
  <si>
    <t>000202</t>
  </si>
  <si>
    <t>LAITUE DE MER PAILLETTES STANDARD 5MM</t>
  </si>
  <si>
    <t>000203</t>
  </si>
  <si>
    <t>NORI PAILLETTES STANDARD 5MM</t>
  </si>
  <si>
    <t>000204</t>
  </si>
  <si>
    <t>DULSE MICRONISE - VRAC MP</t>
  </si>
  <si>
    <t>000205</t>
  </si>
  <si>
    <t>NORI MICRONISE - VRAC MP</t>
  </si>
  <si>
    <t>000208</t>
  </si>
  <si>
    <t>SPIRULINE MICRONISE 1KG</t>
  </si>
  <si>
    <t>000220</t>
  </si>
  <si>
    <t>SEAU PERLES V.ECHAL 400G AG</t>
  </si>
  <si>
    <t>000254</t>
  </si>
  <si>
    <t>AROME TRUFFE NOIRE</t>
  </si>
  <si>
    <t>000277</t>
  </si>
  <si>
    <t>SALICORNE DE CULTURE FRAICHE</t>
  </si>
  <si>
    <t>DULSE FRAIS SALE VRAC</t>
  </si>
  <si>
    <t>LAITUE DE MER FRAIS SALE VRAC</t>
  </si>
  <si>
    <t>000285</t>
  </si>
  <si>
    <t>DULSE MINI PAILLETTES 1-2MM VRAC</t>
  </si>
  <si>
    <t>000298</t>
  </si>
  <si>
    <t>CHLORURE DE CALCIUM</t>
  </si>
  <si>
    <t>000316</t>
  </si>
  <si>
    <t>ALGINATE</t>
  </si>
  <si>
    <t>000327</t>
  </si>
  <si>
    <t>ENCRE DE SEICHE</t>
  </si>
  <si>
    <t>000341</t>
  </si>
  <si>
    <t>SPIRULINE MICRONISEE</t>
  </si>
  <si>
    <t>000346</t>
  </si>
  <si>
    <t>PERLES AU SIROP D'ERABLE 50G CITADELLE</t>
  </si>
  <si>
    <t>000354</t>
  </si>
  <si>
    <t>PERLES LIMONE TERRA 350G</t>
  </si>
  <si>
    <t>000357</t>
  </si>
  <si>
    <t>KOMBU ROYAL FRAIS SALE 1KG (LAMINARIA SACCHARINA)</t>
  </si>
  <si>
    <t>000383</t>
  </si>
  <si>
    <t>VERRINE 50G BRUNI (PLUS 67 TO58 DEEP H14)</t>
  </si>
  <si>
    <t>VERRINE 90G (120 ML TO70)</t>
  </si>
  <si>
    <t>000385</t>
  </si>
  <si>
    <t>VERRINE 50G CONSERVOR (70 ML TO66)</t>
  </si>
  <si>
    <t>000386</t>
  </si>
  <si>
    <t>VERRINE 200G (228 ML TO 63)</t>
  </si>
  <si>
    <t>000389</t>
  </si>
  <si>
    <t>VERRINE CONSERVE 160G (370 ML TO63)</t>
  </si>
  <si>
    <t>CAPSULE 90G (TO 70) - NOIR</t>
  </si>
  <si>
    <t>000407</t>
  </si>
  <si>
    <t>FLAPPERS NOIRS</t>
  </si>
  <si>
    <t>000411</t>
  </si>
  <si>
    <t>CAPSULE 200G (TO 63) - NOIR</t>
  </si>
  <si>
    <t>000467</t>
  </si>
  <si>
    <t>CARTON 50G X12 POT BRUNI</t>
  </si>
  <si>
    <t>000480</t>
  </si>
  <si>
    <t>CARTON 200G X6</t>
  </si>
  <si>
    <t>000498</t>
  </si>
  <si>
    <t>SEAU TRANSPARENT 112/B 400G</t>
  </si>
  <si>
    <t>000499</t>
  </si>
  <si>
    <t>SEAU/ COUVERCLE 30L -</t>
  </si>
  <si>
    <t>000500</t>
  </si>
  <si>
    <t>SEAU/COUVERCLE SUPERLIFT PP 15,6L</t>
  </si>
  <si>
    <t>000505</t>
  </si>
  <si>
    <t>COUVERCLE 112/B TRANSPARENTS</t>
  </si>
  <si>
    <t>000517</t>
  </si>
  <si>
    <t>POCHE CARREE 250X300MM KS100</t>
  </si>
  <si>
    <t>000532</t>
  </si>
  <si>
    <t>MEUBLE PRESENTOIR CLT</t>
  </si>
  <si>
    <t>HARICOTS DE MER FRAIS SALE VRAC</t>
  </si>
  <si>
    <t>000536</t>
  </si>
  <si>
    <t>SEAU PERLES V. BALSA 400G AG</t>
  </si>
  <si>
    <t>000537</t>
  </si>
  <si>
    <t>PERLES VINAIGRE BALSAMIQUE BLANC TERRA DEL TUONO 50G</t>
  </si>
  <si>
    <t>000547</t>
  </si>
  <si>
    <t>PERLES PAMPLEMOUSSE 50G CONSERVOR CLT FRANCAIS</t>
  </si>
  <si>
    <t>000637</t>
  </si>
  <si>
    <t>SALICORNE DE CULTURE AU VINAIGRE 180G AQUASEL</t>
  </si>
  <si>
    <t>000684</t>
  </si>
  <si>
    <t>ETIQUETTE FACE TAGLIATELLINES SPIRULINE 200G CLT</t>
  </si>
  <si>
    <t>000685</t>
  </si>
  <si>
    <t>ETIQUETTE FACE TAGLIATELLINES EDS 200G CLT</t>
  </si>
  <si>
    <t>000703</t>
  </si>
  <si>
    <t>SALICORNE DE CULTURE NATUREL 330G PSF</t>
  </si>
  <si>
    <t>000708</t>
  </si>
  <si>
    <t>PERLES FRAMBOISE 50G CONSERVOR PSF</t>
  </si>
  <si>
    <t>000713</t>
  </si>
  <si>
    <t>PERLES FIGUE 200G PSF</t>
  </si>
  <si>
    <t>000733</t>
  </si>
  <si>
    <t>SEAU PERLES YUZU 260G AG</t>
  </si>
  <si>
    <t>000738</t>
  </si>
  <si>
    <t>TAGLIATELLINES TOMATE &amp; SPIRULINE 150G PDP</t>
  </si>
  <si>
    <t>000739</t>
  </si>
  <si>
    <t>HERMINES BRETONNES PPN 150G PDP</t>
  </si>
  <si>
    <t>000740</t>
  </si>
  <si>
    <t>MINI COQUILLAGE CURRY &amp; SPIRULINE EN 250G PDP</t>
  </si>
  <si>
    <t>000742</t>
  </si>
  <si>
    <t>TARTARE D' ALGUES CAPRES &amp; CORNICHONS 90G PDP</t>
  </si>
  <si>
    <t>000743</t>
  </si>
  <si>
    <t>PERLES TRUFFE 200G DELTA</t>
  </si>
  <si>
    <t>000744</t>
  </si>
  <si>
    <t>PERLES V. ECHAL 200G DELTA</t>
  </si>
  <si>
    <t>000745</t>
  </si>
  <si>
    <t>PERLES CITRON POIVRE 200G DELTA</t>
  </si>
  <si>
    <t>000746</t>
  </si>
  <si>
    <t>PERLES CASSIS 200G DELTA</t>
  </si>
  <si>
    <t>000747</t>
  </si>
  <si>
    <t>PERLES FRAMBOISE 200G DELTA</t>
  </si>
  <si>
    <t>000749</t>
  </si>
  <si>
    <t>PERLES MANGUE 200G DELTA</t>
  </si>
  <si>
    <t>000753</t>
  </si>
  <si>
    <t>PERLES CURACAO 200G DELTA</t>
  </si>
  <si>
    <t>000754</t>
  </si>
  <si>
    <t>PERLES PAMPLEMOUSSE 200G DELTA</t>
  </si>
  <si>
    <t>000755</t>
  </si>
  <si>
    <t>PERLES V.BALSA 200G DELTA</t>
  </si>
  <si>
    <t>000756</t>
  </si>
  <si>
    <t>PERLES FRAISE 200G DELTA</t>
  </si>
  <si>
    <t>000757</t>
  </si>
  <si>
    <t>PERLES ORANGE 200G DELTA</t>
  </si>
  <si>
    <t>000758</t>
  </si>
  <si>
    <t>LES TOUR EIFFEL 500G RELAY FRANCE</t>
  </si>
  <si>
    <t>000767</t>
  </si>
  <si>
    <t>PERLES V.BALSA 50G CONSERVOR CLT FRANCAIS</t>
  </si>
  <si>
    <t>000782</t>
  </si>
  <si>
    <t>PERLES MANGUE 50G CONSERVOR PSF</t>
  </si>
  <si>
    <t>000783</t>
  </si>
  <si>
    <t>PERLES MANGUE 200G PSF</t>
  </si>
  <si>
    <t>000794</t>
  </si>
  <si>
    <t>PERLES VINAIGRE BALSAMIQUE 200G PSF</t>
  </si>
  <si>
    <t>000797</t>
  </si>
  <si>
    <t>PERLES VINAIGRE ECHALOTE PSF 1 EN KILO</t>
  </si>
  <si>
    <t>000803</t>
  </si>
  <si>
    <t>PERLES VINAIGRE ECHALOTE 200G PSF</t>
  </si>
  <si>
    <t>000870</t>
  </si>
  <si>
    <t>SALICORNE DE CULTURE AU VINAIGRE 330G PSF</t>
  </si>
  <si>
    <t>000873</t>
  </si>
  <si>
    <t>SALICORNE DE CULTURE NATUREL 180G PSF</t>
  </si>
  <si>
    <t>000880</t>
  </si>
  <si>
    <t>TARTARE D'ALGUES ECHALOTE - CITRONS 90G PSF</t>
  </si>
  <si>
    <t>000905</t>
  </si>
  <si>
    <t>PERLES FRAISE 100G RICK</t>
  </si>
  <si>
    <t>000907</t>
  </si>
  <si>
    <t>PERLES CHOCOLAT 100G RICK</t>
  </si>
  <si>
    <t>000909</t>
  </si>
  <si>
    <t>PERLES PUREE FRAMBOISE RICK 100G</t>
  </si>
  <si>
    <t>000910</t>
  </si>
  <si>
    <t>PERLES V.BALSA 100G RICK</t>
  </si>
  <si>
    <t>000946</t>
  </si>
  <si>
    <t>CARTON VINAIGRE A RAPER</t>
  </si>
  <si>
    <t>000949</t>
  </si>
  <si>
    <t>SALICORNE DE CULTURE AU VINAIGRE 180G PSF</t>
  </si>
  <si>
    <t>000950</t>
  </si>
  <si>
    <t>HARICOTS DE MER AU NATUREL 160G PSF</t>
  </si>
  <si>
    <t>000965</t>
  </si>
  <si>
    <t>PESTO MARIN 90G PSF</t>
  </si>
  <si>
    <t>000984</t>
  </si>
  <si>
    <t>POT PET 230ML</t>
  </si>
  <si>
    <t>000988</t>
  </si>
  <si>
    <t>CAPSULE 50G (TO 66) - ARGENT</t>
  </si>
  <si>
    <t>000989</t>
  </si>
  <si>
    <t>PERLES PASSION 200G DELTA</t>
  </si>
  <si>
    <t>001029</t>
  </si>
  <si>
    <t>AROMATES DE LA MER 35G PSF</t>
  </si>
  <si>
    <t>001046</t>
  </si>
  <si>
    <t>FEUILLES DE NORI 240G AG</t>
  </si>
  <si>
    <t>001198</t>
  </si>
  <si>
    <t>ETIQUETTE DOS TAGLIATELLINES EDS CLT 200G</t>
  </si>
  <si>
    <t>001200</t>
  </si>
  <si>
    <t>ETIQUETTE DOS TAGLIATELLINES SPIRULINE CLT 200G</t>
  </si>
  <si>
    <t>001256</t>
  </si>
  <si>
    <t>ETIQUETTE LAT RILLETTE DE BAR CLT FR-EN</t>
  </si>
  <si>
    <t>001258</t>
  </si>
  <si>
    <t>ETIQUETTE LAT RILLETTE ST JACQUES CLT FR-EN</t>
  </si>
  <si>
    <t>001269</t>
  </si>
  <si>
    <t>ETIQUETTE FACE HERMINES BRETONNES 150G PDP</t>
  </si>
  <si>
    <t>001278</t>
  </si>
  <si>
    <t>LAITUE DE MER FRAIS SALE (ULVA SP) 1KG</t>
  </si>
  <si>
    <t>001285</t>
  </si>
  <si>
    <t>PERLES PASSION 100G RICK</t>
  </si>
  <si>
    <t>001286</t>
  </si>
  <si>
    <t>PERLES MANGUE 100G RICK</t>
  </si>
  <si>
    <t>001288</t>
  </si>
  <si>
    <t>ETIQUETTE LAT RILLETTE ORMEAU CLT FR-EN</t>
  </si>
  <si>
    <t>001289</t>
  </si>
  <si>
    <t>KOMBU ROYAL EN SEAU 330G (LAMINARIA SACCHARINA) AG</t>
  </si>
  <si>
    <t>001319</t>
  </si>
  <si>
    <t>HARICOTS DE MER FRAIS SALE 250G PSF</t>
  </si>
  <si>
    <t>001325</t>
  </si>
  <si>
    <t>SALICORNE SAUVAGE NATUREL 330G CRUSTARMOR</t>
  </si>
  <si>
    <t>001335</t>
  </si>
  <si>
    <t>PERLES CASSIS 100G RICK</t>
  </si>
  <si>
    <t>001337</t>
  </si>
  <si>
    <t>PERLES VINAIGRE BALSAMIQUE TERRA BRUN 50G</t>
  </si>
  <si>
    <t>001347</t>
  </si>
  <si>
    <t>PERLES YUZU 50G BRUNI PSF</t>
  </si>
  <si>
    <t>001363</t>
  </si>
  <si>
    <t>SOY SAUCE PEARLS 50G SIDWAINER</t>
  </si>
  <si>
    <t>001364</t>
  </si>
  <si>
    <t>PASSION FRUIT PEARLS 50G SIDWAINER</t>
  </si>
  <si>
    <t>001367</t>
  </si>
  <si>
    <t>MANGO PEARLS 50G SIDWAINER</t>
  </si>
  <si>
    <t>001368</t>
  </si>
  <si>
    <t>TRUFFLE PEARLS 50G SIDWAINER</t>
  </si>
  <si>
    <t>001402</t>
  </si>
  <si>
    <t>PERLES MANGUE 50G BRUNI PSF</t>
  </si>
  <si>
    <t>001418</t>
  </si>
  <si>
    <t>BOUQUET GARNI 1KG</t>
  </si>
  <si>
    <t>001423</t>
  </si>
  <si>
    <t>PERLES VINAIGRE DE BANYULS 50G BRUNI</t>
  </si>
  <si>
    <t>001424</t>
  </si>
  <si>
    <t>VERRINE 30G LUCULLUS (42 ML TO43)</t>
  </si>
  <si>
    <t>001425</t>
  </si>
  <si>
    <t>CAPSULE 30G LUCULLUS (TO 43) - ARGENT</t>
  </si>
  <si>
    <t>001426</t>
  </si>
  <si>
    <t>PERLES V.BALSA 30G LUCULLUS</t>
  </si>
  <si>
    <t>001428</t>
  </si>
  <si>
    <t>PERLES DE SAUTERNES 30G LUCULLUS</t>
  </si>
  <si>
    <t>001448</t>
  </si>
  <si>
    <t>BARQUETTE VINAIGRE A RAPER 300G</t>
  </si>
  <si>
    <t>001479</t>
  </si>
  <si>
    <t>PANACHE 250G LAITUE (ULVA) &amp; KOMBU ROYAL (LAMINARIA SACCHARINA)</t>
  </si>
  <si>
    <t>001485</t>
  </si>
  <si>
    <t>PERLES SOJA 50G BRUNI PSF</t>
  </si>
  <si>
    <t>001492</t>
  </si>
  <si>
    <t>PERLES CASSIS 100G RICK PSF</t>
  </si>
  <si>
    <t>001523</t>
  </si>
  <si>
    <t>BOUQUET GARNI 5KG MA</t>
  </si>
  <si>
    <t>001526</t>
  </si>
  <si>
    <t>SALICORNE SAUVAGE NATUREL 320G PSF</t>
  </si>
  <si>
    <t>001535</t>
  </si>
  <si>
    <t>SOUPE DE POISSON - HOMARD 850 ML ALGAE</t>
  </si>
  <si>
    <t>001543</t>
  </si>
  <si>
    <t>AGAR AGAR KILO MA</t>
  </si>
  <si>
    <t>001547</t>
  </si>
  <si>
    <t>AROMATES DE LA MER 2-5MM  1KG</t>
  </si>
  <si>
    <t>001565</t>
  </si>
  <si>
    <t>PERLES DE FIGUE 30G LUCULLUS</t>
  </si>
  <si>
    <t>001585</t>
  </si>
  <si>
    <t>PERLES FRUITS DE LA PASSION 50GR BRUNI</t>
  </si>
  <si>
    <t>001586</t>
  </si>
  <si>
    <t>PERLES YUZU CONSERVOR 50G PSF</t>
  </si>
  <si>
    <t>001587</t>
  </si>
  <si>
    <t>PERLES FRUIT DE LA PASSION BRUNI 50G PSF</t>
  </si>
  <si>
    <t>001588</t>
  </si>
  <si>
    <t>PERLES SOJA 50G BRUNI CLT</t>
  </si>
  <si>
    <t>001608</t>
  </si>
  <si>
    <t>ETIQUETTE LAT SOUPE HOMARD ALGAE</t>
  </si>
  <si>
    <t>001610</t>
  </si>
  <si>
    <t>ETIQUETTE LAT SOUPE LANGOUSTINE ALGAE</t>
  </si>
  <si>
    <t>001623</t>
  </si>
  <si>
    <t>PERLES CREME DE V. BALSAMIQUE 50G LEONARDI</t>
  </si>
  <si>
    <t>001624</t>
  </si>
  <si>
    <t>PERLES V.BALSAMIQUE - FRAMBOISE 50G LEONARDI</t>
  </si>
  <si>
    <t>001625</t>
  </si>
  <si>
    <t>PERLES V.BALSAMIQUE - TRUFFE 50G LEONARDI</t>
  </si>
  <si>
    <t>001626</t>
  </si>
  <si>
    <t>PERLES V.BALSAMIQUE - GRENADE 50G LEONARDI</t>
  </si>
  <si>
    <t>001627</t>
  </si>
  <si>
    <t>PERLES V.BALSAMIQUE - FIGUE 50G LEONARDI</t>
  </si>
  <si>
    <t>001628</t>
  </si>
  <si>
    <t>PERLES V. BALSAMIQUE - TERRE EXOTIQUE</t>
  </si>
  <si>
    <t>001638</t>
  </si>
  <si>
    <t>PERLES MANGUE 350G</t>
  </si>
  <si>
    <t>001648</t>
  </si>
  <si>
    <t>PERLES DE CREME DE BALSAMIQUE PSF 1 EN KILO</t>
  </si>
  <si>
    <t>001674</t>
  </si>
  <si>
    <t>SEAU TRANSPARENT PB014 - 200G</t>
  </si>
  <si>
    <t>001675</t>
  </si>
  <si>
    <t>VINAIGRE BALSAMIQUE BRUN - KEREX</t>
  </si>
  <si>
    <t>001721</t>
  </si>
  <si>
    <t>INTERCALAIRES</t>
  </si>
  <si>
    <t>001730</t>
  </si>
  <si>
    <t>PERLES MANGUE 350G PSF</t>
  </si>
  <si>
    <t>001735</t>
  </si>
  <si>
    <t>PERLES V.BALSA 350G</t>
  </si>
  <si>
    <t>001739</t>
  </si>
  <si>
    <t>SEL FIN DE MER 1 KG AG</t>
  </si>
  <si>
    <t>001740</t>
  </si>
  <si>
    <t>GROS SEL 1 KG AG</t>
  </si>
  <si>
    <t>001741</t>
  </si>
  <si>
    <t>AROMATES DE LA MER 150G AG</t>
  </si>
  <si>
    <t>001742</t>
  </si>
  <si>
    <t>BOUQUET GARNI DE LA MER 500G AG</t>
  </si>
  <si>
    <t>001743</t>
  </si>
  <si>
    <t>AGAR AGAR 700G MA</t>
  </si>
  <si>
    <t>001749</t>
  </si>
  <si>
    <t>PERLES CREME VB 370G LEONARDI</t>
  </si>
  <si>
    <t>001799</t>
  </si>
  <si>
    <t>PERLES YUZU 50G CLT-TERRE EXOTIQUE</t>
  </si>
  <si>
    <t>001801</t>
  </si>
  <si>
    <t>SOUPE DE POISSON - LANGOUSTINE 850 ML ALGAE</t>
  </si>
  <si>
    <t>001808</t>
  </si>
  <si>
    <t>PERLES VB TERRA BRUN 380G</t>
  </si>
  <si>
    <t>001809</t>
  </si>
  <si>
    <t>PERLES VB TERRA BLANC 380G</t>
  </si>
  <si>
    <t>001812</t>
  </si>
  <si>
    <t>POIVRE BLANC DE PENJA MOULU - TERRE EXOTIQUE</t>
  </si>
  <si>
    <t>001827</t>
  </si>
  <si>
    <t>VINAIGRE DE CIDRE A LA SALICORNE 250 ML CLT</t>
  </si>
  <si>
    <t>HARICOTS DE MER HACHE</t>
  </si>
  <si>
    <t>001848</t>
  </si>
  <si>
    <t>PERLES VINAIGRE BALSAMIQUE TRUFFE BLANCHE TERRA 50G</t>
  </si>
  <si>
    <t>001856</t>
  </si>
  <si>
    <t>PERLES CREME DE TRUFFE 370G LEONARDI</t>
  </si>
  <si>
    <t>001857</t>
  </si>
  <si>
    <t>PERLES VINAIGRE BALSAMIQUE GRENADE 370G LEONARDI</t>
  </si>
  <si>
    <t>001858</t>
  </si>
  <si>
    <t>PERLES VINAIGRE BALSAMIQUE FRAMBOISE 370G LEONARDI</t>
  </si>
  <si>
    <t>001859</t>
  </si>
  <si>
    <t>PERLES VINAIGRE BALSAMIQUE FIGUE 370G LEONARDI</t>
  </si>
  <si>
    <t>001861</t>
  </si>
  <si>
    <t>PERLES TRUFFE 200G ANGLAIS FINESALER</t>
  </si>
  <si>
    <t>001862</t>
  </si>
  <si>
    <t>PERLES V.ECHAL 200G FINESALER</t>
  </si>
  <si>
    <t>001863</t>
  </si>
  <si>
    <t>PERLES CITRON POIVRE 200G ANGLAIS FINESALER</t>
  </si>
  <si>
    <t>001864</t>
  </si>
  <si>
    <t>PERLES CASSIS 200G ANGLAIS FINESALER</t>
  </si>
  <si>
    <t>001865</t>
  </si>
  <si>
    <t>PERLES FIGUE 200G FINESALER</t>
  </si>
  <si>
    <t>001866</t>
  </si>
  <si>
    <t>PERLES FRAMBOISE 200G ANGLAIS FINESALER</t>
  </si>
  <si>
    <t>001867</t>
  </si>
  <si>
    <t>PERLES MANGUE 200G FINESALER</t>
  </si>
  <si>
    <t>001870</t>
  </si>
  <si>
    <t>PERLES PAMPLEMOUSSE 200G FINESALER</t>
  </si>
  <si>
    <t>001871</t>
  </si>
  <si>
    <t>PERLES V. BALSA 200G FINESALER</t>
  </si>
  <si>
    <t>001873</t>
  </si>
  <si>
    <t>PERLES PASSION 200G ANGLAIS FINESALER</t>
  </si>
  <si>
    <t>001874</t>
  </si>
  <si>
    <t>PERLES SOJA 200G ANGLAIS FINESALER</t>
  </si>
  <si>
    <t>001875</t>
  </si>
  <si>
    <t>PERLES YUZU 200G FINESALER</t>
  </si>
  <si>
    <t>001877</t>
  </si>
  <si>
    <t>PERLES SIROP ERABLE 200G FINESALER</t>
  </si>
  <si>
    <t>001893</t>
  </si>
  <si>
    <t>PERLES DE CITRON DE MENTON 50G - AU PAYS DU CITRON</t>
  </si>
  <si>
    <t>001928</t>
  </si>
  <si>
    <t>PERLES MANGUE 50G CONSERVOR CLT ANGLAIS</t>
  </si>
  <si>
    <t>001929</t>
  </si>
  <si>
    <t>PERLES FRAMBOISE 50G CONSERVOR CLT ANGLAIS</t>
  </si>
  <si>
    <t>001931</t>
  </si>
  <si>
    <t>PERLES FIGUE 50G CONSERVOR CLT ANGLAIS</t>
  </si>
  <si>
    <t>001935</t>
  </si>
  <si>
    <t>PERLES CASSIS 50G CONSERVOR CLT ANGLAIS</t>
  </si>
  <si>
    <t>001936</t>
  </si>
  <si>
    <t>PERLES TRUFFE 50G CONSERVOR CLT ANGLAIS</t>
  </si>
  <si>
    <t>001937</t>
  </si>
  <si>
    <t>PERLES V.ECHAL 50G CONSERVOR CLT ANGLAIS</t>
  </si>
  <si>
    <t>001938</t>
  </si>
  <si>
    <t>PERLES CITRON POIVRE 50G CONSERVOR CLT ANGLAIS</t>
  </si>
  <si>
    <t>001939</t>
  </si>
  <si>
    <t>PERLES YUZU 50G CONSERVOR CLT ANGLAIS</t>
  </si>
  <si>
    <t>001941</t>
  </si>
  <si>
    <t>PERLES V.BALSA 50G CONSERVOR CLT ANGLAIS</t>
  </si>
  <si>
    <t>001942</t>
  </si>
  <si>
    <t>PERLES MANGUE 50G CONSERVOR CLT ANGLAIS FINESALER</t>
  </si>
  <si>
    <t>001943</t>
  </si>
  <si>
    <t>PERLES FRAMBOISE 50G CONSERVOR CLT ANGLAIS FINESALER</t>
  </si>
  <si>
    <t>001945</t>
  </si>
  <si>
    <t>PERLES FIGUE 50G CONSERVOR CLT ANGLAIS FINESALER</t>
  </si>
  <si>
    <t>001951</t>
  </si>
  <si>
    <t>PERLES V.ECHAL 50G CONSERVOR CLT ANGLAIS FINESALER</t>
  </si>
  <si>
    <t>001955</t>
  </si>
  <si>
    <t>PERLES V.BALSA 50G CONSERVOR CLT ANGLAIS FINESALER</t>
  </si>
  <si>
    <t>001964</t>
  </si>
  <si>
    <t>PERLES V.BALSAMIQUE - DATTE LEONARDI 50G</t>
  </si>
  <si>
    <t>001973</t>
  </si>
  <si>
    <t>PERLES VINAIGRE BALSAMIQUE LAMPONE/FRAMBOISE TERRA 50G</t>
  </si>
  <si>
    <t>001974</t>
  </si>
  <si>
    <t>PERLES VINAIGRE BALSAMIQUE CALAMANSI TERRA 50G</t>
  </si>
  <si>
    <t>001982</t>
  </si>
  <si>
    <t>PERLES CASSIS 50G SIDWAINER</t>
  </si>
  <si>
    <t>001997</t>
  </si>
  <si>
    <t>RILLETTE DE SAUMON-DULSE 90G - BIO - FR-BIO-10</t>
  </si>
  <si>
    <t>001998</t>
  </si>
  <si>
    <t>RILLETTE DE THON SAUVAGE-NORI 90G - BIO - FR-BIO-10</t>
  </si>
  <si>
    <t>001999</t>
  </si>
  <si>
    <t>RILLETTE DE MAQUEREAUX SAUVAGES 90G - BIO - FR-BIO-10</t>
  </si>
  <si>
    <t>002000</t>
  </si>
  <si>
    <t>TARTARE D' ALGUES SAUVAGES AU CITRON - 90G ALGAE BIO</t>
  </si>
  <si>
    <t>002001</t>
  </si>
  <si>
    <t>PESTO D'ALGUES SAUVAGES-HUILE D'OLIVE &amp; BASILIC 90G ALGAE - BIO</t>
  </si>
  <si>
    <t>002006</t>
  </si>
  <si>
    <t>ALGGINI DULSE 250G ALGAE -BIO</t>
  </si>
  <si>
    <t>002007</t>
  </si>
  <si>
    <t>ALGGINI SPIRULINE 250G ALGAE - BIO</t>
  </si>
  <si>
    <t>002008</t>
  </si>
  <si>
    <t>ALGGINI WAKAME 250G ALGAE - BIO</t>
  </si>
  <si>
    <t>002009</t>
  </si>
  <si>
    <t>SALICORNE SAUVAGE NATUREL 320G ALGAE NATURE</t>
  </si>
  <si>
    <t>002010</t>
  </si>
  <si>
    <t>HARICOT DE MER SAUVAGE AU NATUREL 300G ALGAE - BIO</t>
  </si>
  <si>
    <t>002013</t>
  </si>
  <si>
    <t>TARTARE DU MONDE  TOKYO 90G CLT</t>
  </si>
  <si>
    <t>002014</t>
  </si>
  <si>
    <t>TARTARE DU MONDE  MEXICO 90G CLT</t>
  </si>
  <si>
    <t>002015</t>
  </si>
  <si>
    <t>TARTARE DU MONDE  NEW DELHI 90G CLT</t>
  </si>
  <si>
    <t>002016</t>
  </si>
  <si>
    <t>PERLES DE CITRON DE MENTON 200G - AU PAYS DU CITRON</t>
  </si>
  <si>
    <t>002044</t>
  </si>
  <si>
    <t>ETIQUETTE RILLETTE MAQUEREAU 90GR ALGAE</t>
  </si>
  <si>
    <t>002047</t>
  </si>
  <si>
    <t>ETIQUETTE RILLETTE THON 90GR ALGAE</t>
  </si>
  <si>
    <t>002052</t>
  </si>
  <si>
    <t>FUT BLEU 82PA060</t>
  </si>
  <si>
    <t>002070</t>
  </si>
  <si>
    <t>PERLES YUZU 100G RICK</t>
  </si>
  <si>
    <t>002073</t>
  </si>
  <si>
    <t>PERLES BETTERAVE 50G SIDWAINER</t>
  </si>
  <si>
    <t>002079</t>
  </si>
  <si>
    <t>PERLES BETTERAVE 100G RICK</t>
  </si>
  <si>
    <t>002128</t>
  </si>
  <si>
    <t>PUREE DE GINGEMBRE</t>
  </si>
  <si>
    <t>002129</t>
  </si>
  <si>
    <t>ACHARD DE LEGUMES</t>
  </si>
  <si>
    <t>002135</t>
  </si>
  <si>
    <t>PERLES VB TERRA BRUN 200G</t>
  </si>
  <si>
    <t>002144</t>
  </si>
  <si>
    <t>KOMBU DESHYDRATE - 50G - BIO</t>
  </si>
  <si>
    <t>002151</t>
  </si>
  <si>
    <t>VINAIGRE BLANC AU KOMBU 250 ML CLT</t>
  </si>
  <si>
    <t>002152</t>
  </si>
  <si>
    <t>HUILE DE COLZA ET AROMATES 250 ML CLT</t>
  </si>
  <si>
    <t>002158</t>
  </si>
  <si>
    <t>PERLES VINAIGRE BALSAMIQUE DE SAPIN 50G ABIES LAGRIMUS</t>
  </si>
  <si>
    <t>002163</t>
  </si>
  <si>
    <t>VERRINE 200G TERRA (230 ML TO82)</t>
  </si>
  <si>
    <t>002164</t>
  </si>
  <si>
    <t>CAPSULE 200G TERRA (TO 82) - ARGENT</t>
  </si>
  <si>
    <t>002169</t>
  </si>
  <si>
    <t>PERLES VINAIGRE DE BANYULS 200G</t>
  </si>
  <si>
    <t>002170</t>
  </si>
  <si>
    <t>MOUTARDE AUX AROMATES DE LA MER 100G CLT</t>
  </si>
  <si>
    <t>002171</t>
  </si>
  <si>
    <t>MOUTARDE NORI (PORPHYRA) &amp; SESAME 100G CLT</t>
  </si>
  <si>
    <t>002172</t>
  </si>
  <si>
    <t>MOUTARDE LAITUE (ULVA SP) &amp; ROMARIN 100G CLT</t>
  </si>
  <si>
    <t>002177</t>
  </si>
  <si>
    <t>VERRINE 100G (106 MLTO48) CHUTNEY + MOUTARDE</t>
  </si>
  <si>
    <t>002178</t>
  </si>
  <si>
    <t>CAPSULE 100G MOUTARDE + CHUTNEY (TO 48) - NOIR</t>
  </si>
  <si>
    <t>002183</t>
  </si>
  <si>
    <t>LAITUE MICRONISE - VRAC MP</t>
  </si>
  <si>
    <t>002222</t>
  </si>
  <si>
    <t>FLEUR DE SEL 125G CLT</t>
  </si>
  <si>
    <t>002225</t>
  </si>
  <si>
    <t>TARTARE ALGUES ECHALOTE &amp; BASILIC 100G FRAIS AUCHAN</t>
  </si>
  <si>
    <t>002235</t>
  </si>
  <si>
    <t>XANTHANE</t>
  </si>
  <si>
    <t>002236</t>
  </si>
  <si>
    <t>HUILE ESSENTIELLE BERGAMOTE</t>
  </si>
  <si>
    <t>002237</t>
  </si>
  <si>
    <t>MOUTARDE AUX AROMATES DE LA MER - FRAIS 430GR</t>
  </si>
  <si>
    <t>002241</t>
  </si>
  <si>
    <t>PAILLETTES D'ALGUES SAUVAGES - 50G - BIO</t>
  </si>
  <si>
    <t>002242</t>
  </si>
  <si>
    <t>HARICOT DE MER DESHYDRATE 50GR - BIO</t>
  </si>
  <si>
    <t>002266</t>
  </si>
  <si>
    <t>ETIQUETTE LAT PS YUZU 100G RICK</t>
  </si>
  <si>
    <t>002269</t>
  </si>
  <si>
    <t>SEAU PERLES KALAMANSI 260G AG</t>
  </si>
  <si>
    <t>002270</t>
  </si>
  <si>
    <t>TARTARE ALGUES CAPRES &amp; CORNICHONS 100G FRAIS AUCHAN</t>
  </si>
  <si>
    <t>002278</t>
  </si>
  <si>
    <t>PERLES CITRON TERRA 50G BETTY PSF</t>
  </si>
  <si>
    <t>002288</t>
  </si>
  <si>
    <t>PERLES CITRON 50G TERRA</t>
  </si>
  <si>
    <t>002305</t>
  </si>
  <si>
    <t>ETIQUETTE FRAIS SALE 1KG LAITUE</t>
  </si>
  <si>
    <t>002318</t>
  </si>
  <si>
    <t>OIGNONS BLANCS SURGELES</t>
  </si>
  <si>
    <t>LAITUE DE MER FRAIS SALE VRAC BIO</t>
  </si>
  <si>
    <t>DULSE FRAIS SALE VRAC BIO</t>
  </si>
  <si>
    <t>002398</t>
  </si>
  <si>
    <t>DULSE BRUT BIO</t>
  </si>
  <si>
    <t>002404</t>
  </si>
  <si>
    <t>JUS DE CANNEBERGE - LA CITADELLE</t>
  </si>
  <si>
    <t>002415</t>
  </si>
  <si>
    <t>PERLES V.BALSAMIQUE - CITRON 50G LEONARDI</t>
  </si>
  <si>
    <t>002416</t>
  </si>
  <si>
    <t>PERLES V.BALSAMIQUE - CITRON 370G LEONARDI</t>
  </si>
  <si>
    <t>002444</t>
  </si>
  <si>
    <t>LAITUE MICRONISE VRAC</t>
  </si>
  <si>
    <t>002448</t>
  </si>
  <si>
    <t>PERLES DE PORTO 30G LUCULLUS</t>
  </si>
  <si>
    <t>002449</t>
  </si>
  <si>
    <t>PERLES EAU FLORALE DE ROMARIN 50G ABIES LAGRIMUS</t>
  </si>
  <si>
    <t>002452</t>
  </si>
  <si>
    <t>GAMME ECHANTILLON MOLECULAIRE</t>
  </si>
  <si>
    <t>002471</t>
  </si>
  <si>
    <t>FUCUS MICRONISE VRAC</t>
  </si>
  <si>
    <t>002483</t>
  </si>
  <si>
    <t>PERLES DE VINAIGRE DE CIDRE AROMATISE AU CITRON 50G</t>
  </si>
  <si>
    <t>002484</t>
  </si>
  <si>
    <t>PERLES DE VINAIGRE DE CIDRE BALSAMIQUE 50G</t>
  </si>
  <si>
    <t>002515</t>
  </si>
  <si>
    <t>TARTARE DU MONDE  TOKYO/FUNANORI 90G LEBEAUPIN</t>
  </si>
  <si>
    <t>002516</t>
  </si>
  <si>
    <t>TARTARE DU MONDE  NEW DELHI/NAVICA  90G LEBEAUPIN</t>
  </si>
  <si>
    <t>002517</t>
  </si>
  <si>
    <t>TARTARE DU MONDE  MEXICO/MARINERO 90G LEBEAUPIN</t>
  </si>
  <si>
    <t>002522</t>
  </si>
  <si>
    <t>PERLES SOJA 350G PSF</t>
  </si>
  <si>
    <t>002523</t>
  </si>
  <si>
    <t>PERLES YUZU 350G PSF</t>
  </si>
  <si>
    <t>002536</t>
  </si>
  <si>
    <t>FILAMENT KOMBU</t>
  </si>
  <si>
    <t>002542</t>
  </si>
  <si>
    <t>AGAR AGAR 140G A</t>
  </si>
  <si>
    <t>002555</t>
  </si>
  <si>
    <t>MOUTARDE AUX AROMATES DE LA MER 100G ALGAE</t>
  </si>
  <si>
    <t>002556</t>
  </si>
  <si>
    <t>RIZ AUX ALGUES - 300G</t>
  </si>
  <si>
    <t>002557</t>
  </si>
  <si>
    <t>BEURRE AUX ALGUES - 200G</t>
  </si>
  <si>
    <t>002559</t>
  </si>
  <si>
    <t>POCHE EAU DE MER - 2.5L</t>
  </si>
  <si>
    <t>002560</t>
  </si>
  <si>
    <t>SPIRULINE PAILLETTE - SACHET 80G</t>
  </si>
  <si>
    <t>002565</t>
  </si>
  <si>
    <t>ASCOPHYLLUM FUCUS - RECOLTE MANUELLE</t>
  </si>
  <si>
    <t>002594</t>
  </si>
  <si>
    <t>TOASTS AUX AROMATES DE LA MER 300G AG</t>
  </si>
  <si>
    <t>002595</t>
  </si>
  <si>
    <t>PAPIER BEURRE AUX ALGUES 200G</t>
  </si>
  <si>
    <t>002596</t>
  </si>
  <si>
    <t>ETIQUETTE PANACHE FRAIS SALE 1KG</t>
  </si>
  <si>
    <t>002612</t>
  </si>
  <si>
    <t>PERLES SOJA 100G RICK</t>
  </si>
  <si>
    <t>HARICOTS DE MER HACHE BIO</t>
  </si>
  <si>
    <t>002622</t>
  </si>
  <si>
    <t>PERLES SOJA 100G RICK PSF</t>
  </si>
  <si>
    <t>002626</t>
  </si>
  <si>
    <t>SALADE KOMBU - SESAME &amp; CURRY - POCHE 500G</t>
  </si>
  <si>
    <t>002627</t>
  </si>
  <si>
    <t>SALADE KOMBU - GINGEMBRE - POCHE 500G</t>
  </si>
  <si>
    <t>002628</t>
  </si>
  <si>
    <t>SALADE KOMBU - SESAME &amp; CURRY - BOL 85G</t>
  </si>
  <si>
    <t>002629</t>
  </si>
  <si>
    <t>SALADE KOMBU - GINGEMBRE - BOL 85G</t>
  </si>
  <si>
    <t>002633</t>
  </si>
  <si>
    <t>SAUCE DULSE A LA TOMATE 250G ALGAE</t>
  </si>
  <si>
    <t>002634</t>
  </si>
  <si>
    <t>SAUCE NORI AUX CHAMPIGNONS 250G AG</t>
  </si>
  <si>
    <t>002635</t>
  </si>
  <si>
    <t>SAUCE LAITUE GINGEMBRE 250G ALGAE</t>
  </si>
  <si>
    <t>002641</t>
  </si>
  <si>
    <t>ECUME DE SAVEUR AU YUZU MA - FR</t>
  </si>
  <si>
    <t>002642</t>
  </si>
  <si>
    <t>ECUME DE SAVEUR CITRON/ANETH  MA - FR</t>
  </si>
  <si>
    <t>002649</t>
  </si>
  <si>
    <t>DULSE (PALMARIA PALMATA) FRAIS SALE 1KG BIO</t>
  </si>
  <si>
    <t>002650</t>
  </si>
  <si>
    <t>DULSE FRAIS SALE 80G SAUVAGE (PALMARIA PALMATA) BIO</t>
  </si>
  <si>
    <t>002651</t>
  </si>
  <si>
    <t>LAITUE DE MER FRAIS SALE (ULVA SP) 1KG BIO</t>
  </si>
  <si>
    <t>002652</t>
  </si>
  <si>
    <t>NORI FRAIS SALE 1KG SAUVAGE (PORPHYRA UMBILICALIS) BIO</t>
  </si>
  <si>
    <t>002653</t>
  </si>
  <si>
    <t>HARICOTS DE MER FRAIS SALE 1KG BIO</t>
  </si>
  <si>
    <t>002654</t>
  </si>
  <si>
    <t>WAKAME DE CULTURE FRAIS SALE 1KG (UNDARIA PINNATIFIDA) BIO</t>
  </si>
  <si>
    <t>002656</t>
  </si>
  <si>
    <t>NORI FRAIS SALE 80G SAUVAGE (PORPHYRA UMBILICALIS) BIO</t>
  </si>
  <si>
    <t>002657</t>
  </si>
  <si>
    <t>LAITUE DE MER FRAIS SALE (ULVA SP) 80G BIO - AN</t>
  </si>
  <si>
    <t>002658</t>
  </si>
  <si>
    <t>HARICOTS DE MER FRAIS SALE 80G (HIMANTHALIA ELONGATA) BIO</t>
  </si>
  <si>
    <t>002669</t>
  </si>
  <si>
    <t>TARTARE D' ALGUES CAPRES ET CORNICHONS - 90G ALGAE BIO</t>
  </si>
  <si>
    <t>002670</t>
  </si>
  <si>
    <t>TARTARE D' ALGUES TOMATE, BASILIC 90GR - LEGRANDLEJON</t>
  </si>
  <si>
    <t>002671</t>
  </si>
  <si>
    <t>TARTARE D' ALGUES SOJA GINGEMBRE 90GR - LEGRANDLEJON</t>
  </si>
  <si>
    <t>002673</t>
  </si>
  <si>
    <t>CAPSULE 30G LUCULLUS (TO 43) - NOIR</t>
  </si>
  <si>
    <t>002674</t>
  </si>
  <si>
    <t>TARTARE DE MEME - ODETTE 90G CLT</t>
  </si>
  <si>
    <t>002675</t>
  </si>
  <si>
    <t>TARTARE DE MEME - GINETTE 90G CLT</t>
  </si>
  <si>
    <t>002676</t>
  </si>
  <si>
    <t>TARTARE DE MEME -HENRIETTE 90G CLT</t>
  </si>
  <si>
    <t>002677</t>
  </si>
  <si>
    <t>KOMBU ROYAL (LAMINARIA SACCHARINA) FRAIS SALE 1 KG BIO</t>
  </si>
  <si>
    <t>002680</t>
  </si>
  <si>
    <t>SALICORNE SAUVAGE AU VINAIGRE 190G - PDP</t>
  </si>
  <si>
    <t>002682</t>
  </si>
  <si>
    <t>PERLES DE COGNAC- 50G CONSERVOR FR</t>
  </si>
  <si>
    <t>002694</t>
  </si>
  <si>
    <t>PERLES DE LAMPONE - TERRA DEL TUONO 50G</t>
  </si>
  <si>
    <t>002695</t>
  </si>
  <si>
    <t>PERLES DE MANGO - TERRA DEL TUONO 50G</t>
  </si>
  <si>
    <t>002696</t>
  </si>
  <si>
    <t>PERLES DE MELOGRANO - TERRA DEL TUONO 50G</t>
  </si>
  <si>
    <t>002697</t>
  </si>
  <si>
    <t>PERLES DE MYRTILL0 - TERRA DEL TUONO 50G</t>
  </si>
  <si>
    <t>002698</t>
  </si>
  <si>
    <t>PERLES DE FICO- TERRA DEL TUONO 50G</t>
  </si>
  <si>
    <t>002705</t>
  </si>
  <si>
    <t>HARICOTS DE MER AU NATUREL 320G PSF BIO</t>
  </si>
  <si>
    <t>002713</t>
  </si>
  <si>
    <t>SALICORNE SAUVAGE AU VINAIGRE 160G PSF</t>
  </si>
  <si>
    <t>002716</t>
  </si>
  <si>
    <t>PERLES LAMPONE TERRA 350G</t>
  </si>
  <si>
    <t>002739</t>
  </si>
  <si>
    <t>TARTARE D'ALGUES SAUVAGES CITRON BIO 100G FRAIS</t>
  </si>
  <si>
    <t>002740</t>
  </si>
  <si>
    <t>TARTARE D'ALGUES SAUVAGES CAPRES ET CORNICHONS BIO 100G FRAIS</t>
  </si>
  <si>
    <t>002749</t>
  </si>
  <si>
    <t>TARTARE D' ALGUES NATURE 90GR - LEGRANDLEJON</t>
  </si>
  <si>
    <t>002750</t>
  </si>
  <si>
    <t>CAISSES GERBABLES GRISES</t>
  </si>
  <si>
    <t>002758</t>
  </si>
  <si>
    <t>ECUME DE SAVEUR AU YUZU CLT</t>
  </si>
  <si>
    <t>002759</t>
  </si>
  <si>
    <t>ECUME DE SAVEUR CITRON/ANETH  CLT</t>
  </si>
  <si>
    <t>002760</t>
  </si>
  <si>
    <t>TARTARE D'ALGUES CITRON PSF 1 EN KILO FRAIS BIO</t>
  </si>
  <si>
    <t>002764</t>
  </si>
  <si>
    <t>CO- TARTARE D' ALGUES ECHALOTES &amp; CITRON 90G ALGAE</t>
  </si>
  <si>
    <t>002765</t>
  </si>
  <si>
    <t>CO- GOUTTES DE MER 400G ALGAE</t>
  </si>
  <si>
    <t>002766</t>
  </si>
  <si>
    <t>CO- SALICORNE DE CULTURE VINAIGRE 330G ALGAE</t>
  </si>
  <si>
    <t>002767</t>
  </si>
  <si>
    <t>CO- TARTARE D' ALGUES CAPRES &amp; CORNICHONS 90G ALGAE</t>
  </si>
  <si>
    <t>002768</t>
  </si>
  <si>
    <t>CO- HARICOTS DE MER AU NATUREL 320G ALGAE (HIMANTHALIA ELONGATA)</t>
  </si>
  <si>
    <t>002771</t>
  </si>
  <si>
    <t>CO- RIZ AUX ALGUES - 300G</t>
  </si>
  <si>
    <t>002772</t>
  </si>
  <si>
    <t>CO- BOUQUET GARNI DE LA MER 120G MA</t>
  </si>
  <si>
    <t>002775</t>
  </si>
  <si>
    <t>PERLES DE COGNAC- 50G CONSERVOR ANG</t>
  </si>
  <si>
    <t>002787</t>
  </si>
  <si>
    <t>CO-TAGLIATELLES A L'ENCRE DE SEICHE 250G ALGAE</t>
  </si>
  <si>
    <t>002788</t>
  </si>
  <si>
    <t>CO- GROS SEL 250G MA</t>
  </si>
  <si>
    <t>002789</t>
  </si>
  <si>
    <t>CO- AROMATES DE LA MER 30G ALGAE</t>
  </si>
  <si>
    <t>002790</t>
  </si>
  <si>
    <t>CO- SALICORNE DE CULTURE NATUREL 330G ALGAE</t>
  </si>
  <si>
    <t>002791</t>
  </si>
  <si>
    <t>CO- SOUPE DE POISSON - HOMARD 850 ML ALGAE</t>
  </si>
  <si>
    <t>002792</t>
  </si>
  <si>
    <t>CO- SOUPE DE POISSON - LANGOUSTINE 850 ML ALGAE</t>
  </si>
  <si>
    <t>002813</t>
  </si>
  <si>
    <t>CO- PESTO MARIN 90G ALGAE</t>
  </si>
  <si>
    <t>002814</t>
  </si>
  <si>
    <t>CO- PERLES YUZU 90G ALGAE</t>
  </si>
  <si>
    <t>002815</t>
  </si>
  <si>
    <t>PERLES VINAIGRE BALSAMIQUE BRUN DELMONTALE 50G - CUIVRE</t>
  </si>
  <si>
    <t>002816</t>
  </si>
  <si>
    <t>PERLES VINAIGRE BALSAMIQUE BRUN DELMONTALE 200G - NOIRE</t>
  </si>
  <si>
    <t>002828</t>
  </si>
  <si>
    <t>PERLES DE RASBEERE VF- TERRA DEL TUONO 50G</t>
  </si>
  <si>
    <t>002840</t>
  </si>
  <si>
    <t>NORI MICRONISE VRAC</t>
  </si>
  <si>
    <t>002842</t>
  </si>
  <si>
    <t>SAUCE DULSE A LA TOMATE 250G CLT</t>
  </si>
  <si>
    <t>002843</t>
  </si>
  <si>
    <t>SAUCE NORI AUX CHAMPIGNONS 250G CLT</t>
  </si>
  <si>
    <t>002844</t>
  </si>
  <si>
    <t>SAUCE LAITUE GINGEMBRE 250G CLT</t>
  </si>
  <si>
    <t>002846</t>
  </si>
  <si>
    <t>PERLES VINAIGRE BALSAMIQUE BRUN TERRA 820G</t>
  </si>
  <si>
    <t>002849</t>
  </si>
  <si>
    <t>TARTIN'ALGUE HARICOT DE MER ET PAPRIKA 90G – AGENCE UNIQUE - BIO</t>
  </si>
  <si>
    <t>002850</t>
  </si>
  <si>
    <t>TARTIN'ALGUE HARICOT DE MER, BUTTERNUT ET CUMIN- 90G - BIO</t>
  </si>
  <si>
    <t>002851</t>
  </si>
  <si>
    <t>TARTIN'ALGUE DULSE, KABOCHA ET CUMIN  90G– AGENCE UNIQUE - BIO</t>
  </si>
  <si>
    <t>002881</t>
  </si>
  <si>
    <t>DULSE MARINEE OIGNON VIN BLANC 400G AG</t>
  </si>
  <si>
    <t>002882</t>
  </si>
  <si>
    <t>LAITUE MARINEE ECHALOTE VINAIGRE CIDRE 400G AG</t>
  </si>
  <si>
    <t>002883</t>
  </si>
  <si>
    <t>PERLES VINAIGRE DE CIDRE BRUNI 50G - MUSEE DU CIDRE</t>
  </si>
  <si>
    <t>002884</t>
  </si>
  <si>
    <t>PERLES VINAIGRE DE CIDRE 90G - MUSEE DU CIDRE</t>
  </si>
  <si>
    <t>002898</t>
  </si>
  <si>
    <t>SPIRULINE PAILLETTE - POT 80G - CLT</t>
  </si>
  <si>
    <t>002906</t>
  </si>
  <si>
    <t>SPIRULINE PAILLETTE - SACHET 80G PSF</t>
  </si>
  <si>
    <t>002909</t>
  </si>
  <si>
    <t>PERLES DE LAMPONE - TERRA DEL TUONO 200G</t>
  </si>
  <si>
    <t>002910</t>
  </si>
  <si>
    <t>ECUME DE SAVEUR AU YUZU MA - ANG</t>
  </si>
  <si>
    <t>002916</t>
  </si>
  <si>
    <t>PERLES MIEL 50G CONSERVOR CLT FRANCAIS</t>
  </si>
  <si>
    <t>002917</t>
  </si>
  <si>
    <t>PERLES MIEL 200G AG</t>
  </si>
  <si>
    <t>002918</t>
  </si>
  <si>
    <t>PERLES CRANBERRY 50G CONSERVOR CLT FRANCAIS</t>
  </si>
  <si>
    <t>002919</t>
  </si>
  <si>
    <t>PERLES CRANBERRY 200G AG</t>
  </si>
  <si>
    <t>002920</t>
  </si>
  <si>
    <t>PERLES MONBAZILLAC 50G CONSERVOR CLT FRANCAIS</t>
  </si>
  <si>
    <t>002921</t>
  </si>
  <si>
    <t>PERLES MONBAZILLAC 200G AG</t>
  </si>
  <si>
    <t>002922</t>
  </si>
  <si>
    <t>PERLES SIROP D'ERABLE 50G CONSERVOR CLT FRANCAIS</t>
  </si>
  <si>
    <t>002923</t>
  </si>
  <si>
    <t>RILLETTE DE ST JACQUES NORI AU POIVRE DE PENJA 90G CLT</t>
  </si>
  <si>
    <t>002924</t>
  </si>
  <si>
    <t>RILLETTE DE BAR A LA LAITUE DE MER 90G CLT</t>
  </si>
  <si>
    <t>002925</t>
  </si>
  <si>
    <t>RILLETTE D'ORMEAU A LA DULSE 90G CLT</t>
  </si>
  <si>
    <t>002926</t>
  </si>
  <si>
    <t>COFFRET 3 PRODUITS CLT PF</t>
  </si>
  <si>
    <t>002927</t>
  </si>
  <si>
    <t>COFFRET 3 PRODUITS ALGAE PF</t>
  </si>
  <si>
    <t>002932</t>
  </si>
  <si>
    <t>PUREE BERGAMOTE CONFITE</t>
  </si>
  <si>
    <t>002933</t>
  </si>
  <si>
    <t>FLAVEUR GINGEMBRE COMBAVA</t>
  </si>
  <si>
    <t>002935</t>
  </si>
  <si>
    <t>PERLES CREME DE CASSIS 30G LUCULLUS</t>
  </si>
  <si>
    <t>002950</t>
  </si>
  <si>
    <t>TARTARE D' ALGUES TOKYO 500G</t>
  </si>
  <si>
    <t>002952</t>
  </si>
  <si>
    <t>PERLES CREME DE MYRTILLE 30G LUCULLUS</t>
  </si>
  <si>
    <t>002955</t>
  </si>
  <si>
    <t>PERLES CRANBERRY 50G CONSERVOR CLT ANGLAIS</t>
  </si>
  <si>
    <t>002956</t>
  </si>
  <si>
    <t>PERLES SIROP D'ERABLE 50G CONSERVOR CLT ANGLAIS</t>
  </si>
  <si>
    <t>002957</t>
  </si>
  <si>
    <t>PERLES MIEL 50G CONSERVOR CLT ANGLAIS</t>
  </si>
  <si>
    <t>002958</t>
  </si>
  <si>
    <t>PERLES MONBAZILLAC 50G CONSERVOR CLT ANGLAIS</t>
  </si>
  <si>
    <t>002959</t>
  </si>
  <si>
    <t>PERLES CRANBERRY 200G CLT ANGLAIS</t>
  </si>
  <si>
    <t>002960</t>
  </si>
  <si>
    <t>PERLES MIEL 200G CLT ANGLAIS</t>
  </si>
  <si>
    <t>002961</t>
  </si>
  <si>
    <t>PERLES MONBAZILLAC 200G CLT ANGLAIS</t>
  </si>
  <si>
    <t>002963</t>
  </si>
  <si>
    <t>PERLES CRANBERRY 30G LUCULLUS</t>
  </si>
  <si>
    <t>002966</t>
  </si>
  <si>
    <t>DULSE FRAIS SALE 80G (PALMARIA PALMATA) FR/ALL</t>
  </si>
  <si>
    <t>002969</t>
  </si>
  <si>
    <t>POT PET 250ML STRAIGHT CYL 70/400.</t>
  </si>
  <si>
    <t>002970</t>
  </si>
  <si>
    <t>CAPSULE 70 CP400 NOIR</t>
  </si>
  <si>
    <t>002971</t>
  </si>
  <si>
    <t>SPIRULINE PAILLETTES PROTEINE 60</t>
  </si>
  <si>
    <t>002997</t>
  </si>
  <si>
    <t>PERLES MIEL 200G PSF</t>
  </si>
  <si>
    <t>003002</t>
  </si>
  <si>
    <t>PERLES CRANBERRY 200G PSF</t>
  </si>
  <si>
    <t>003017</t>
  </si>
  <si>
    <t>PERLES AU VINAIGRE D'ERABLE 50G CITADELLE</t>
  </si>
  <si>
    <t>003021</t>
  </si>
  <si>
    <t>PERLES PASSION SANS SORBATE 50G CONSERVOR CLT ANGLAIS FINESALER</t>
  </si>
  <si>
    <t>003033</t>
  </si>
  <si>
    <t>PERLES LAMPONE TERRA 820G</t>
  </si>
  <si>
    <t>003034</t>
  </si>
  <si>
    <t>PERLES MYRTILLO TERRA 820G</t>
  </si>
  <si>
    <t>003036</t>
  </si>
  <si>
    <t>TARTARE D' ALGUES ECHALOTE CITRON  90GR - LEGRANDLEJON</t>
  </si>
  <si>
    <t>003045</t>
  </si>
  <si>
    <t>LAITUE DE MER FRAIS SALE (ULVA SP) 80G FR/ALL</t>
  </si>
  <si>
    <t>003046</t>
  </si>
  <si>
    <t>HARICOTS DE MER FRAIS SALE 80G (HIMANTHALIA ELONGATA) FR/ALL</t>
  </si>
  <si>
    <t>003077</t>
  </si>
  <si>
    <t>TARTARE ALGUES, YUZU, GINGEMBRE 500G DOYPACK</t>
  </si>
  <si>
    <t>003078</t>
  </si>
  <si>
    <t>TARTARE ALGUES, CAROTTE, CURCUMA 500G DOYPACK</t>
  </si>
  <si>
    <t>003081</t>
  </si>
  <si>
    <t>PERLES VINAIGRE BALSAMIQUE LAMPONE TERRA 820G PSF</t>
  </si>
  <si>
    <t>003105</t>
  </si>
  <si>
    <t>TARTARE D'ALGUES CITRON - BIO FRAIS VRAC</t>
  </si>
  <si>
    <t>003109</t>
  </si>
  <si>
    <t>SPIRULINE PAILLETTE - POT 80G - ALGAE</t>
  </si>
  <si>
    <t>003117</t>
  </si>
  <si>
    <t>PERLES CANNEBERGES 50G CITADELLE</t>
  </si>
  <si>
    <t>003128</t>
  </si>
  <si>
    <t>PERLES CITRON TERRA 800G</t>
  </si>
  <si>
    <t>003132</t>
  </si>
  <si>
    <t>ESSAI R&amp;D</t>
  </si>
  <si>
    <t>003146</t>
  </si>
  <si>
    <t>BOUQUET GARNI DE LA MER 110G CLT</t>
  </si>
  <si>
    <t>003147</t>
  </si>
  <si>
    <t>PERLES CITRON POIVRE 50G CONSERVOR CLT ANGLAIS JP</t>
  </si>
  <si>
    <t>003149</t>
  </si>
  <si>
    <t>PERLES V.BALSA SANS SORBATE 50G CONSERVOR CLT ANGLAIS</t>
  </si>
  <si>
    <t>003168</t>
  </si>
  <si>
    <t>CARTON MOUTARDE</t>
  </si>
  <si>
    <t>003171</t>
  </si>
  <si>
    <t>SALADE KOMBU - SESAME - BOL 100G</t>
  </si>
  <si>
    <t>003172</t>
  </si>
  <si>
    <t>SALADE KOMBU - GINGEMBRE - BOL 100G</t>
  </si>
  <si>
    <t>003173</t>
  </si>
  <si>
    <t>TARTARE D'ALGUES CHOU ROUGE GINGEMBRE 150GR FRAIS</t>
  </si>
  <si>
    <t>003174</t>
  </si>
  <si>
    <t>TARTARE D'ALGUES CURRY MADRAS RAISINS 150GR FRAIS</t>
  </si>
  <si>
    <t>003176</t>
  </si>
  <si>
    <t>HUILE VIERGE DE SESAME - LA TOURANGELLE</t>
  </si>
  <si>
    <t>003186</t>
  </si>
  <si>
    <t>PALETTE VMF</t>
  </si>
  <si>
    <t>003191</t>
  </si>
  <si>
    <t>SALADE KOMBU - GINGEMBRE- BOL 100G PSF</t>
  </si>
  <si>
    <t>003197</t>
  </si>
  <si>
    <t>DULSE MICRONISEE VRAC</t>
  </si>
  <si>
    <t>003201</t>
  </si>
  <si>
    <t>HARICOTS DE MER CUISINES CONGELES - 550G</t>
  </si>
  <si>
    <t>003202</t>
  </si>
  <si>
    <t>NORI EN POUDRE - 120G</t>
  </si>
  <si>
    <t>003203</t>
  </si>
  <si>
    <t>LAITUE EN POUDRE - 120G</t>
  </si>
  <si>
    <t>003204</t>
  </si>
  <si>
    <t>DULSE EN POUDRE - 120G</t>
  </si>
  <si>
    <t>003212</t>
  </si>
  <si>
    <t>PERLES VINAIGRE BALSAMIQUE BLANC DELMONTALE 200G - ARGENT</t>
  </si>
  <si>
    <t>003213</t>
  </si>
  <si>
    <t>PERLES VINAIGRE BALSAMIQUE BLANC DELMONTALE 50G - ARGENT</t>
  </si>
  <si>
    <t>003219</t>
  </si>
  <si>
    <t>PERLES VINAIGRE BALSAMIQUE TRUFFE AMBRE TERRA 820G PSF</t>
  </si>
  <si>
    <t>003224</t>
  </si>
  <si>
    <t>KRILL EN POUDRE - 120G</t>
  </si>
  <si>
    <t>003229</t>
  </si>
  <si>
    <t>PERLES CRANBERRY 50G CONSERVOR CLT ANGLAIS FINESALER</t>
  </si>
  <si>
    <t>003230</t>
  </si>
  <si>
    <t>PERLE MIEL 50G CONSERVOR CLT ANGLAIS FINESALER</t>
  </si>
  <si>
    <t>003239</t>
  </si>
  <si>
    <t>MEUBLE PRESENTOIR OLSEN</t>
  </si>
  <si>
    <t>003247</t>
  </si>
  <si>
    <t>PERLES DE MANDARINE DE MENTON 50G - AU PAYS DU CITRON</t>
  </si>
  <si>
    <t>003251</t>
  </si>
  <si>
    <t>RILLETTE DE MAQUEREAUX 90G - OLSEN - FR-BIO-10</t>
  </si>
  <si>
    <t>003252</t>
  </si>
  <si>
    <t>RILLETTE DE SAUMON BIO 90G -DULSE OLSEN - FR-BIO-10</t>
  </si>
  <si>
    <t>003253</t>
  </si>
  <si>
    <t>RILLETTE DE THON SAUVAGE-NORI -90G- OLSEN - FR-BIO-10</t>
  </si>
  <si>
    <t>003254</t>
  </si>
  <si>
    <t>TARTARE D' ALGUES CAPRES ET CORNICHONS BIO-90G  OLSEN</t>
  </si>
  <si>
    <t>003255</t>
  </si>
  <si>
    <t>TARTARE D' ALGUES AU CITRON BIO- 90G OLSEN</t>
  </si>
  <si>
    <t>003256</t>
  </si>
  <si>
    <t>PESTO D'ALGUES BIO - 90G OLSEN</t>
  </si>
  <si>
    <t>003258</t>
  </si>
  <si>
    <t>HARICOT DE MER DESHYDRATE 50G - BIO- OLSEN</t>
  </si>
  <si>
    <t>003260</t>
  </si>
  <si>
    <t>ETIQUETTE LAT RILLETTE MAQUEREAU OLSEN</t>
  </si>
  <si>
    <t>003294</t>
  </si>
  <si>
    <t>ETIQUETTE FACE TAGLIATELLE EDS 250G ALGAE FR/NL</t>
  </si>
  <si>
    <t>003295</t>
  </si>
  <si>
    <t>ETIQUETTE DOS TAGLIATELLE EDS 250G ALGAE FR/NL</t>
  </si>
  <si>
    <t>003296</t>
  </si>
  <si>
    <t>ETIQUETTE FACE TAGLIATELLE SPIRULINE 250G ALGAE FR/NL</t>
  </si>
  <si>
    <t>003297</t>
  </si>
  <si>
    <t>ETIQUETTE DOS TAGLIATELLE SPIRULINE 250G ALGAE FR/NL</t>
  </si>
  <si>
    <t>003298</t>
  </si>
  <si>
    <t>ETIQUETTE FACE GOUTTE DE MER 400G ALGAE FR/NL</t>
  </si>
  <si>
    <t>003299</t>
  </si>
  <si>
    <t>ETIQUETTE DOS GOUTTE DE MER 400G ALGAE FR/NL</t>
  </si>
  <si>
    <t>003300</t>
  </si>
  <si>
    <t>ETIQUETTE FACE GOUTTE DE MER 850G AG FR/NL</t>
  </si>
  <si>
    <t>003301</t>
  </si>
  <si>
    <t>ETIQUETTE DOS GOUTTE DE MER 850G AG FR/NL</t>
  </si>
  <si>
    <t>003331</t>
  </si>
  <si>
    <t>ETIQUETTE LAT RILLETTES MAQUEREAU 90G ALGAE FR/NL</t>
  </si>
  <si>
    <t>003332</t>
  </si>
  <si>
    <t>ETIQUETTE LAT RILLETTES THON 90G ALGAE FR/NL</t>
  </si>
  <si>
    <t>003333</t>
  </si>
  <si>
    <t>ETIQUETTE LAT RILLETTES SAINT JACQUES 90G ALGAE FR/NL</t>
  </si>
  <si>
    <t>003345</t>
  </si>
  <si>
    <t>ETIQUETTE LAT SOUPE HOMARD 850ML AG FR/NL</t>
  </si>
  <si>
    <t>003346</t>
  </si>
  <si>
    <t>ETIQUETTE LAT SOUPE LANGOUSTINE 850ML AG FR/NL</t>
  </si>
  <si>
    <t>003347</t>
  </si>
  <si>
    <t>ETIQUETTE FACE TOAST 100G ALGAE FR/NL</t>
  </si>
  <si>
    <t>003643</t>
  </si>
  <si>
    <t>PERLES DE VINAIGRE DE PINEAU 50G PSF</t>
  </si>
  <si>
    <t>003645</t>
  </si>
  <si>
    <t>PERLES YUZU 30G LUCULLUS PSF</t>
  </si>
  <si>
    <t>003652</t>
  </si>
  <si>
    <t>HUILE D'OLIVE VIERGE EXTRA ARBEQUINE</t>
  </si>
  <si>
    <t>003674</t>
  </si>
  <si>
    <t>003677</t>
  </si>
  <si>
    <t>PERLES FRAMBOISE SANS SORBATE 50G CONSERVOR CLT ANGLAIS FINESALER</t>
  </si>
  <si>
    <t>003678</t>
  </si>
  <si>
    <t>PERLES CREME DE V. BALSAMIQUE 200G LEONARDI</t>
  </si>
  <si>
    <t>003679</t>
  </si>
  <si>
    <t>TOASTS AUX AROMATES DE LA MER 100G CLT</t>
  </si>
  <si>
    <t>003680</t>
  </si>
  <si>
    <t>ETIQUETTE FACE TOAST 100G CLT</t>
  </si>
  <si>
    <t>003683</t>
  </si>
  <si>
    <t>PERLES EXTRAIT VANILLE BOURBON 200G PSF</t>
  </si>
  <si>
    <t>003684</t>
  </si>
  <si>
    <t>SPIRULINE FRAICHE 1KG</t>
  </si>
  <si>
    <t>003686</t>
  </si>
  <si>
    <t>TARTARE D' ALGUES - LAITUE, GINGEMBRE ET YUZU 200G</t>
  </si>
  <si>
    <t>003687</t>
  </si>
  <si>
    <t>TARTARE D' ALGUES - CHOU ROUGE, GINGEMBRE 200G</t>
  </si>
  <si>
    <t>003691</t>
  </si>
  <si>
    <t>FILAMENT DE KOMBU DESHYDRATE - 150G- AG</t>
  </si>
  <si>
    <t>003697</t>
  </si>
  <si>
    <t>PERLES CONDIMENT BALSAMIQUE ROSE TERRA 50G</t>
  </si>
  <si>
    <t>003721</t>
  </si>
  <si>
    <t>TARTARE D' ALGUES SAUVAGES BIO 500G</t>
  </si>
  <si>
    <t>003730</t>
  </si>
  <si>
    <t>KATSUOBUSHI-BONITE SECHEE ET FUMEE 100G</t>
  </si>
  <si>
    <t>003732</t>
  </si>
  <si>
    <t>COUVERCLE BOIS LAITUE DE MER</t>
  </si>
  <si>
    <t>003733</t>
  </si>
  <si>
    <t>COUVERCLE BOIS HARICOT DE MER</t>
  </si>
  <si>
    <t>003735</t>
  </si>
  <si>
    <t>COUVERCLE BOIS DULSE</t>
  </si>
  <si>
    <t>003737</t>
  </si>
  <si>
    <t>COUVERCLE BOIS PANACHE 4 ALGUES</t>
  </si>
  <si>
    <t>003738</t>
  </si>
  <si>
    <t>BOURRICHE BOIS 1KG</t>
  </si>
  <si>
    <t>003739</t>
  </si>
  <si>
    <t>PERLES JUS DE POMME ET HIBISCUS 50G BRUNI</t>
  </si>
  <si>
    <t>003740</t>
  </si>
  <si>
    <t>TARTARE GLENAN 90G CLT</t>
  </si>
  <si>
    <t>003741</t>
  </si>
  <si>
    <t>TARTARE SEPT ILES  90G CLT</t>
  </si>
  <si>
    <t>003742</t>
  </si>
  <si>
    <t>TARTARE MOLENE 90G CLT</t>
  </si>
  <si>
    <t>003743</t>
  </si>
  <si>
    <t>SALICORNE DE CULTURE NATUREL 1KG AG - DOYPACK</t>
  </si>
  <si>
    <t>003767</t>
  </si>
  <si>
    <t>JUS DE POMME ET HIBISCUS - VERGERS DU PARC</t>
  </si>
  <si>
    <t>003771</t>
  </si>
  <si>
    <t>TARTARE DULSE CHOU KALE -  BIO TERRAVEDA 90G</t>
  </si>
  <si>
    <t>003772</t>
  </si>
  <si>
    <t>TARTARE LAITUE DE MER BLETTE BIO TERRAVEDA 90G</t>
  </si>
  <si>
    <t>003773</t>
  </si>
  <si>
    <t>TARTARE HARICOT DE MER PATATE DOUCE  BIO TERRAVEDA 90G</t>
  </si>
  <si>
    <t>003788</t>
  </si>
  <si>
    <t>PERLES DE WAKAME 50G</t>
  </si>
  <si>
    <t>003789</t>
  </si>
  <si>
    <t>UMAMEX V</t>
  </si>
  <si>
    <t>003793</t>
  </si>
  <si>
    <t>VIN DE PAILLE - CHRISTOPHE MENOZZI</t>
  </si>
  <si>
    <t>003794</t>
  </si>
  <si>
    <t>MACVIN BLANC DU JURA - CHRISTOPHE MENOZZI</t>
  </si>
  <si>
    <t>003795</t>
  </si>
  <si>
    <t>VIN JAUNE - CHRISTOPHE MENOZZI</t>
  </si>
  <si>
    <t>003817</t>
  </si>
  <si>
    <t>PERLES DE YUZU 30G LUCULLUS - NOIR</t>
  </si>
  <si>
    <t>003818</t>
  </si>
  <si>
    <t>PERLES DE YUZU 30G LUCULLUS - ARGENT</t>
  </si>
  <si>
    <t>003819</t>
  </si>
  <si>
    <t>SALICORNE DE CULTURE NATUREL 180G ALGAE</t>
  </si>
  <si>
    <t>003821</t>
  </si>
  <si>
    <t>PERLES CONDIMENTO FICO TERRA 850G</t>
  </si>
  <si>
    <t>003824</t>
  </si>
  <si>
    <t>PERLES PONZU 50G CONSERVOR CLT FRANCAIS</t>
  </si>
  <si>
    <t>003825</t>
  </si>
  <si>
    <t>PERLES PONZU 200G CLT</t>
  </si>
  <si>
    <t>003826</t>
  </si>
  <si>
    <t>PERLES PONZU 200G AG</t>
  </si>
  <si>
    <t>003843</t>
  </si>
  <si>
    <t>SEL FIN DE MER AUX ALGUES 220G A</t>
  </si>
  <si>
    <t>003844</t>
  </si>
  <si>
    <t>AGAR AGAR 650G</t>
  </si>
  <si>
    <t>003845</t>
  </si>
  <si>
    <t>PAV 3 PERLES 90G</t>
  </si>
  <si>
    <t>003846</t>
  </si>
  <si>
    <t>EMBALLAGE PAV 3 PERLES</t>
  </si>
  <si>
    <t>003849</t>
  </si>
  <si>
    <t>KIT MEUBLE ALGAE</t>
  </si>
  <si>
    <t>003851</t>
  </si>
  <si>
    <t>PERLES CRANBERRY 200G ANGLAIS FINESALER</t>
  </si>
  <si>
    <t>003852</t>
  </si>
  <si>
    <t>PERLES MIEL 200G ANGLAIS FINESALER</t>
  </si>
  <si>
    <t>003854</t>
  </si>
  <si>
    <t>PERLES PONZU 200G CLT FINESALER</t>
  </si>
  <si>
    <t>003876</t>
  </si>
  <si>
    <t>DULSE DESHYDRATEE ENTIERE 30GR - BIO TERRAVEDA</t>
  </si>
  <si>
    <t>003877</t>
  </si>
  <si>
    <t>LAITUE DESHYDRATEE ENTIERE 30GR - BIO TERRAVEDA</t>
  </si>
  <si>
    <t>003878</t>
  </si>
  <si>
    <t>KOMBU DESHYDRATE ENTIER 30GR - BIO TERRAVEDA</t>
  </si>
  <si>
    <t>003879</t>
  </si>
  <si>
    <t>003880</t>
  </si>
  <si>
    <t>SALADE D'ALGUES DESHYDRATEES 1 KG AG</t>
  </si>
  <si>
    <t>003882</t>
  </si>
  <si>
    <t>PATE D'AMANDE A LA SPIRULINE BIO TERRAVEDA</t>
  </si>
  <si>
    <t>003885</t>
  </si>
  <si>
    <t>PERLES PONZU 50G CONSERVOR CLT ANGLAIS</t>
  </si>
  <si>
    <t>003886</t>
  </si>
  <si>
    <t>BOURRICHE DULSE (PALMARIA PALMATA) 1KG - GEMMA</t>
  </si>
  <si>
    <t>003887</t>
  </si>
  <si>
    <t>BOURRICHE LAITUE (ULVA SP) 1KG - GEMMA</t>
  </si>
  <si>
    <t>003888</t>
  </si>
  <si>
    <t>SPIRULINE PAILLETTE VRAC AG</t>
  </si>
  <si>
    <t>003889</t>
  </si>
  <si>
    <t>DULSE DESHYDRATEE ENTIERE VRAC 500G - BIO TERRAVEDA</t>
  </si>
  <si>
    <t>003890</t>
  </si>
  <si>
    <t>LAITUE DESHYDRATEE ENTIERE VRAC 500G - BIO TERRAVEDA</t>
  </si>
  <si>
    <t>003891</t>
  </si>
  <si>
    <t>KOMBU DESHYDRATE ENTIER VRAC 500G - BIO TERRAVEDA</t>
  </si>
  <si>
    <t>003892</t>
  </si>
  <si>
    <t>SPIRULINE PAILLETTE VRAC TERRAVEDA</t>
  </si>
  <si>
    <t>003893</t>
  </si>
  <si>
    <t>GALETS-SOUFFLES SPIRULINE DULSE TOMATE BIO 50G TERRAVEDA</t>
  </si>
  <si>
    <t>003894</t>
  </si>
  <si>
    <t>GALETS-SOUFFLES SPIRULINE LAITUE DE MER THYM BIO 50G</t>
  </si>
  <si>
    <t>003895</t>
  </si>
  <si>
    <t>GALETS-SOUFFLES SPIRULINE NORI GINGEMBRE BIO 50G</t>
  </si>
  <si>
    <t>003898</t>
  </si>
  <si>
    <t>SPIRULINE PAILLETTE - SACHET 80G - TERRAVEDA</t>
  </si>
  <si>
    <t>003916</t>
  </si>
  <si>
    <t>TARTINABLE D'ALGUES AU CURRY 90G- BIO</t>
  </si>
  <si>
    <t>003917</t>
  </si>
  <si>
    <t>TARTINABLE D'ALGUES AUX OLIVES 90G - BIO</t>
  </si>
  <si>
    <t>003918</t>
  </si>
  <si>
    <t>TARTINABLE D'ALGUES A LA TOMATE 90G - BIO</t>
  </si>
  <si>
    <t>003919</t>
  </si>
  <si>
    <t>CRACKERS ALGUES &amp; TOMATE ALGAE NATURE</t>
  </si>
  <si>
    <t>003922</t>
  </si>
  <si>
    <t>CARTON BOURRICHE</t>
  </si>
  <si>
    <t>003923</t>
  </si>
  <si>
    <t>HARICOTS DE MER AU NATUREL 320G AN - BIO</t>
  </si>
  <si>
    <t>003924</t>
  </si>
  <si>
    <t>PESTO D'ALGUES SAUVAGES-HUILE D'OLIVE &amp; BASILIC-BIO- 90G ANAT</t>
  </si>
  <si>
    <t>003925</t>
  </si>
  <si>
    <t>TARTARE D' ALGUES SAUVAGES AU CITRON - BIO - 90G ANAT</t>
  </si>
  <si>
    <t>003926</t>
  </si>
  <si>
    <t>TARTARE D' ALGUES CAPRES ET CORNICHONS - BIO- 90G ANAT</t>
  </si>
  <si>
    <t>003944</t>
  </si>
  <si>
    <t>PAILLETTES D'ALGUES SAUVAGES - 50G - BIO AN</t>
  </si>
  <si>
    <t>003957</t>
  </si>
  <si>
    <t>TARTARE D' ALGUES ECHALOTE ET CITRON 90G PDP</t>
  </si>
  <si>
    <t>003964</t>
  </si>
  <si>
    <t>PERLES CARAMEL SALE 50G CONSERVOR CLT FRANCAIS</t>
  </si>
  <si>
    <t>003965</t>
  </si>
  <si>
    <t>PERLES CARAMEL SALE 200G AG</t>
  </si>
  <si>
    <t>003971</t>
  </si>
  <si>
    <t>61174340 COFFRET APERITIF AUX ALGUES BIO</t>
  </si>
  <si>
    <t>003973</t>
  </si>
  <si>
    <t>ETIQUETTE FACE CRACKERS DULSE TOMATE FR-NL</t>
  </si>
  <si>
    <t>003974</t>
  </si>
  <si>
    <t>ETIQUETTE DOS CRACKERS DULSE TOMATE FR-NL</t>
  </si>
  <si>
    <t>003977</t>
  </si>
  <si>
    <t>TARTINABLE D'ALGUES AUX OLIVES BIO 90G PSF</t>
  </si>
  <si>
    <t>003978</t>
  </si>
  <si>
    <t>TARTINABLE D'ALGUES AU CURRY BIO 90G PSF</t>
  </si>
  <si>
    <t>003979</t>
  </si>
  <si>
    <t>TARTINABLE D'ALGUES A LA TOMATE BIO 90G PSF</t>
  </si>
  <si>
    <t>003995</t>
  </si>
  <si>
    <t>GALETS-SOUFFLES SPIRULINE NORI GINGEMBRE BIO 50G NATURE &amp; DECOUV</t>
  </si>
  <si>
    <t>003996</t>
  </si>
  <si>
    <t>PERLES CARAMEL SALE 200G CLT ANG</t>
  </si>
  <si>
    <t>003997</t>
  </si>
  <si>
    <t>TARTARE D' ALGUES NATURE - ECHALOTES &amp; CITRON 500G METRO</t>
  </si>
  <si>
    <t>003998</t>
  </si>
  <si>
    <t>TARTARE D' ALGUES CAPRES &amp; CORNICHONS 500G METRO</t>
  </si>
  <si>
    <t>003999</t>
  </si>
  <si>
    <t>PESTO D'ALGUES 500G AG</t>
  </si>
  <si>
    <t>004000</t>
  </si>
  <si>
    <t>TARTINABLE D'ALGUES CURRY RAISINS (NEW DELHI) - DOYPACK 500GR AG</t>
  </si>
  <si>
    <t>004001</t>
  </si>
  <si>
    <t>TARTINABLE D'ALGUES YUZU-GINGEMBRE (TOKYO) - DOYPACK 500GR AG</t>
  </si>
  <si>
    <t>004003</t>
  </si>
  <si>
    <t>TARTINABLE D'ALGUES CURRY RAISINS (NEW DELHI) - DOYPACK 500GR PSF</t>
  </si>
  <si>
    <t>004004</t>
  </si>
  <si>
    <t>SPIRULINE PAILLETTE VRAC PSF</t>
  </si>
  <si>
    <t>004033</t>
  </si>
  <si>
    <t>PERLES PONZU 50G CONSERVOR CLT ANGLAIS FINESALER</t>
  </si>
  <si>
    <t>004036</t>
  </si>
  <si>
    <t>PESTO D'ALGUES BIO 500G - GENDREAU</t>
  </si>
  <si>
    <t>004038</t>
  </si>
  <si>
    <t>SEAU PERLES PONZU 260G AG</t>
  </si>
  <si>
    <t>004045</t>
  </si>
  <si>
    <t>PERLES VINAIGRE BALSAMIQUE 10ANS D'AGE 50G - CODINA</t>
  </si>
  <si>
    <t>004046</t>
  </si>
  <si>
    <t>PERLES VINAIGRE AU POIVRE DU NEPAL 50G - CODINA</t>
  </si>
  <si>
    <t>004053</t>
  </si>
  <si>
    <t>SPIRULINE &amp; CACAO - 50G TERRAVEDA</t>
  </si>
  <si>
    <t>004054</t>
  </si>
  <si>
    <t>SPIRULINE &amp; CACAO - 50G ANAT</t>
  </si>
  <si>
    <t>004055</t>
  </si>
  <si>
    <t>SPIRULINE &amp; THE MATCHA - 50G TERRAVEDA</t>
  </si>
  <si>
    <t>004056</t>
  </si>
  <si>
    <t>SPIRULINE &amp; THE MATCHA - 50G ANAT</t>
  </si>
  <si>
    <t>004057</t>
  </si>
  <si>
    <t>SPIRULINE &amp; CHANVRE - 50G - TERRAVEDA</t>
  </si>
  <si>
    <t>004058</t>
  </si>
  <si>
    <t>SPIRULINE &amp; BAOBAB - 50G - TERRAVEDA</t>
  </si>
  <si>
    <t>004059</t>
  </si>
  <si>
    <t>SPIRULINE &amp; ACEROLA- 50G TERRAVEDA</t>
  </si>
  <si>
    <t>004076</t>
  </si>
  <si>
    <t>SPIRULINE &amp; CHANVRE - 50G - ANAT</t>
  </si>
  <si>
    <t>004077</t>
  </si>
  <si>
    <t>SPIRULINE &amp; ACEROLA- 50G ANAT</t>
  </si>
  <si>
    <t>004078</t>
  </si>
  <si>
    <t>SPIRULINE &amp; BAOBAB - 50G -ANAT</t>
  </si>
  <si>
    <t>004079</t>
  </si>
  <si>
    <t>SPIRULINE PAILLETTE - POT 50G - TERRAVEDA</t>
  </si>
  <si>
    <t>004081</t>
  </si>
  <si>
    <t>PERLES V.BALSAMIQUE - CILIEGIA 50G LEONARDI</t>
  </si>
  <si>
    <t>004082</t>
  </si>
  <si>
    <t>PERLES VINAIGRE BALSAMIQUE CILIEGIA 370G LEONARDI</t>
  </si>
  <si>
    <t>004087</t>
  </si>
  <si>
    <t>SPIRULINE PAILLETTE - SACHET 50G - ALGAE</t>
  </si>
  <si>
    <t>004110</t>
  </si>
  <si>
    <t>PERLES PAIN D'EPICES 30G LUCULLUS</t>
  </si>
  <si>
    <t>004111</t>
  </si>
  <si>
    <t>PERLES CITRON POIVRE 30G LUCULLUS</t>
  </si>
  <si>
    <t>004112</t>
  </si>
  <si>
    <t>PERLES PAMPLEMOUSSE 30G LUCULLUS</t>
  </si>
  <si>
    <t>004115</t>
  </si>
  <si>
    <t>PERLES VINAIGRE BALSAMIQUE AROME TRUFFE 30G LUCULLUS</t>
  </si>
  <si>
    <t>004118</t>
  </si>
  <si>
    <t>TARTARE D' ALGUES &amp; CURRY BIO-90G  OLSEN</t>
  </si>
  <si>
    <t>004119</t>
  </si>
  <si>
    <t>TARTARE D' ALGUES &amp; OLIVES BIO-90G  OLSEN</t>
  </si>
  <si>
    <t>004120</t>
  </si>
  <si>
    <t>TARTARE D' ALGUES &amp; TOMATE BIO-90G  OLSEN</t>
  </si>
  <si>
    <t>004121</t>
  </si>
  <si>
    <t>PERLES VINAIGRE BALSAMIQUE, MURES, THYM BURREN</t>
  </si>
  <si>
    <t>004122</t>
  </si>
  <si>
    <t>PERLES CONDIMENT CITRON 200G - BURREN</t>
  </si>
  <si>
    <t>004123</t>
  </si>
  <si>
    <t>CHOCOLAT BLANC ET SPIRULINE 100G</t>
  </si>
  <si>
    <t>004124</t>
  </si>
  <si>
    <t>CHOCOLAT LAIT SARRAZIN DULSE - 100G</t>
  </si>
  <si>
    <t>004125</t>
  </si>
  <si>
    <t>CHOCOLAT NOIR NORI FLEUR DE SEL - 100G</t>
  </si>
  <si>
    <t>004146</t>
  </si>
  <si>
    <t>PERLES VB LAMPONE/FRAMBOISE SANS SORBATE TERRA 50G</t>
  </si>
  <si>
    <t>004154</t>
  </si>
  <si>
    <t>ETIQUETTE DOS CHOCOLAT BLANC ET SPIRULINE</t>
  </si>
  <si>
    <t>004155</t>
  </si>
  <si>
    <t>ETIQUETTE DOS CHOCOLAT LAIT SARRAZIN DULSE</t>
  </si>
  <si>
    <t>004156</t>
  </si>
  <si>
    <t>ETIQUETTE DOS CHOCOLAT NOIR FLEUR DE SEL</t>
  </si>
  <si>
    <t>004159</t>
  </si>
  <si>
    <t>ETIQUETTE STICKER CHOCOLAT BLANC ET SPIRULINE</t>
  </si>
  <si>
    <t>004160</t>
  </si>
  <si>
    <t>ETIQUETTE STICKER CHOCOLAT LAIT SARRAZIN DULSE</t>
  </si>
  <si>
    <t>004161</t>
  </si>
  <si>
    <t>ETIQUETTE STICKER CHOCOLAT NOIR FLEUR DE SEL</t>
  </si>
  <si>
    <t>004163</t>
  </si>
  <si>
    <t>PAILLETTES D'ALGUES SAUVAGES - 1KG AN</t>
  </si>
  <si>
    <t>004174</t>
  </si>
  <si>
    <t>EMBALLAGE PAV 3 TARTARES</t>
  </si>
  <si>
    <t>004175</t>
  </si>
  <si>
    <t>PAV 3 TARTARE 90G BIO - TOC</t>
  </si>
  <si>
    <t>004182</t>
  </si>
  <si>
    <t>PERLES DE VINAIGRE DE PINEAU ECHALOTE 50G - GERVAIS</t>
  </si>
  <si>
    <t>004183</t>
  </si>
  <si>
    <t>PERLES DE PINEAU 50G - GERVAIS</t>
  </si>
  <si>
    <t>004192</t>
  </si>
  <si>
    <t>COFFRET GOURMAND &amp; IODE</t>
  </si>
  <si>
    <t>004193</t>
  </si>
  <si>
    <t>COFFRET CUISINEZ AVEC LES ALGUES</t>
  </si>
  <si>
    <t>004197</t>
  </si>
  <si>
    <t>CATALOGUE CLT</t>
  </si>
  <si>
    <t>004198</t>
  </si>
  <si>
    <t>CATALOGUE EXPORT</t>
  </si>
  <si>
    <t>004199</t>
  </si>
  <si>
    <t>CATALOGUE GLOBEXPLORE</t>
  </si>
  <si>
    <t>004200</t>
  </si>
  <si>
    <t>CATALOGUE TERRAVEDA</t>
  </si>
  <si>
    <t>004203</t>
  </si>
  <si>
    <t>CATALOGUE CADENCIER ALGAE</t>
  </si>
  <si>
    <t>004205</t>
  </si>
  <si>
    <t>BANDE DE RIVE</t>
  </si>
  <si>
    <t>004206</t>
  </si>
  <si>
    <t>STOP RAYON + TWISTER METAL</t>
  </si>
  <si>
    <t>004207</t>
  </si>
  <si>
    <t>NEZ DE TABLETTE ALGUES</t>
  </si>
  <si>
    <t>004208</t>
  </si>
  <si>
    <t>NEZ DE TABLETTE PERLES</t>
  </si>
  <si>
    <t>004209</t>
  </si>
  <si>
    <t>COFFRET TERRAVEDA</t>
  </si>
  <si>
    <t>004213</t>
  </si>
  <si>
    <t>LAITUE DE MER FRAIS SALE AU KILO BIO</t>
  </si>
  <si>
    <t>004214</t>
  </si>
  <si>
    <t>DULSE FRAIS SALE AU KILO BIO</t>
  </si>
  <si>
    <t>004215</t>
  </si>
  <si>
    <t>CATALOGUE ALGAE</t>
  </si>
  <si>
    <t>004216</t>
  </si>
  <si>
    <t>ETUI CHOCOLAT CLT</t>
  </si>
  <si>
    <t>004217</t>
  </si>
  <si>
    <t>MEUBLE PRESENTOIR AG VERSION ALLEMANDE</t>
  </si>
  <si>
    <t>004218</t>
  </si>
  <si>
    <t>HARICOTS DE MER BIO - AN - 160G</t>
  </si>
  <si>
    <t>004219</t>
  </si>
  <si>
    <t>FICHE RECETTE NOIX DE SAINT JACQUES</t>
  </si>
  <si>
    <t>004220</t>
  </si>
  <si>
    <t>FICHE RECETTE PAVES DE CABILLAUD ET CHORIZO</t>
  </si>
  <si>
    <t>004221</t>
  </si>
  <si>
    <t>KAKEMONO</t>
  </si>
  <si>
    <t>004239</t>
  </si>
  <si>
    <t>HARICOT FRAIS SALE AU KILO BIO</t>
  </si>
  <si>
    <t>004244</t>
  </si>
  <si>
    <t>FICHE RECETTE CONCHIGLIE AUX 2 SAUMONS</t>
  </si>
  <si>
    <t>004247</t>
  </si>
  <si>
    <t>RIZ AUX ALGUES ET HERBES</t>
  </si>
  <si>
    <t>004248</t>
  </si>
  <si>
    <t>RIZ AUX ALGUES ET CURCUMA</t>
  </si>
  <si>
    <t>004249</t>
  </si>
  <si>
    <t>GOMASIO SESAME SARRASIN ALGUES 80G CLT</t>
  </si>
  <si>
    <t>004250</t>
  </si>
  <si>
    <t>GOMASIO SESAME ALGUES 80G CLT</t>
  </si>
  <si>
    <t>004251</t>
  </si>
  <si>
    <t>GOMASIO SESAME SARRASIN ALGUES 80G ALGAE</t>
  </si>
  <si>
    <t>004252</t>
  </si>
  <si>
    <t>GOMASIO SESAME ALGUES 80G ALGAE</t>
  </si>
  <si>
    <t>004253</t>
  </si>
  <si>
    <t>GOMASIO SESAME SARRASIN ALGUES 370G AG</t>
  </si>
  <si>
    <t>004254</t>
  </si>
  <si>
    <t>GOMASIO SESAME ALGUES 370G AG</t>
  </si>
  <si>
    <t>004267</t>
  </si>
  <si>
    <t>FICHE RECETTE SAUMON MI-CUIT AVOCAT</t>
  </si>
  <si>
    <t>004268</t>
  </si>
  <si>
    <t>FICHE RECETTE ROUGAIL CALAMAR SAUCISSE</t>
  </si>
  <si>
    <t>004277</t>
  </si>
  <si>
    <t>WAKAME FRAIS SALE BIO AU KILO</t>
  </si>
  <si>
    <t>004288</t>
  </si>
  <si>
    <t>PERLES FIGUE 50G CONSERVOR - PDS-</t>
  </si>
  <si>
    <t>004289</t>
  </si>
  <si>
    <t>PERLES MONBAZILLAC 50G CONSERVOR -PDS-</t>
  </si>
  <si>
    <t>004290</t>
  </si>
  <si>
    <t>PERLES VINAIGRE BALSAMIQUE BLANC ET TRUFFE 50G CONSERVOR -PDS-</t>
  </si>
  <si>
    <t>004291</t>
  </si>
  <si>
    <t>HARICOT FRAIS SALE AU KILO</t>
  </si>
  <si>
    <t>004319</t>
  </si>
  <si>
    <t>SALICORNE DE CULTURE AU VINAIGRE 950G - DOYPACK - LUCULLUS</t>
  </si>
  <si>
    <t>Moy.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</si>
</sst>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rgb="FF000000"/>
      </right>
      <top style="thin">
        <color theme="4"/>
      </top>
      <bottom/>
      <diagonal/>
    </border>
    <border>
      <left/>
      <right style="thin">
        <color indexed="64"/>
      </right>
      <top style="thin">
        <color theme="4"/>
      </top>
      <bottom/>
      <diagonal/>
    </border>
    <border>
      <left style="thin">
        <color rgb="FF000000"/>
      </left>
      <right/>
      <top style="thin">
        <color theme="4"/>
      </top>
      <bottom style="thin">
        <color rgb="FF000000"/>
      </bottom>
      <diagonal/>
    </border>
    <border>
      <left/>
      <right/>
      <top style="thin">
        <color theme="4"/>
      </top>
      <bottom style="thin">
        <color rgb="FF000000"/>
      </bottom>
      <diagonal/>
    </border>
    <border>
      <left/>
      <right style="thin">
        <color rgb="FF000000"/>
      </right>
      <top style="thin">
        <color theme="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49" fontId="0" fillId="0" borderId="7" xfId="0" applyNumberFormat="1" applyBorder="1"/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 readingOrder="1"/>
    </xf>
    <xf numFmtId="0" fontId="0" fillId="0" borderId="8" xfId="0" applyBorder="1" applyAlignment="1">
      <alignment horizontal="left" vertical="center" readingOrder="1"/>
    </xf>
    <xf numFmtId="164" fontId="0" fillId="0" borderId="8" xfId="0" applyNumberFormat="1" applyBorder="1" applyAlignment="1">
      <alignment horizontal="left" vertical="center"/>
    </xf>
    <xf numFmtId="165" fontId="0" fillId="0" borderId="8" xfId="0" applyNumberFormat="1" applyBorder="1" applyAlignment="1">
      <alignment horizontal="right" vertical="center" readingOrder="1"/>
    </xf>
    <xf numFmtId="0" fontId="0" fillId="0" borderId="9" xfId="0" applyBorder="1"/>
    <xf numFmtId="165" fontId="0" fillId="0" borderId="8" xfId="0" applyNumberFormat="1" applyBorder="1" applyAlignment="1">
      <alignment horizontal="right" vertical="center"/>
    </xf>
    <xf numFmtId="165" fontId="0" fillId="0" borderId="10" xfId="0" applyNumberFormat="1" applyBorder="1" applyAlignment="1">
      <alignment horizontal="right" vertical="center"/>
    </xf>
    <xf numFmtId="49" fontId="0" fillId="0" borderId="11" xfId="0" applyNumberFormat="1" applyBorder="1"/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horizontal="center" vertical="center" readingOrder="1"/>
    </xf>
    <xf numFmtId="0" fontId="0" fillId="0" borderId="12" xfId="0" applyBorder="1" applyAlignment="1">
      <alignment horizontal="left" vertical="center" readingOrder="1"/>
    </xf>
    <xf numFmtId="165" fontId="0" fillId="0" borderId="12" xfId="0" applyNumberFormat="1" applyBorder="1" applyAlignment="1">
      <alignment horizontal="right" vertical="center" readingOrder="1"/>
    </xf>
    <xf numFmtId="0" fontId="0" fillId="0" borderId="13" xfId="0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right" vertical="center"/>
    </xf>
    <xf numFmtId="0" fontId="0" fillId="3" borderId="0" xfId="0" applyFill="1" applyAlignment="1">
      <alignment horizontal="left" vertical="center"/>
    </xf>
    <xf numFmtId="165" fontId="0" fillId="3" borderId="0" xfId="0" applyNumberFormat="1" applyFill="1" applyAlignment="1">
      <alignment horizontal="right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9">
    <dxf>
      <numFmt numFmtId="165" formatCode="#,##0.0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5" formatCode="#,##0.0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D148BB-AC52-42C0-979D-E21D61F07A26}" name="Ventes" displayName="Ventes" ref="A1:E742" totalsRowShown="0" headerRowDxfId="8" headerRowBorderDxfId="6" tableBorderDxfId="7" totalsRowBorderDxfId="5">
  <autoFilter ref="A1:E742" xr:uid="{05D148BB-AC52-42C0-979D-E21D61F07A26}"/>
  <tableColumns count="5">
    <tableColumn id="1" xr3:uid="{AF99773D-CD7E-47E5-BB0E-EB50C21C6224}" name="Code" dataDxfId="4"/>
    <tableColumn id="2" xr3:uid="{241FF6D8-A502-48A0-9EEF-D2F559AA459A}" name="Article" dataDxfId="3"/>
    <tableColumn id="3" xr3:uid="{6E838E75-6089-4163-AEDE-34A6DE50D04E}" name="2021" dataDxfId="2"/>
    <tableColumn id="4" xr3:uid="{CC3440C9-E82D-449B-B6D4-78E9CD8595C0}" name="2020" dataDxfId="1"/>
    <tableColumn id="5" xr3:uid="{A23BF0F8-FCDE-4666-935D-738DB84B2E16}" name="2019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A3E21-1988-43F9-AE40-C0342F6B964E}">
  <dimension ref="A1:M34"/>
  <sheetViews>
    <sheetView tabSelected="1" workbookViewId="0">
      <selection activeCell="K9" sqref="K9"/>
    </sheetView>
  </sheetViews>
  <sheetFormatPr baseColWidth="10" defaultRowHeight="14.5" x14ac:dyDescent="0.35"/>
  <cols>
    <col min="2" max="2" width="60.54296875" customWidth="1"/>
    <col min="5" max="5" width="44.7265625" customWidth="1"/>
  </cols>
  <sheetData>
    <row r="1" spans="1:13" ht="58" x14ac:dyDescent="0.3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6" t="s">
        <v>9</v>
      </c>
      <c r="K1" s="6" t="s">
        <v>10</v>
      </c>
      <c r="L1" s="6" t="s">
        <v>11</v>
      </c>
      <c r="M1" s="7" t="s">
        <v>12</v>
      </c>
    </row>
    <row r="2" spans="1:13" x14ac:dyDescent="0.35">
      <c r="A2" s="8" t="s">
        <v>13</v>
      </c>
      <c r="B2" s="30">
        <v>1</v>
      </c>
      <c r="C2" s="9">
        <v>0.09</v>
      </c>
      <c r="D2" s="10" t="s">
        <v>15</v>
      </c>
      <c r="E2" s="11" t="s">
        <v>16</v>
      </c>
      <c r="F2" s="12">
        <f>(C2*H2)/I2</f>
        <v>8.6956521739130418E-3</v>
      </c>
      <c r="G2" s="11" t="s">
        <v>17</v>
      </c>
      <c r="H2" s="13">
        <v>5</v>
      </c>
      <c r="I2" s="14">
        <v>51.75</v>
      </c>
      <c r="J2" s="15"/>
      <c r="K2" s="15"/>
      <c r="L2" s="16"/>
      <c r="M2">
        <f>J2*F2</f>
        <v>0</v>
      </c>
    </row>
    <row r="3" spans="1:13" x14ac:dyDescent="0.35">
      <c r="A3" s="8" t="s">
        <v>13</v>
      </c>
      <c r="B3" s="30">
        <v>1</v>
      </c>
      <c r="C3" s="9">
        <v>0.09</v>
      </c>
      <c r="D3" s="10" t="s">
        <v>18</v>
      </c>
      <c r="E3" s="11" t="s">
        <v>19</v>
      </c>
      <c r="F3" s="12">
        <f>(C3*H3)/I3</f>
        <v>1.5652173913043476E-2</v>
      </c>
      <c r="G3" s="11" t="s">
        <v>20</v>
      </c>
      <c r="H3" s="13">
        <v>9</v>
      </c>
      <c r="I3" s="14">
        <v>51.75</v>
      </c>
      <c r="J3" s="15"/>
      <c r="K3" s="15"/>
      <c r="L3" s="16"/>
      <c r="M3">
        <f t="shared" ref="M3:M34" si="0">J3*F3</f>
        <v>0</v>
      </c>
    </row>
    <row r="4" spans="1:13" x14ac:dyDescent="0.35">
      <c r="A4" s="8" t="s">
        <v>13</v>
      </c>
      <c r="B4" s="30">
        <v>1</v>
      </c>
      <c r="C4" s="9">
        <v>0.09</v>
      </c>
      <c r="D4" s="10" t="s">
        <v>21</v>
      </c>
      <c r="E4" s="11" t="s">
        <v>22</v>
      </c>
      <c r="F4" s="12">
        <f>(C4*H4)/I4</f>
        <v>1.7391304347826084E-2</v>
      </c>
      <c r="G4" s="11" t="s">
        <v>17</v>
      </c>
      <c r="H4" s="13">
        <v>10</v>
      </c>
      <c r="I4" s="14">
        <v>51.75</v>
      </c>
      <c r="J4" s="15"/>
      <c r="K4" s="15"/>
      <c r="L4" s="16"/>
      <c r="M4">
        <f t="shared" si="0"/>
        <v>0</v>
      </c>
    </row>
    <row r="5" spans="1:13" x14ac:dyDescent="0.35">
      <c r="A5" s="8" t="s">
        <v>13</v>
      </c>
      <c r="B5" s="30">
        <v>1</v>
      </c>
      <c r="C5" s="9">
        <v>0.09</v>
      </c>
      <c r="D5" s="10" t="s">
        <v>23</v>
      </c>
      <c r="E5" s="11" t="s">
        <v>24</v>
      </c>
      <c r="F5" s="12">
        <f>(C5*H5)/I5</f>
        <v>1.7391304347826084E-2</v>
      </c>
      <c r="G5" s="11" t="s">
        <v>17</v>
      </c>
      <c r="H5" s="13">
        <v>10</v>
      </c>
      <c r="I5" s="14">
        <v>51.75</v>
      </c>
      <c r="J5" s="15"/>
      <c r="K5" s="15"/>
      <c r="L5" s="16"/>
      <c r="M5">
        <f t="shared" si="0"/>
        <v>0</v>
      </c>
    </row>
    <row r="6" spans="1:13" x14ac:dyDescent="0.35">
      <c r="A6" s="8" t="s">
        <v>13</v>
      </c>
      <c r="B6" s="30">
        <v>1</v>
      </c>
      <c r="C6" s="9">
        <v>0.09</v>
      </c>
      <c r="D6" s="10" t="s">
        <v>25</v>
      </c>
      <c r="E6" s="11" t="s">
        <v>26</v>
      </c>
      <c r="F6" s="12">
        <f>(C6*H6)/I6</f>
        <v>1.0434782608695653E-2</v>
      </c>
      <c r="G6" s="11" t="s">
        <v>17</v>
      </c>
      <c r="H6" s="13">
        <v>6</v>
      </c>
      <c r="I6" s="14">
        <v>51.75</v>
      </c>
      <c r="J6" s="15"/>
      <c r="K6" s="15"/>
      <c r="L6" s="16"/>
      <c r="M6">
        <f t="shared" si="0"/>
        <v>0</v>
      </c>
    </row>
    <row r="7" spans="1:13" x14ac:dyDescent="0.35">
      <c r="A7" s="8" t="s">
        <v>13</v>
      </c>
      <c r="B7" s="30">
        <v>1</v>
      </c>
      <c r="C7" s="9">
        <v>0.09</v>
      </c>
      <c r="D7" s="10" t="s">
        <v>27</v>
      </c>
      <c r="E7" s="11" t="s">
        <v>28</v>
      </c>
      <c r="F7" s="12">
        <f>(C7*H7)/I7</f>
        <v>8.6956521739130427E-5</v>
      </c>
      <c r="G7" s="11" t="s">
        <v>17</v>
      </c>
      <c r="H7" s="13">
        <v>0.05</v>
      </c>
      <c r="I7" s="14">
        <v>51.75</v>
      </c>
      <c r="J7" s="15"/>
      <c r="K7" s="15"/>
      <c r="L7" s="16"/>
      <c r="M7">
        <f t="shared" si="0"/>
        <v>0</v>
      </c>
    </row>
    <row r="8" spans="1:13" x14ac:dyDescent="0.35">
      <c r="A8" s="8" t="s">
        <v>13</v>
      </c>
      <c r="B8" s="30">
        <v>1</v>
      </c>
      <c r="C8" s="9">
        <v>0.09</v>
      </c>
      <c r="D8" s="10" t="s">
        <v>29</v>
      </c>
      <c r="E8" s="11" t="s">
        <v>30</v>
      </c>
      <c r="F8" s="12">
        <f>(C8*H8)/I8</f>
        <v>8.6956521739130427E-4</v>
      </c>
      <c r="G8" s="11" t="s">
        <v>17</v>
      </c>
      <c r="H8" s="13">
        <v>0.5</v>
      </c>
      <c r="I8" s="14">
        <v>51.75</v>
      </c>
      <c r="J8" s="15"/>
      <c r="K8" s="15"/>
      <c r="L8" s="16"/>
      <c r="M8">
        <f t="shared" si="0"/>
        <v>0</v>
      </c>
    </row>
    <row r="9" spans="1:13" x14ac:dyDescent="0.35">
      <c r="A9" s="8" t="s">
        <v>13</v>
      </c>
      <c r="B9" s="30">
        <v>1</v>
      </c>
      <c r="C9" s="9">
        <v>0.09</v>
      </c>
      <c r="D9" s="10" t="s">
        <v>31</v>
      </c>
      <c r="E9" s="11" t="s">
        <v>32</v>
      </c>
      <c r="F9" s="12">
        <f>(C9*H9)/I9</f>
        <v>1.7391304347826084E-2</v>
      </c>
      <c r="G9" s="11" t="s">
        <v>17</v>
      </c>
      <c r="H9" s="13">
        <v>10</v>
      </c>
      <c r="I9" s="14">
        <v>51.75</v>
      </c>
      <c r="J9" s="15"/>
      <c r="K9" s="15"/>
      <c r="L9" s="16"/>
      <c r="M9">
        <f t="shared" si="0"/>
        <v>0</v>
      </c>
    </row>
    <row r="10" spans="1:13" x14ac:dyDescent="0.35">
      <c r="A10" s="17" t="s">
        <v>13</v>
      </c>
      <c r="B10" s="30">
        <v>1</v>
      </c>
      <c r="C10" s="18">
        <v>0.09</v>
      </c>
      <c r="D10" s="19" t="s">
        <v>33</v>
      </c>
      <c r="E10" s="20" t="s">
        <v>34</v>
      </c>
      <c r="F10" s="12">
        <f>(C10*H10)/I10</f>
        <v>2.0869565217391303E-3</v>
      </c>
      <c r="G10" s="20" t="s">
        <v>20</v>
      </c>
      <c r="H10" s="21">
        <v>1.2</v>
      </c>
      <c r="I10" s="22">
        <v>51.75</v>
      </c>
      <c r="J10" s="15"/>
      <c r="K10" s="15"/>
      <c r="L10" s="16"/>
      <c r="M10">
        <f t="shared" si="0"/>
        <v>0</v>
      </c>
    </row>
    <row r="11" spans="1:13" x14ac:dyDescent="0.35">
      <c r="A11" s="8" t="s">
        <v>13</v>
      </c>
      <c r="B11" s="30">
        <v>1</v>
      </c>
      <c r="C11" s="9">
        <v>0.09</v>
      </c>
      <c r="D11" s="10" t="s">
        <v>35</v>
      </c>
      <c r="E11" s="11" t="s">
        <v>36</v>
      </c>
      <c r="F11" s="12">
        <f>(C11*H11)/I11</f>
        <v>1.7391304347826084E-2</v>
      </c>
      <c r="G11" s="11" t="s">
        <v>17</v>
      </c>
      <c r="H11" s="13">
        <v>10</v>
      </c>
      <c r="I11" s="14">
        <v>51.75</v>
      </c>
      <c r="J11" s="15"/>
      <c r="K11" s="15"/>
      <c r="L11" s="16"/>
      <c r="M11">
        <f t="shared" si="0"/>
        <v>0</v>
      </c>
    </row>
    <row r="12" spans="1:13" x14ac:dyDescent="0.35">
      <c r="A12" s="8" t="s">
        <v>13</v>
      </c>
      <c r="B12" s="30">
        <v>1</v>
      </c>
      <c r="C12" s="9">
        <v>0.09</v>
      </c>
      <c r="D12" s="10" t="s">
        <v>37</v>
      </c>
      <c r="E12" s="11" t="s">
        <v>38</v>
      </c>
      <c r="F12" s="12">
        <f>(C12*H12)/I12</f>
        <v>1.7391304347826084E-2</v>
      </c>
      <c r="G12" s="11" t="s">
        <v>17</v>
      </c>
      <c r="H12" s="13">
        <v>10</v>
      </c>
      <c r="I12" s="14">
        <v>51.75</v>
      </c>
      <c r="J12" s="15"/>
      <c r="K12" s="15"/>
      <c r="L12" s="16"/>
      <c r="M12">
        <f t="shared" si="0"/>
        <v>0</v>
      </c>
    </row>
    <row r="13" spans="1:13" x14ac:dyDescent="0.35">
      <c r="A13" s="8" t="s">
        <v>13</v>
      </c>
      <c r="B13" s="30">
        <v>1</v>
      </c>
      <c r="C13" s="9">
        <v>0.09</v>
      </c>
      <c r="D13" s="10" t="s">
        <v>39</v>
      </c>
      <c r="E13" s="11" t="s">
        <v>40</v>
      </c>
      <c r="F13" s="12">
        <f>(C13*H13)/I13</f>
        <v>1.7391304347826084E-2</v>
      </c>
      <c r="G13" s="11" t="s">
        <v>17</v>
      </c>
      <c r="H13" s="13">
        <v>10</v>
      </c>
      <c r="I13" s="14">
        <v>51.75</v>
      </c>
      <c r="J13" s="15"/>
      <c r="K13" s="15"/>
      <c r="L13" s="16"/>
      <c r="M13">
        <f t="shared" si="0"/>
        <v>0</v>
      </c>
    </row>
    <row r="14" spans="1:13" x14ac:dyDescent="0.35">
      <c r="A14" s="8" t="s">
        <v>13</v>
      </c>
      <c r="B14" s="30">
        <v>1</v>
      </c>
      <c r="C14" s="9">
        <v>0.09</v>
      </c>
      <c r="D14" s="10" t="s">
        <v>41</v>
      </c>
      <c r="E14" s="11" t="s">
        <v>42</v>
      </c>
      <c r="F14" s="12">
        <f>(C14*H14)/I14</f>
        <v>1.7391304347826084E-2</v>
      </c>
      <c r="G14" s="11" t="s">
        <v>17</v>
      </c>
      <c r="H14" s="13">
        <v>10</v>
      </c>
      <c r="I14" s="14">
        <v>51.75</v>
      </c>
      <c r="J14" s="15"/>
      <c r="K14" s="15"/>
      <c r="L14" s="16"/>
      <c r="M14">
        <f t="shared" si="0"/>
        <v>0</v>
      </c>
    </row>
    <row r="15" spans="1:13" x14ac:dyDescent="0.35">
      <c r="A15" s="8" t="s">
        <v>13</v>
      </c>
      <c r="B15" s="30">
        <v>1</v>
      </c>
      <c r="C15" s="9">
        <v>0.09</v>
      </c>
      <c r="D15" s="10" t="s">
        <v>43</v>
      </c>
      <c r="E15" s="11" t="s">
        <v>44</v>
      </c>
      <c r="F15" s="12">
        <f>(C15*H15)/I15</f>
        <v>1.7391304347826084E-2</v>
      </c>
      <c r="G15" s="11" t="s">
        <v>17</v>
      </c>
      <c r="H15" s="13">
        <v>10</v>
      </c>
      <c r="I15" s="14">
        <v>51.75</v>
      </c>
      <c r="J15" s="15"/>
      <c r="K15" s="15"/>
      <c r="L15" s="16"/>
      <c r="M15">
        <f t="shared" si="0"/>
        <v>0</v>
      </c>
    </row>
    <row r="16" spans="1:13" x14ac:dyDescent="0.35">
      <c r="A16" s="8" t="s">
        <v>13</v>
      </c>
      <c r="B16" s="30">
        <v>1</v>
      </c>
      <c r="C16" s="9">
        <v>0.09</v>
      </c>
      <c r="D16" s="10" t="s">
        <v>45</v>
      </c>
      <c r="E16" s="11" t="s">
        <v>46</v>
      </c>
      <c r="F16" s="12">
        <f>(C16*H16)/I16</f>
        <v>0.88</v>
      </c>
      <c r="G16" s="11" t="s">
        <v>47</v>
      </c>
      <c r="H16" s="13">
        <v>506</v>
      </c>
      <c r="I16" s="14">
        <v>51.75</v>
      </c>
      <c r="J16" s="15"/>
      <c r="K16" s="15"/>
      <c r="L16" s="16"/>
      <c r="M16">
        <f t="shared" si="0"/>
        <v>0</v>
      </c>
    </row>
    <row r="17" spans="1:13" x14ac:dyDescent="0.35">
      <c r="A17" s="8" t="s">
        <v>13</v>
      </c>
      <c r="B17" s="30">
        <v>1</v>
      </c>
      <c r="C17" s="9">
        <v>0.09</v>
      </c>
      <c r="D17" s="10" t="s">
        <v>48</v>
      </c>
      <c r="E17" s="11" t="s">
        <v>49</v>
      </c>
      <c r="F17" s="12">
        <f>(C17*H17)/I17</f>
        <v>0.88695652173913042</v>
      </c>
      <c r="G17" s="11" t="s">
        <v>50</v>
      </c>
      <c r="H17" s="13">
        <v>510</v>
      </c>
      <c r="I17" s="14">
        <v>51.75</v>
      </c>
      <c r="J17" s="15"/>
      <c r="K17" s="15"/>
      <c r="L17" s="16"/>
      <c r="M17">
        <f t="shared" si="0"/>
        <v>0</v>
      </c>
    </row>
    <row r="18" spans="1:13" x14ac:dyDescent="0.35">
      <c r="A18" s="8" t="s">
        <v>51</v>
      </c>
      <c r="B18" s="30">
        <v>2</v>
      </c>
      <c r="C18" s="9">
        <v>0.09</v>
      </c>
      <c r="D18" s="10" t="s">
        <v>53</v>
      </c>
      <c r="E18" s="11" t="s">
        <v>54</v>
      </c>
      <c r="F18" s="12">
        <f>(C18*H18)/I18</f>
        <v>4.4090630740967543E-3</v>
      </c>
      <c r="G18" s="11" t="s">
        <v>20</v>
      </c>
      <c r="H18" s="13">
        <v>2.4</v>
      </c>
      <c r="I18" s="14">
        <v>48.99</v>
      </c>
      <c r="J18" s="15"/>
      <c r="K18" s="15"/>
      <c r="L18" s="16"/>
      <c r="M18">
        <f t="shared" si="0"/>
        <v>0</v>
      </c>
    </row>
    <row r="19" spans="1:13" x14ac:dyDescent="0.35">
      <c r="A19" s="8" t="s">
        <v>51</v>
      </c>
      <c r="B19" s="30">
        <v>2</v>
      </c>
      <c r="C19" s="9">
        <v>0.09</v>
      </c>
      <c r="D19" s="10" t="s">
        <v>21</v>
      </c>
      <c r="E19" s="11" t="s">
        <v>22</v>
      </c>
      <c r="F19" s="12">
        <f>(C19*H19)/I19</f>
        <v>9.6080832823025111E-3</v>
      </c>
      <c r="G19" s="11" t="s">
        <v>17</v>
      </c>
      <c r="H19" s="13">
        <v>5.23</v>
      </c>
      <c r="I19" s="14">
        <v>48.99</v>
      </c>
      <c r="J19" s="15"/>
      <c r="K19" s="15"/>
      <c r="L19" s="16"/>
      <c r="M19">
        <f t="shared" si="0"/>
        <v>0</v>
      </c>
    </row>
    <row r="20" spans="1:13" x14ac:dyDescent="0.35">
      <c r="A20" s="8" t="s">
        <v>51</v>
      </c>
      <c r="B20" s="30">
        <v>2</v>
      </c>
      <c r="C20" s="9">
        <v>0.09</v>
      </c>
      <c r="D20" s="10" t="s">
        <v>23</v>
      </c>
      <c r="E20" s="11" t="s">
        <v>24</v>
      </c>
      <c r="F20" s="12">
        <f>(C20*H20)/I20</f>
        <v>9.6080832823025111E-3</v>
      </c>
      <c r="G20" s="11" t="s">
        <v>17</v>
      </c>
      <c r="H20" s="13">
        <v>5.23</v>
      </c>
      <c r="I20" s="14">
        <v>48.99</v>
      </c>
      <c r="J20" s="15"/>
      <c r="K20" s="15"/>
      <c r="L20" s="16"/>
      <c r="M20">
        <f t="shared" si="0"/>
        <v>0</v>
      </c>
    </row>
    <row r="21" spans="1:13" x14ac:dyDescent="0.35">
      <c r="A21" s="8" t="s">
        <v>51</v>
      </c>
      <c r="B21" s="30">
        <v>2</v>
      </c>
      <c r="C21" s="9">
        <v>0.09</v>
      </c>
      <c r="D21" s="10" t="s">
        <v>55</v>
      </c>
      <c r="E21" s="11" t="s">
        <v>56</v>
      </c>
      <c r="F21" s="12">
        <f>(C21*H21)/I21</f>
        <v>2.5719534598897735E-3</v>
      </c>
      <c r="G21" s="11" t="s">
        <v>17</v>
      </c>
      <c r="H21" s="13">
        <v>1.4</v>
      </c>
      <c r="I21" s="14">
        <v>48.99</v>
      </c>
      <c r="J21" s="15"/>
      <c r="K21" s="15"/>
      <c r="L21" s="16"/>
      <c r="M21">
        <f t="shared" si="0"/>
        <v>0</v>
      </c>
    </row>
    <row r="22" spans="1:13" x14ac:dyDescent="0.35">
      <c r="A22" s="8" t="s">
        <v>51</v>
      </c>
      <c r="B22" s="30">
        <v>2</v>
      </c>
      <c r="C22" s="9">
        <v>0.09</v>
      </c>
      <c r="D22" s="10" t="s">
        <v>25</v>
      </c>
      <c r="E22" s="11" t="s">
        <v>26</v>
      </c>
      <c r="F22" s="12">
        <f>(C22*H22)/I22</f>
        <v>4.4090630740967543E-3</v>
      </c>
      <c r="G22" s="11" t="s">
        <v>17</v>
      </c>
      <c r="H22" s="13">
        <v>2.4</v>
      </c>
      <c r="I22" s="14">
        <v>48.99</v>
      </c>
      <c r="J22" s="15"/>
      <c r="K22" s="15"/>
      <c r="L22" s="16"/>
      <c r="M22">
        <f t="shared" si="0"/>
        <v>0</v>
      </c>
    </row>
    <row r="23" spans="1:13" x14ac:dyDescent="0.35">
      <c r="A23" s="8" t="s">
        <v>51</v>
      </c>
      <c r="B23" s="30">
        <v>2</v>
      </c>
      <c r="C23" s="9">
        <v>0.09</v>
      </c>
      <c r="D23" s="10" t="s">
        <v>57</v>
      </c>
      <c r="E23" s="11" t="s">
        <v>58</v>
      </c>
      <c r="F23" s="12">
        <f>(C23*H23)/I23</f>
        <v>1.3778322106552356E-2</v>
      </c>
      <c r="G23" s="11" t="s">
        <v>17</v>
      </c>
      <c r="H23" s="13">
        <v>7.5</v>
      </c>
      <c r="I23" s="14">
        <v>48.99</v>
      </c>
      <c r="J23" s="15"/>
      <c r="K23" s="15"/>
      <c r="L23" s="16"/>
      <c r="M23">
        <f t="shared" si="0"/>
        <v>0</v>
      </c>
    </row>
    <row r="24" spans="1:13" x14ac:dyDescent="0.35">
      <c r="A24" s="8" t="s">
        <v>51</v>
      </c>
      <c r="B24" s="30">
        <v>2</v>
      </c>
      <c r="C24" s="9">
        <v>0.09</v>
      </c>
      <c r="D24" s="10" t="s">
        <v>59</v>
      </c>
      <c r="E24" s="11" t="s">
        <v>60</v>
      </c>
      <c r="F24" s="12">
        <f>(C24*H24)/I24</f>
        <v>4.4090630740967543E-3</v>
      </c>
      <c r="G24" s="11" t="s">
        <v>17</v>
      </c>
      <c r="H24" s="13">
        <v>2.4</v>
      </c>
      <c r="I24" s="14">
        <v>48.99</v>
      </c>
      <c r="J24" s="15"/>
      <c r="K24" s="15"/>
      <c r="L24" s="16"/>
      <c r="M24">
        <f t="shared" si="0"/>
        <v>0</v>
      </c>
    </row>
    <row r="25" spans="1:13" x14ac:dyDescent="0.35">
      <c r="A25" s="8" t="s">
        <v>51</v>
      </c>
      <c r="B25" s="30">
        <v>2</v>
      </c>
      <c r="C25" s="9">
        <v>0.09</v>
      </c>
      <c r="D25" s="10" t="s">
        <v>31</v>
      </c>
      <c r="E25" s="11" t="s">
        <v>32</v>
      </c>
      <c r="F25" s="12">
        <f>(C25*H25)/I25</f>
        <v>9.6080832823025111E-3</v>
      </c>
      <c r="G25" s="11" t="s">
        <v>17</v>
      </c>
      <c r="H25" s="13">
        <v>5.23</v>
      </c>
      <c r="I25" s="14">
        <v>48.99</v>
      </c>
      <c r="J25" s="15"/>
      <c r="K25" s="15"/>
      <c r="L25" s="16"/>
      <c r="M25">
        <f t="shared" si="0"/>
        <v>0</v>
      </c>
    </row>
    <row r="26" spans="1:13" x14ac:dyDescent="0.35">
      <c r="A26" s="8" t="s">
        <v>51</v>
      </c>
      <c r="B26" s="30">
        <v>2</v>
      </c>
      <c r="C26" s="9">
        <v>0.09</v>
      </c>
      <c r="D26" s="10" t="s">
        <v>61</v>
      </c>
      <c r="E26" s="11" t="s">
        <v>62</v>
      </c>
      <c r="F26" s="12">
        <f>(C26*H26)/I26</f>
        <v>1.7819963257807714E-2</v>
      </c>
      <c r="G26" s="11" t="s">
        <v>20</v>
      </c>
      <c r="H26" s="13">
        <v>9.6999999999999993</v>
      </c>
      <c r="I26" s="14">
        <v>48.99</v>
      </c>
      <c r="J26" s="15"/>
      <c r="K26" s="15"/>
      <c r="L26" s="16"/>
      <c r="M26">
        <f t="shared" si="0"/>
        <v>0</v>
      </c>
    </row>
    <row r="27" spans="1:13" x14ac:dyDescent="0.35">
      <c r="A27" s="8" t="s">
        <v>51</v>
      </c>
      <c r="B27" s="30">
        <v>2</v>
      </c>
      <c r="C27" s="9">
        <v>0.09</v>
      </c>
      <c r="D27" s="10" t="s">
        <v>35</v>
      </c>
      <c r="E27" s="11" t="s">
        <v>36</v>
      </c>
      <c r="F27" s="12">
        <f>(C27*H27)/I27</f>
        <v>9.6080832823025111E-3</v>
      </c>
      <c r="G27" s="11" t="s">
        <v>17</v>
      </c>
      <c r="H27" s="13">
        <v>5.23</v>
      </c>
      <c r="I27" s="14">
        <v>48.99</v>
      </c>
      <c r="J27" s="15"/>
      <c r="K27" s="15"/>
      <c r="L27" s="16"/>
      <c r="M27">
        <f t="shared" si="0"/>
        <v>0</v>
      </c>
    </row>
    <row r="28" spans="1:13" x14ac:dyDescent="0.35">
      <c r="A28" s="17" t="s">
        <v>51</v>
      </c>
      <c r="B28" s="30">
        <v>2</v>
      </c>
      <c r="C28" s="18">
        <v>0.09</v>
      </c>
      <c r="D28" s="19" t="s">
        <v>63</v>
      </c>
      <c r="E28" s="20" t="s">
        <v>64</v>
      </c>
      <c r="F28" s="12">
        <f>(C28*H28)/I28</f>
        <v>1.3778322106552356E-2</v>
      </c>
      <c r="G28" s="20" t="s">
        <v>65</v>
      </c>
      <c r="H28" s="21">
        <v>7.5</v>
      </c>
      <c r="I28" s="22">
        <v>48.99</v>
      </c>
      <c r="J28" s="15"/>
      <c r="K28" s="15"/>
      <c r="L28" s="16"/>
      <c r="M28">
        <f t="shared" si="0"/>
        <v>0</v>
      </c>
    </row>
    <row r="29" spans="1:13" x14ac:dyDescent="0.35">
      <c r="A29" s="8" t="s">
        <v>51</v>
      </c>
      <c r="B29" s="30">
        <v>2</v>
      </c>
      <c r="C29" s="9">
        <v>0.09</v>
      </c>
      <c r="D29" s="10" t="s">
        <v>37</v>
      </c>
      <c r="E29" s="11" t="s">
        <v>38</v>
      </c>
      <c r="F29" s="12">
        <f>(C29*H29)/I29</f>
        <v>9.6080832823025111E-3</v>
      </c>
      <c r="G29" s="11" t="s">
        <v>17</v>
      </c>
      <c r="H29" s="13">
        <v>5.23</v>
      </c>
      <c r="I29" s="14">
        <v>48.99</v>
      </c>
      <c r="J29" s="15"/>
      <c r="K29" s="15"/>
      <c r="L29" s="16"/>
      <c r="M29">
        <f t="shared" si="0"/>
        <v>0</v>
      </c>
    </row>
    <row r="30" spans="1:13" x14ac:dyDescent="0.35">
      <c r="A30" s="8" t="s">
        <v>51</v>
      </c>
      <c r="B30" s="30">
        <v>2</v>
      </c>
      <c r="C30" s="9">
        <v>0.09</v>
      </c>
      <c r="D30" s="10" t="s">
        <v>39</v>
      </c>
      <c r="E30" s="11" t="s">
        <v>40</v>
      </c>
      <c r="F30" s="12">
        <f>(C30*H30)/I30</f>
        <v>9.6080832823025111E-3</v>
      </c>
      <c r="G30" s="11" t="s">
        <v>17</v>
      </c>
      <c r="H30" s="13">
        <v>5.23</v>
      </c>
      <c r="I30" s="14">
        <v>48.99</v>
      </c>
      <c r="J30" s="15"/>
      <c r="K30" s="15"/>
      <c r="L30" s="16"/>
      <c r="M30">
        <f t="shared" si="0"/>
        <v>0</v>
      </c>
    </row>
    <row r="31" spans="1:13" x14ac:dyDescent="0.35">
      <c r="A31" s="8" t="s">
        <v>51</v>
      </c>
      <c r="B31" s="30">
        <v>2</v>
      </c>
      <c r="C31" s="9">
        <v>0.09</v>
      </c>
      <c r="D31" s="10" t="s">
        <v>41</v>
      </c>
      <c r="E31" s="11" t="s">
        <v>42</v>
      </c>
      <c r="F31" s="12">
        <f>(C31*H31)/I31</f>
        <v>9.6080832823025111E-3</v>
      </c>
      <c r="G31" s="11" t="s">
        <v>17</v>
      </c>
      <c r="H31" s="13">
        <v>5.23</v>
      </c>
      <c r="I31" s="14">
        <v>48.99</v>
      </c>
      <c r="J31" s="15"/>
      <c r="K31" s="15"/>
      <c r="L31" s="16"/>
      <c r="M31">
        <f t="shared" si="0"/>
        <v>0</v>
      </c>
    </row>
    <row r="32" spans="1:13" x14ac:dyDescent="0.35">
      <c r="A32" s="8" t="s">
        <v>51</v>
      </c>
      <c r="B32" s="30">
        <v>2</v>
      </c>
      <c r="C32" s="9">
        <v>0.09</v>
      </c>
      <c r="D32" s="10" t="s">
        <v>43</v>
      </c>
      <c r="E32" s="11" t="s">
        <v>44</v>
      </c>
      <c r="F32" s="12">
        <f>(C32*H32)/I32</f>
        <v>9.6080832823025111E-3</v>
      </c>
      <c r="G32" s="11" t="s">
        <v>17</v>
      </c>
      <c r="H32" s="13">
        <v>5.23</v>
      </c>
      <c r="I32" s="14">
        <v>48.99</v>
      </c>
      <c r="J32" s="15"/>
      <c r="K32" s="15"/>
      <c r="L32" s="16"/>
      <c r="M32">
        <f t="shared" si="0"/>
        <v>0</v>
      </c>
    </row>
    <row r="33" spans="1:13" x14ac:dyDescent="0.35">
      <c r="A33" s="8" t="s">
        <v>51</v>
      </c>
      <c r="B33" s="30">
        <v>2</v>
      </c>
      <c r="C33" s="9">
        <v>0.09</v>
      </c>
      <c r="D33" s="10" t="s">
        <v>45</v>
      </c>
      <c r="E33" s="11" t="s">
        <v>46</v>
      </c>
      <c r="F33" s="12">
        <f>(C33*H33)/I33</f>
        <v>0.92957746478873238</v>
      </c>
      <c r="G33" s="11" t="s">
        <v>47</v>
      </c>
      <c r="H33" s="13">
        <v>506</v>
      </c>
      <c r="I33" s="14">
        <v>48.99</v>
      </c>
      <c r="J33" s="15"/>
      <c r="K33" s="15"/>
      <c r="L33" s="16"/>
      <c r="M33">
        <f t="shared" si="0"/>
        <v>0</v>
      </c>
    </row>
    <row r="34" spans="1:13" x14ac:dyDescent="0.35">
      <c r="A34" s="8" t="s">
        <v>51</v>
      </c>
      <c r="B34" s="30">
        <v>2</v>
      </c>
      <c r="C34" s="9">
        <v>0.09</v>
      </c>
      <c r="D34" s="10" t="s">
        <v>48</v>
      </c>
      <c r="E34" s="11" t="s">
        <v>49</v>
      </c>
      <c r="F34" s="12">
        <f>(C34*H34)/I34</f>
        <v>0.93876301285976715</v>
      </c>
      <c r="G34" s="11" t="s">
        <v>50</v>
      </c>
      <c r="H34" s="13">
        <v>511</v>
      </c>
      <c r="I34" s="14">
        <v>48.99</v>
      </c>
      <c r="J34" s="15"/>
      <c r="K34" s="15"/>
      <c r="L34" s="16"/>
      <c r="M34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D28E6-6A91-410D-97D1-8FA38CFD4577}">
  <dimension ref="A1:E738"/>
  <sheetViews>
    <sheetView workbookViewId="0">
      <selection activeCell="G14" sqref="G14"/>
    </sheetView>
  </sheetViews>
  <sheetFormatPr baseColWidth="10" defaultRowHeight="14.5" x14ac:dyDescent="0.35"/>
  <cols>
    <col min="2" max="2" width="56.81640625" customWidth="1"/>
  </cols>
  <sheetData>
    <row r="1" spans="1:5" x14ac:dyDescent="0.35">
      <c r="A1" s="23" t="s">
        <v>0</v>
      </c>
      <c r="B1" s="24" t="s">
        <v>1</v>
      </c>
      <c r="C1" s="24" t="s">
        <v>9</v>
      </c>
      <c r="D1" s="24" t="s">
        <v>10</v>
      </c>
      <c r="E1" s="25" t="s">
        <v>11</v>
      </c>
    </row>
    <row r="2" spans="1:5" x14ac:dyDescent="0.35">
      <c r="A2" s="26" t="s">
        <v>13</v>
      </c>
      <c r="B2" s="26" t="s">
        <v>14</v>
      </c>
      <c r="C2" s="27">
        <v>11389</v>
      </c>
      <c r="D2" s="27">
        <v>19070</v>
      </c>
      <c r="E2" s="27">
        <v>21436</v>
      </c>
    </row>
    <row r="3" spans="1:5" x14ac:dyDescent="0.35">
      <c r="A3" s="26" t="s">
        <v>51</v>
      </c>
      <c r="B3" s="26" t="s">
        <v>52</v>
      </c>
      <c r="C3" s="27">
        <v>6369</v>
      </c>
      <c r="D3" s="27">
        <v>10830</v>
      </c>
      <c r="E3" s="27">
        <v>15198</v>
      </c>
    </row>
    <row r="4" spans="1:5" x14ac:dyDescent="0.35">
      <c r="A4" s="26" t="s">
        <v>66</v>
      </c>
      <c r="B4" s="26" t="s">
        <v>67</v>
      </c>
      <c r="C4" s="27">
        <v>6117</v>
      </c>
      <c r="D4" s="27">
        <v>6543</v>
      </c>
      <c r="E4" s="27">
        <v>14205</v>
      </c>
    </row>
    <row r="5" spans="1:5" x14ac:dyDescent="0.35">
      <c r="A5" s="26" t="s">
        <v>68</v>
      </c>
      <c r="B5" s="26" t="s">
        <v>69</v>
      </c>
      <c r="C5" s="27">
        <v>3730</v>
      </c>
      <c r="D5" s="27">
        <v>4485</v>
      </c>
      <c r="E5" s="27">
        <v>10688</v>
      </c>
    </row>
    <row r="6" spans="1:5" x14ac:dyDescent="0.35">
      <c r="A6" s="26" t="s">
        <v>70</v>
      </c>
      <c r="B6" s="26" t="s">
        <v>71</v>
      </c>
      <c r="C6" s="27" t="s">
        <v>72</v>
      </c>
      <c r="D6" s="27" t="s">
        <v>72</v>
      </c>
      <c r="E6" s="27">
        <v>0.03</v>
      </c>
    </row>
    <row r="7" spans="1:5" x14ac:dyDescent="0.35">
      <c r="A7" s="26" t="s">
        <v>73</v>
      </c>
      <c r="B7" s="26" t="s">
        <v>74</v>
      </c>
      <c r="C7" s="27">
        <v>2144</v>
      </c>
      <c r="D7" s="27">
        <v>4070</v>
      </c>
      <c r="E7" s="27">
        <v>3387</v>
      </c>
    </row>
    <row r="8" spans="1:5" x14ac:dyDescent="0.35">
      <c r="A8" s="26" t="s">
        <v>75</v>
      </c>
      <c r="B8" s="26" t="s">
        <v>76</v>
      </c>
      <c r="C8" s="27">
        <v>1347</v>
      </c>
      <c r="D8" s="27">
        <v>2019</v>
      </c>
      <c r="E8" s="27">
        <v>2402</v>
      </c>
    </row>
    <row r="9" spans="1:5" x14ac:dyDescent="0.35">
      <c r="A9" s="26" t="s">
        <v>77</v>
      </c>
      <c r="B9" s="26" t="s">
        <v>78</v>
      </c>
      <c r="C9" s="27">
        <v>1076</v>
      </c>
      <c r="D9" s="27">
        <v>1218</v>
      </c>
      <c r="E9" s="27">
        <v>1364</v>
      </c>
    </row>
    <row r="10" spans="1:5" x14ac:dyDescent="0.35">
      <c r="A10" s="26" t="s">
        <v>79</v>
      </c>
      <c r="B10" s="26" t="s">
        <v>80</v>
      </c>
      <c r="C10" s="27">
        <v>468</v>
      </c>
      <c r="D10" s="27">
        <v>514</v>
      </c>
      <c r="E10" s="27">
        <v>902</v>
      </c>
    </row>
    <row r="11" spans="1:5" x14ac:dyDescent="0.35">
      <c r="A11" s="26" t="s">
        <v>81</v>
      </c>
      <c r="B11" s="26" t="s">
        <v>82</v>
      </c>
      <c r="C11" s="27">
        <v>3935</v>
      </c>
      <c r="D11" s="27">
        <v>4554</v>
      </c>
      <c r="E11" s="27">
        <v>5256</v>
      </c>
    </row>
    <row r="12" spans="1:5" x14ac:dyDescent="0.35">
      <c r="A12" s="26" t="s">
        <v>83</v>
      </c>
      <c r="B12" s="26" t="s">
        <v>84</v>
      </c>
      <c r="C12" s="27" t="s">
        <v>72</v>
      </c>
      <c r="D12" s="27" t="s">
        <v>72</v>
      </c>
      <c r="E12" s="27" t="s">
        <v>72</v>
      </c>
    </row>
    <row r="13" spans="1:5" x14ac:dyDescent="0.35">
      <c r="A13" s="26" t="s">
        <v>85</v>
      </c>
      <c r="B13" s="26" t="s">
        <v>86</v>
      </c>
      <c r="C13" s="27">
        <v>420</v>
      </c>
      <c r="D13" s="27">
        <v>514</v>
      </c>
      <c r="E13" s="27">
        <v>686</v>
      </c>
    </row>
    <row r="14" spans="1:5" x14ac:dyDescent="0.35">
      <c r="A14" s="26" t="s">
        <v>87</v>
      </c>
      <c r="B14" s="26" t="s">
        <v>88</v>
      </c>
      <c r="C14" s="27" t="s">
        <v>72</v>
      </c>
      <c r="D14" s="27">
        <v>24</v>
      </c>
      <c r="E14" s="27">
        <v>157</v>
      </c>
    </row>
    <row r="15" spans="1:5" x14ac:dyDescent="0.35">
      <c r="A15" s="26" t="s">
        <v>89</v>
      </c>
      <c r="B15" s="26" t="s">
        <v>90</v>
      </c>
      <c r="C15" s="27" t="s">
        <v>72</v>
      </c>
      <c r="D15" s="27" t="s">
        <v>72</v>
      </c>
      <c r="E15" s="27" t="s">
        <v>72</v>
      </c>
    </row>
    <row r="16" spans="1:5" x14ac:dyDescent="0.35">
      <c r="A16" s="26" t="s">
        <v>91</v>
      </c>
      <c r="B16" s="26" t="s">
        <v>92</v>
      </c>
      <c r="C16" s="27" t="s">
        <v>72</v>
      </c>
      <c r="D16" s="27">
        <v>239</v>
      </c>
      <c r="E16" s="27">
        <v>382</v>
      </c>
    </row>
    <row r="17" spans="1:5" x14ac:dyDescent="0.35">
      <c r="A17" s="26" t="s">
        <v>93</v>
      </c>
      <c r="B17" s="26" t="s">
        <v>94</v>
      </c>
      <c r="C17" s="27" t="s">
        <v>72</v>
      </c>
      <c r="D17" s="27">
        <v>48</v>
      </c>
      <c r="E17" s="27">
        <v>295</v>
      </c>
    </row>
    <row r="18" spans="1:5" x14ac:dyDescent="0.35">
      <c r="A18" s="26" t="s">
        <v>95</v>
      </c>
      <c r="B18" s="26" t="s">
        <v>96</v>
      </c>
      <c r="C18" s="27" t="s">
        <v>72</v>
      </c>
      <c r="D18" s="27">
        <v>113</v>
      </c>
      <c r="E18" s="27">
        <v>246</v>
      </c>
    </row>
    <row r="19" spans="1:5" x14ac:dyDescent="0.35">
      <c r="A19" s="26" t="s">
        <v>97</v>
      </c>
      <c r="B19" s="26" t="s">
        <v>98</v>
      </c>
      <c r="C19" s="27">
        <v>1525</v>
      </c>
      <c r="D19" s="27">
        <v>1482</v>
      </c>
      <c r="E19" s="27">
        <v>1576</v>
      </c>
    </row>
    <row r="20" spans="1:5" x14ac:dyDescent="0.35">
      <c r="A20" s="26" t="s">
        <v>99</v>
      </c>
      <c r="B20" s="26" t="s">
        <v>100</v>
      </c>
      <c r="C20" s="27">
        <v>1527</v>
      </c>
      <c r="D20" s="27">
        <v>1448</v>
      </c>
      <c r="E20" s="27">
        <v>1425</v>
      </c>
    </row>
    <row r="21" spans="1:5" x14ac:dyDescent="0.35">
      <c r="A21" s="26" t="s">
        <v>101</v>
      </c>
      <c r="B21" s="26" t="s">
        <v>102</v>
      </c>
      <c r="C21" s="27">
        <v>693</v>
      </c>
      <c r="D21" s="27">
        <v>1104</v>
      </c>
      <c r="E21" s="27">
        <v>1509</v>
      </c>
    </row>
    <row r="22" spans="1:5" x14ac:dyDescent="0.35">
      <c r="A22" s="26" t="s">
        <v>103</v>
      </c>
      <c r="B22" s="26" t="s">
        <v>104</v>
      </c>
      <c r="C22" s="27">
        <v>955</v>
      </c>
      <c r="D22" s="27">
        <v>2637</v>
      </c>
      <c r="E22" s="27">
        <v>4800</v>
      </c>
    </row>
    <row r="23" spans="1:5" x14ac:dyDescent="0.35">
      <c r="A23" s="26" t="s">
        <v>105</v>
      </c>
      <c r="B23" s="26" t="s">
        <v>106</v>
      </c>
      <c r="C23" s="27">
        <v>417</v>
      </c>
      <c r="D23" s="27">
        <v>3351</v>
      </c>
      <c r="E23" s="27">
        <v>2957</v>
      </c>
    </row>
    <row r="24" spans="1:5" x14ac:dyDescent="0.35">
      <c r="A24" s="26" t="s">
        <v>107</v>
      </c>
      <c r="B24" s="26" t="s">
        <v>108</v>
      </c>
      <c r="C24" s="27" t="s">
        <v>72</v>
      </c>
      <c r="D24" s="27" t="s">
        <v>72</v>
      </c>
      <c r="E24" s="27" t="s">
        <v>72</v>
      </c>
    </row>
    <row r="25" spans="1:5" x14ac:dyDescent="0.35">
      <c r="A25" s="26" t="s">
        <v>109</v>
      </c>
      <c r="B25" s="26" t="s">
        <v>110</v>
      </c>
      <c r="C25" s="27">
        <v>483</v>
      </c>
      <c r="D25" s="27">
        <v>4705</v>
      </c>
      <c r="E25" s="27">
        <v>3241</v>
      </c>
    </row>
    <row r="26" spans="1:5" x14ac:dyDescent="0.35">
      <c r="A26" s="26" t="s">
        <v>111</v>
      </c>
      <c r="B26" s="26" t="s">
        <v>112</v>
      </c>
      <c r="C26" s="27">
        <v>846</v>
      </c>
      <c r="D26" s="27">
        <v>3031</v>
      </c>
      <c r="E26" s="27">
        <v>2710</v>
      </c>
    </row>
    <row r="27" spans="1:5" x14ac:dyDescent="0.35">
      <c r="A27" s="26" t="s">
        <v>113</v>
      </c>
      <c r="B27" s="26" t="s">
        <v>114</v>
      </c>
      <c r="C27" s="27">
        <v>1335</v>
      </c>
      <c r="D27" s="27">
        <v>4869</v>
      </c>
      <c r="E27" s="27">
        <v>5327</v>
      </c>
    </row>
    <row r="28" spans="1:5" x14ac:dyDescent="0.35">
      <c r="A28" s="26" t="s">
        <v>115</v>
      </c>
      <c r="B28" s="26" t="s">
        <v>116</v>
      </c>
      <c r="C28" s="27">
        <v>2298</v>
      </c>
      <c r="D28" s="27">
        <v>6722</v>
      </c>
      <c r="E28" s="27">
        <v>10983</v>
      </c>
    </row>
    <row r="29" spans="1:5" x14ac:dyDescent="0.35">
      <c r="A29" s="26" t="s">
        <v>117</v>
      </c>
      <c r="B29" s="26" t="s">
        <v>118</v>
      </c>
      <c r="C29" s="27">
        <v>3339</v>
      </c>
      <c r="D29" s="27">
        <v>6333</v>
      </c>
      <c r="E29" s="27">
        <v>7078</v>
      </c>
    </row>
    <row r="30" spans="1:5" x14ac:dyDescent="0.35">
      <c r="A30" s="26" t="s">
        <v>119</v>
      </c>
      <c r="B30" s="26" t="s">
        <v>120</v>
      </c>
      <c r="C30" s="27">
        <v>1732</v>
      </c>
      <c r="D30" s="27">
        <v>1913</v>
      </c>
      <c r="E30" s="27">
        <v>2980</v>
      </c>
    </row>
    <row r="31" spans="1:5" x14ac:dyDescent="0.35">
      <c r="A31" s="26" t="s">
        <v>121</v>
      </c>
      <c r="B31" s="26" t="s">
        <v>122</v>
      </c>
      <c r="C31" s="27">
        <v>1525</v>
      </c>
      <c r="D31" s="27">
        <v>1576</v>
      </c>
      <c r="E31" s="27">
        <v>5992</v>
      </c>
    </row>
    <row r="32" spans="1:5" x14ac:dyDescent="0.35">
      <c r="A32" s="26" t="s">
        <v>123</v>
      </c>
      <c r="B32" s="26" t="s">
        <v>124</v>
      </c>
      <c r="C32" s="27">
        <v>744</v>
      </c>
      <c r="D32" s="27">
        <v>965</v>
      </c>
      <c r="E32" s="27">
        <v>2017</v>
      </c>
    </row>
    <row r="33" spans="1:5" x14ac:dyDescent="0.35">
      <c r="A33" s="26" t="s">
        <v>125</v>
      </c>
      <c r="B33" s="26" t="s">
        <v>126</v>
      </c>
      <c r="C33" s="27">
        <v>1608</v>
      </c>
      <c r="D33" s="27">
        <v>2214</v>
      </c>
      <c r="E33" s="27">
        <v>5606</v>
      </c>
    </row>
    <row r="34" spans="1:5" x14ac:dyDescent="0.35">
      <c r="A34" s="26" t="s">
        <v>127</v>
      </c>
      <c r="B34" s="26" t="s">
        <v>128</v>
      </c>
      <c r="C34" s="27">
        <v>409</v>
      </c>
      <c r="D34" s="27">
        <v>4126</v>
      </c>
      <c r="E34" s="27">
        <v>2672</v>
      </c>
    </row>
    <row r="35" spans="1:5" x14ac:dyDescent="0.35">
      <c r="A35" s="26" t="s">
        <v>129</v>
      </c>
      <c r="B35" s="26" t="s">
        <v>130</v>
      </c>
      <c r="C35" s="27">
        <v>241</v>
      </c>
      <c r="D35" s="27">
        <v>64</v>
      </c>
      <c r="E35" s="27">
        <v>1051</v>
      </c>
    </row>
    <row r="36" spans="1:5" x14ac:dyDescent="0.35">
      <c r="A36" s="26" t="s">
        <v>131</v>
      </c>
      <c r="B36" s="26" t="s">
        <v>132</v>
      </c>
      <c r="C36" s="27">
        <v>7831</v>
      </c>
      <c r="D36" s="27">
        <v>8765</v>
      </c>
      <c r="E36" s="27">
        <v>14758</v>
      </c>
    </row>
    <row r="37" spans="1:5" x14ac:dyDescent="0.35">
      <c r="A37" s="26" t="s">
        <v>133</v>
      </c>
      <c r="B37" s="26" t="s">
        <v>134</v>
      </c>
      <c r="C37" s="27">
        <v>2065</v>
      </c>
      <c r="D37" s="27">
        <v>2137</v>
      </c>
      <c r="E37" s="27">
        <v>6794</v>
      </c>
    </row>
    <row r="38" spans="1:5" x14ac:dyDescent="0.35">
      <c r="A38" s="26" t="s">
        <v>135</v>
      </c>
      <c r="B38" s="26" t="s">
        <v>136</v>
      </c>
      <c r="C38" s="27">
        <v>781</v>
      </c>
      <c r="D38" s="27">
        <v>928</v>
      </c>
      <c r="E38" s="27">
        <v>2508</v>
      </c>
    </row>
    <row r="39" spans="1:5" x14ac:dyDescent="0.35">
      <c r="A39" s="26" t="s">
        <v>137</v>
      </c>
      <c r="B39" s="26" t="s">
        <v>138</v>
      </c>
      <c r="C39" s="27">
        <v>109</v>
      </c>
      <c r="D39" s="27">
        <v>424</v>
      </c>
      <c r="E39" s="27">
        <v>1184</v>
      </c>
    </row>
    <row r="40" spans="1:5" x14ac:dyDescent="0.35">
      <c r="A40" s="26" t="s">
        <v>139</v>
      </c>
      <c r="B40" s="26" t="s">
        <v>140</v>
      </c>
      <c r="C40" s="27">
        <v>2933</v>
      </c>
      <c r="D40" s="27">
        <v>3054</v>
      </c>
      <c r="E40" s="27">
        <v>5681</v>
      </c>
    </row>
    <row r="41" spans="1:5" x14ac:dyDescent="0.35">
      <c r="A41" s="26" t="s">
        <v>141</v>
      </c>
      <c r="B41" s="26" t="s">
        <v>142</v>
      </c>
      <c r="C41" s="27">
        <v>259</v>
      </c>
      <c r="D41" s="27">
        <v>664</v>
      </c>
      <c r="E41" s="27">
        <v>2031</v>
      </c>
    </row>
    <row r="42" spans="1:5" x14ac:dyDescent="0.35">
      <c r="A42" s="26" t="s">
        <v>143</v>
      </c>
      <c r="B42" s="26" t="s">
        <v>144</v>
      </c>
      <c r="C42" s="27">
        <v>3472</v>
      </c>
      <c r="D42" s="27">
        <v>3166</v>
      </c>
      <c r="E42" s="27">
        <v>5321</v>
      </c>
    </row>
    <row r="43" spans="1:5" x14ac:dyDescent="0.35">
      <c r="A43" s="26" t="s">
        <v>145</v>
      </c>
      <c r="B43" s="26" t="s">
        <v>146</v>
      </c>
      <c r="C43" s="27">
        <v>3061</v>
      </c>
      <c r="D43" s="27">
        <v>3220</v>
      </c>
      <c r="E43" s="27">
        <v>5318</v>
      </c>
    </row>
    <row r="44" spans="1:5" x14ac:dyDescent="0.35">
      <c r="A44" s="26" t="s">
        <v>147</v>
      </c>
      <c r="B44" s="26" t="s">
        <v>148</v>
      </c>
      <c r="C44" s="27">
        <v>936</v>
      </c>
      <c r="D44" s="27">
        <v>1860</v>
      </c>
      <c r="E44" s="27">
        <v>2931</v>
      </c>
    </row>
    <row r="45" spans="1:5" x14ac:dyDescent="0.35">
      <c r="A45" s="26" t="s">
        <v>149</v>
      </c>
      <c r="B45" s="26" t="s">
        <v>150</v>
      </c>
      <c r="C45" s="27">
        <v>679</v>
      </c>
      <c r="D45" s="27">
        <v>646</v>
      </c>
      <c r="E45" s="27">
        <v>1634</v>
      </c>
    </row>
    <row r="46" spans="1:5" x14ac:dyDescent="0.35">
      <c r="A46" s="26" t="s">
        <v>151</v>
      </c>
      <c r="B46" s="26" t="s">
        <v>152</v>
      </c>
      <c r="C46" s="27" t="s">
        <v>72</v>
      </c>
      <c r="D46" s="27" t="s">
        <v>72</v>
      </c>
      <c r="E46" s="27">
        <v>300</v>
      </c>
    </row>
    <row r="47" spans="1:5" x14ac:dyDescent="0.35">
      <c r="A47" s="26" t="s">
        <v>153</v>
      </c>
      <c r="B47" s="26" t="s">
        <v>154</v>
      </c>
      <c r="C47" s="27">
        <v>947</v>
      </c>
      <c r="D47" s="27">
        <v>1649</v>
      </c>
      <c r="E47" s="27">
        <v>2870</v>
      </c>
    </row>
    <row r="48" spans="1:5" x14ac:dyDescent="0.35">
      <c r="A48" s="26" t="s">
        <v>155</v>
      </c>
      <c r="B48" s="26" t="s">
        <v>156</v>
      </c>
      <c r="C48" s="27">
        <v>1255</v>
      </c>
      <c r="D48" s="27">
        <v>2980</v>
      </c>
      <c r="E48" s="27">
        <v>3398</v>
      </c>
    </row>
    <row r="49" spans="1:5" x14ac:dyDescent="0.35">
      <c r="A49" s="26" t="s">
        <v>157</v>
      </c>
      <c r="B49" s="26" t="s">
        <v>158</v>
      </c>
      <c r="C49" s="27">
        <v>584</v>
      </c>
      <c r="D49" s="27">
        <v>1111</v>
      </c>
      <c r="E49" s="27">
        <v>2331</v>
      </c>
    </row>
    <row r="50" spans="1:5" x14ac:dyDescent="0.35">
      <c r="A50" s="26" t="s">
        <v>159</v>
      </c>
      <c r="B50" s="26" t="s">
        <v>160</v>
      </c>
      <c r="C50" s="27">
        <v>403</v>
      </c>
      <c r="D50" s="27">
        <v>22</v>
      </c>
      <c r="E50" s="27">
        <v>1586</v>
      </c>
    </row>
    <row r="51" spans="1:5" x14ac:dyDescent="0.35">
      <c r="A51" s="26" t="s">
        <v>161</v>
      </c>
      <c r="B51" s="26" t="s">
        <v>162</v>
      </c>
      <c r="C51" s="27">
        <v>243</v>
      </c>
      <c r="D51" s="27">
        <v>265</v>
      </c>
      <c r="E51" s="27">
        <v>743</v>
      </c>
    </row>
    <row r="52" spans="1:5" x14ac:dyDescent="0.35">
      <c r="A52" s="26" t="s">
        <v>163</v>
      </c>
      <c r="B52" s="26" t="s">
        <v>164</v>
      </c>
      <c r="C52" s="27">
        <v>31</v>
      </c>
      <c r="D52" s="27">
        <v>430</v>
      </c>
      <c r="E52" s="27">
        <v>303</v>
      </c>
    </row>
    <row r="53" spans="1:5" x14ac:dyDescent="0.35">
      <c r="A53" s="26" t="s">
        <v>165</v>
      </c>
      <c r="B53" s="26" t="s">
        <v>166</v>
      </c>
      <c r="C53" s="27">
        <v>620</v>
      </c>
      <c r="D53" s="27">
        <v>1253</v>
      </c>
      <c r="E53" s="27">
        <v>2386</v>
      </c>
    </row>
    <row r="54" spans="1:5" x14ac:dyDescent="0.35">
      <c r="A54" s="26" t="s">
        <v>167</v>
      </c>
      <c r="B54" s="26" t="s">
        <v>168</v>
      </c>
      <c r="C54" s="27">
        <v>139</v>
      </c>
      <c r="D54" s="27">
        <v>106</v>
      </c>
      <c r="E54" s="27">
        <v>309</v>
      </c>
    </row>
    <row r="55" spans="1:5" x14ac:dyDescent="0.35">
      <c r="A55" s="26" t="s">
        <v>169</v>
      </c>
      <c r="B55" s="26" t="s">
        <v>170</v>
      </c>
      <c r="C55" s="27">
        <v>1228</v>
      </c>
      <c r="D55" s="27">
        <v>2457</v>
      </c>
      <c r="E55" s="27">
        <v>3829</v>
      </c>
    </row>
    <row r="56" spans="1:5" x14ac:dyDescent="0.35">
      <c r="A56" s="26" t="s">
        <v>171</v>
      </c>
      <c r="B56" s="26" t="s">
        <v>172</v>
      </c>
      <c r="C56" s="27">
        <v>397</v>
      </c>
      <c r="D56" s="27">
        <v>1132</v>
      </c>
      <c r="E56" s="27">
        <v>3819</v>
      </c>
    </row>
    <row r="57" spans="1:5" x14ac:dyDescent="0.35">
      <c r="A57" s="26" t="s">
        <v>173</v>
      </c>
      <c r="B57" s="26" t="s">
        <v>174</v>
      </c>
      <c r="C57" s="27">
        <v>8721</v>
      </c>
      <c r="D57" s="27">
        <v>12639</v>
      </c>
      <c r="E57" s="27">
        <v>11593</v>
      </c>
    </row>
    <row r="58" spans="1:5" x14ac:dyDescent="0.35">
      <c r="A58" s="26" t="s">
        <v>175</v>
      </c>
      <c r="B58" s="26" t="s">
        <v>176</v>
      </c>
      <c r="C58" s="27">
        <v>2221</v>
      </c>
      <c r="D58" s="27">
        <v>2466</v>
      </c>
      <c r="E58" s="27">
        <v>4556</v>
      </c>
    </row>
    <row r="59" spans="1:5" x14ac:dyDescent="0.35">
      <c r="A59" s="26" t="s">
        <v>177</v>
      </c>
      <c r="B59" s="26" t="s">
        <v>178</v>
      </c>
      <c r="C59" s="27">
        <v>3334</v>
      </c>
      <c r="D59" s="27">
        <v>4819</v>
      </c>
      <c r="E59" s="27">
        <v>5957</v>
      </c>
    </row>
    <row r="60" spans="1:5" x14ac:dyDescent="0.35">
      <c r="A60" s="26" t="s">
        <v>179</v>
      </c>
      <c r="B60" s="26" t="s">
        <v>180</v>
      </c>
      <c r="C60" s="27" t="s">
        <v>72</v>
      </c>
      <c r="D60" s="27">
        <v>1316</v>
      </c>
      <c r="E60" s="27">
        <v>5110</v>
      </c>
    </row>
    <row r="61" spans="1:5" x14ac:dyDescent="0.35">
      <c r="A61" s="26" t="s">
        <v>181</v>
      </c>
      <c r="B61" s="26" t="s">
        <v>182</v>
      </c>
      <c r="C61" s="27">
        <v>311</v>
      </c>
      <c r="D61" s="27">
        <v>500</v>
      </c>
      <c r="E61" s="27">
        <v>720</v>
      </c>
    </row>
    <row r="62" spans="1:5" x14ac:dyDescent="0.35">
      <c r="A62" s="28" t="s">
        <v>183</v>
      </c>
      <c r="B62" s="28" t="s">
        <v>184</v>
      </c>
      <c r="C62" s="29">
        <v>1527</v>
      </c>
      <c r="D62" s="29">
        <v>5080</v>
      </c>
      <c r="E62" s="29">
        <v>5093</v>
      </c>
    </row>
    <row r="63" spans="1:5" x14ac:dyDescent="0.35">
      <c r="A63" s="28" t="s">
        <v>185</v>
      </c>
      <c r="B63" s="28" t="s">
        <v>186</v>
      </c>
      <c r="C63" s="29" t="s">
        <v>72</v>
      </c>
      <c r="D63" s="29" t="s">
        <v>72</v>
      </c>
      <c r="E63" s="29">
        <v>276</v>
      </c>
    </row>
    <row r="64" spans="1:5" x14ac:dyDescent="0.35">
      <c r="A64" s="28" t="s">
        <v>187</v>
      </c>
      <c r="B64" s="28" t="s">
        <v>188</v>
      </c>
      <c r="C64" s="29">
        <v>2458</v>
      </c>
      <c r="D64" s="29">
        <v>1894</v>
      </c>
      <c r="E64" s="29">
        <v>3893</v>
      </c>
    </row>
    <row r="65" spans="1:5" x14ac:dyDescent="0.35">
      <c r="A65" s="28" t="s">
        <v>189</v>
      </c>
      <c r="B65" s="28" t="s">
        <v>190</v>
      </c>
      <c r="C65" s="29">
        <v>1780</v>
      </c>
      <c r="D65" s="29">
        <v>5979</v>
      </c>
      <c r="E65" s="29">
        <v>5948</v>
      </c>
    </row>
    <row r="66" spans="1:5" x14ac:dyDescent="0.35">
      <c r="A66" s="28" t="s">
        <v>191</v>
      </c>
      <c r="B66" s="28" t="s">
        <v>192</v>
      </c>
      <c r="C66" s="29">
        <v>24536</v>
      </c>
      <c r="D66" s="29">
        <v>36291</v>
      </c>
      <c r="E66" s="29">
        <v>36519</v>
      </c>
    </row>
    <row r="67" spans="1:5" x14ac:dyDescent="0.35">
      <c r="A67" s="26" t="s">
        <v>193</v>
      </c>
      <c r="B67" s="26" t="s">
        <v>194</v>
      </c>
      <c r="C67" s="27" t="s">
        <v>72</v>
      </c>
      <c r="D67" s="27">
        <v>365</v>
      </c>
      <c r="E67" s="27">
        <v>2091</v>
      </c>
    </row>
    <row r="68" spans="1:5" x14ac:dyDescent="0.35">
      <c r="A68" s="26" t="s">
        <v>195</v>
      </c>
      <c r="B68" s="26" t="s">
        <v>196</v>
      </c>
      <c r="C68" s="27" t="s">
        <v>72</v>
      </c>
      <c r="D68" s="27" t="s">
        <v>72</v>
      </c>
      <c r="E68" s="27">
        <v>2</v>
      </c>
    </row>
    <row r="69" spans="1:5" x14ac:dyDescent="0.35">
      <c r="A69" s="26" t="s">
        <v>197</v>
      </c>
      <c r="B69" s="26" t="s">
        <v>198</v>
      </c>
      <c r="C69" s="27">
        <v>96</v>
      </c>
      <c r="D69" s="27">
        <v>519</v>
      </c>
      <c r="E69" s="27">
        <v>996</v>
      </c>
    </row>
    <row r="70" spans="1:5" x14ac:dyDescent="0.35">
      <c r="A70" s="26" t="s">
        <v>199</v>
      </c>
      <c r="B70" s="26" t="s">
        <v>200</v>
      </c>
      <c r="C70" s="27" t="s">
        <v>72</v>
      </c>
      <c r="D70" s="27" t="s">
        <v>72</v>
      </c>
      <c r="E70" s="27">
        <v>2</v>
      </c>
    </row>
    <row r="71" spans="1:5" x14ac:dyDescent="0.35">
      <c r="A71" s="26" t="s">
        <v>201</v>
      </c>
      <c r="B71" s="26" t="s">
        <v>202</v>
      </c>
      <c r="C71" s="27">
        <v>2589</v>
      </c>
      <c r="D71" s="27">
        <v>3116</v>
      </c>
      <c r="E71" s="27">
        <v>4516</v>
      </c>
    </row>
    <row r="72" spans="1:5" x14ac:dyDescent="0.35">
      <c r="A72" s="26" t="s">
        <v>203</v>
      </c>
      <c r="B72" s="26" t="s">
        <v>204</v>
      </c>
      <c r="C72" s="27" t="s">
        <v>72</v>
      </c>
      <c r="D72" s="27" t="s">
        <v>72</v>
      </c>
      <c r="E72" s="27">
        <v>2</v>
      </c>
    </row>
    <row r="73" spans="1:5" x14ac:dyDescent="0.35">
      <c r="A73" s="26" t="s">
        <v>205</v>
      </c>
      <c r="B73" s="26" t="s">
        <v>206</v>
      </c>
      <c r="C73" s="27">
        <v>1666</v>
      </c>
      <c r="D73" s="27">
        <v>2244</v>
      </c>
      <c r="E73" s="27">
        <v>3875</v>
      </c>
    </row>
    <row r="74" spans="1:5" x14ac:dyDescent="0.35">
      <c r="A74" s="26" t="s">
        <v>207</v>
      </c>
      <c r="B74" s="26" t="s">
        <v>208</v>
      </c>
      <c r="C74" s="27" t="s">
        <v>72</v>
      </c>
      <c r="D74" s="27" t="s">
        <v>72</v>
      </c>
      <c r="E74" s="27">
        <v>2</v>
      </c>
    </row>
    <row r="75" spans="1:5" x14ac:dyDescent="0.35">
      <c r="A75" s="26" t="s">
        <v>209</v>
      </c>
      <c r="B75" s="26" t="s">
        <v>210</v>
      </c>
      <c r="C75" s="27" t="s">
        <v>72</v>
      </c>
      <c r="D75" s="27" t="s">
        <v>72</v>
      </c>
      <c r="E75" s="27">
        <v>48</v>
      </c>
    </row>
    <row r="76" spans="1:5" x14ac:dyDescent="0.35">
      <c r="A76" s="26" t="s">
        <v>211</v>
      </c>
      <c r="B76" s="26" t="s">
        <v>212</v>
      </c>
      <c r="C76" s="27" t="s">
        <v>72</v>
      </c>
      <c r="D76" s="27" t="s">
        <v>72</v>
      </c>
      <c r="E76" s="27">
        <v>72</v>
      </c>
    </row>
    <row r="77" spans="1:5" x14ac:dyDescent="0.35">
      <c r="A77" s="26" t="s">
        <v>213</v>
      </c>
      <c r="B77" s="26" t="s">
        <v>214</v>
      </c>
      <c r="C77" s="27">
        <v>773</v>
      </c>
      <c r="D77" s="27">
        <v>824</v>
      </c>
      <c r="E77" s="27">
        <v>1485</v>
      </c>
    </row>
    <row r="78" spans="1:5" x14ac:dyDescent="0.35">
      <c r="A78" s="26" t="s">
        <v>215</v>
      </c>
      <c r="B78" s="26" t="s">
        <v>216</v>
      </c>
      <c r="C78" s="27">
        <v>264</v>
      </c>
      <c r="D78" s="27">
        <v>255</v>
      </c>
      <c r="E78" s="27">
        <v>468</v>
      </c>
    </row>
    <row r="79" spans="1:5" x14ac:dyDescent="0.35">
      <c r="A79" s="26" t="s">
        <v>217</v>
      </c>
      <c r="B79" s="26" t="s">
        <v>218</v>
      </c>
      <c r="C79" s="27" t="s">
        <v>72</v>
      </c>
      <c r="D79" s="27" t="s">
        <v>72</v>
      </c>
      <c r="E79" s="27">
        <v>1144</v>
      </c>
    </row>
    <row r="80" spans="1:5" x14ac:dyDescent="0.35">
      <c r="A80" s="26" t="s">
        <v>219</v>
      </c>
      <c r="B80" s="26" t="s">
        <v>220</v>
      </c>
      <c r="C80" s="27" t="s">
        <v>72</v>
      </c>
      <c r="D80" s="27" t="s">
        <v>72</v>
      </c>
      <c r="E80" s="27">
        <v>8</v>
      </c>
    </row>
    <row r="81" spans="1:5" x14ac:dyDescent="0.35">
      <c r="A81" s="26" t="s">
        <v>221</v>
      </c>
      <c r="B81" s="26" t="s">
        <v>222</v>
      </c>
      <c r="C81" s="27">
        <v>1230</v>
      </c>
      <c r="D81" s="27">
        <v>2132</v>
      </c>
      <c r="E81" s="27">
        <v>2264</v>
      </c>
    </row>
    <row r="82" spans="1:5" x14ac:dyDescent="0.35">
      <c r="A82" s="26" t="s">
        <v>223</v>
      </c>
      <c r="B82" s="26" t="s">
        <v>224</v>
      </c>
      <c r="C82" s="27">
        <v>652</v>
      </c>
      <c r="D82" s="27">
        <v>3961</v>
      </c>
      <c r="E82" s="27">
        <v>2958</v>
      </c>
    </row>
    <row r="83" spans="1:5" x14ac:dyDescent="0.35">
      <c r="A83" s="26" t="s">
        <v>225</v>
      </c>
      <c r="B83" s="26" t="s">
        <v>226</v>
      </c>
      <c r="C83" s="27">
        <v>9683</v>
      </c>
      <c r="D83" s="27">
        <v>13832</v>
      </c>
      <c r="E83" s="27">
        <v>11490</v>
      </c>
    </row>
    <row r="84" spans="1:5" x14ac:dyDescent="0.35">
      <c r="A84" s="26" t="s">
        <v>227</v>
      </c>
      <c r="B84" s="26" t="s">
        <v>228</v>
      </c>
      <c r="C84" s="27">
        <v>393</v>
      </c>
      <c r="D84" s="27">
        <v>559</v>
      </c>
      <c r="E84" s="27">
        <v>720</v>
      </c>
    </row>
    <row r="85" spans="1:5" x14ac:dyDescent="0.35">
      <c r="A85" s="26" t="s">
        <v>229</v>
      </c>
      <c r="B85" s="26" t="s">
        <v>230</v>
      </c>
      <c r="C85" s="27">
        <v>10604</v>
      </c>
      <c r="D85" s="27">
        <v>14661</v>
      </c>
      <c r="E85" s="27">
        <v>9126</v>
      </c>
    </row>
    <row r="86" spans="1:5" x14ac:dyDescent="0.35">
      <c r="A86" s="26" t="s">
        <v>231</v>
      </c>
      <c r="B86" s="26" t="s">
        <v>232</v>
      </c>
      <c r="C86" s="27">
        <v>3779</v>
      </c>
      <c r="D86" s="27">
        <v>7148</v>
      </c>
      <c r="E86" s="27">
        <v>7909</v>
      </c>
    </row>
    <row r="87" spans="1:5" x14ac:dyDescent="0.35">
      <c r="A87" s="26" t="s">
        <v>233</v>
      </c>
      <c r="B87" s="26" t="s">
        <v>234</v>
      </c>
      <c r="C87" s="27" t="s">
        <v>72</v>
      </c>
      <c r="D87" s="27" t="s">
        <v>72</v>
      </c>
      <c r="E87" s="27">
        <v>152</v>
      </c>
    </row>
    <row r="88" spans="1:5" x14ac:dyDescent="0.35">
      <c r="A88" s="26" t="s">
        <v>235</v>
      </c>
      <c r="B88" s="26" t="s">
        <v>236</v>
      </c>
      <c r="C88" s="27">
        <v>9165</v>
      </c>
      <c r="D88" s="27">
        <v>18621</v>
      </c>
      <c r="E88" s="27">
        <v>24227</v>
      </c>
    </row>
    <row r="89" spans="1:5" x14ac:dyDescent="0.35">
      <c r="A89" s="26" t="s">
        <v>237</v>
      </c>
      <c r="B89" s="26" t="s">
        <v>238</v>
      </c>
      <c r="C89" s="27">
        <v>9933</v>
      </c>
      <c r="D89" s="27">
        <v>23459</v>
      </c>
      <c r="E89" s="27">
        <v>35765</v>
      </c>
    </row>
    <row r="90" spans="1:5" x14ac:dyDescent="0.35">
      <c r="A90" s="26" t="s">
        <v>239</v>
      </c>
      <c r="B90" s="26" t="s">
        <v>240</v>
      </c>
      <c r="C90" s="27">
        <v>1445</v>
      </c>
      <c r="D90" s="27">
        <v>1671</v>
      </c>
      <c r="E90" s="27">
        <v>4062</v>
      </c>
    </row>
    <row r="91" spans="1:5" x14ac:dyDescent="0.35">
      <c r="A91" s="26" t="s">
        <v>241</v>
      </c>
      <c r="B91" s="26" t="s">
        <v>242</v>
      </c>
      <c r="C91" s="27">
        <v>3339</v>
      </c>
      <c r="D91" s="27">
        <v>8087</v>
      </c>
      <c r="E91" s="27">
        <v>10486</v>
      </c>
    </row>
    <row r="92" spans="1:5" x14ac:dyDescent="0.35">
      <c r="A92" s="26" t="s">
        <v>243</v>
      </c>
      <c r="B92" s="26" t="s">
        <v>244</v>
      </c>
      <c r="C92" s="27">
        <v>7662</v>
      </c>
      <c r="D92" s="27">
        <v>13164</v>
      </c>
      <c r="E92" s="27">
        <v>18972</v>
      </c>
    </row>
    <row r="93" spans="1:5" x14ac:dyDescent="0.35">
      <c r="A93" s="26" t="s">
        <v>245</v>
      </c>
      <c r="B93" s="26" t="s">
        <v>246</v>
      </c>
      <c r="C93" s="27">
        <v>396</v>
      </c>
      <c r="D93" s="27">
        <v>1040</v>
      </c>
      <c r="E93" s="27">
        <v>1660</v>
      </c>
    </row>
    <row r="94" spans="1:5" x14ac:dyDescent="0.35">
      <c r="A94" s="26" t="s">
        <v>247</v>
      </c>
      <c r="B94" s="26" t="s">
        <v>248</v>
      </c>
      <c r="C94" s="27">
        <v>151</v>
      </c>
      <c r="D94" s="27">
        <v>302</v>
      </c>
      <c r="E94" s="27">
        <v>606</v>
      </c>
    </row>
    <row r="95" spans="1:5" x14ac:dyDescent="0.35">
      <c r="A95" s="26" t="s">
        <v>249</v>
      </c>
      <c r="B95" s="26" t="s">
        <v>250</v>
      </c>
      <c r="C95" s="27">
        <v>6597</v>
      </c>
      <c r="D95" s="27">
        <v>11274</v>
      </c>
      <c r="E95" s="27">
        <v>9969</v>
      </c>
    </row>
    <row r="96" spans="1:5" x14ac:dyDescent="0.35">
      <c r="A96" s="26" t="s">
        <v>251</v>
      </c>
      <c r="B96" s="26" t="s">
        <v>252</v>
      </c>
      <c r="C96" s="27" t="s">
        <v>72</v>
      </c>
      <c r="D96" s="27" t="s">
        <v>72</v>
      </c>
      <c r="E96" s="27">
        <v>241</v>
      </c>
    </row>
    <row r="97" spans="1:5" x14ac:dyDescent="0.35">
      <c r="A97" s="26" t="s">
        <v>253</v>
      </c>
      <c r="B97" s="26" t="s">
        <v>254</v>
      </c>
      <c r="C97" s="27" t="s">
        <v>72</v>
      </c>
      <c r="D97" s="27" t="s">
        <v>72</v>
      </c>
      <c r="E97" s="27" t="s">
        <v>72</v>
      </c>
    </row>
    <row r="98" spans="1:5" x14ac:dyDescent="0.35">
      <c r="A98" s="26" t="s">
        <v>255</v>
      </c>
      <c r="B98" s="26" t="s">
        <v>256</v>
      </c>
      <c r="C98" s="27">
        <v>2123</v>
      </c>
      <c r="D98" s="27">
        <v>2515</v>
      </c>
      <c r="E98" s="27">
        <v>4158</v>
      </c>
    </row>
    <row r="99" spans="1:5" x14ac:dyDescent="0.35">
      <c r="A99" s="26" t="s">
        <v>257</v>
      </c>
      <c r="B99" s="26" t="s">
        <v>258</v>
      </c>
      <c r="C99" s="27">
        <v>1808</v>
      </c>
      <c r="D99" s="27">
        <v>2639</v>
      </c>
      <c r="E99" s="27">
        <v>3443</v>
      </c>
    </row>
    <row r="100" spans="1:5" x14ac:dyDescent="0.35">
      <c r="A100" s="26" t="s">
        <v>259</v>
      </c>
      <c r="B100" s="26" t="s">
        <v>260</v>
      </c>
      <c r="C100" s="27">
        <v>861</v>
      </c>
      <c r="D100" s="27">
        <v>912</v>
      </c>
      <c r="E100" s="27">
        <v>1492</v>
      </c>
    </row>
    <row r="101" spans="1:5" x14ac:dyDescent="0.35">
      <c r="A101" s="26" t="s">
        <v>261</v>
      </c>
      <c r="B101" s="26" t="s">
        <v>262</v>
      </c>
      <c r="C101" s="27">
        <v>2252</v>
      </c>
      <c r="D101" s="27">
        <v>2764</v>
      </c>
      <c r="E101" s="27">
        <v>4125</v>
      </c>
    </row>
    <row r="102" spans="1:5" x14ac:dyDescent="0.35">
      <c r="A102" s="26" t="s">
        <v>263</v>
      </c>
      <c r="B102" s="26" t="s">
        <v>264</v>
      </c>
      <c r="C102" s="27">
        <v>1160</v>
      </c>
      <c r="D102" s="27">
        <v>1659</v>
      </c>
      <c r="E102" s="27">
        <v>2756</v>
      </c>
    </row>
    <row r="103" spans="1:5" x14ac:dyDescent="0.35">
      <c r="A103" s="26" t="s">
        <v>265</v>
      </c>
      <c r="B103" s="26" t="s">
        <v>266</v>
      </c>
      <c r="C103" s="27">
        <v>532</v>
      </c>
      <c r="D103" s="27">
        <v>803</v>
      </c>
      <c r="E103" s="27">
        <v>1136</v>
      </c>
    </row>
    <row r="104" spans="1:5" x14ac:dyDescent="0.35">
      <c r="A104" s="26" t="s">
        <v>267</v>
      </c>
      <c r="B104" s="26" t="s">
        <v>268</v>
      </c>
      <c r="C104" s="27">
        <v>24</v>
      </c>
      <c r="D104" s="27">
        <v>24</v>
      </c>
      <c r="E104" s="27">
        <v>12</v>
      </c>
    </row>
    <row r="105" spans="1:5" x14ac:dyDescent="0.35">
      <c r="A105" s="26" t="s">
        <v>269</v>
      </c>
      <c r="B105" s="26" t="s">
        <v>270</v>
      </c>
      <c r="C105" s="27">
        <v>1239</v>
      </c>
      <c r="D105" s="27">
        <v>1693</v>
      </c>
      <c r="E105" s="27">
        <v>2920</v>
      </c>
    </row>
    <row r="106" spans="1:5" x14ac:dyDescent="0.35">
      <c r="A106" s="26" t="s">
        <v>271</v>
      </c>
      <c r="B106" s="26" t="s">
        <v>272</v>
      </c>
      <c r="C106" s="27">
        <v>3465</v>
      </c>
      <c r="D106" s="27">
        <v>3415</v>
      </c>
      <c r="E106" s="27">
        <v>6464</v>
      </c>
    </row>
    <row r="107" spans="1:5" x14ac:dyDescent="0.35">
      <c r="A107" s="26" t="s">
        <v>273</v>
      </c>
      <c r="B107" s="26" t="s">
        <v>274</v>
      </c>
      <c r="C107" s="27">
        <v>2188</v>
      </c>
      <c r="D107" s="27">
        <v>1509</v>
      </c>
      <c r="E107" s="27">
        <v>2061</v>
      </c>
    </row>
    <row r="108" spans="1:5" x14ac:dyDescent="0.35">
      <c r="A108" s="26" t="s">
        <v>275</v>
      </c>
      <c r="B108" s="26" t="s">
        <v>276</v>
      </c>
      <c r="C108" s="27">
        <v>1675</v>
      </c>
      <c r="D108" s="27">
        <v>1090</v>
      </c>
      <c r="E108" s="27">
        <v>1489</v>
      </c>
    </row>
    <row r="109" spans="1:5" x14ac:dyDescent="0.35">
      <c r="A109" s="26" t="s">
        <v>277</v>
      </c>
      <c r="B109" s="26" t="s">
        <v>278</v>
      </c>
      <c r="C109" s="27">
        <v>1359</v>
      </c>
      <c r="D109" s="27">
        <v>908</v>
      </c>
      <c r="E109" s="27">
        <v>721</v>
      </c>
    </row>
    <row r="110" spans="1:5" x14ac:dyDescent="0.35">
      <c r="A110" s="26" t="s">
        <v>279</v>
      </c>
      <c r="B110" s="26" t="s">
        <v>280</v>
      </c>
      <c r="C110" s="27">
        <v>1253</v>
      </c>
      <c r="D110" s="27">
        <v>1066</v>
      </c>
      <c r="E110" s="27">
        <v>1442</v>
      </c>
    </row>
    <row r="111" spans="1:5" x14ac:dyDescent="0.35">
      <c r="A111" s="26" t="s">
        <v>281</v>
      </c>
      <c r="B111" s="26" t="s">
        <v>282</v>
      </c>
      <c r="C111" s="27" t="s">
        <v>72</v>
      </c>
      <c r="D111" s="27" t="s">
        <v>72</v>
      </c>
      <c r="E111" s="27">
        <v>808</v>
      </c>
    </row>
    <row r="112" spans="1:5" x14ac:dyDescent="0.35">
      <c r="A112" s="26" t="s">
        <v>283</v>
      </c>
      <c r="B112" s="26" t="s">
        <v>284</v>
      </c>
      <c r="C112" s="27">
        <v>1544</v>
      </c>
      <c r="D112" s="27">
        <v>2061</v>
      </c>
      <c r="E112" s="27">
        <v>3748</v>
      </c>
    </row>
    <row r="113" spans="1:5" x14ac:dyDescent="0.35">
      <c r="A113" s="26" t="s">
        <v>285</v>
      </c>
      <c r="B113" s="26" t="s">
        <v>286</v>
      </c>
      <c r="C113" s="27">
        <v>785</v>
      </c>
      <c r="D113" s="27">
        <v>1441</v>
      </c>
      <c r="E113" s="27">
        <v>2572</v>
      </c>
    </row>
    <row r="114" spans="1:5" x14ac:dyDescent="0.35">
      <c r="A114" s="26" t="s">
        <v>287</v>
      </c>
      <c r="B114" s="26" t="s">
        <v>288</v>
      </c>
      <c r="C114" s="27">
        <v>379</v>
      </c>
      <c r="D114" s="27">
        <v>670</v>
      </c>
      <c r="E114" s="27">
        <v>776</v>
      </c>
    </row>
    <row r="115" spans="1:5" x14ac:dyDescent="0.35">
      <c r="A115" s="26" t="s">
        <v>289</v>
      </c>
      <c r="B115" s="26" t="s">
        <v>290</v>
      </c>
      <c r="C115" s="27">
        <v>758</v>
      </c>
      <c r="D115" s="27">
        <v>1086</v>
      </c>
      <c r="E115" s="27">
        <v>1132</v>
      </c>
    </row>
    <row r="116" spans="1:5" x14ac:dyDescent="0.35">
      <c r="A116" s="26" t="s">
        <v>291</v>
      </c>
      <c r="B116" s="26" t="s">
        <v>292</v>
      </c>
      <c r="C116" s="27">
        <v>6895</v>
      </c>
      <c r="D116" s="27">
        <v>10333</v>
      </c>
      <c r="E116" s="27">
        <v>16852</v>
      </c>
    </row>
    <row r="117" spans="1:5" x14ac:dyDescent="0.35">
      <c r="A117" s="26" t="s">
        <v>293</v>
      </c>
      <c r="B117" s="26" t="s">
        <v>294</v>
      </c>
      <c r="C117" s="27">
        <v>675</v>
      </c>
      <c r="D117" s="27">
        <v>1336</v>
      </c>
      <c r="E117" s="27">
        <v>2885</v>
      </c>
    </row>
    <row r="118" spans="1:5" x14ac:dyDescent="0.35">
      <c r="A118" s="26" t="s">
        <v>295</v>
      </c>
      <c r="B118" s="26" t="s">
        <v>296</v>
      </c>
      <c r="C118" s="27">
        <v>602</v>
      </c>
      <c r="D118" s="27">
        <v>494</v>
      </c>
      <c r="E118" s="27">
        <v>812</v>
      </c>
    </row>
    <row r="119" spans="1:5" x14ac:dyDescent="0.35">
      <c r="A119" s="26" t="s">
        <v>297</v>
      </c>
      <c r="B119" s="26" t="s">
        <v>298</v>
      </c>
      <c r="C119" s="27">
        <v>277.39999999999998</v>
      </c>
      <c r="D119" s="27">
        <v>452.5</v>
      </c>
      <c r="E119" s="27">
        <v>129</v>
      </c>
    </row>
    <row r="120" spans="1:5" x14ac:dyDescent="0.35">
      <c r="A120" s="26" t="s">
        <v>299</v>
      </c>
      <c r="B120" s="26" t="s">
        <v>300</v>
      </c>
      <c r="C120" s="27">
        <v>541.20000000000005</v>
      </c>
      <c r="D120" s="27">
        <v>405.5</v>
      </c>
      <c r="E120" s="27">
        <v>695.04</v>
      </c>
    </row>
    <row r="121" spans="1:5" x14ac:dyDescent="0.35">
      <c r="A121" s="26" t="s">
        <v>301</v>
      </c>
      <c r="B121" s="26" t="s">
        <v>302</v>
      </c>
      <c r="C121" s="27">
        <v>341.2</v>
      </c>
      <c r="D121" s="27">
        <v>1071.3</v>
      </c>
      <c r="E121" s="27">
        <v>4210</v>
      </c>
    </row>
    <row r="122" spans="1:5" x14ac:dyDescent="0.35">
      <c r="A122" s="26" t="s">
        <v>303</v>
      </c>
      <c r="B122" s="26" t="s">
        <v>304</v>
      </c>
      <c r="C122" s="27" t="s">
        <v>72</v>
      </c>
      <c r="D122" s="27">
        <v>2</v>
      </c>
      <c r="E122" s="27" t="s">
        <v>72</v>
      </c>
    </row>
    <row r="123" spans="1:5" x14ac:dyDescent="0.35">
      <c r="A123" s="26" t="s">
        <v>305</v>
      </c>
      <c r="B123" s="26" t="s">
        <v>306</v>
      </c>
      <c r="C123" s="27" t="s">
        <v>72</v>
      </c>
      <c r="D123" s="27">
        <v>29</v>
      </c>
      <c r="E123" s="27" t="s">
        <v>72</v>
      </c>
    </row>
    <row r="124" spans="1:5" x14ac:dyDescent="0.35">
      <c r="A124" s="26" t="s">
        <v>307</v>
      </c>
      <c r="B124" s="26" t="s">
        <v>308</v>
      </c>
      <c r="C124" s="27" t="s">
        <v>72</v>
      </c>
      <c r="D124" s="27">
        <v>1</v>
      </c>
      <c r="E124" s="27">
        <v>4</v>
      </c>
    </row>
    <row r="125" spans="1:5" x14ac:dyDescent="0.35">
      <c r="A125" s="26" t="s">
        <v>309</v>
      </c>
      <c r="B125" s="26" t="s">
        <v>310</v>
      </c>
      <c r="C125" s="27">
        <v>2390</v>
      </c>
      <c r="D125" s="27">
        <v>4020</v>
      </c>
      <c r="E125" s="27">
        <v>5962</v>
      </c>
    </row>
    <row r="126" spans="1:5" x14ac:dyDescent="0.35">
      <c r="A126" s="26" t="s">
        <v>311</v>
      </c>
      <c r="B126" s="26" t="s">
        <v>312</v>
      </c>
      <c r="C126" s="27">
        <v>20</v>
      </c>
      <c r="D126" s="27">
        <v>20</v>
      </c>
      <c r="E126" s="27">
        <v>20</v>
      </c>
    </row>
    <row r="127" spans="1:5" x14ac:dyDescent="0.35">
      <c r="A127" s="26" t="s">
        <v>313</v>
      </c>
      <c r="B127" s="26" t="s">
        <v>314</v>
      </c>
      <c r="C127" s="27" t="s">
        <v>72</v>
      </c>
      <c r="D127" s="27">
        <v>15</v>
      </c>
      <c r="E127" s="27">
        <v>30</v>
      </c>
    </row>
    <row r="128" spans="1:5" x14ac:dyDescent="0.35">
      <c r="A128" s="26" t="s">
        <v>21</v>
      </c>
      <c r="B128" s="26" t="s">
        <v>315</v>
      </c>
      <c r="C128" s="27" t="s">
        <v>72</v>
      </c>
      <c r="D128" s="27">
        <v>55</v>
      </c>
      <c r="E128" s="27">
        <v>142</v>
      </c>
    </row>
    <row r="129" spans="1:5" x14ac:dyDescent="0.35">
      <c r="A129" s="26" t="s">
        <v>23</v>
      </c>
      <c r="B129" s="26" t="s">
        <v>316</v>
      </c>
      <c r="C129" s="27">
        <v>120</v>
      </c>
      <c r="D129" s="27">
        <v>156</v>
      </c>
      <c r="E129" s="27">
        <v>300</v>
      </c>
    </row>
    <row r="130" spans="1:5" x14ac:dyDescent="0.35">
      <c r="A130" s="26" t="s">
        <v>317</v>
      </c>
      <c r="B130" s="26" t="s">
        <v>318</v>
      </c>
      <c r="C130" s="27" t="s">
        <v>72</v>
      </c>
      <c r="D130" s="27" t="s">
        <v>72</v>
      </c>
      <c r="E130" s="27">
        <v>145</v>
      </c>
    </row>
    <row r="131" spans="1:5" x14ac:dyDescent="0.35">
      <c r="A131" s="26" t="s">
        <v>319</v>
      </c>
      <c r="B131" s="26" t="s">
        <v>320</v>
      </c>
      <c r="C131" s="27" t="s">
        <v>72</v>
      </c>
      <c r="D131" s="27">
        <v>400</v>
      </c>
      <c r="E131" s="27">
        <v>125</v>
      </c>
    </row>
    <row r="132" spans="1:5" x14ac:dyDescent="0.35">
      <c r="A132" s="26" t="s">
        <v>321</v>
      </c>
      <c r="B132" s="26" t="s">
        <v>322</v>
      </c>
      <c r="C132" s="27" t="s">
        <v>72</v>
      </c>
      <c r="D132" s="27">
        <v>75</v>
      </c>
      <c r="E132" s="27">
        <v>25</v>
      </c>
    </row>
    <row r="133" spans="1:5" x14ac:dyDescent="0.35">
      <c r="A133" s="26" t="s">
        <v>323</v>
      </c>
      <c r="B133" s="26" t="s">
        <v>324</v>
      </c>
      <c r="C133" s="27">
        <v>9</v>
      </c>
      <c r="D133" s="27" t="s">
        <v>72</v>
      </c>
      <c r="E133" s="27">
        <v>9</v>
      </c>
    </row>
    <row r="134" spans="1:5" x14ac:dyDescent="0.35">
      <c r="A134" s="26" t="s">
        <v>325</v>
      </c>
      <c r="B134" s="26" t="s">
        <v>326</v>
      </c>
      <c r="C134" s="27" t="s">
        <v>72</v>
      </c>
      <c r="D134" s="27" t="s">
        <v>72</v>
      </c>
      <c r="E134" s="27">
        <v>2.5</v>
      </c>
    </row>
    <row r="135" spans="1:5" x14ac:dyDescent="0.35">
      <c r="A135" s="26" t="s">
        <v>327</v>
      </c>
      <c r="B135" s="26" t="s">
        <v>328</v>
      </c>
      <c r="C135" s="27" t="s">
        <v>72</v>
      </c>
      <c r="D135" s="27" t="s">
        <v>72</v>
      </c>
      <c r="E135" s="27">
        <v>1946</v>
      </c>
    </row>
    <row r="136" spans="1:5" x14ac:dyDescent="0.35">
      <c r="A136" s="26" t="s">
        <v>329</v>
      </c>
      <c r="B136" s="26" t="s">
        <v>330</v>
      </c>
      <c r="C136" s="27" t="s">
        <v>72</v>
      </c>
      <c r="D136" s="27" t="s">
        <v>72</v>
      </c>
      <c r="E136" s="27">
        <v>122</v>
      </c>
    </row>
    <row r="137" spans="1:5" x14ac:dyDescent="0.35">
      <c r="A137" s="26" t="s">
        <v>331</v>
      </c>
      <c r="B137" s="26" t="s">
        <v>332</v>
      </c>
      <c r="C137" s="27">
        <v>604</v>
      </c>
      <c r="D137" s="27">
        <v>780</v>
      </c>
      <c r="E137" s="27">
        <v>1442</v>
      </c>
    </row>
    <row r="138" spans="1:5" x14ac:dyDescent="0.35">
      <c r="A138" s="26" t="s">
        <v>333</v>
      </c>
      <c r="B138" s="26" t="s">
        <v>334</v>
      </c>
      <c r="C138" s="27" t="s">
        <v>72</v>
      </c>
      <c r="D138" s="27">
        <v>12</v>
      </c>
      <c r="E138" s="27" t="s">
        <v>72</v>
      </c>
    </row>
    <row r="139" spans="1:5" x14ac:dyDescent="0.35">
      <c r="A139" s="26" t="s">
        <v>45</v>
      </c>
      <c r="B139" s="26" t="s">
        <v>335</v>
      </c>
      <c r="C139" s="27" t="s">
        <v>72</v>
      </c>
      <c r="D139" s="27">
        <v>12</v>
      </c>
      <c r="E139" s="27" t="s">
        <v>72</v>
      </c>
    </row>
    <row r="140" spans="1:5" x14ac:dyDescent="0.35">
      <c r="A140" s="26" t="s">
        <v>336</v>
      </c>
      <c r="B140" s="26" t="s">
        <v>337</v>
      </c>
      <c r="C140" s="27" t="s">
        <v>72</v>
      </c>
      <c r="D140" s="27">
        <v>12</v>
      </c>
      <c r="E140" s="27">
        <v>1000</v>
      </c>
    </row>
    <row r="141" spans="1:5" x14ac:dyDescent="0.35">
      <c r="A141" s="26" t="s">
        <v>338</v>
      </c>
      <c r="B141" s="26" t="s">
        <v>339</v>
      </c>
      <c r="C141" s="27" t="s">
        <v>72</v>
      </c>
      <c r="D141" s="27">
        <v>161</v>
      </c>
      <c r="E141" s="27">
        <v>600</v>
      </c>
    </row>
    <row r="142" spans="1:5" x14ac:dyDescent="0.35">
      <c r="A142" s="26" t="s">
        <v>340</v>
      </c>
      <c r="B142" s="26" t="s">
        <v>341</v>
      </c>
      <c r="C142" s="27" t="s">
        <v>72</v>
      </c>
      <c r="D142" s="27">
        <v>12</v>
      </c>
      <c r="E142" s="27" t="s">
        <v>72</v>
      </c>
    </row>
    <row r="143" spans="1:5" x14ac:dyDescent="0.35">
      <c r="A143" s="26" t="s">
        <v>48</v>
      </c>
      <c r="B143" s="26" t="s">
        <v>342</v>
      </c>
      <c r="C143" s="27" t="s">
        <v>72</v>
      </c>
      <c r="D143" s="27">
        <v>5750</v>
      </c>
      <c r="E143" s="27">
        <v>11500</v>
      </c>
    </row>
    <row r="144" spans="1:5" x14ac:dyDescent="0.35">
      <c r="A144" s="26" t="s">
        <v>343</v>
      </c>
      <c r="B144" s="26" t="s">
        <v>344</v>
      </c>
      <c r="C144" s="27" t="s">
        <v>72</v>
      </c>
      <c r="D144" s="27">
        <v>100</v>
      </c>
      <c r="E144" s="27" t="s">
        <v>72</v>
      </c>
    </row>
    <row r="145" spans="1:5" x14ac:dyDescent="0.35">
      <c r="A145" s="26" t="s">
        <v>345</v>
      </c>
      <c r="B145" s="26" t="s">
        <v>346</v>
      </c>
      <c r="C145" s="27" t="s">
        <v>72</v>
      </c>
      <c r="D145" s="27">
        <v>150</v>
      </c>
      <c r="E145" s="27">
        <v>2800</v>
      </c>
    </row>
    <row r="146" spans="1:5" x14ac:dyDescent="0.35">
      <c r="A146" s="26" t="s">
        <v>347</v>
      </c>
      <c r="B146" s="26" t="s">
        <v>348</v>
      </c>
      <c r="C146" s="27">
        <v>200</v>
      </c>
      <c r="D146" s="27" t="s">
        <v>72</v>
      </c>
      <c r="E146" s="27" t="s">
        <v>72</v>
      </c>
    </row>
    <row r="147" spans="1:5" x14ac:dyDescent="0.35">
      <c r="A147" s="26" t="s">
        <v>349</v>
      </c>
      <c r="B147" s="26" t="s">
        <v>350</v>
      </c>
      <c r="C147" s="27" t="s">
        <v>72</v>
      </c>
      <c r="D147" s="27" t="s">
        <v>72</v>
      </c>
      <c r="E147" s="27">
        <v>135</v>
      </c>
    </row>
    <row r="148" spans="1:5" x14ac:dyDescent="0.35">
      <c r="A148" s="26" t="s">
        <v>351</v>
      </c>
      <c r="B148" s="26" t="s">
        <v>352</v>
      </c>
      <c r="C148" s="27" t="s">
        <v>72</v>
      </c>
      <c r="D148" s="27">
        <v>3</v>
      </c>
      <c r="E148" s="27" t="s">
        <v>72</v>
      </c>
    </row>
    <row r="149" spans="1:5" x14ac:dyDescent="0.35">
      <c r="A149" s="26" t="s">
        <v>353</v>
      </c>
      <c r="B149" s="26" t="s">
        <v>354</v>
      </c>
      <c r="C149" s="27">
        <v>5</v>
      </c>
      <c r="D149" s="27" t="s">
        <v>72</v>
      </c>
      <c r="E149" s="27">
        <v>100</v>
      </c>
    </row>
    <row r="150" spans="1:5" x14ac:dyDescent="0.35">
      <c r="A150" s="26" t="s">
        <v>355</v>
      </c>
      <c r="B150" s="26" t="s">
        <v>356</v>
      </c>
      <c r="C150" s="27" t="s">
        <v>72</v>
      </c>
      <c r="D150" s="27" t="s">
        <v>72</v>
      </c>
      <c r="E150" s="27" t="s">
        <v>72</v>
      </c>
    </row>
    <row r="151" spans="1:5" x14ac:dyDescent="0.35">
      <c r="A151" s="26" t="s">
        <v>357</v>
      </c>
      <c r="B151" s="26" t="s">
        <v>358</v>
      </c>
      <c r="C151" s="27" t="s">
        <v>72</v>
      </c>
      <c r="D151" s="27">
        <v>5</v>
      </c>
      <c r="E151" s="27" t="s">
        <v>72</v>
      </c>
    </row>
    <row r="152" spans="1:5" x14ac:dyDescent="0.35">
      <c r="A152" s="26" t="s">
        <v>359</v>
      </c>
      <c r="B152" s="26" t="s">
        <v>360</v>
      </c>
      <c r="C152" s="27" t="s">
        <v>72</v>
      </c>
      <c r="D152" s="27" t="s">
        <v>72</v>
      </c>
      <c r="E152" s="27">
        <v>650</v>
      </c>
    </row>
    <row r="153" spans="1:5" x14ac:dyDescent="0.35">
      <c r="A153" s="26" t="s">
        <v>361</v>
      </c>
      <c r="B153" s="26" t="s">
        <v>362</v>
      </c>
      <c r="C153" s="27" t="s">
        <v>72</v>
      </c>
      <c r="D153" s="27">
        <v>4</v>
      </c>
      <c r="E153" s="27">
        <v>9</v>
      </c>
    </row>
    <row r="154" spans="1:5" x14ac:dyDescent="0.35">
      <c r="A154" s="26" t="s">
        <v>31</v>
      </c>
      <c r="B154" s="26" t="s">
        <v>363</v>
      </c>
      <c r="C154" s="27" t="s">
        <v>72</v>
      </c>
      <c r="D154" s="27">
        <v>16</v>
      </c>
      <c r="E154" s="27" t="s">
        <v>72</v>
      </c>
    </row>
    <row r="155" spans="1:5" x14ac:dyDescent="0.35">
      <c r="A155" s="26" t="s">
        <v>364</v>
      </c>
      <c r="B155" s="26" t="s">
        <v>365</v>
      </c>
      <c r="C155" s="27">
        <v>3286</v>
      </c>
      <c r="D155" s="27">
        <v>4643</v>
      </c>
      <c r="E155" s="27">
        <v>6520</v>
      </c>
    </row>
    <row r="156" spans="1:5" x14ac:dyDescent="0.35">
      <c r="A156" s="26" t="s">
        <v>366</v>
      </c>
      <c r="B156" s="26" t="s">
        <v>367</v>
      </c>
      <c r="C156" s="27">
        <v>2908</v>
      </c>
      <c r="D156" s="27">
        <v>2223</v>
      </c>
      <c r="E156" s="27">
        <v>7185</v>
      </c>
    </row>
    <row r="157" spans="1:5" x14ac:dyDescent="0.35">
      <c r="A157" s="26" t="s">
        <v>368</v>
      </c>
      <c r="B157" s="26" t="s">
        <v>369</v>
      </c>
      <c r="C157" s="27" t="s">
        <v>72</v>
      </c>
      <c r="D157" s="27" t="s">
        <v>72</v>
      </c>
      <c r="E157" s="27" t="s">
        <v>72</v>
      </c>
    </row>
    <row r="158" spans="1:5" x14ac:dyDescent="0.35">
      <c r="A158" s="26" t="s">
        <v>370</v>
      </c>
      <c r="B158" s="26" t="s">
        <v>371</v>
      </c>
      <c r="C158" s="27">
        <v>2160</v>
      </c>
      <c r="D158" s="27">
        <v>6240</v>
      </c>
      <c r="E158" s="27">
        <v>10836</v>
      </c>
    </row>
    <row r="159" spans="1:5" x14ac:dyDescent="0.35">
      <c r="A159" s="26" t="s">
        <v>372</v>
      </c>
      <c r="B159" s="26" t="s">
        <v>373</v>
      </c>
      <c r="C159" s="27">
        <v>1000</v>
      </c>
      <c r="D159" s="27" t="s">
        <v>72</v>
      </c>
      <c r="E159" s="27" t="s">
        <v>72</v>
      </c>
    </row>
    <row r="160" spans="1:5" x14ac:dyDescent="0.35">
      <c r="A160" s="26" t="s">
        <v>374</v>
      </c>
      <c r="B160" s="26" t="s">
        <v>375</v>
      </c>
      <c r="C160" s="27">
        <v>2000</v>
      </c>
      <c r="D160" s="27" t="s">
        <v>72</v>
      </c>
      <c r="E160" s="27" t="s">
        <v>72</v>
      </c>
    </row>
    <row r="161" spans="1:5" x14ac:dyDescent="0.35">
      <c r="A161" s="26" t="s">
        <v>376</v>
      </c>
      <c r="B161" s="26" t="s">
        <v>377</v>
      </c>
      <c r="C161" s="27">
        <v>24</v>
      </c>
      <c r="D161" s="27" t="s">
        <v>72</v>
      </c>
      <c r="E161" s="27">
        <v>912</v>
      </c>
    </row>
    <row r="162" spans="1:5" x14ac:dyDescent="0.35">
      <c r="A162" s="26" t="s">
        <v>378</v>
      </c>
      <c r="B162" s="26" t="s">
        <v>379</v>
      </c>
      <c r="C162" s="27" t="s">
        <v>72</v>
      </c>
      <c r="D162" s="27" t="s">
        <v>72</v>
      </c>
      <c r="E162" s="27">
        <v>24</v>
      </c>
    </row>
    <row r="163" spans="1:5" x14ac:dyDescent="0.35">
      <c r="A163" s="26" t="s">
        <v>380</v>
      </c>
      <c r="B163" s="26" t="s">
        <v>381</v>
      </c>
      <c r="C163" s="27" t="s">
        <v>72</v>
      </c>
      <c r="D163" s="27">
        <v>1</v>
      </c>
      <c r="E163" s="27" t="s">
        <v>72</v>
      </c>
    </row>
    <row r="164" spans="1:5" x14ac:dyDescent="0.35">
      <c r="A164" s="26" t="s">
        <v>382</v>
      </c>
      <c r="B164" s="26" t="s">
        <v>383</v>
      </c>
      <c r="C164" s="27">
        <v>6631</v>
      </c>
      <c r="D164" s="27">
        <v>10225</v>
      </c>
      <c r="E164" s="27">
        <v>14346</v>
      </c>
    </row>
    <row r="165" spans="1:5" x14ac:dyDescent="0.35">
      <c r="A165" s="26" t="s">
        <v>384</v>
      </c>
      <c r="B165" s="26" t="s">
        <v>385</v>
      </c>
      <c r="C165" s="27">
        <v>2852</v>
      </c>
      <c r="D165" s="27">
        <v>3579</v>
      </c>
      <c r="E165" s="27">
        <v>3185</v>
      </c>
    </row>
    <row r="166" spans="1:5" x14ac:dyDescent="0.35">
      <c r="A166" s="26" t="s">
        <v>386</v>
      </c>
      <c r="B166" s="26" t="s">
        <v>387</v>
      </c>
      <c r="C166" s="27">
        <v>2635</v>
      </c>
      <c r="D166" s="27">
        <v>4063</v>
      </c>
      <c r="E166" s="27">
        <v>2496</v>
      </c>
    </row>
    <row r="167" spans="1:5" x14ac:dyDescent="0.35">
      <c r="A167" s="26" t="s">
        <v>388</v>
      </c>
      <c r="B167" s="26" t="s">
        <v>389</v>
      </c>
      <c r="C167" s="27">
        <v>2235</v>
      </c>
      <c r="D167" s="27">
        <v>3522</v>
      </c>
      <c r="E167" s="27">
        <v>2441</v>
      </c>
    </row>
    <row r="168" spans="1:5" x14ac:dyDescent="0.35">
      <c r="A168" s="26" t="s">
        <v>390</v>
      </c>
      <c r="B168" s="26" t="s">
        <v>391</v>
      </c>
      <c r="C168" s="27">
        <v>3024</v>
      </c>
      <c r="D168" s="27">
        <v>3804</v>
      </c>
      <c r="E168" s="27" t="s">
        <v>72</v>
      </c>
    </row>
    <row r="169" spans="1:5" x14ac:dyDescent="0.35">
      <c r="A169" s="26" t="s">
        <v>392</v>
      </c>
      <c r="B169" s="26" t="s">
        <v>393</v>
      </c>
      <c r="C169" s="27">
        <v>120</v>
      </c>
      <c r="D169" s="27">
        <v>240</v>
      </c>
      <c r="E169" s="27">
        <v>240</v>
      </c>
    </row>
    <row r="170" spans="1:5" x14ac:dyDescent="0.35">
      <c r="A170" s="26" t="s">
        <v>394</v>
      </c>
      <c r="B170" s="26" t="s">
        <v>395</v>
      </c>
      <c r="C170" s="27">
        <v>120</v>
      </c>
      <c r="D170" s="27">
        <v>120</v>
      </c>
      <c r="E170" s="27">
        <v>288</v>
      </c>
    </row>
    <row r="171" spans="1:5" x14ac:dyDescent="0.35">
      <c r="A171" s="26" t="s">
        <v>396</v>
      </c>
      <c r="B171" s="26" t="s">
        <v>397</v>
      </c>
      <c r="C171" s="27">
        <v>240</v>
      </c>
      <c r="D171" s="27">
        <v>360</v>
      </c>
      <c r="E171" s="27">
        <v>1260</v>
      </c>
    </row>
    <row r="172" spans="1:5" x14ac:dyDescent="0.35">
      <c r="A172" s="26" t="s">
        <v>398</v>
      </c>
      <c r="B172" s="26" t="s">
        <v>399</v>
      </c>
      <c r="C172" s="27">
        <v>120</v>
      </c>
      <c r="D172" s="27">
        <v>120</v>
      </c>
      <c r="E172" s="27">
        <v>360</v>
      </c>
    </row>
    <row r="173" spans="1:5" x14ac:dyDescent="0.35">
      <c r="A173" s="26" t="s">
        <v>400</v>
      </c>
      <c r="B173" s="26" t="s">
        <v>401</v>
      </c>
      <c r="C173" s="27">
        <v>360</v>
      </c>
      <c r="D173" s="27">
        <v>240</v>
      </c>
      <c r="E173" s="27">
        <v>1296</v>
      </c>
    </row>
    <row r="174" spans="1:5" x14ac:dyDescent="0.35">
      <c r="A174" s="26" t="s">
        <v>402</v>
      </c>
      <c r="B174" s="26" t="s">
        <v>403</v>
      </c>
      <c r="C174" s="27">
        <v>120</v>
      </c>
      <c r="D174" s="27">
        <v>240</v>
      </c>
      <c r="E174" s="27">
        <v>360</v>
      </c>
    </row>
    <row r="175" spans="1:5" x14ac:dyDescent="0.35">
      <c r="A175" s="26" t="s">
        <v>404</v>
      </c>
      <c r="B175" s="26" t="s">
        <v>405</v>
      </c>
      <c r="C175" s="27" t="s">
        <v>72</v>
      </c>
      <c r="D175" s="27" t="s">
        <v>72</v>
      </c>
      <c r="E175" s="27">
        <v>300</v>
      </c>
    </row>
    <row r="176" spans="1:5" x14ac:dyDescent="0.35">
      <c r="A176" s="26" t="s">
        <v>406</v>
      </c>
      <c r="B176" s="26" t="s">
        <v>407</v>
      </c>
      <c r="C176" s="27">
        <v>120</v>
      </c>
      <c r="D176" s="27">
        <v>240</v>
      </c>
      <c r="E176" s="27">
        <v>480</v>
      </c>
    </row>
    <row r="177" spans="1:5" x14ac:dyDescent="0.35">
      <c r="A177" s="26" t="s">
        <v>408</v>
      </c>
      <c r="B177" s="26" t="s">
        <v>409</v>
      </c>
      <c r="C177" s="27">
        <v>240</v>
      </c>
      <c r="D177" s="27">
        <v>792</v>
      </c>
      <c r="E177" s="27">
        <v>1260</v>
      </c>
    </row>
    <row r="178" spans="1:5" x14ac:dyDescent="0.35">
      <c r="A178" s="26" t="s">
        <v>410</v>
      </c>
      <c r="B178" s="26" t="s">
        <v>411</v>
      </c>
      <c r="C178" s="27" t="s">
        <v>72</v>
      </c>
      <c r="D178" s="27" t="s">
        <v>72</v>
      </c>
      <c r="E178" s="27">
        <v>309</v>
      </c>
    </row>
    <row r="179" spans="1:5" x14ac:dyDescent="0.35">
      <c r="A179" s="26" t="s">
        <v>412</v>
      </c>
      <c r="B179" s="26" t="s">
        <v>413</v>
      </c>
      <c r="C179" s="27">
        <v>120</v>
      </c>
      <c r="D179" s="27">
        <v>128</v>
      </c>
      <c r="E179" s="27">
        <v>520</v>
      </c>
    </row>
    <row r="180" spans="1:5" x14ac:dyDescent="0.35">
      <c r="A180" s="26" t="s">
        <v>414</v>
      </c>
      <c r="B180" s="26" t="s">
        <v>415</v>
      </c>
      <c r="C180" s="27" t="s">
        <v>72</v>
      </c>
      <c r="D180" s="27">
        <v>1997</v>
      </c>
      <c r="E180" s="27">
        <v>7313</v>
      </c>
    </row>
    <row r="181" spans="1:5" x14ac:dyDescent="0.35">
      <c r="A181" s="26" t="s">
        <v>416</v>
      </c>
      <c r="B181" s="26" t="s">
        <v>417</v>
      </c>
      <c r="C181" s="27">
        <v>723</v>
      </c>
      <c r="D181" s="27">
        <v>2312</v>
      </c>
      <c r="E181" s="27">
        <v>2625</v>
      </c>
    </row>
    <row r="182" spans="1:5" x14ac:dyDescent="0.35">
      <c r="A182" s="26" t="s">
        <v>418</v>
      </c>
      <c r="B182" s="26" t="s">
        <v>419</v>
      </c>
      <c r="C182" s="27" t="s">
        <v>72</v>
      </c>
      <c r="D182" s="27" t="s">
        <v>72</v>
      </c>
      <c r="E182" s="27">
        <v>48</v>
      </c>
    </row>
    <row r="183" spans="1:5" x14ac:dyDescent="0.35">
      <c r="A183" s="26" t="s">
        <v>420</v>
      </c>
      <c r="B183" s="26" t="s">
        <v>421</v>
      </c>
      <c r="C183" s="27" t="s">
        <v>72</v>
      </c>
      <c r="D183" s="27">
        <v>1</v>
      </c>
      <c r="E183" s="27" t="s">
        <v>72</v>
      </c>
    </row>
    <row r="184" spans="1:5" x14ac:dyDescent="0.35">
      <c r="A184" s="26" t="s">
        <v>422</v>
      </c>
      <c r="B184" s="26" t="s">
        <v>423</v>
      </c>
      <c r="C184" s="27" t="s">
        <v>72</v>
      </c>
      <c r="D184" s="27">
        <v>1</v>
      </c>
      <c r="E184" s="27" t="s">
        <v>72</v>
      </c>
    </row>
    <row r="185" spans="1:5" x14ac:dyDescent="0.35">
      <c r="A185" s="26" t="s">
        <v>424</v>
      </c>
      <c r="B185" s="26" t="s">
        <v>425</v>
      </c>
      <c r="C185" s="27" t="s">
        <v>72</v>
      </c>
      <c r="D185" s="27">
        <v>23</v>
      </c>
      <c r="E185" s="27" t="s">
        <v>72</v>
      </c>
    </row>
    <row r="186" spans="1:5" x14ac:dyDescent="0.35">
      <c r="A186" s="26" t="s">
        <v>426</v>
      </c>
      <c r="B186" s="26" t="s">
        <v>427</v>
      </c>
      <c r="C186" s="27" t="s">
        <v>72</v>
      </c>
      <c r="D186" s="27">
        <v>1</v>
      </c>
      <c r="E186" s="27" t="s">
        <v>72</v>
      </c>
    </row>
    <row r="187" spans="1:5" x14ac:dyDescent="0.35">
      <c r="A187" s="26" t="s">
        <v>428</v>
      </c>
      <c r="B187" s="26" t="s">
        <v>429</v>
      </c>
      <c r="C187" s="27" t="s">
        <v>72</v>
      </c>
      <c r="D187" s="27" t="s">
        <v>72</v>
      </c>
      <c r="E187" s="27">
        <v>1200</v>
      </c>
    </row>
    <row r="188" spans="1:5" x14ac:dyDescent="0.35">
      <c r="A188" s="26" t="s">
        <v>430</v>
      </c>
      <c r="B188" s="26" t="s">
        <v>431</v>
      </c>
      <c r="C188" s="27" t="s">
        <v>72</v>
      </c>
      <c r="D188" s="27">
        <v>2000</v>
      </c>
      <c r="E188" s="27">
        <v>4028</v>
      </c>
    </row>
    <row r="189" spans="1:5" x14ac:dyDescent="0.35">
      <c r="A189" s="26" t="s">
        <v>432</v>
      </c>
      <c r="B189" s="26" t="s">
        <v>433</v>
      </c>
      <c r="C189" s="27">
        <v>36</v>
      </c>
      <c r="D189" s="27">
        <v>24</v>
      </c>
      <c r="E189" s="27">
        <v>96</v>
      </c>
    </row>
    <row r="190" spans="1:5" x14ac:dyDescent="0.35">
      <c r="A190" s="26" t="s">
        <v>434</v>
      </c>
      <c r="B190" s="26" t="s">
        <v>435</v>
      </c>
      <c r="C190" s="27">
        <v>540</v>
      </c>
      <c r="D190" s="27">
        <v>366</v>
      </c>
      <c r="E190" s="27">
        <v>1140</v>
      </c>
    </row>
    <row r="191" spans="1:5" x14ac:dyDescent="0.35">
      <c r="A191" s="26" t="s">
        <v>436</v>
      </c>
      <c r="B191" s="26" t="s">
        <v>437</v>
      </c>
      <c r="C191" s="27" t="s">
        <v>72</v>
      </c>
      <c r="D191" s="27">
        <v>186</v>
      </c>
      <c r="E191" s="27">
        <v>180</v>
      </c>
    </row>
    <row r="192" spans="1:5" x14ac:dyDescent="0.35">
      <c r="A192" s="26" t="s">
        <v>438</v>
      </c>
      <c r="B192" s="26" t="s">
        <v>439</v>
      </c>
      <c r="C192" s="27">
        <v>360</v>
      </c>
      <c r="D192" s="27">
        <v>666</v>
      </c>
      <c r="E192" s="27">
        <v>1660</v>
      </c>
    </row>
    <row r="193" spans="1:5" x14ac:dyDescent="0.35">
      <c r="A193" s="26" t="s">
        <v>440</v>
      </c>
      <c r="B193" s="26" t="s">
        <v>441</v>
      </c>
      <c r="C193" s="27">
        <v>1632</v>
      </c>
      <c r="D193" s="27">
        <v>1098</v>
      </c>
      <c r="E193" s="27">
        <v>3983</v>
      </c>
    </row>
    <row r="194" spans="1:5" x14ac:dyDescent="0.35">
      <c r="A194" s="26" t="s">
        <v>442</v>
      </c>
      <c r="B194" s="26" t="s">
        <v>443</v>
      </c>
      <c r="C194" s="27" t="s">
        <v>72</v>
      </c>
      <c r="D194" s="27">
        <v>600</v>
      </c>
      <c r="E194" s="27">
        <v>900</v>
      </c>
    </row>
    <row r="195" spans="1:5" x14ac:dyDescent="0.35">
      <c r="A195" s="26" t="s">
        <v>444</v>
      </c>
      <c r="B195" s="26" t="s">
        <v>445</v>
      </c>
      <c r="C195" s="27" t="s">
        <v>72</v>
      </c>
      <c r="D195" s="27">
        <v>2000</v>
      </c>
      <c r="E195" s="27">
        <v>4028</v>
      </c>
    </row>
    <row r="196" spans="1:5" x14ac:dyDescent="0.35">
      <c r="A196" s="26" t="s">
        <v>446</v>
      </c>
      <c r="B196" s="26" t="s">
        <v>447</v>
      </c>
      <c r="C196" s="27" t="s">
        <v>72</v>
      </c>
      <c r="D196" s="27" t="s">
        <v>72</v>
      </c>
      <c r="E196" s="27">
        <v>24</v>
      </c>
    </row>
    <row r="197" spans="1:5" x14ac:dyDescent="0.35">
      <c r="A197" s="26" t="s">
        <v>448</v>
      </c>
      <c r="B197" s="26" t="s">
        <v>449</v>
      </c>
      <c r="C197" s="27" t="s">
        <v>72</v>
      </c>
      <c r="D197" s="27">
        <v>3</v>
      </c>
      <c r="E197" s="27" t="s">
        <v>72</v>
      </c>
    </row>
    <row r="198" spans="1:5" x14ac:dyDescent="0.35">
      <c r="A198" s="26" t="s">
        <v>450</v>
      </c>
      <c r="B198" s="26" t="s">
        <v>451</v>
      </c>
      <c r="C198" s="27" t="s">
        <v>72</v>
      </c>
      <c r="D198" s="27">
        <v>100</v>
      </c>
      <c r="E198" s="27" t="s">
        <v>72</v>
      </c>
    </row>
    <row r="199" spans="1:5" x14ac:dyDescent="0.35">
      <c r="A199" s="26" t="s">
        <v>452</v>
      </c>
      <c r="B199" s="26" t="s">
        <v>453</v>
      </c>
      <c r="C199" s="27" t="s">
        <v>72</v>
      </c>
      <c r="D199" s="27" t="s">
        <v>72</v>
      </c>
      <c r="E199" s="27">
        <v>1310</v>
      </c>
    </row>
    <row r="200" spans="1:5" x14ac:dyDescent="0.35">
      <c r="A200" s="26" t="s">
        <v>454</v>
      </c>
      <c r="B200" s="26" t="s">
        <v>455</v>
      </c>
      <c r="C200" s="27">
        <v>240</v>
      </c>
      <c r="D200" s="27">
        <v>240</v>
      </c>
      <c r="E200" s="27">
        <v>360</v>
      </c>
    </row>
    <row r="201" spans="1:5" x14ac:dyDescent="0.35">
      <c r="A201" s="26" t="s">
        <v>456</v>
      </c>
      <c r="B201" s="26" t="s">
        <v>457</v>
      </c>
      <c r="C201" s="27">
        <v>420</v>
      </c>
      <c r="D201" s="27">
        <v>540</v>
      </c>
      <c r="E201" s="27">
        <v>900</v>
      </c>
    </row>
    <row r="202" spans="1:5" x14ac:dyDescent="0.35">
      <c r="A202" s="26" t="s">
        <v>458</v>
      </c>
      <c r="B202" s="26" t="s">
        <v>459</v>
      </c>
      <c r="C202" s="27">
        <v>1283</v>
      </c>
      <c r="D202" s="27">
        <v>1525</v>
      </c>
      <c r="E202" s="27">
        <v>1954</v>
      </c>
    </row>
    <row r="203" spans="1:5" x14ac:dyDescent="0.35">
      <c r="A203" s="26" t="s">
        <v>460</v>
      </c>
      <c r="B203" s="26" t="s">
        <v>461</v>
      </c>
      <c r="C203" s="27">
        <v>2000</v>
      </c>
      <c r="D203" s="27" t="s">
        <v>72</v>
      </c>
      <c r="E203" s="27" t="s">
        <v>72</v>
      </c>
    </row>
    <row r="204" spans="1:5" x14ac:dyDescent="0.35">
      <c r="A204" s="26" t="s">
        <v>462</v>
      </c>
      <c r="B204" s="26" t="s">
        <v>463</v>
      </c>
      <c r="C204" s="27">
        <v>1000</v>
      </c>
      <c r="D204" s="27" t="s">
        <v>72</v>
      </c>
      <c r="E204" s="27" t="s">
        <v>72</v>
      </c>
    </row>
    <row r="205" spans="1:5" x14ac:dyDescent="0.35">
      <c r="A205" s="26" t="s">
        <v>464</v>
      </c>
      <c r="B205" s="26" t="s">
        <v>465</v>
      </c>
      <c r="C205" s="27">
        <v>6000</v>
      </c>
      <c r="D205" s="27" t="s">
        <v>72</v>
      </c>
      <c r="E205" s="27" t="s">
        <v>72</v>
      </c>
    </row>
    <row r="206" spans="1:5" x14ac:dyDescent="0.35">
      <c r="A206" s="26" t="s">
        <v>466</v>
      </c>
      <c r="B206" s="26" t="s">
        <v>467</v>
      </c>
      <c r="C206" s="27">
        <v>6000</v>
      </c>
      <c r="D206" s="27" t="s">
        <v>72</v>
      </c>
      <c r="E206" s="27" t="s">
        <v>72</v>
      </c>
    </row>
    <row r="207" spans="1:5" x14ac:dyDescent="0.35">
      <c r="A207" s="26" t="s">
        <v>468</v>
      </c>
      <c r="B207" s="26" t="s">
        <v>469</v>
      </c>
      <c r="C207" s="27">
        <v>3000</v>
      </c>
      <c r="D207" s="27" t="s">
        <v>72</v>
      </c>
      <c r="E207" s="27" t="s">
        <v>72</v>
      </c>
    </row>
    <row r="208" spans="1:5" x14ac:dyDescent="0.35">
      <c r="A208" s="26" t="s">
        <v>470</v>
      </c>
      <c r="B208" s="26" t="s">
        <v>471</v>
      </c>
      <c r="C208" s="27">
        <v>2936</v>
      </c>
      <c r="D208" s="27">
        <v>4086</v>
      </c>
      <c r="E208" s="27">
        <v>6875</v>
      </c>
    </row>
    <row r="209" spans="1:5" x14ac:dyDescent="0.35">
      <c r="A209" s="26" t="s">
        <v>472</v>
      </c>
      <c r="B209" s="26" t="s">
        <v>473</v>
      </c>
      <c r="C209" s="27">
        <v>9906</v>
      </c>
      <c r="D209" s="27">
        <v>4470</v>
      </c>
      <c r="E209" s="27">
        <v>12730</v>
      </c>
    </row>
    <row r="210" spans="1:5" x14ac:dyDescent="0.35">
      <c r="A210" s="26" t="s">
        <v>474</v>
      </c>
      <c r="B210" s="26" t="s">
        <v>475</v>
      </c>
      <c r="C210" s="27" t="s">
        <v>72</v>
      </c>
      <c r="D210" s="27">
        <v>372</v>
      </c>
      <c r="E210" s="27">
        <v>756</v>
      </c>
    </row>
    <row r="211" spans="1:5" x14ac:dyDescent="0.35">
      <c r="A211" s="26" t="s">
        <v>476</v>
      </c>
      <c r="B211" s="26" t="s">
        <v>477</v>
      </c>
      <c r="C211" s="27">
        <v>5000</v>
      </c>
      <c r="D211" s="27" t="s">
        <v>72</v>
      </c>
      <c r="E211" s="27" t="s">
        <v>72</v>
      </c>
    </row>
    <row r="212" spans="1:5" x14ac:dyDescent="0.35">
      <c r="A212" s="26" t="s">
        <v>478</v>
      </c>
      <c r="B212" s="26" t="s">
        <v>479</v>
      </c>
      <c r="C212" s="27">
        <v>920</v>
      </c>
      <c r="D212" s="27">
        <v>1308</v>
      </c>
      <c r="E212" s="27">
        <v>1888</v>
      </c>
    </row>
    <row r="213" spans="1:5" x14ac:dyDescent="0.35">
      <c r="A213" s="26" t="s">
        <v>480</v>
      </c>
      <c r="B213" s="26" t="s">
        <v>481</v>
      </c>
      <c r="C213" s="27" t="s">
        <v>72</v>
      </c>
      <c r="D213" s="27">
        <v>12</v>
      </c>
      <c r="E213" s="27" t="s">
        <v>72</v>
      </c>
    </row>
    <row r="214" spans="1:5" x14ac:dyDescent="0.35">
      <c r="A214" s="26" t="s">
        <v>482</v>
      </c>
      <c r="B214" s="26" t="s">
        <v>483</v>
      </c>
      <c r="C214" s="27" t="s">
        <v>72</v>
      </c>
      <c r="D214" s="27" t="s">
        <v>72</v>
      </c>
      <c r="E214" s="27" t="s">
        <v>72</v>
      </c>
    </row>
    <row r="215" spans="1:5" x14ac:dyDescent="0.35">
      <c r="A215" s="26" t="s">
        <v>484</v>
      </c>
      <c r="B215" s="26" t="s">
        <v>485</v>
      </c>
      <c r="C215" s="27">
        <v>366</v>
      </c>
      <c r="D215" s="27">
        <v>186</v>
      </c>
      <c r="E215" s="27" t="s">
        <v>72</v>
      </c>
    </row>
    <row r="216" spans="1:5" x14ac:dyDescent="0.35">
      <c r="A216" s="26" t="s">
        <v>486</v>
      </c>
      <c r="B216" s="26" t="s">
        <v>487</v>
      </c>
      <c r="C216" s="27">
        <v>32508</v>
      </c>
      <c r="D216" s="27">
        <v>51267</v>
      </c>
      <c r="E216" s="27">
        <v>61295</v>
      </c>
    </row>
    <row r="217" spans="1:5" x14ac:dyDescent="0.35">
      <c r="A217" s="26" t="s">
        <v>488</v>
      </c>
      <c r="B217" s="26" t="s">
        <v>489</v>
      </c>
      <c r="C217" s="27">
        <v>1056</v>
      </c>
      <c r="D217" s="27" t="s">
        <v>72</v>
      </c>
      <c r="E217" s="27" t="s">
        <v>72</v>
      </c>
    </row>
    <row r="218" spans="1:5" x14ac:dyDescent="0.35">
      <c r="A218" s="26" t="s">
        <v>490</v>
      </c>
      <c r="B218" s="26" t="s">
        <v>491</v>
      </c>
      <c r="C218" s="27">
        <v>2400</v>
      </c>
      <c r="D218" s="27">
        <v>2400</v>
      </c>
      <c r="E218" s="27">
        <v>6600</v>
      </c>
    </row>
    <row r="219" spans="1:5" x14ac:dyDescent="0.35">
      <c r="A219" s="26" t="s">
        <v>492</v>
      </c>
      <c r="B219" s="26" t="s">
        <v>493</v>
      </c>
      <c r="C219" s="27" t="s">
        <v>72</v>
      </c>
      <c r="D219" s="27" t="s">
        <v>72</v>
      </c>
      <c r="E219" s="27">
        <v>1200</v>
      </c>
    </row>
    <row r="220" spans="1:5" x14ac:dyDescent="0.35">
      <c r="A220" s="26" t="s">
        <v>494</v>
      </c>
      <c r="B220" s="26" t="s">
        <v>495</v>
      </c>
      <c r="C220" s="27" t="s">
        <v>72</v>
      </c>
      <c r="D220" s="27">
        <v>600</v>
      </c>
      <c r="E220" s="27">
        <v>600</v>
      </c>
    </row>
    <row r="221" spans="1:5" x14ac:dyDescent="0.35">
      <c r="A221" s="26" t="s">
        <v>496</v>
      </c>
      <c r="B221" s="26" t="s">
        <v>497</v>
      </c>
      <c r="C221" s="27" t="s">
        <v>72</v>
      </c>
      <c r="D221" s="27" t="s">
        <v>72</v>
      </c>
      <c r="E221" s="27">
        <v>300</v>
      </c>
    </row>
    <row r="222" spans="1:5" x14ac:dyDescent="0.35">
      <c r="A222" s="26" t="s">
        <v>498</v>
      </c>
      <c r="B222" s="26" t="s">
        <v>499</v>
      </c>
      <c r="C222" s="27">
        <v>1236</v>
      </c>
      <c r="D222" s="27">
        <v>1287</v>
      </c>
      <c r="E222" s="27">
        <v>354</v>
      </c>
    </row>
    <row r="223" spans="1:5" x14ac:dyDescent="0.35">
      <c r="A223" s="26" t="s">
        <v>500</v>
      </c>
      <c r="B223" s="26" t="s">
        <v>501</v>
      </c>
      <c r="C223" s="27">
        <v>6</v>
      </c>
      <c r="D223" s="27">
        <v>43</v>
      </c>
      <c r="E223" s="27" t="s">
        <v>72</v>
      </c>
    </row>
    <row r="224" spans="1:5" x14ac:dyDescent="0.35">
      <c r="A224" s="26" t="s">
        <v>502</v>
      </c>
      <c r="B224" s="26" t="s">
        <v>503</v>
      </c>
      <c r="C224" s="27">
        <v>2001</v>
      </c>
      <c r="D224" s="27">
        <v>1884</v>
      </c>
      <c r="E224" s="27">
        <v>5826</v>
      </c>
    </row>
    <row r="225" spans="1:5" x14ac:dyDescent="0.35">
      <c r="A225" s="26" t="s">
        <v>504</v>
      </c>
      <c r="B225" s="26" t="s">
        <v>505</v>
      </c>
      <c r="C225" s="27" t="s">
        <v>72</v>
      </c>
      <c r="D225" s="27">
        <v>21</v>
      </c>
      <c r="E225" s="27" t="s">
        <v>72</v>
      </c>
    </row>
    <row r="226" spans="1:5" x14ac:dyDescent="0.35">
      <c r="A226" s="26" t="s">
        <v>506</v>
      </c>
      <c r="B226" s="26" t="s">
        <v>507</v>
      </c>
      <c r="C226" s="27" t="s">
        <v>72</v>
      </c>
      <c r="D226" s="27">
        <v>4</v>
      </c>
      <c r="E226" s="27" t="s">
        <v>72</v>
      </c>
    </row>
    <row r="227" spans="1:5" x14ac:dyDescent="0.35">
      <c r="A227" s="26" t="s">
        <v>508</v>
      </c>
      <c r="B227" s="26" t="s">
        <v>509</v>
      </c>
      <c r="C227" s="27" t="s">
        <v>72</v>
      </c>
      <c r="D227" s="27">
        <v>28398</v>
      </c>
      <c r="E227" s="27">
        <v>18778</v>
      </c>
    </row>
    <row r="228" spans="1:5" x14ac:dyDescent="0.35">
      <c r="A228" s="26" t="s">
        <v>510</v>
      </c>
      <c r="B228" s="26" t="s">
        <v>511</v>
      </c>
      <c r="C228" s="27" t="s">
        <v>72</v>
      </c>
      <c r="D228" s="27">
        <v>67108</v>
      </c>
      <c r="E228" s="27">
        <v>66008</v>
      </c>
    </row>
    <row r="229" spans="1:5" x14ac:dyDescent="0.35">
      <c r="A229" s="26" t="s">
        <v>512</v>
      </c>
      <c r="B229" s="26" t="s">
        <v>513</v>
      </c>
      <c r="C229" s="27" t="s">
        <v>72</v>
      </c>
      <c r="D229" s="27" t="s">
        <v>72</v>
      </c>
      <c r="E229" s="27">
        <v>1320</v>
      </c>
    </row>
    <row r="230" spans="1:5" x14ac:dyDescent="0.35">
      <c r="A230" s="26" t="s">
        <v>514</v>
      </c>
      <c r="B230" s="26" t="s">
        <v>515</v>
      </c>
      <c r="C230" s="27">
        <v>516</v>
      </c>
      <c r="D230" s="27">
        <v>582</v>
      </c>
      <c r="E230" s="27">
        <v>1050</v>
      </c>
    </row>
    <row r="231" spans="1:5" x14ac:dyDescent="0.35">
      <c r="A231" s="26" t="s">
        <v>516</v>
      </c>
      <c r="B231" s="26" t="s">
        <v>517</v>
      </c>
      <c r="C231" s="27">
        <v>2272</v>
      </c>
      <c r="D231" s="27">
        <v>2779</v>
      </c>
      <c r="E231" s="27">
        <v>703</v>
      </c>
    </row>
    <row r="232" spans="1:5" x14ac:dyDescent="0.35">
      <c r="A232" s="26" t="s">
        <v>518</v>
      </c>
      <c r="B232" s="26" t="s">
        <v>519</v>
      </c>
      <c r="C232" s="27" t="s">
        <v>72</v>
      </c>
      <c r="D232" s="27" t="s">
        <v>72</v>
      </c>
      <c r="E232" s="27">
        <v>180</v>
      </c>
    </row>
    <row r="233" spans="1:5" x14ac:dyDescent="0.35">
      <c r="A233" s="26" t="s">
        <v>520</v>
      </c>
      <c r="B233" s="26" t="s">
        <v>521</v>
      </c>
      <c r="C233" s="27" t="s">
        <v>72</v>
      </c>
      <c r="D233" s="27">
        <v>10</v>
      </c>
      <c r="E233" s="27">
        <v>20</v>
      </c>
    </row>
    <row r="234" spans="1:5" x14ac:dyDescent="0.35">
      <c r="A234" s="26" t="s">
        <v>522</v>
      </c>
      <c r="B234" s="26" t="s">
        <v>523</v>
      </c>
      <c r="C234" s="27" t="s">
        <v>72</v>
      </c>
      <c r="D234" s="27" t="s">
        <v>72</v>
      </c>
      <c r="E234" s="27">
        <v>600</v>
      </c>
    </row>
    <row r="235" spans="1:5" x14ac:dyDescent="0.35">
      <c r="A235" s="26" t="s">
        <v>524</v>
      </c>
      <c r="B235" s="26" t="s">
        <v>525</v>
      </c>
      <c r="C235" s="27">
        <v>5084</v>
      </c>
      <c r="D235" s="27">
        <v>7227</v>
      </c>
      <c r="E235" s="27">
        <v>10022</v>
      </c>
    </row>
    <row r="236" spans="1:5" x14ac:dyDescent="0.35">
      <c r="A236" s="26" t="s">
        <v>526</v>
      </c>
      <c r="B236" s="26" t="s">
        <v>527</v>
      </c>
      <c r="C236" s="27">
        <v>69</v>
      </c>
      <c r="D236" s="27">
        <v>193</v>
      </c>
      <c r="E236" s="27">
        <v>281</v>
      </c>
    </row>
    <row r="237" spans="1:5" x14ac:dyDescent="0.35">
      <c r="A237" s="26" t="s">
        <v>528</v>
      </c>
      <c r="B237" s="26" t="s">
        <v>529</v>
      </c>
      <c r="C237" s="27">
        <v>1481.2</v>
      </c>
      <c r="D237" s="27">
        <v>1074</v>
      </c>
      <c r="E237" s="27">
        <v>2099</v>
      </c>
    </row>
    <row r="238" spans="1:5" x14ac:dyDescent="0.35">
      <c r="A238" s="26" t="s">
        <v>530</v>
      </c>
      <c r="B238" s="26" t="s">
        <v>531</v>
      </c>
      <c r="C238" s="27" t="s">
        <v>72</v>
      </c>
      <c r="D238" s="27">
        <v>31801</v>
      </c>
      <c r="E238" s="27">
        <v>44234</v>
      </c>
    </row>
    <row r="239" spans="1:5" x14ac:dyDescent="0.35">
      <c r="A239" s="26" t="s">
        <v>532</v>
      </c>
      <c r="B239" s="26" t="s">
        <v>533</v>
      </c>
      <c r="C239" s="27">
        <v>460</v>
      </c>
      <c r="D239" s="27">
        <v>640</v>
      </c>
      <c r="E239" s="27">
        <v>240</v>
      </c>
    </row>
    <row r="240" spans="1:5" x14ac:dyDescent="0.35">
      <c r="A240" s="26" t="s">
        <v>534</v>
      </c>
      <c r="B240" s="26" t="s">
        <v>535</v>
      </c>
      <c r="C240" s="27" t="s">
        <v>72</v>
      </c>
      <c r="D240" s="27">
        <v>504</v>
      </c>
      <c r="E240" s="27">
        <v>1072</v>
      </c>
    </row>
    <row r="241" spans="1:5" x14ac:dyDescent="0.35">
      <c r="A241" s="26" t="s">
        <v>536</v>
      </c>
      <c r="B241" s="26" t="s">
        <v>537</v>
      </c>
      <c r="C241" s="27">
        <v>1120</v>
      </c>
      <c r="D241" s="27">
        <v>841</v>
      </c>
      <c r="E241" s="27">
        <v>2111</v>
      </c>
    </row>
    <row r="242" spans="1:5" x14ac:dyDescent="0.35">
      <c r="A242" s="26" t="s">
        <v>538</v>
      </c>
      <c r="B242" s="26" t="s">
        <v>539</v>
      </c>
      <c r="C242" s="27">
        <v>96</v>
      </c>
      <c r="D242" s="27">
        <v>706</v>
      </c>
      <c r="E242" s="27">
        <v>1412</v>
      </c>
    </row>
    <row r="243" spans="1:5" x14ac:dyDescent="0.35">
      <c r="A243" s="26" t="s">
        <v>540</v>
      </c>
      <c r="B243" s="26" t="s">
        <v>541</v>
      </c>
      <c r="C243" s="27" t="s">
        <v>72</v>
      </c>
      <c r="D243" s="27">
        <v>5000</v>
      </c>
      <c r="E243" s="27" t="s">
        <v>72</v>
      </c>
    </row>
    <row r="244" spans="1:5" x14ac:dyDescent="0.35">
      <c r="A244" s="26" t="s">
        <v>542</v>
      </c>
      <c r="B244" s="26" t="s">
        <v>543</v>
      </c>
      <c r="C244" s="27" t="s">
        <v>72</v>
      </c>
      <c r="D244" s="27">
        <v>5000</v>
      </c>
      <c r="E244" s="27" t="s">
        <v>72</v>
      </c>
    </row>
    <row r="245" spans="1:5" x14ac:dyDescent="0.35">
      <c r="A245" s="26" t="s">
        <v>544</v>
      </c>
      <c r="B245" s="26" t="s">
        <v>545</v>
      </c>
      <c r="C245" s="27" t="s">
        <v>72</v>
      </c>
      <c r="D245" s="27">
        <v>20046</v>
      </c>
      <c r="E245" s="27">
        <v>25651</v>
      </c>
    </row>
    <row r="246" spans="1:5" x14ac:dyDescent="0.35">
      <c r="A246" s="26" t="s">
        <v>546</v>
      </c>
      <c r="B246" s="26" t="s">
        <v>547</v>
      </c>
      <c r="C246" s="27" t="s">
        <v>72</v>
      </c>
      <c r="D246" s="27">
        <v>2551</v>
      </c>
      <c r="E246" s="27">
        <v>600</v>
      </c>
    </row>
    <row r="247" spans="1:5" x14ac:dyDescent="0.35">
      <c r="A247" s="26" t="s">
        <v>548</v>
      </c>
      <c r="B247" s="26" t="s">
        <v>549</v>
      </c>
      <c r="C247" s="27">
        <v>4339</v>
      </c>
      <c r="D247" s="27">
        <v>3130</v>
      </c>
      <c r="E247" s="27">
        <v>5514</v>
      </c>
    </row>
    <row r="248" spans="1:5" x14ac:dyDescent="0.35">
      <c r="A248" s="26" t="s">
        <v>550</v>
      </c>
      <c r="B248" s="26" t="s">
        <v>551</v>
      </c>
      <c r="C248" s="27">
        <v>3432</v>
      </c>
      <c r="D248" s="27">
        <v>3482</v>
      </c>
      <c r="E248" s="27">
        <v>1200</v>
      </c>
    </row>
    <row r="249" spans="1:5" x14ac:dyDescent="0.35">
      <c r="A249" s="26" t="s">
        <v>552</v>
      </c>
      <c r="B249" s="26" t="s">
        <v>553</v>
      </c>
      <c r="C249" s="27">
        <v>2388</v>
      </c>
      <c r="D249" s="27">
        <v>2692</v>
      </c>
      <c r="E249" s="27">
        <v>4090</v>
      </c>
    </row>
    <row r="250" spans="1:5" x14ac:dyDescent="0.35">
      <c r="A250" s="26" t="s">
        <v>554</v>
      </c>
      <c r="B250" s="26" t="s">
        <v>555</v>
      </c>
      <c r="C250" s="27" t="s">
        <v>72</v>
      </c>
      <c r="D250" s="27" t="s">
        <v>72</v>
      </c>
      <c r="E250" s="27">
        <v>1664</v>
      </c>
    </row>
    <row r="251" spans="1:5" x14ac:dyDescent="0.35">
      <c r="A251" s="26" t="s">
        <v>556</v>
      </c>
      <c r="B251" s="26" t="s">
        <v>557</v>
      </c>
      <c r="C251" s="27" t="s">
        <v>72</v>
      </c>
      <c r="D251" s="27">
        <v>255</v>
      </c>
      <c r="E251" s="27" t="s">
        <v>72</v>
      </c>
    </row>
    <row r="252" spans="1:5" x14ac:dyDescent="0.35">
      <c r="A252" s="26" t="s">
        <v>558</v>
      </c>
      <c r="B252" s="26" t="s">
        <v>559</v>
      </c>
      <c r="C252" s="27" t="s">
        <v>72</v>
      </c>
      <c r="D252" s="27">
        <v>23</v>
      </c>
      <c r="E252" s="27" t="s">
        <v>72</v>
      </c>
    </row>
    <row r="253" spans="1:5" x14ac:dyDescent="0.35">
      <c r="A253" s="26" t="s">
        <v>560</v>
      </c>
      <c r="B253" s="26" t="s">
        <v>561</v>
      </c>
      <c r="C253" s="27" t="s">
        <v>72</v>
      </c>
      <c r="D253" s="27">
        <v>2</v>
      </c>
      <c r="E253" s="27" t="s">
        <v>72</v>
      </c>
    </row>
    <row r="254" spans="1:5" x14ac:dyDescent="0.35">
      <c r="A254" s="26" t="s">
        <v>562</v>
      </c>
      <c r="B254" s="26" t="s">
        <v>563</v>
      </c>
      <c r="C254" s="27">
        <v>10</v>
      </c>
      <c r="D254" s="27" t="s">
        <v>72</v>
      </c>
      <c r="E254" s="27" t="s">
        <v>72</v>
      </c>
    </row>
    <row r="255" spans="1:5" x14ac:dyDescent="0.35">
      <c r="A255" s="26" t="s">
        <v>564</v>
      </c>
      <c r="B255" s="26" t="s">
        <v>565</v>
      </c>
      <c r="C255" s="27" t="s">
        <v>72</v>
      </c>
      <c r="D255" s="27" t="s">
        <v>72</v>
      </c>
      <c r="E255" s="27">
        <v>844</v>
      </c>
    </row>
    <row r="256" spans="1:5" x14ac:dyDescent="0.35">
      <c r="A256" s="26" t="s">
        <v>566</v>
      </c>
      <c r="B256" s="26" t="s">
        <v>567</v>
      </c>
      <c r="C256" s="27" t="s">
        <v>72</v>
      </c>
      <c r="D256" s="27">
        <v>99</v>
      </c>
      <c r="E256" s="27">
        <v>72</v>
      </c>
    </row>
    <row r="257" spans="1:5" x14ac:dyDescent="0.35">
      <c r="A257" s="26" t="s">
        <v>568</v>
      </c>
      <c r="B257" s="26" t="s">
        <v>569</v>
      </c>
      <c r="C257" s="27">
        <v>84</v>
      </c>
      <c r="D257" s="27">
        <v>144</v>
      </c>
      <c r="E257" s="27">
        <v>324</v>
      </c>
    </row>
    <row r="258" spans="1:5" x14ac:dyDescent="0.35">
      <c r="A258" s="26" t="s">
        <v>570</v>
      </c>
      <c r="B258" s="26" t="s">
        <v>571</v>
      </c>
      <c r="C258" s="27">
        <v>45</v>
      </c>
      <c r="D258" s="27">
        <v>239</v>
      </c>
      <c r="E258" s="27">
        <v>249</v>
      </c>
    </row>
    <row r="259" spans="1:5" x14ac:dyDescent="0.35">
      <c r="A259" s="26" t="s">
        <v>572</v>
      </c>
      <c r="B259" s="26" t="s">
        <v>573</v>
      </c>
      <c r="C259" s="27">
        <v>69</v>
      </c>
      <c r="D259" s="27">
        <v>229</v>
      </c>
      <c r="E259" s="27">
        <v>388</v>
      </c>
    </row>
    <row r="260" spans="1:5" x14ac:dyDescent="0.35">
      <c r="A260" s="26" t="s">
        <v>574</v>
      </c>
      <c r="B260" s="26" t="s">
        <v>575</v>
      </c>
      <c r="C260" s="27">
        <v>1713</v>
      </c>
      <c r="D260" s="27">
        <v>1910</v>
      </c>
      <c r="E260" s="27">
        <v>3444</v>
      </c>
    </row>
    <row r="261" spans="1:5" x14ac:dyDescent="0.35">
      <c r="A261" s="26" t="s">
        <v>576</v>
      </c>
      <c r="B261" s="26" t="s">
        <v>577</v>
      </c>
      <c r="C261" s="27">
        <v>451</v>
      </c>
      <c r="D261" s="27">
        <v>600</v>
      </c>
      <c r="E261" s="27">
        <v>1133</v>
      </c>
    </row>
    <row r="262" spans="1:5" x14ac:dyDescent="0.35">
      <c r="A262" s="26" t="s">
        <v>578</v>
      </c>
      <c r="B262" s="26" t="s">
        <v>579</v>
      </c>
      <c r="C262" s="27" t="s">
        <v>72</v>
      </c>
      <c r="D262" s="27">
        <v>84</v>
      </c>
      <c r="E262" s="27">
        <v>976</v>
      </c>
    </row>
    <row r="263" spans="1:5" x14ac:dyDescent="0.35">
      <c r="A263" s="26" t="s">
        <v>580</v>
      </c>
      <c r="B263" s="26" t="s">
        <v>581</v>
      </c>
      <c r="C263" s="27">
        <v>3072</v>
      </c>
      <c r="D263" s="27">
        <v>12904</v>
      </c>
      <c r="E263" s="27">
        <v>12696</v>
      </c>
    </row>
    <row r="264" spans="1:5" x14ac:dyDescent="0.35">
      <c r="A264" s="26" t="s">
        <v>582</v>
      </c>
      <c r="B264" s="26" t="s">
        <v>583</v>
      </c>
      <c r="C264" s="27" t="s">
        <v>72</v>
      </c>
      <c r="D264" s="27">
        <v>600</v>
      </c>
      <c r="E264" s="27">
        <v>2412</v>
      </c>
    </row>
    <row r="265" spans="1:5" x14ac:dyDescent="0.35">
      <c r="A265" s="26" t="s">
        <v>584</v>
      </c>
      <c r="B265" s="26" t="s">
        <v>585</v>
      </c>
      <c r="C265" s="27">
        <v>7731</v>
      </c>
      <c r="D265" s="27">
        <v>11681</v>
      </c>
      <c r="E265" s="27">
        <v>12666</v>
      </c>
    </row>
    <row r="266" spans="1:5" x14ac:dyDescent="0.35">
      <c r="A266" s="26" t="s">
        <v>586</v>
      </c>
      <c r="B266" s="26" t="s">
        <v>587</v>
      </c>
      <c r="C266" s="27">
        <v>2530</v>
      </c>
      <c r="D266" s="27">
        <v>3331</v>
      </c>
      <c r="E266" s="27">
        <v>4513</v>
      </c>
    </row>
    <row r="267" spans="1:5" x14ac:dyDescent="0.35">
      <c r="A267" s="26" t="s">
        <v>588</v>
      </c>
      <c r="B267" s="26" t="s">
        <v>589</v>
      </c>
      <c r="C267" s="27">
        <v>1459</v>
      </c>
      <c r="D267" s="27">
        <v>1730</v>
      </c>
      <c r="E267" s="27">
        <v>1627</v>
      </c>
    </row>
    <row r="268" spans="1:5" x14ac:dyDescent="0.35">
      <c r="A268" s="26" t="s">
        <v>590</v>
      </c>
      <c r="B268" s="26" t="s">
        <v>591</v>
      </c>
      <c r="C268" s="27">
        <v>5</v>
      </c>
      <c r="D268" s="27" t="s">
        <v>72</v>
      </c>
      <c r="E268" s="27" t="s">
        <v>72</v>
      </c>
    </row>
    <row r="269" spans="1:5" x14ac:dyDescent="0.35">
      <c r="A269" s="26" t="s">
        <v>592</v>
      </c>
      <c r="B269" s="26" t="s">
        <v>593</v>
      </c>
      <c r="C269" s="27">
        <v>1377</v>
      </c>
      <c r="D269" s="27">
        <v>1826</v>
      </c>
      <c r="E269" s="27">
        <v>1614</v>
      </c>
    </row>
    <row r="270" spans="1:5" x14ac:dyDescent="0.35">
      <c r="A270" s="26" t="s">
        <v>35</v>
      </c>
      <c r="B270" s="26" t="s">
        <v>594</v>
      </c>
      <c r="C270" s="27" t="s">
        <v>72</v>
      </c>
      <c r="D270" s="27" t="s">
        <v>72</v>
      </c>
      <c r="E270" s="27">
        <v>70</v>
      </c>
    </row>
    <row r="271" spans="1:5" x14ac:dyDescent="0.35">
      <c r="A271" s="26" t="s">
        <v>595</v>
      </c>
      <c r="B271" s="26" t="s">
        <v>596</v>
      </c>
      <c r="C271" s="27">
        <v>1670</v>
      </c>
      <c r="D271" s="27">
        <v>4591</v>
      </c>
      <c r="E271" s="27">
        <v>14599</v>
      </c>
    </row>
    <row r="272" spans="1:5" x14ac:dyDescent="0.35">
      <c r="A272" s="26" t="s">
        <v>597</v>
      </c>
      <c r="B272" s="26" t="s">
        <v>598</v>
      </c>
      <c r="C272" s="27" t="s">
        <v>72</v>
      </c>
      <c r="D272" s="27">
        <v>2939</v>
      </c>
      <c r="E272" s="27">
        <v>805</v>
      </c>
    </row>
    <row r="273" spans="1:5" x14ac:dyDescent="0.35">
      <c r="A273" s="26" t="s">
        <v>599</v>
      </c>
      <c r="B273" s="26" t="s">
        <v>600</v>
      </c>
      <c r="C273" s="27">
        <v>636</v>
      </c>
      <c r="D273" s="27">
        <v>725</v>
      </c>
      <c r="E273" s="27">
        <v>954</v>
      </c>
    </row>
    <row r="274" spans="1:5" x14ac:dyDescent="0.35">
      <c r="A274" s="26" t="s">
        <v>601</v>
      </c>
      <c r="B274" s="26" t="s">
        <v>602</v>
      </c>
      <c r="C274" s="27">
        <v>396</v>
      </c>
      <c r="D274" s="27">
        <v>923</v>
      </c>
      <c r="E274" s="27">
        <v>600</v>
      </c>
    </row>
    <row r="275" spans="1:5" x14ac:dyDescent="0.35">
      <c r="A275" s="26" t="s">
        <v>603</v>
      </c>
      <c r="B275" s="26" t="s">
        <v>604</v>
      </c>
      <c r="C275" s="27">
        <v>690</v>
      </c>
      <c r="D275" s="27">
        <v>2304</v>
      </c>
      <c r="E275" s="27">
        <v>1814</v>
      </c>
    </row>
    <row r="276" spans="1:5" x14ac:dyDescent="0.35">
      <c r="A276" s="26" t="s">
        <v>605</v>
      </c>
      <c r="B276" s="26" t="s">
        <v>606</v>
      </c>
      <c r="C276" s="27">
        <v>462</v>
      </c>
      <c r="D276" s="27">
        <v>204</v>
      </c>
      <c r="E276" s="27" t="s">
        <v>72</v>
      </c>
    </row>
    <row r="277" spans="1:5" x14ac:dyDescent="0.35">
      <c r="A277" s="26" t="s">
        <v>607</v>
      </c>
      <c r="B277" s="26" t="s">
        <v>608</v>
      </c>
      <c r="C277" s="27">
        <v>792</v>
      </c>
      <c r="D277" s="27" t="s">
        <v>72</v>
      </c>
      <c r="E277" s="27">
        <v>120</v>
      </c>
    </row>
    <row r="278" spans="1:5" x14ac:dyDescent="0.35">
      <c r="A278" s="26" t="s">
        <v>609</v>
      </c>
      <c r="B278" s="26" t="s">
        <v>610</v>
      </c>
      <c r="C278" s="27">
        <v>192</v>
      </c>
      <c r="D278" s="27">
        <v>288</v>
      </c>
      <c r="E278" s="27" t="s">
        <v>72</v>
      </c>
    </row>
    <row r="279" spans="1:5" x14ac:dyDescent="0.35">
      <c r="A279" s="26" t="s">
        <v>611</v>
      </c>
      <c r="B279" s="26" t="s">
        <v>612</v>
      </c>
      <c r="C279" s="27">
        <v>474</v>
      </c>
      <c r="D279" s="27">
        <v>120</v>
      </c>
      <c r="E279" s="27">
        <v>150</v>
      </c>
    </row>
    <row r="280" spans="1:5" x14ac:dyDescent="0.35">
      <c r="A280" s="26" t="s">
        <v>613</v>
      </c>
      <c r="B280" s="26" t="s">
        <v>614</v>
      </c>
      <c r="C280" s="27">
        <v>96</v>
      </c>
      <c r="D280" s="27" t="s">
        <v>72</v>
      </c>
      <c r="E280" s="27" t="s">
        <v>72</v>
      </c>
    </row>
    <row r="281" spans="1:5" x14ac:dyDescent="0.35">
      <c r="A281" s="26" t="s">
        <v>615</v>
      </c>
      <c r="B281" s="26" t="s">
        <v>616</v>
      </c>
      <c r="C281" s="27">
        <v>468</v>
      </c>
      <c r="D281" s="27">
        <v>156</v>
      </c>
      <c r="E281" s="27" t="s">
        <v>72</v>
      </c>
    </row>
    <row r="282" spans="1:5" x14ac:dyDescent="0.35">
      <c r="A282" s="26" t="s">
        <v>617</v>
      </c>
      <c r="B282" s="26" t="s">
        <v>618</v>
      </c>
      <c r="C282" s="27">
        <v>312</v>
      </c>
      <c r="D282" s="27">
        <v>144</v>
      </c>
      <c r="E282" s="27">
        <v>180</v>
      </c>
    </row>
    <row r="283" spans="1:5" x14ac:dyDescent="0.35">
      <c r="A283" s="26" t="s">
        <v>619</v>
      </c>
      <c r="B283" s="26" t="s">
        <v>620</v>
      </c>
      <c r="C283" s="27">
        <v>762</v>
      </c>
      <c r="D283" s="27">
        <v>180</v>
      </c>
      <c r="E283" s="27" t="s">
        <v>72</v>
      </c>
    </row>
    <row r="284" spans="1:5" x14ac:dyDescent="0.35">
      <c r="A284" s="26" t="s">
        <v>621</v>
      </c>
      <c r="B284" s="26" t="s">
        <v>622</v>
      </c>
      <c r="C284" s="27">
        <v>1944</v>
      </c>
      <c r="D284" s="27">
        <v>1380</v>
      </c>
      <c r="E284" s="27">
        <v>780</v>
      </c>
    </row>
    <row r="285" spans="1:5" x14ac:dyDescent="0.35">
      <c r="A285" s="26" t="s">
        <v>623</v>
      </c>
      <c r="B285" s="26" t="s">
        <v>624</v>
      </c>
      <c r="C285" s="27">
        <v>1381</v>
      </c>
      <c r="D285" s="27">
        <v>528</v>
      </c>
      <c r="E285" s="27" t="s">
        <v>72</v>
      </c>
    </row>
    <row r="286" spans="1:5" x14ac:dyDescent="0.35">
      <c r="A286" s="26" t="s">
        <v>625</v>
      </c>
      <c r="B286" s="26" t="s">
        <v>626</v>
      </c>
      <c r="C286" s="27">
        <v>948</v>
      </c>
      <c r="D286" s="27">
        <v>408</v>
      </c>
      <c r="E286" s="27">
        <v>360</v>
      </c>
    </row>
    <row r="287" spans="1:5" x14ac:dyDescent="0.35">
      <c r="A287" s="26" t="s">
        <v>627</v>
      </c>
      <c r="B287" s="26" t="s">
        <v>628</v>
      </c>
      <c r="C287" s="27">
        <v>1776</v>
      </c>
      <c r="D287" s="27">
        <v>696</v>
      </c>
      <c r="E287" s="27" t="s">
        <v>72</v>
      </c>
    </row>
    <row r="288" spans="1:5" x14ac:dyDescent="0.35">
      <c r="A288" s="26" t="s">
        <v>629</v>
      </c>
      <c r="B288" s="26" t="s">
        <v>630</v>
      </c>
      <c r="C288" s="27">
        <v>72</v>
      </c>
      <c r="D288" s="27" t="s">
        <v>72</v>
      </c>
      <c r="E288" s="27" t="s">
        <v>72</v>
      </c>
    </row>
    <row r="289" spans="1:5" x14ac:dyDescent="0.35">
      <c r="A289" s="26" t="s">
        <v>631</v>
      </c>
      <c r="B289" s="26" t="s">
        <v>632</v>
      </c>
      <c r="C289" s="27" t="s">
        <v>72</v>
      </c>
      <c r="D289" s="27">
        <v>2796</v>
      </c>
      <c r="E289" s="27">
        <v>3244</v>
      </c>
    </row>
    <row r="290" spans="1:5" x14ac:dyDescent="0.35">
      <c r="A290" s="26" t="s">
        <v>633</v>
      </c>
      <c r="B290" s="26" t="s">
        <v>634</v>
      </c>
      <c r="C290" s="27">
        <v>772</v>
      </c>
      <c r="D290" s="27">
        <v>990</v>
      </c>
      <c r="E290" s="27">
        <v>997</v>
      </c>
    </row>
    <row r="291" spans="1:5" x14ac:dyDescent="0.35">
      <c r="A291" s="26" t="s">
        <v>635</v>
      </c>
      <c r="B291" s="26" t="s">
        <v>636</v>
      </c>
      <c r="C291" s="27">
        <v>555</v>
      </c>
      <c r="D291" s="27">
        <v>504</v>
      </c>
      <c r="E291" s="27">
        <v>1669</v>
      </c>
    </row>
    <row r="292" spans="1:5" x14ac:dyDescent="0.35">
      <c r="A292" s="26" t="s">
        <v>637</v>
      </c>
      <c r="B292" s="26" t="s">
        <v>638</v>
      </c>
      <c r="C292" s="27">
        <v>339</v>
      </c>
      <c r="D292" s="27">
        <v>186</v>
      </c>
      <c r="E292" s="27">
        <v>744</v>
      </c>
    </row>
    <row r="293" spans="1:5" x14ac:dyDescent="0.35">
      <c r="A293" s="26" t="s">
        <v>639</v>
      </c>
      <c r="B293" s="26" t="s">
        <v>640</v>
      </c>
      <c r="C293" s="27">
        <v>1</v>
      </c>
      <c r="D293" s="27">
        <v>69</v>
      </c>
      <c r="E293" s="27">
        <v>157</v>
      </c>
    </row>
    <row r="294" spans="1:5" x14ac:dyDescent="0.35">
      <c r="A294" s="26" t="s">
        <v>641</v>
      </c>
      <c r="B294" s="26" t="s">
        <v>642</v>
      </c>
      <c r="C294" s="27">
        <v>230</v>
      </c>
      <c r="D294" s="27">
        <v>394</v>
      </c>
      <c r="E294" s="27">
        <v>396</v>
      </c>
    </row>
    <row r="295" spans="1:5" x14ac:dyDescent="0.35">
      <c r="A295" s="26" t="s">
        <v>643</v>
      </c>
      <c r="B295" s="26" t="s">
        <v>644</v>
      </c>
      <c r="C295" s="27">
        <v>50</v>
      </c>
      <c r="D295" s="27">
        <v>188</v>
      </c>
      <c r="E295" s="27">
        <v>277</v>
      </c>
    </row>
    <row r="296" spans="1:5" x14ac:dyDescent="0.35">
      <c r="A296" s="26" t="s">
        <v>645</v>
      </c>
      <c r="B296" s="26" t="s">
        <v>646</v>
      </c>
      <c r="C296" s="27">
        <v>278</v>
      </c>
      <c r="D296" s="27">
        <v>693</v>
      </c>
      <c r="E296" s="27">
        <v>2292</v>
      </c>
    </row>
    <row r="297" spans="1:5" x14ac:dyDescent="0.35">
      <c r="A297" s="26" t="s">
        <v>647</v>
      </c>
      <c r="B297" s="26" t="s">
        <v>648</v>
      </c>
      <c r="C297" s="27">
        <v>954</v>
      </c>
      <c r="D297" s="27">
        <v>916</v>
      </c>
      <c r="E297" s="27">
        <v>2052</v>
      </c>
    </row>
    <row r="298" spans="1:5" x14ac:dyDescent="0.35">
      <c r="A298" s="26" t="s">
        <v>649</v>
      </c>
      <c r="B298" s="26" t="s">
        <v>650</v>
      </c>
      <c r="C298" s="27">
        <v>401</v>
      </c>
      <c r="D298" s="27">
        <v>1216</v>
      </c>
      <c r="E298" s="27">
        <v>2904</v>
      </c>
    </row>
    <row r="299" spans="1:5" x14ac:dyDescent="0.35">
      <c r="A299" s="26" t="s">
        <v>651</v>
      </c>
      <c r="B299" s="26" t="s">
        <v>652</v>
      </c>
      <c r="C299" s="27">
        <v>289</v>
      </c>
      <c r="D299" s="27">
        <v>361</v>
      </c>
      <c r="E299" s="27" t="s">
        <v>72</v>
      </c>
    </row>
    <row r="300" spans="1:5" x14ac:dyDescent="0.35">
      <c r="A300" s="26" t="s">
        <v>653</v>
      </c>
      <c r="B300" s="26" t="s">
        <v>654</v>
      </c>
      <c r="C300" s="27" t="s">
        <v>72</v>
      </c>
      <c r="D300" s="27" t="s">
        <v>72</v>
      </c>
      <c r="E300" s="27">
        <v>420</v>
      </c>
    </row>
    <row r="301" spans="1:5" x14ac:dyDescent="0.35">
      <c r="A301" s="26" t="s">
        <v>655</v>
      </c>
      <c r="B301" s="26" t="s">
        <v>656</v>
      </c>
      <c r="C301" s="27">
        <v>1</v>
      </c>
      <c r="D301" s="27">
        <v>1</v>
      </c>
      <c r="E301" s="27" t="s">
        <v>72</v>
      </c>
    </row>
    <row r="302" spans="1:5" x14ac:dyDescent="0.35">
      <c r="A302" s="26" t="s">
        <v>657</v>
      </c>
      <c r="B302" s="26" t="s">
        <v>658</v>
      </c>
      <c r="C302" s="27">
        <v>145</v>
      </c>
      <c r="D302" s="27">
        <v>241</v>
      </c>
      <c r="E302" s="27" t="s">
        <v>72</v>
      </c>
    </row>
    <row r="303" spans="1:5" x14ac:dyDescent="0.35">
      <c r="A303" s="26" t="s">
        <v>659</v>
      </c>
      <c r="B303" s="26" t="s">
        <v>660</v>
      </c>
      <c r="C303" s="27">
        <v>145</v>
      </c>
      <c r="D303" s="27">
        <v>985</v>
      </c>
      <c r="E303" s="27" t="s">
        <v>72</v>
      </c>
    </row>
    <row r="304" spans="1:5" x14ac:dyDescent="0.35">
      <c r="A304" s="26" t="s">
        <v>661</v>
      </c>
      <c r="B304" s="26" t="s">
        <v>662</v>
      </c>
      <c r="C304" s="27" t="s">
        <v>72</v>
      </c>
      <c r="D304" s="27">
        <v>1161</v>
      </c>
      <c r="E304" s="27">
        <v>524</v>
      </c>
    </row>
    <row r="305" spans="1:5" x14ac:dyDescent="0.35">
      <c r="A305" s="26" t="s">
        <v>663</v>
      </c>
      <c r="B305" s="26" t="s">
        <v>664</v>
      </c>
      <c r="C305" s="27" t="s">
        <v>72</v>
      </c>
      <c r="D305" s="27">
        <v>5252</v>
      </c>
      <c r="E305" s="27" t="s">
        <v>72</v>
      </c>
    </row>
    <row r="306" spans="1:5" x14ac:dyDescent="0.35">
      <c r="A306" s="26" t="s">
        <v>665</v>
      </c>
      <c r="B306" s="26" t="s">
        <v>666</v>
      </c>
      <c r="C306" s="27" t="s">
        <v>72</v>
      </c>
      <c r="D306" s="27">
        <v>1035</v>
      </c>
      <c r="E306" s="27">
        <v>1536</v>
      </c>
    </row>
    <row r="307" spans="1:5" x14ac:dyDescent="0.35">
      <c r="A307" s="26" t="s">
        <v>667</v>
      </c>
      <c r="B307" s="26" t="s">
        <v>668</v>
      </c>
      <c r="C307" s="27" t="s">
        <v>72</v>
      </c>
      <c r="D307" s="27" t="s">
        <v>72</v>
      </c>
      <c r="E307" s="27">
        <v>600</v>
      </c>
    </row>
    <row r="308" spans="1:5" x14ac:dyDescent="0.35">
      <c r="A308" s="26" t="s">
        <v>669</v>
      </c>
      <c r="B308" s="26" t="s">
        <v>670</v>
      </c>
      <c r="C308" s="27" t="s">
        <v>72</v>
      </c>
      <c r="D308" s="27">
        <v>36</v>
      </c>
      <c r="E308" s="27">
        <v>662</v>
      </c>
    </row>
    <row r="309" spans="1:5" x14ac:dyDescent="0.35">
      <c r="A309" s="26" t="s">
        <v>671</v>
      </c>
      <c r="B309" s="26" t="s">
        <v>672</v>
      </c>
      <c r="C309" s="27">
        <v>12</v>
      </c>
      <c r="D309" s="27">
        <v>12</v>
      </c>
      <c r="E309" s="27">
        <v>627</v>
      </c>
    </row>
    <row r="310" spans="1:5" x14ac:dyDescent="0.35">
      <c r="A310" s="26" t="s">
        <v>673</v>
      </c>
      <c r="B310" s="26" t="s">
        <v>674</v>
      </c>
      <c r="C310" s="27">
        <v>12</v>
      </c>
      <c r="D310" s="27">
        <v>24</v>
      </c>
      <c r="E310" s="27">
        <v>486</v>
      </c>
    </row>
    <row r="311" spans="1:5" x14ac:dyDescent="0.35">
      <c r="A311" s="26" t="s">
        <v>675</v>
      </c>
      <c r="B311" s="26" t="s">
        <v>676</v>
      </c>
      <c r="C311" s="27">
        <v>60</v>
      </c>
      <c r="D311" s="27">
        <v>384</v>
      </c>
      <c r="E311" s="27">
        <v>880</v>
      </c>
    </row>
    <row r="312" spans="1:5" x14ac:dyDescent="0.35">
      <c r="A312" s="26" t="s">
        <v>677</v>
      </c>
      <c r="B312" s="26" t="s">
        <v>678</v>
      </c>
      <c r="C312" s="27" t="s">
        <v>72</v>
      </c>
      <c r="D312" s="27">
        <v>258</v>
      </c>
      <c r="E312" s="27">
        <v>625</v>
      </c>
    </row>
    <row r="313" spans="1:5" x14ac:dyDescent="0.35">
      <c r="A313" s="26" t="s">
        <v>679</v>
      </c>
      <c r="B313" s="26" t="s">
        <v>680</v>
      </c>
      <c r="C313" s="27">
        <v>108</v>
      </c>
      <c r="D313" s="27">
        <v>12</v>
      </c>
      <c r="E313" s="27">
        <v>188</v>
      </c>
    </row>
    <row r="314" spans="1:5" x14ac:dyDescent="0.35">
      <c r="A314" s="26" t="s">
        <v>681</v>
      </c>
      <c r="B314" s="26" t="s">
        <v>682</v>
      </c>
      <c r="C314" s="27">
        <v>96</v>
      </c>
      <c r="D314" s="27">
        <v>36</v>
      </c>
      <c r="E314" s="27">
        <v>452</v>
      </c>
    </row>
    <row r="315" spans="1:5" x14ac:dyDescent="0.35">
      <c r="A315" s="26" t="s">
        <v>683</v>
      </c>
      <c r="B315" s="26" t="s">
        <v>684</v>
      </c>
      <c r="C315" s="27">
        <v>108</v>
      </c>
      <c r="D315" s="27">
        <v>12</v>
      </c>
      <c r="E315" s="27">
        <v>272</v>
      </c>
    </row>
    <row r="316" spans="1:5" x14ac:dyDescent="0.35">
      <c r="A316" s="26" t="s">
        <v>685</v>
      </c>
      <c r="B316" s="26" t="s">
        <v>686</v>
      </c>
      <c r="C316" s="27" t="s">
        <v>72</v>
      </c>
      <c r="D316" s="27" t="s">
        <v>72</v>
      </c>
      <c r="E316" s="27">
        <v>5481</v>
      </c>
    </row>
    <row r="317" spans="1:5" x14ac:dyDescent="0.35">
      <c r="A317" s="26" t="s">
        <v>687</v>
      </c>
      <c r="B317" s="26" t="s">
        <v>688</v>
      </c>
      <c r="C317" s="27" t="s">
        <v>72</v>
      </c>
      <c r="D317" s="27">
        <v>3482</v>
      </c>
      <c r="E317" s="27">
        <v>4798</v>
      </c>
    </row>
    <row r="318" spans="1:5" x14ac:dyDescent="0.35">
      <c r="A318" s="26" t="s">
        <v>689</v>
      </c>
      <c r="B318" s="26" t="s">
        <v>690</v>
      </c>
      <c r="C318" s="27">
        <v>2422</v>
      </c>
      <c r="D318" s="27">
        <v>3550</v>
      </c>
      <c r="E318" s="27">
        <v>5745</v>
      </c>
    </row>
    <row r="319" spans="1:5" x14ac:dyDescent="0.35">
      <c r="A319" s="26" t="s">
        <v>691</v>
      </c>
      <c r="B319" s="26" t="s">
        <v>692</v>
      </c>
      <c r="C319" s="27">
        <v>1600</v>
      </c>
      <c r="D319" s="27">
        <v>2479</v>
      </c>
      <c r="E319" s="27">
        <v>5168</v>
      </c>
    </row>
    <row r="320" spans="1:5" x14ac:dyDescent="0.35">
      <c r="A320" s="26" t="s">
        <v>693</v>
      </c>
      <c r="B320" s="26" t="s">
        <v>694</v>
      </c>
      <c r="C320" s="27">
        <v>1719</v>
      </c>
      <c r="D320" s="27">
        <v>3213</v>
      </c>
      <c r="E320" s="27">
        <v>6500</v>
      </c>
    </row>
    <row r="321" spans="1:5" x14ac:dyDescent="0.35">
      <c r="A321" s="26" t="s">
        <v>695</v>
      </c>
      <c r="B321" s="26" t="s">
        <v>696</v>
      </c>
      <c r="C321" s="27" t="s">
        <v>72</v>
      </c>
      <c r="D321" s="27">
        <v>108</v>
      </c>
      <c r="E321" s="27" t="s">
        <v>72</v>
      </c>
    </row>
    <row r="322" spans="1:5" x14ac:dyDescent="0.35">
      <c r="A322" s="26" t="s">
        <v>697</v>
      </c>
      <c r="B322" s="26" t="s">
        <v>698</v>
      </c>
      <c r="C322" s="27" t="s">
        <v>72</v>
      </c>
      <c r="D322" s="27">
        <v>2000</v>
      </c>
      <c r="E322" s="27" t="s">
        <v>72</v>
      </c>
    </row>
    <row r="323" spans="1:5" x14ac:dyDescent="0.35">
      <c r="A323" s="26" t="s">
        <v>699</v>
      </c>
      <c r="B323" s="26" t="s">
        <v>700</v>
      </c>
      <c r="C323" s="27" t="s">
        <v>72</v>
      </c>
      <c r="D323" s="27">
        <v>4000</v>
      </c>
      <c r="E323" s="27" t="s">
        <v>72</v>
      </c>
    </row>
    <row r="324" spans="1:5" x14ac:dyDescent="0.35">
      <c r="A324" s="26" t="s">
        <v>701</v>
      </c>
      <c r="B324" s="26" t="s">
        <v>702</v>
      </c>
      <c r="C324" s="27" t="s">
        <v>72</v>
      </c>
      <c r="D324" s="27" t="s">
        <v>72</v>
      </c>
      <c r="E324" s="27">
        <v>1</v>
      </c>
    </row>
    <row r="325" spans="1:5" x14ac:dyDescent="0.35">
      <c r="A325" s="26" t="s">
        <v>703</v>
      </c>
      <c r="B325" s="26" t="s">
        <v>704</v>
      </c>
      <c r="C325" s="27">
        <v>2184</v>
      </c>
      <c r="D325" s="27">
        <v>1476</v>
      </c>
      <c r="E325" s="27">
        <v>6809</v>
      </c>
    </row>
    <row r="326" spans="1:5" x14ac:dyDescent="0.35">
      <c r="A326" s="26" t="s">
        <v>705</v>
      </c>
      <c r="B326" s="26" t="s">
        <v>706</v>
      </c>
      <c r="C326" s="27" t="s">
        <v>72</v>
      </c>
      <c r="D326" s="27">
        <v>317</v>
      </c>
      <c r="E326" s="27">
        <v>1212</v>
      </c>
    </row>
    <row r="327" spans="1:5" x14ac:dyDescent="0.35">
      <c r="A327" s="26" t="s">
        <v>707</v>
      </c>
      <c r="B327" s="26" t="s">
        <v>708</v>
      </c>
      <c r="C327" s="27">
        <v>1098</v>
      </c>
      <c r="D327" s="27">
        <v>1482</v>
      </c>
      <c r="E327" s="27">
        <v>1998</v>
      </c>
    </row>
    <row r="328" spans="1:5" x14ac:dyDescent="0.35">
      <c r="A328" s="26" t="s">
        <v>709</v>
      </c>
      <c r="B328" s="26" t="s">
        <v>710</v>
      </c>
      <c r="C328" s="27" t="s">
        <v>72</v>
      </c>
      <c r="D328" s="27">
        <v>5</v>
      </c>
      <c r="E328" s="27" t="s">
        <v>72</v>
      </c>
    </row>
    <row r="329" spans="1:5" x14ac:dyDescent="0.35">
      <c r="A329" s="26" t="s">
        <v>711</v>
      </c>
      <c r="B329" s="26" t="s">
        <v>712</v>
      </c>
      <c r="C329" s="27" t="s">
        <v>72</v>
      </c>
      <c r="D329" s="27" t="s">
        <v>72</v>
      </c>
      <c r="E329" s="27">
        <v>4.5</v>
      </c>
    </row>
    <row r="330" spans="1:5" x14ac:dyDescent="0.35">
      <c r="A330" s="26" t="s">
        <v>713</v>
      </c>
      <c r="B330" s="26" t="s">
        <v>714</v>
      </c>
      <c r="C330" s="27" t="s">
        <v>72</v>
      </c>
      <c r="D330" s="27" t="s">
        <v>72</v>
      </c>
      <c r="E330" s="27">
        <v>972</v>
      </c>
    </row>
    <row r="331" spans="1:5" x14ac:dyDescent="0.35">
      <c r="A331" s="26" t="s">
        <v>715</v>
      </c>
      <c r="B331" s="26" t="s">
        <v>716</v>
      </c>
      <c r="C331" s="27" t="s">
        <v>72</v>
      </c>
      <c r="D331" s="27">
        <v>30</v>
      </c>
      <c r="E331" s="27">
        <v>154</v>
      </c>
    </row>
    <row r="332" spans="1:5" x14ac:dyDescent="0.35">
      <c r="A332" s="26" t="s">
        <v>717</v>
      </c>
      <c r="B332" s="26" t="s">
        <v>718</v>
      </c>
      <c r="C332" s="27">
        <v>1583</v>
      </c>
      <c r="D332" s="27">
        <v>2003</v>
      </c>
      <c r="E332" s="27">
        <v>2696</v>
      </c>
    </row>
    <row r="333" spans="1:5" x14ac:dyDescent="0.35">
      <c r="A333" s="26" t="s">
        <v>719</v>
      </c>
      <c r="B333" s="26" t="s">
        <v>720</v>
      </c>
      <c r="C333" s="27" t="s">
        <v>72</v>
      </c>
      <c r="D333" s="27" t="s">
        <v>72</v>
      </c>
      <c r="E333" s="27">
        <v>501</v>
      </c>
    </row>
    <row r="334" spans="1:5" x14ac:dyDescent="0.35">
      <c r="A334" s="26" t="s">
        <v>721</v>
      </c>
      <c r="B334" s="26" t="s">
        <v>722</v>
      </c>
      <c r="C334" s="27" t="s">
        <v>72</v>
      </c>
      <c r="D334" s="27">
        <v>600</v>
      </c>
      <c r="E334" s="27">
        <v>848</v>
      </c>
    </row>
    <row r="335" spans="1:5" x14ac:dyDescent="0.35">
      <c r="A335" s="26" t="s">
        <v>723</v>
      </c>
      <c r="B335" s="26" t="s">
        <v>724</v>
      </c>
      <c r="C335" s="27" t="s">
        <v>72</v>
      </c>
      <c r="D335" s="27" t="s">
        <v>72</v>
      </c>
      <c r="E335" s="27">
        <v>405</v>
      </c>
    </row>
    <row r="336" spans="1:5" x14ac:dyDescent="0.35">
      <c r="A336" s="26" t="s">
        <v>725</v>
      </c>
      <c r="B336" s="26" t="s">
        <v>726</v>
      </c>
      <c r="C336" s="27" t="s">
        <v>72</v>
      </c>
      <c r="D336" s="27" t="s">
        <v>72</v>
      </c>
      <c r="E336" s="27">
        <v>210</v>
      </c>
    </row>
    <row r="337" spans="1:5" x14ac:dyDescent="0.35">
      <c r="A337" s="26" t="s">
        <v>727</v>
      </c>
      <c r="B337" s="26" t="s">
        <v>728</v>
      </c>
      <c r="C337" s="27" t="s">
        <v>72</v>
      </c>
      <c r="D337" s="27" t="s">
        <v>72</v>
      </c>
      <c r="E337" s="27">
        <v>620</v>
      </c>
    </row>
    <row r="338" spans="1:5" x14ac:dyDescent="0.35">
      <c r="A338" s="26" t="s">
        <v>729</v>
      </c>
      <c r="B338" s="26" t="s">
        <v>730</v>
      </c>
      <c r="C338" s="27" t="s">
        <v>72</v>
      </c>
      <c r="D338" s="27" t="s">
        <v>72</v>
      </c>
      <c r="E338" s="27">
        <v>962</v>
      </c>
    </row>
    <row r="339" spans="1:5" x14ac:dyDescent="0.35">
      <c r="A339" s="26" t="s">
        <v>731</v>
      </c>
      <c r="B339" s="26" t="s">
        <v>732</v>
      </c>
      <c r="C339" s="27" t="s">
        <v>72</v>
      </c>
      <c r="D339" s="27" t="s">
        <v>72</v>
      </c>
      <c r="E339" s="27">
        <v>681</v>
      </c>
    </row>
    <row r="340" spans="1:5" x14ac:dyDescent="0.35">
      <c r="A340" s="26" t="s">
        <v>733</v>
      </c>
      <c r="B340" s="26" t="s">
        <v>734</v>
      </c>
      <c r="C340" s="27" t="s">
        <v>72</v>
      </c>
      <c r="D340" s="27" t="s">
        <v>72</v>
      </c>
      <c r="E340" s="27">
        <v>616</v>
      </c>
    </row>
    <row r="341" spans="1:5" x14ac:dyDescent="0.35">
      <c r="A341" s="26" t="s">
        <v>735</v>
      </c>
      <c r="B341" s="26" t="s">
        <v>736</v>
      </c>
      <c r="C341" s="27">
        <v>1900</v>
      </c>
      <c r="D341" s="27">
        <v>200</v>
      </c>
      <c r="E341" s="27" t="s">
        <v>72</v>
      </c>
    </row>
    <row r="342" spans="1:5" x14ac:dyDescent="0.35">
      <c r="A342" s="26" t="s">
        <v>737</v>
      </c>
      <c r="B342" s="26" t="s">
        <v>738</v>
      </c>
      <c r="C342" s="27">
        <v>2700</v>
      </c>
      <c r="D342" s="27">
        <v>200</v>
      </c>
      <c r="E342" s="27" t="s">
        <v>72</v>
      </c>
    </row>
    <row r="343" spans="1:5" x14ac:dyDescent="0.35">
      <c r="A343" s="26" t="s">
        <v>739</v>
      </c>
      <c r="B343" s="26" t="s">
        <v>740</v>
      </c>
      <c r="C343" s="27" t="s">
        <v>72</v>
      </c>
      <c r="D343" s="27">
        <v>25</v>
      </c>
      <c r="E343" s="27" t="s">
        <v>72</v>
      </c>
    </row>
    <row r="344" spans="1:5" x14ac:dyDescent="0.35">
      <c r="A344" s="26" t="s">
        <v>741</v>
      </c>
      <c r="B344" s="26" t="s">
        <v>742</v>
      </c>
      <c r="C344" s="27">
        <v>469</v>
      </c>
      <c r="D344" s="27">
        <v>625</v>
      </c>
      <c r="E344" s="27">
        <v>1286</v>
      </c>
    </row>
    <row r="345" spans="1:5" x14ac:dyDescent="0.35">
      <c r="A345" s="26" t="s">
        <v>743</v>
      </c>
      <c r="B345" s="26" t="s">
        <v>744</v>
      </c>
      <c r="C345" s="27" t="s">
        <v>72</v>
      </c>
      <c r="D345" s="27" t="s">
        <v>72</v>
      </c>
      <c r="E345" s="27" t="s">
        <v>72</v>
      </c>
    </row>
    <row r="346" spans="1:5" x14ac:dyDescent="0.35">
      <c r="A346" s="26" t="s">
        <v>745</v>
      </c>
      <c r="B346" s="26" t="s">
        <v>746</v>
      </c>
      <c r="C346" s="27" t="s">
        <v>72</v>
      </c>
      <c r="D346" s="27" t="s">
        <v>72</v>
      </c>
      <c r="E346" s="27">
        <v>5</v>
      </c>
    </row>
    <row r="347" spans="1:5" x14ac:dyDescent="0.35">
      <c r="A347" s="26" t="s">
        <v>747</v>
      </c>
      <c r="B347" s="26" t="s">
        <v>748</v>
      </c>
      <c r="C347" s="27">
        <v>1</v>
      </c>
      <c r="D347" s="27" t="s">
        <v>72</v>
      </c>
      <c r="E347" s="27" t="s">
        <v>72</v>
      </c>
    </row>
    <row r="348" spans="1:5" x14ac:dyDescent="0.35">
      <c r="A348" s="26" t="s">
        <v>749</v>
      </c>
      <c r="B348" s="26" t="s">
        <v>750</v>
      </c>
      <c r="C348" s="27">
        <v>246</v>
      </c>
      <c r="D348" s="27">
        <v>216</v>
      </c>
      <c r="E348" s="27">
        <v>336</v>
      </c>
    </row>
    <row r="349" spans="1:5" x14ac:dyDescent="0.35">
      <c r="A349" s="26" t="s">
        <v>751</v>
      </c>
      <c r="B349" s="26" t="s">
        <v>752</v>
      </c>
      <c r="C349" s="27">
        <v>16</v>
      </c>
      <c r="D349" s="27">
        <v>3426</v>
      </c>
      <c r="E349" s="27">
        <v>7148</v>
      </c>
    </row>
    <row r="350" spans="1:5" x14ac:dyDescent="0.35">
      <c r="A350" s="26" t="s">
        <v>753</v>
      </c>
      <c r="B350" s="26" t="s">
        <v>754</v>
      </c>
      <c r="C350" s="27">
        <v>24</v>
      </c>
      <c r="D350" s="27" t="s">
        <v>72</v>
      </c>
      <c r="E350" s="27">
        <v>213</v>
      </c>
    </row>
    <row r="351" spans="1:5" x14ac:dyDescent="0.35">
      <c r="A351" s="26" t="s">
        <v>755</v>
      </c>
      <c r="B351" s="26" t="s">
        <v>756</v>
      </c>
      <c r="C351" s="27" t="s">
        <v>72</v>
      </c>
      <c r="D351" s="27" t="s">
        <v>72</v>
      </c>
      <c r="E351" s="27">
        <v>1000</v>
      </c>
    </row>
    <row r="352" spans="1:5" x14ac:dyDescent="0.35">
      <c r="A352" s="26" t="s">
        <v>757</v>
      </c>
      <c r="B352" s="26" t="s">
        <v>758</v>
      </c>
      <c r="C352" s="27">
        <v>2103</v>
      </c>
      <c r="D352" s="27">
        <v>3183</v>
      </c>
      <c r="E352" s="27">
        <v>4139</v>
      </c>
    </row>
    <row r="353" spans="1:5" x14ac:dyDescent="0.35">
      <c r="A353" s="26" t="s">
        <v>759</v>
      </c>
      <c r="B353" s="26" t="s">
        <v>760</v>
      </c>
      <c r="C353" s="27" t="s">
        <v>72</v>
      </c>
      <c r="D353" s="27" t="s">
        <v>72</v>
      </c>
      <c r="E353" s="27" t="s">
        <v>72</v>
      </c>
    </row>
    <row r="354" spans="1:5" x14ac:dyDescent="0.35">
      <c r="A354" s="26" t="s">
        <v>761</v>
      </c>
      <c r="B354" s="26" t="s">
        <v>762</v>
      </c>
      <c r="C354" s="27">
        <v>644</v>
      </c>
      <c r="D354" s="27" t="s">
        <v>72</v>
      </c>
      <c r="E354" s="27" t="s">
        <v>72</v>
      </c>
    </row>
    <row r="355" spans="1:5" x14ac:dyDescent="0.35">
      <c r="A355" s="26" t="s">
        <v>763</v>
      </c>
      <c r="B355" s="26" t="s">
        <v>764</v>
      </c>
      <c r="C355" s="27">
        <v>514</v>
      </c>
      <c r="D355" s="27">
        <v>2528</v>
      </c>
      <c r="E355" s="27">
        <v>3509</v>
      </c>
    </row>
    <row r="356" spans="1:5" x14ac:dyDescent="0.35">
      <c r="A356" s="26" t="s">
        <v>765</v>
      </c>
      <c r="B356" s="26" t="s">
        <v>766</v>
      </c>
      <c r="C356" s="27" t="s">
        <v>72</v>
      </c>
      <c r="D356" s="27">
        <v>2000</v>
      </c>
      <c r="E356" s="27" t="s">
        <v>72</v>
      </c>
    </row>
    <row r="357" spans="1:5" x14ac:dyDescent="0.35">
      <c r="A357" s="26" t="s">
        <v>767</v>
      </c>
      <c r="B357" s="26" t="s">
        <v>768</v>
      </c>
      <c r="C357" s="27" t="s">
        <v>72</v>
      </c>
      <c r="D357" s="27" t="s">
        <v>72</v>
      </c>
      <c r="E357" s="27">
        <v>122.5</v>
      </c>
    </row>
    <row r="358" spans="1:5" x14ac:dyDescent="0.35">
      <c r="A358" s="26" t="s">
        <v>39</v>
      </c>
      <c r="B358" s="26" t="s">
        <v>769</v>
      </c>
      <c r="C358" s="27" t="s">
        <v>72</v>
      </c>
      <c r="D358" s="27">
        <v>7</v>
      </c>
      <c r="E358" s="27">
        <v>25</v>
      </c>
    </row>
    <row r="359" spans="1:5" x14ac:dyDescent="0.35">
      <c r="A359" s="26" t="s">
        <v>41</v>
      </c>
      <c r="B359" s="26" t="s">
        <v>770</v>
      </c>
      <c r="C359" s="27" t="s">
        <v>72</v>
      </c>
      <c r="D359" s="27">
        <v>520</v>
      </c>
      <c r="E359" s="27">
        <v>120</v>
      </c>
    </row>
    <row r="360" spans="1:5" x14ac:dyDescent="0.35">
      <c r="A360" s="26" t="s">
        <v>771</v>
      </c>
      <c r="B360" s="26" t="s">
        <v>772</v>
      </c>
      <c r="C360" s="27">
        <v>498</v>
      </c>
      <c r="D360" s="27">
        <v>5144</v>
      </c>
      <c r="E360" s="27">
        <v>2060</v>
      </c>
    </row>
    <row r="361" spans="1:5" x14ac:dyDescent="0.35">
      <c r="A361" s="26" t="s">
        <v>773</v>
      </c>
      <c r="B361" s="26" t="s">
        <v>774</v>
      </c>
      <c r="C361" s="27" t="s">
        <v>72</v>
      </c>
      <c r="D361" s="27" t="s">
        <v>72</v>
      </c>
      <c r="E361" s="27" t="s">
        <v>72</v>
      </c>
    </row>
    <row r="362" spans="1:5" x14ac:dyDescent="0.35">
      <c r="A362" s="26" t="s">
        <v>775</v>
      </c>
      <c r="B362" s="26" t="s">
        <v>776</v>
      </c>
      <c r="C362" s="27">
        <v>1620</v>
      </c>
      <c r="D362" s="27">
        <v>4224</v>
      </c>
      <c r="E362" s="27">
        <v>1812</v>
      </c>
    </row>
    <row r="363" spans="1:5" x14ac:dyDescent="0.35">
      <c r="A363" s="26" t="s">
        <v>777</v>
      </c>
      <c r="B363" s="26" t="s">
        <v>778</v>
      </c>
      <c r="C363" s="27">
        <v>607</v>
      </c>
      <c r="D363" s="27">
        <v>2014</v>
      </c>
      <c r="E363" s="27">
        <v>1524</v>
      </c>
    </row>
    <row r="364" spans="1:5" x14ac:dyDescent="0.35">
      <c r="A364" s="26" t="s">
        <v>779</v>
      </c>
      <c r="B364" s="26" t="s">
        <v>780</v>
      </c>
      <c r="C364" s="27">
        <v>214</v>
      </c>
      <c r="D364" s="27">
        <v>140</v>
      </c>
      <c r="E364" s="27">
        <v>50</v>
      </c>
    </row>
    <row r="365" spans="1:5" x14ac:dyDescent="0.35">
      <c r="A365" s="26" t="s">
        <v>781</v>
      </c>
      <c r="B365" s="26" t="s">
        <v>782</v>
      </c>
      <c r="C365" s="27" t="s">
        <v>72</v>
      </c>
      <c r="D365" s="27" t="s">
        <v>72</v>
      </c>
      <c r="E365" s="27">
        <v>5784</v>
      </c>
    </row>
    <row r="366" spans="1:5" x14ac:dyDescent="0.35">
      <c r="A366" s="26" t="s">
        <v>783</v>
      </c>
      <c r="B366" s="26" t="s">
        <v>784</v>
      </c>
      <c r="C366" s="27" t="s">
        <v>72</v>
      </c>
      <c r="D366" s="27">
        <v>996</v>
      </c>
      <c r="E366" s="27">
        <v>828</v>
      </c>
    </row>
    <row r="367" spans="1:5" x14ac:dyDescent="0.35">
      <c r="A367" s="26" t="s">
        <v>785</v>
      </c>
      <c r="B367" s="26" t="s">
        <v>786</v>
      </c>
      <c r="C367" s="27">
        <v>48</v>
      </c>
      <c r="D367" s="27">
        <v>12</v>
      </c>
      <c r="E367" s="27">
        <v>33</v>
      </c>
    </row>
    <row r="368" spans="1:5" x14ac:dyDescent="0.35">
      <c r="A368" s="26" t="s">
        <v>787</v>
      </c>
      <c r="B368" s="26" t="s">
        <v>788</v>
      </c>
      <c r="C368" s="27" t="s">
        <v>72</v>
      </c>
      <c r="D368" s="27">
        <v>20.12</v>
      </c>
      <c r="E368" s="27">
        <v>0.5</v>
      </c>
    </row>
    <row r="369" spans="1:5" x14ac:dyDescent="0.35">
      <c r="A369" s="26" t="s">
        <v>789</v>
      </c>
      <c r="B369" s="26" t="s">
        <v>790</v>
      </c>
      <c r="C369" s="27" t="s">
        <v>72</v>
      </c>
      <c r="D369" s="27" t="s">
        <v>72</v>
      </c>
      <c r="E369" s="27">
        <v>568</v>
      </c>
    </row>
    <row r="370" spans="1:5" x14ac:dyDescent="0.35">
      <c r="A370" s="26" t="s">
        <v>791</v>
      </c>
      <c r="B370" s="26" t="s">
        <v>792</v>
      </c>
      <c r="C370" s="27" t="s">
        <v>72</v>
      </c>
      <c r="D370" s="27" t="s">
        <v>72</v>
      </c>
      <c r="E370" s="27">
        <v>622</v>
      </c>
    </row>
    <row r="371" spans="1:5" x14ac:dyDescent="0.35">
      <c r="A371" s="26" t="s">
        <v>793</v>
      </c>
      <c r="B371" s="26" t="s">
        <v>794</v>
      </c>
      <c r="C371" s="27" t="s">
        <v>72</v>
      </c>
      <c r="D371" s="27">
        <v>12</v>
      </c>
      <c r="E371" s="27">
        <v>240</v>
      </c>
    </row>
    <row r="372" spans="1:5" x14ac:dyDescent="0.35">
      <c r="A372" s="26" t="s">
        <v>795</v>
      </c>
      <c r="B372" s="26" t="s">
        <v>796</v>
      </c>
      <c r="C372" s="27" t="s">
        <v>72</v>
      </c>
      <c r="D372" s="27" t="s">
        <v>72</v>
      </c>
      <c r="E372" s="27">
        <v>72</v>
      </c>
    </row>
    <row r="373" spans="1:5" x14ac:dyDescent="0.35">
      <c r="A373" s="26" t="s">
        <v>797</v>
      </c>
      <c r="B373" s="26" t="s">
        <v>798</v>
      </c>
      <c r="C373" s="27" t="s">
        <v>72</v>
      </c>
      <c r="D373" s="27" t="s">
        <v>72</v>
      </c>
      <c r="E373" s="27">
        <v>72</v>
      </c>
    </row>
    <row r="374" spans="1:5" x14ac:dyDescent="0.35">
      <c r="A374" s="26" t="s">
        <v>799</v>
      </c>
      <c r="B374" s="26" t="s">
        <v>800</v>
      </c>
      <c r="C374" s="27">
        <v>134</v>
      </c>
      <c r="D374" s="27">
        <v>244</v>
      </c>
      <c r="E374" s="27">
        <v>88</v>
      </c>
    </row>
    <row r="375" spans="1:5" x14ac:dyDescent="0.35">
      <c r="A375" s="26" t="s">
        <v>801</v>
      </c>
      <c r="B375" s="26" t="s">
        <v>802</v>
      </c>
      <c r="C375" s="27" t="s">
        <v>72</v>
      </c>
      <c r="D375" s="27">
        <v>81</v>
      </c>
      <c r="E375" s="27">
        <v>168</v>
      </c>
    </row>
    <row r="376" spans="1:5" x14ac:dyDescent="0.35">
      <c r="A376" s="26" t="s">
        <v>803</v>
      </c>
      <c r="B376" s="26" t="s">
        <v>804</v>
      </c>
      <c r="C376" s="27" t="s">
        <v>72</v>
      </c>
      <c r="D376" s="27" t="s">
        <v>72</v>
      </c>
      <c r="E376" s="27">
        <v>1</v>
      </c>
    </row>
    <row r="377" spans="1:5" x14ac:dyDescent="0.35">
      <c r="A377" s="26" t="s">
        <v>805</v>
      </c>
      <c r="B377" s="26" t="s">
        <v>806</v>
      </c>
      <c r="C377" s="27">
        <v>1073</v>
      </c>
      <c r="D377" s="27">
        <v>1928</v>
      </c>
      <c r="E377" s="27">
        <v>2905</v>
      </c>
    </row>
    <row r="378" spans="1:5" x14ac:dyDescent="0.35">
      <c r="A378" s="26" t="s">
        <v>807</v>
      </c>
      <c r="B378" s="26" t="s">
        <v>808</v>
      </c>
      <c r="C378" s="27">
        <v>24</v>
      </c>
      <c r="D378" s="27">
        <v>2941</v>
      </c>
      <c r="E378" s="27">
        <v>3986</v>
      </c>
    </row>
    <row r="379" spans="1:5" x14ac:dyDescent="0.35">
      <c r="A379" s="26" t="s">
        <v>809</v>
      </c>
      <c r="B379" s="26" t="s">
        <v>810</v>
      </c>
      <c r="C379" s="27">
        <v>9315</v>
      </c>
      <c r="D379" s="27">
        <v>14497</v>
      </c>
      <c r="E379" s="27">
        <v>14505</v>
      </c>
    </row>
    <row r="380" spans="1:5" x14ac:dyDescent="0.35">
      <c r="A380" s="26" t="s">
        <v>811</v>
      </c>
      <c r="B380" s="26" t="s">
        <v>812</v>
      </c>
      <c r="C380" s="27" t="s">
        <v>72</v>
      </c>
      <c r="D380" s="27" t="s">
        <v>72</v>
      </c>
      <c r="E380" s="27">
        <v>1365</v>
      </c>
    </row>
    <row r="381" spans="1:5" x14ac:dyDescent="0.35">
      <c r="A381" s="26" t="s">
        <v>813</v>
      </c>
      <c r="B381" s="26" t="s">
        <v>814</v>
      </c>
      <c r="C381" s="27">
        <v>314</v>
      </c>
      <c r="D381" s="27">
        <v>499</v>
      </c>
      <c r="E381" s="27">
        <v>621</v>
      </c>
    </row>
    <row r="382" spans="1:5" x14ac:dyDescent="0.35">
      <c r="A382" s="26" t="s">
        <v>815</v>
      </c>
      <c r="B382" s="26" t="s">
        <v>816</v>
      </c>
      <c r="C382" s="27" t="s">
        <v>72</v>
      </c>
      <c r="D382" s="27">
        <v>4530</v>
      </c>
      <c r="E382" s="27">
        <v>4886</v>
      </c>
    </row>
    <row r="383" spans="1:5" x14ac:dyDescent="0.35">
      <c r="A383" s="26" t="s">
        <v>817</v>
      </c>
      <c r="B383" s="26" t="s">
        <v>818</v>
      </c>
      <c r="C383" s="27">
        <v>108659</v>
      </c>
      <c r="D383" s="27">
        <v>236700</v>
      </c>
      <c r="E383" s="27">
        <v>296951.94</v>
      </c>
    </row>
    <row r="384" spans="1:5" x14ac:dyDescent="0.35">
      <c r="A384" s="26" t="s">
        <v>819</v>
      </c>
      <c r="B384" s="26" t="s">
        <v>820</v>
      </c>
      <c r="C384" s="27">
        <v>72</v>
      </c>
      <c r="D384" s="27">
        <v>501</v>
      </c>
      <c r="E384" s="27">
        <v>1611</v>
      </c>
    </row>
    <row r="385" spans="1:5" x14ac:dyDescent="0.35">
      <c r="A385" s="26" t="s">
        <v>821</v>
      </c>
      <c r="B385" s="26" t="s">
        <v>822</v>
      </c>
      <c r="C385" s="27" t="s">
        <v>72</v>
      </c>
      <c r="D385" s="27">
        <v>7650</v>
      </c>
      <c r="E385" s="27" t="s">
        <v>72</v>
      </c>
    </row>
    <row r="386" spans="1:5" x14ac:dyDescent="0.35">
      <c r="A386" s="26" t="s">
        <v>823</v>
      </c>
      <c r="B386" s="26" t="s">
        <v>824</v>
      </c>
      <c r="C386" s="27" t="s">
        <v>72</v>
      </c>
      <c r="D386" s="27">
        <v>2000</v>
      </c>
      <c r="E386" s="27" t="s">
        <v>72</v>
      </c>
    </row>
    <row r="387" spans="1:5" x14ac:dyDescent="0.35">
      <c r="A387" s="26" t="s">
        <v>825</v>
      </c>
      <c r="B387" s="26" t="s">
        <v>826</v>
      </c>
      <c r="C387" s="27" t="s">
        <v>72</v>
      </c>
      <c r="D387" s="27" t="s">
        <v>72</v>
      </c>
      <c r="E387" s="27">
        <v>384</v>
      </c>
    </row>
    <row r="388" spans="1:5" x14ac:dyDescent="0.35">
      <c r="A388" s="26" t="s">
        <v>43</v>
      </c>
      <c r="B388" s="26" t="s">
        <v>827</v>
      </c>
      <c r="C388" s="27" t="s">
        <v>72</v>
      </c>
      <c r="D388" s="27" t="s">
        <v>72</v>
      </c>
      <c r="E388" s="27">
        <v>70</v>
      </c>
    </row>
    <row r="389" spans="1:5" x14ac:dyDescent="0.35">
      <c r="A389" s="26" t="s">
        <v>828</v>
      </c>
      <c r="B389" s="26" t="s">
        <v>829</v>
      </c>
      <c r="C389" s="27" t="s">
        <v>72</v>
      </c>
      <c r="D389" s="27" t="s">
        <v>72</v>
      </c>
      <c r="E389" s="27">
        <v>180</v>
      </c>
    </row>
    <row r="390" spans="1:5" x14ac:dyDescent="0.35">
      <c r="A390" s="26" t="s">
        <v>830</v>
      </c>
      <c r="B390" s="26" t="s">
        <v>831</v>
      </c>
      <c r="C390" s="27">
        <v>113</v>
      </c>
      <c r="D390" s="27">
        <v>612</v>
      </c>
      <c r="E390" s="27">
        <v>935</v>
      </c>
    </row>
    <row r="391" spans="1:5" x14ac:dyDescent="0.35">
      <c r="A391" s="26" t="s">
        <v>832</v>
      </c>
      <c r="B391" s="26" t="s">
        <v>833</v>
      </c>
      <c r="C391" s="27">
        <v>181</v>
      </c>
      <c r="D391" s="27">
        <v>493</v>
      </c>
      <c r="E391" s="27">
        <v>611</v>
      </c>
    </row>
    <row r="392" spans="1:5" x14ac:dyDescent="0.35">
      <c r="A392" s="26" t="s">
        <v>834</v>
      </c>
      <c r="B392" s="26" t="s">
        <v>835</v>
      </c>
      <c r="C392" s="27" t="s">
        <v>72</v>
      </c>
      <c r="D392" s="27" t="s">
        <v>72</v>
      </c>
      <c r="E392" s="27" t="s">
        <v>72</v>
      </c>
    </row>
    <row r="393" spans="1:5" x14ac:dyDescent="0.35">
      <c r="A393" s="26" t="s">
        <v>836</v>
      </c>
      <c r="B393" s="26" t="s">
        <v>837</v>
      </c>
      <c r="C393" s="27" t="s">
        <v>72</v>
      </c>
      <c r="D393" s="27" t="s">
        <v>72</v>
      </c>
      <c r="E393" s="27" t="s">
        <v>72</v>
      </c>
    </row>
    <row r="394" spans="1:5" x14ac:dyDescent="0.35">
      <c r="A394" s="26" t="s">
        <v>838</v>
      </c>
      <c r="B394" s="26" t="s">
        <v>839</v>
      </c>
      <c r="C394" s="27" t="s">
        <v>72</v>
      </c>
      <c r="D394" s="27">
        <v>6</v>
      </c>
      <c r="E394" s="27">
        <v>999</v>
      </c>
    </row>
    <row r="395" spans="1:5" x14ac:dyDescent="0.35">
      <c r="A395" s="26" t="s">
        <v>840</v>
      </c>
      <c r="B395" s="26" t="s">
        <v>841</v>
      </c>
      <c r="C395" s="27" t="s">
        <v>72</v>
      </c>
      <c r="D395" s="27">
        <v>24</v>
      </c>
      <c r="E395" s="27">
        <v>962</v>
      </c>
    </row>
    <row r="396" spans="1:5" x14ac:dyDescent="0.35">
      <c r="A396" s="26" t="s">
        <v>842</v>
      </c>
      <c r="B396" s="26" t="s">
        <v>843</v>
      </c>
      <c r="C396" s="27" t="s">
        <v>72</v>
      </c>
      <c r="D396" s="27" t="s">
        <v>72</v>
      </c>
      <c r="E396" s="27">
        <v>986</v>
      </c>
    </row>
    <row r="397" spans="1:5" x14ac:dyDescent="0.35">
      <c r="A397" s="26" t="s">
        <v>844</v>
      </c>
      <c r="B397" s="26" t="s">
        <v>845</v>
      </c>
      <c r="C397" s="27" t="s">
        <v>72</v>
      </c>
      <c r="D397" s="27" t="s">
        <v>72</v>
      </c>
      <c r="E397" s="27">
        <v>299</v>
      </c>
    </row>
    <row r="398" spans="1:5" x14ac:dyDescent="0.35">
      <c r="A398" s="26" t="s">
        <v>846</v>
      </c>
      <c r="B398" s="26" t="s">
        <v>847</v>
      </c>
      <c r="C398" s="27" t="s">
        <v>72</v>
      </c>
      <c r="D398" s="27" t="s">
        <v>72</v>
      </c>
      <c r="E398" s="27">
        <v>148</v>
      </c>
    </row>
    <row r="399" spans="1:5" x14ac:dyDescent="0.35">
      <c r="A399" s="26" t="s">
        <v>848</v>
      </c>
      <c r="B399" s="26" t="s">
        <v>849</v>
      </c>
      <c r="C399" s="27">
        <v>132</v>
      </c>
      <c r="D399" s="27">
        <v>49</v>
      </c>
      <c r="E399" s="27">
        <v>200</v>
      </c>
    </row>
    <row r="400" spans="1:5" x14ac:dyDescent="0.35">
      <c r="A400" s="26" t="s">
        <v>850</v>
      </c>
      <c r="B400" s="26" t="s">
        <v>851</v>
      </c>
      <c r="C400" s="27">
        <v>916</v>
      </c>
      <c r="D400" s="27">
        <v>1507</v>
      </c>
      <c r="E400" s="27">
        <v>2968</v>
      </c>
    </row>
    <row r="401" spans="1:5" x14ac:dyDescent="0.35">
      <c r="A401" s="26" t="s">
        <v>852</v>
      </c>
      <c r="B401" s="26" t="s">
        <v>853</v>
      </c>
      <c r="C401" s="27">
        <v>60</v>
      </c>
      <c r="D401" s="27">
        <v>193</v>
      </c>
      <c r="E401" s="27">
        <v>405</v>
      </c>
    </row>
    <row r="402" spans="1:5" x14ac:dyDescent="0.35">
      <c r="A402" s="26" t="s">
        <v>854</v>
      </c>
      <c r="B402" s="26" t="s">
        <v>855</v>
      </c>
      <c r="C402" s="27" t="s">
        <v>72</v>
      </c>
      <c r="D402" s="27">
        <v>84</v>
      </c>
      <c r="E402" s="27">
        <v>294</v>
      </c>
    </row>
    <row r="403" spans="1:5" x14ac:dyDescent="0.35">
      <c r="A403" s="26" t="s">
        <v>856</v>
      </c>
      <c r="B403" s="26" t="s">
        <v>857</v>
      </c>
      <c r="C403" s="27">
        <v>84</v>
      </c>
      <c r="D403" s="27">
        <v>7</v>
      </c>
      <c r="E403" s="27">
        <v>183</v>
      </c>
    </row>
    <row r="404" spans="1:5" x14ac:dyDescent="0.35">
      <c r="A404" s="26" t="s">
        <v>858</v>
      </c>
      <c r="B404" s="26" t="s">
        <v>859</v>
      </c>
      <c r="C404" s="27">
        <v>120</v>
      </c>
      <c r="D404" s="27">
        <v>120</v>
      </c>
      <c r="E404" s="27">
        <v>24</v>
      </c>
    </row>
    <row r="405" spans="1:5" x14ac:dyDescent="0.35">
      <c r="A405" s="26" t="s">
        <v>860</v>
      </c>
      <c r="B405" s="26" t="s">
        <v>861</v>
      </c>
      <c r="C405" s="27" t="s">
        <v>72</v>
      </c>
      <c r="D405" s="27" t="s">
        <v>72</v>
      </c>
      <c r="E405" s="27" t="s">
        <v>72</v>
      </c>
    </row>
    <row r="406" spans="1:5" x14ac:dyDescent="0.35">
      <c r="A406" s="26" t="s">
        <v>862</v>
      </c>
      <c r="B406" s="26" t="s">
        <v>863</v>
      </c>
      <c r="C406" s="27">
        <v>1239</v>
      </c>
      <c r="D406" s="27">
        <v>2377</v>
      </c>
      <c r="E406" s="27">
        <v>4941</v>
      </c>
    </row>
    <row r="407" spans="1:5" x14ac:dyDescent="0.35">
      <c r="A407" s="26" t="s">
        <v>864</v>
      </c>
      <c r="B407" s="26" t="s">
        <v>865</v>
      </c>
      <c r="C407" s="27">
        <v>999</v>
      </c>
      <c r="D407" s="27">
        <v>1933</v>
      </c>
      <c r="E407" s="27">
        <v>3235</v>
      </c>
    </row>
    <row r="408" spans="1:5" x14ac:dyDescent="0.35">
      <c r="A408" s="26" t="s">
        <v>866</v>
      </c>
      <c r="B408" s="26" t="s">
        <v>867</v>
      </c>
      <c r="C408" s="27">
        <v>660</v>
      </c>
      <c r="D408" s="27">
        <v>132</v>
      </c>
      <c r="E408" s="27">
        <v>557</v>
      </c>
    </row>
    <row r="409" spans="1:5" x14ac:dyDescent="0.35">
      <c r="A409" s="26" t="s">
        <v>868</v>
      </c>
      <c r="B409" s="26" t="s">
        <v>869</v>
      </c>
      <c r="C409" s="27">
        <v>2628</v>
      </c>
      <c r="D409" s="27">
        <v>2064</v>
      </c>
      <c r="E409" s="27">
        <v>3216</v>
      </c>
    </row>
    <row r="410" spans="1:5" x14ac:dyDescent="0.35">
      <c r="A410" s="26" t="s">
        <v>870</v>
      </c>
      <c r="B410" s="26" t="s">
        <v>871</v>
      </c>
      <c r="C410" s="27">
        <v>984</v>
      </c>
      <c r="D410" s="27">
        <v>2076</v>
      </c>
      <c r="E410" s="27">
        <v>1000</v>
      </c>
    </row>
    <row r="411" spans="1:5" x14ac:dyDescent="0.35">
      <c r="A411" s="26" t="s">
        <v>872</v>
      </c>
      <c r="B411" s="26" t="s">
        <v>873</v>
      </c>
      <c r="C411" s="27" t="s">
        <v>72</v>
      </c>
      <c r="D411" s="27">
        <v>4</v>
      </c>
      <c r="E411" s="27" t="s">
        <v>72</v>
      </c>
    </row>
    <row r="412" spans="1:5" x14ac:dyDescent="0.35">
      <c r="A412" s="26" t="s">
        <v>874</v>
      </c>
      <c r="B412" s="26" t="s">
        <v>875</v>
      </c>
      <c r="C412" s="27">
        <v>3459</v>
      </c>
      <c r="D412" s="27">
        <v>8680</v>
      </c>
      <c r="E412" s="27">
        <v>12871</v>
      </c>
    </row>
    <row r="413" spans="1:5" x14ac:dyDescent="0.35">
      <c r="A413" s="26" t="s">
        <v>876</v>
      </c>
      <c r="B413" s="26" t="s">
        <v>877</v>
      </c>
      <c r="C413" s="27">
        <v>3287</v>
      </c>
      <c r="D413" s="27">
        <v>4088</v>
      </c>
      <c r="E413" s="27">
        <v>7668</v>
      </c>
    </row>
    <row r="414" spans="1:5" x14ac:dyDescent="0.35">
      <c r="A414" s="26" t="s">
        <v>878</v>
      </c>
      <c r="B414" s="26" t="s">
        <v>879</v>
      </c>
      <c r="C414" s="27">
        <v>2600</v>
      </c>
      <c r="D414" s="27">
        <v>3976</v>
      </c>
      <c r="E414" s="27">
        <v>7764</v>
      </c>
    </row>
    <row r="415" spans="1:5" x14ac:dyDescent="0.35">
      <c r="A415" s="26" t="s">
        <v>880</v>
      </c>
      <c r="B415" s="26" t="s">
        <v>881</v>
      </c>
      <c r="C415" s="27">
        <v>150</v>
      </c>
      <c r="D415" s="27">
        <v>60</v>
      </c>
      <c r="E415" s="27">
        <v>144</v>
      </c>
    </row>
    <row r="416" spans="1:5" x14ac:dyDescent="0.35">
      <c r="A416" s="26" t="s">
        <v>882</v>
      </c>
      <c r="B416" s="26" t="s">
        <v>883</v>
      </c>
      <c r="C416" s="27" t="s">
        <v>72</v>
      </c>
      <c r="D416" s="27">
        <v>7632</v>
      </c>
      <c r="E416" s="27">
        <v>1788</v>
      </c>
    </row>
    <row r="417" spans="1:5" x14ac:dyDescent="0.35">
      <c r="A417" s="26" t="s">
        <v>884</v>
      </c>
      <c r="B417" s="26" t="s">
        <v>885</v>
      </c>
      <c r="C417" s="27" t="s">
        <v>72</v>
      </c>
      <c r="D417" s="27">
        <v>1829</v>
      </c>
      <c r="E417" s="27">
        <v>1137</v>
      </c>
    </row>
    <row r="418" spans="1:5" x14ac:dyDescent="0.35">
      <c r="A418" s="26" t="s">
        <v>886</v>
      </c>
      <c r="B418" s="26" t="s">
        <v>887</v>
      </c>
      <c r="C418" s="27" t="s">
        <v>72</v>
      </c>
      <c r="D418" s="27">
        <v>1550</v>
      </c>
      <c r="E418" s="27">
        <v>15211</v>
      </c>
    </row>
    <row r="419" spans="1:5" x14ac:dyDescent="0.35">
      <c r="A419" s="26" t="s">
        <v>888</v>
      </c>
      <c r="B419" s="26" t="s">
        <v>889</v>
      </c>
      <c r="C419" s="27">
        <v>514</v>
      </c>
      <c r="D419" s="27">
        <v>400</v>
      </c>
      <c r="E419" s="27">
        <v>1872</v>
      </c>
    </row>
    <row r="420" spans="1:5" x14ac:dyDescent="0.35">
      <c r="A420" s="26" t="s">
        <v>890</v>
      </c>
      <c r="B420" s="26" t="s">
        <v>891</v>
      </c>
      <c r="C420" s="27" t="s">
        <v>72</v>
      </c>
      <c r="D420" s="27">
        <v>458</v>
      </c>
      <c r="E420" s="27">
        <v>1336</v>
      </c>
    </row>
    <row r="421" spans="1:5" x14ac:dyDescent="0.35">
      <c r="A421" s="26" t="s">
        <v>892</v>
      </c>
      <c r="B421" s="26" t="s">
        <v>893</v>
      </c>
      <c r="C421" s="27">
        <v>1141</v>
      </c>
      <c r="D421" s="27">
        <v>1837</v>
      </c>
      <c r="E421" s="27">
        <v>518</v>
      </c>
    </row>
    <row r="422" spans="1:5" x14ac:dyDescent="0.35">
      <c r="A422" s="26" t="s">
        <v>894</v>
      </c>
      <c r="B422" s="26" t="s">
        <v>895</v>
      </c>
      <c r="C422" s="27" t="s">
        <v>72</v>
      </c>
      <c r="D422" s="27" t="s">
        <v>72</v>
      </c>
      <c r="E422" s="27">
        <v>1099</v>
      </c>
    </row>
    <row r="423" spans="1:5" x14ac:dyDescent="0.35">
      <c r="A423" s="26" t="s">
        <v>896</v>
      </c>
      <c r="B423" s="26" t="s">
        <v>897</v>
      </c>
      <c r="C423" s="27">
        <v>251</v>
      </c>
      <c r="D423" s="27" t="s">
        <v>72</v>
      </c>
      <c r="E423" s="27" t="s">
        <v>72</v>
      </c>
    </row>
    <row r="424" spans="1:5" x14ac:dyDescent="0.35">
      <c r="A424" s="26" t="s">
        <v>898</v>
      </c>
      <c r="B424" s="26" t="s">
        <v>899</v>
      </c>
      <c r="C424" s="27" t="s">
        <v>72</v>
      </c>
      <c r="D424" s="27" t="s">
        <v>72</v>
      </c>
      <c r="E424" s="27">
        <v>2416</v>
      </c>
    </row>
    <row r="425" spans="1:5" x14ac:dyDescent="0.35">
      <c r="A425" s="26" t="s">
        <v>900</v>
      </c>
      <c r="B425" s="26" t="s">
        <v>901</v>
      </c>
      <c r="C425" s="27">
        <v>124</v>
      </c>
      <c r="D425" s="27">
        <v>360</v>
      </c>
      <c r="E425" s="27">
        <v>475</v>
      </c>
    </row>
    <row r="426" spans="1:5" x14ac:dyDescent="0.35">
      <c r="A426" s="26" t="s">
        <v>902</v>
      </c>
      <c r="B426" s="26" t="s">
        <v>903</v>
      </c>
      <c r="C426" s="27" t="s">
        <v>72</v>
      </c>
      <c r="D426" s="27" t="s">
        <v>72</v>
      </c>
      <c r="E426" s="27" t="s">
        <v>72</v>
      </c>
    </row>
    <row r="427" spans="1:5" x14ac:dyDescent="0.35">
      <c r="A427" s="26" t="s">
        <v>904</v>
      </c>
      <c r="B427" s="26" t="s">
        <v>905</v>
      </c>
      <c r="C427" s="27" t="s">
        <v>72</v>
      </c>
      <c r="D427" s="27" t="s">
        <v>72</v>
      </c>
      <c r="E427" s="27" t="s">
        <v>72</v>
      </c>
    </row>
    <row r="428" spans="1:5" x14ac:dyDescent="0.35">
      <c r="A428" s="26" t="s">
        <v>906</v>
      </c>
      <c r="B428" s="26" t="s">
        <v>907</v>
      </c>
      <c r="C428" s="27">
        <v>3000</v>
      </c>
      <c r="D428" s="27">
        <v>4008</v>
      </c>
      <c r="E428" s="27">
        <v>4008</v>
      </c>
    </row>
    <row r="429" spans="1:5" x14ac:dyDescent="0.35">
      <c r="A429" s="26" t="s">
        <v>908</v>
      </c>
      <c r="B429" s="26" t="s">
        <v>909</v>
      </c>
      <c r="C429" s="27" t="s">
        <v>72</v>
      </c>
      <c r="D429" s="27" t="s">
        <v>72</v>
      </c>
      <c r="E429" s="27">
        <v>30</v>
      </c>
    </row>
    <row r="430" spans="1:5" x14ac:dyDescent="0.35">
      <c r="A430" s="26" t="s">
        <v>910</v>
      </c>
      <c r="B430" s="26" t="s">
        <v>911</v>
      </c>
      <c r="C430" s="27" t="s">
        <v>72</v>
      </c>
      <c r="D430" s="27" t="s">
        <v>72</v>
      </c>
      <c r="E430" s="27">
        <v>57</v>
      </c>
    </row>
    <row r="431" spans="1:5" x14ac:dyDescent="0.35">
      <c r="A431" s="26" t="s">
        <v>912</v>
      </c>
      <c r="B431" s="26" t="s">
        <v>913</v>
      </c>
      <c r="C431" s="27" t="s">
        <v>72</v>
      </c>
      <c r="D431" s="27" t="s">
        <v>72</v>
      </c>
      <c r="E431" s="27">
        <v>47</v>
      </c>
    </row>
    <row r="432" spans="1:5" x14ac:dyDescent="0.35">
      <c r="A432" s="26" t="s">
        <v>914</v>
      </c>
      <c r="B432" s="26" t="s">
        <v>915</v>
      </c>
      <c r="C432" s="27" t="s">
        <v>72</v>
      </c>
      <c r="D432" s="27" t="s">
        <v>72</v>
      </c>
      <c r="E432" s="27">
        <v>308.5</v>
      </c>
    </row>
    <row r="433" spans="1:5" x14ac:dyDescent="0.35">
      <c r="A433" s="26" t="s">
        <v>916</v>
      </c>
      <c r="B433" s="26" t="s">
        <v>917</v>
      </c>
      <c r="C433" s="27">
        <v>1560</v>
      </c>
      <c r="D433" s="27">
        <v>3264</v>
      </c>
      <c r="E433" s="27">
        <v>2832</v>
      </c>
    </row>
    <row r="434" spans="1:5" x14ac:dyDescent="0.35">
      <c r="A434" s="26" t="s">
        <v>918</v>
      </c>
      <c r="B434" s="26" t="s">
        <v>919</v>
      </c>
      <c r="C434" s="27">
        <v>1021</v>
      </c>
      <c r="D434" s="27">
        <v>1602</v>
      </c>
      <c r="E434" s="27">
        <v>1236</v>
      </c>
    </row>
    <row r="435" spans="1:5" x14ac:dyDescent="0.35">
      <c r="A435" s="26" t="s">
        <v>920</v>
      </c>
      <c r="B435" s="26" t="s">
        <v>921</v>
      </c>
      <c r="C435" s="27">
        <v>384</v>
      </c>
      <c r="D435" s="27">
        <v>408</v>
      </c>
      <c r="E435" s="27">
        <v>876</v>
      </c>
    </row>
    <row r="436" spans="1:5" x14ac:dyDescent="0.35">
      <c r="A436" s="26" t="s">
        <v>922</v>
      </c>
      <c r="B436" s="26" t="s">
        <v>923</v>
      </c>
      <c r="C436" s="27">
        <v>564</v>
      </c>
      <c r="D436" s="27">
        <v>1008</v>
      </c>
      <c r="E436" s="27">
        <v>1116</v>
      </c>
    </row>
    <row r="437" spans="1:5" x14ac:dyDescent="0.35">
      <c r="A437" s="26" t="s">
        <v>924</v>
      </c>
      <c r="B437" s="26" t="s">
        <v>925</v>
      </c>
      <c r="C437" s="27" t="s">
        <v>72</v>
      </c>
      <c r="D437" s="27">
        <v>252</v>
      </c>
      <c r="E437" s="27">
        <v>1608</v>
      </c>
    </row>
    <row r="438" spans="1:5" x14ac:dyDescent="0.35">
      <c r="A438" s="26" t="s">
        <v>926</v>
      </c>
      <c r="B438" s="26" t="s">
        <v>927</v>
      </c>
      <c r="C438" s="27">
        <v>1392</v>
      </c>
      <c r="D438" s="27">
        <v>2136</v>
      </c>
      <c r="E438" s="27">
        <v>3924</v>
      </c>
    </row>
    <row r="439" spans="1:5" x14ac:dyDescent="0.35">
      <c r="A439" s="26" t="s">
        <v>928</v>
      </c>
      <c r="B439" s="26" t="s">
        <v>929</v>
      </c>
      <c r="C439" s="27">
        <v>612</v>
      </c>
      <c r="D439" s="27">
        <v>675</v>
      </c>
      <c r="E439" s="27">
        <v>864</v>
      </c>
    </row>
    <row r="440" spans="1:5" x14ac:dyDescent="0.35">
      <c r="A440" s="26" t="s">
        <v>930</v>
      </c>
      <c r="B440" s="26" t="s">
        <v>931</v>
      </c>
      <c r="C440" s="27" t="s">
        <v>72</v>
      </c>
      <c r="D440" s="27">
        <v>252</v>
      </c>
      <c r="E440" s="27">
        <v>895</v>
      </c>
    </row>
    <row r="441" spans="1:5" x14ac:dyDescent="0.35">
      <c r="A441" s="26" t="s">
        <v>932</v>
      </c>
      <c r="B441" s="26" t="s">
        <v>933</v>
      </c>
      <c r="C441" s="27">
        <v>2808</v>
      </c>
      <c r="D441" s="27">
        <v>3258</v>
      </c>
      <c r="E441" s="27">
        <v>3277</v>
      </c>
    </row>
    <row r="442" spans="1:5" x14ac:dyDescent="0.35">
      <c r="A442" s="26" t="s">
        <v>934</v>
      </c>
      <c r="B442" s="26" t="s">
        <v>935</v>
      </c>
      <c r="C442" s="27">
        <v>12</v>
      </c>
      <c r="D442" s="27">
        <v>315</v>
      </c>
      <c r="E442" s="27">
        <v>600</v>
      </c>
    </row>
    <row r="443" spans="1:5" x14ac:dyDescent="0.35">
      <c r="A443" s="26" t="s">
        <v>936</v>
      </c>
      <c r="B443" s="26" t="s">
        <v>937</v>
      </c>
      <c r="C443" s="27">
        <v>372</v>
      </c>
      <c r="D443" s="27">
        <v>567</v>
      </c>
      <c r="E443" s="27">
        <v>672</v>
      </c>
    </row>
    <row r="444" spans="1:5" x14ac:dyDescent="0.35">
      <c r="A444" s="26" t="s">
        <v>938</v>
      </c>
      <c r="B444" s="26" t="s">
        <v>939</v>
      </c>
      <c r="C444" s="27">
        <v>168</v>
      </c>
      <c r="D444" s="27">
        <v>24</v>
      </c>
      <c r="E444" s="27">
        <v>72</v>
      </c>
    </row>
    <row r="445" spans="1:5" x14ac:dyDescent="0.35">
      <c r="A445" s="26" t="s">
        <v>940</v>
      </c>
      <c r="B445" s="26" t="s">
        <v>941</v>
      </c>
      <c r="C445" s="27">
        <v>1212</v>
      </c>
      <c r="D445" s="27">
        <v>1698</v>
      </c>
      <c r="E445" s="27">
        <v>1290</v>
      </c>
    </row>
    <row r="446" spans="1:5" x14ac:dyDescent="0.35">
      <c r="A446" s="26" t="s">
        <v>942</v>
      </c>
      <c r="B446" s="26" t="s">
        <v>943</v>
      </c>
      <c r="C446" s="27">
        <v>1674</v>
      </c>
      <c r="D446" s="27">
        <v>2316</v>
      </c>
      <c r="E446" s="27">
        <v>1986</v>
      </c>
    </row>
    <row r="447" spans="1:5" x14ac:dyDescent="0.35">
      <c r="A447" s="26" t="s">
        <v>944</v>
      </c>
      <c r="B447" s="26" t="s">
        <v>945</v>
      </c>
      <c r="C447" s="27">
        <v>672</v>
      </c>
      <c r="D447" s="27">
        <v>1068</v>
      </c>
      <c r="E447" s="27">
        <v>1032</v>
      </c>
    </row>
    <row r="448" spans="1:5" x14ac:dyDescent="0.35">
      <c r="A448" s="26" t="s">
        <v>946</v>
      </c>
      <c r="B448" s="26" t="s">
        <v>947</v>
      </c>
      <c r="C448" s="27">
        <v>600</v>
      </c>
      <c r="D448" s="27">
        <v>1644</v>
      </c>
      <c r="E448" s="27">
        <v>2268</v>
      </c>
    </row>
    <row r="449" spans="1:5" x14ac:dyDescent="0.35">
      <c r="A449" s="26" t="s">
        <v>948</v>
      </c>
      <c r="B449" s="26" t="s">
        <v>949</v>
      </c>
      <c r="C449" s="27" t="s">
        <v>72</v>
      </c>
      <c r="D449" s="27" t="s">
        <v>72</v>
      </c>
      <c r="E449" s="27">
        <v>3996</v>
      </c>
    </row>
    <row r="450" spans="1:5" x14ac:dyDescent="0.35">
      <c r="A450" s="26" t="s">
        <v>950</v>
      </c>
      <c r="B450" s="26" t="s">
        <v>951</v>
      </c>
      <c r="C450" s="27" t="s">
        <v>72</v>
      </c>
      <c r="D450" s="27" t="s">
        <v>72</v>
      </c>
      <c r="E450" s="27">
        <v>4467</v>
      </c>
    </row>
    <row r="451" spans="1:5" x14ac:dyDescent="0.35">
      <c r="A451" s="26" t="s">
        <v>952</v>
      </c>
      <c r="B451" s="26" t="s">
        <v>953</v>
      </c>
      <c r="C451" s="27">
        <v>2993</v>
      </c>
      <c r="D451" s="27">
        <v>3150</v>
      </c>
      <c r="E451" s="27">
        <v>2016</v>
      </c>
    </row>
    <row r="452" spans="1:5" x14ac:dyDescent="0.35">
      <c r="A452" s="26" t="s">
        <v>954</v>
      </c>
      <c r="B452" s="26" t="s">
        <v>955</v>
      </c>
      <c r="C452" s="27">
        <v>4</v>
      </c>
      <c r="D452" s="27">
        <v>3</v>
      </c>
      <c r="E452" s="27" t="s">
        <v>72</v>
      </c>
    </row>
    <row r="453" spans="1:5" x14ac:dyDescent="0.35">
      <c r="A453" s="26" t="s">
        <v>956</v>
      </c>
      <c r="B453" s="26" t="s">
        <v>957</v>
      </c>
      <c r="C453" s="27" t="s">
        <v>72</v>
      </c>
      <c r="D453" s="27">
        <v>249</v>
      </c>
      <c r="E453" s="27">
        <v>382</v>
      </c>
    </row>
    <row r="454" spans="1:5" x14ac:dyDescent="0.35">
      <c r="A454" s="26" t="s">
        <v>958</v>
      </c>
      <c r="B454" s="26" t="s">
        <v>959</v>
      </c>
      <c r="C454" s="27" t="s">
        <v>72</v>
      </c>
      <c r="D454" s="27">
        <v>348</v>
      </c>
      <c r="E454" s="27">
        <v>321</v>
      </c>
    </row>
    <row r="455" spans="1:5" x14ac:dyDescent="0.35">
      <c r="A455" s="26" t="s">
        <v>960</v>
      </c>
      <c r="B455" s="26" t="s">
        <v>961</v>
      </c>
      <c r="C455" s="27" t="s">
        <v>72</v>
      </c>
      <c r="D455" s="27">
        <v>295</v>
      </c>
      <c r="E455" s="27">
        <v>768</v>
      </c>
    </row>
    <row r="456" spans="1:5" x14ac:dyDescent="0.35">
      <c r="A456" s="26" t="s">
        <v>962</v>
      </c>
      <c r="B456" s="26" t="s">
        <v>963</v>
      </c>
      <c r="C456" s="27">
        <v>60</v>
      </c>
      <c r="D456" s="27" t="s">
        <v>72</v>
      </c>
      <c r="E456" s="27">
        <v>202</v>
      </c>
    </row>
    <row r="457" spans="1:5" x14ac:dyDescent="0.35">
      <c r="A457" s="26" t="s">
        <v>964</v>
      </c>
      <c r="B457" s="26" t="s">
        <v>965</v>
      </c>
      <c r="C457" s="27" t="s">
        <v>72</v>
      </c>
      <c r="D457" s="27">
        <v>3164</v>
      </c>
      <c r="E457" s="27">
        <v>1020</v>
      </c>
    </row>
    <row r="458" spans="1:5" x14ac:dyDescent="0.35">
      <c r="A458" s="26" t="s">
        <v>966</v>
      </c>
      <c r="B458" s="26" t="s">
        <v>967</v>
      </c>
      <c r="C458" s="27" t="s">
        <v>72</v>
      </c>
      <c r="D458" s="27">
        <v>2844</v>
      </c>
      <c r="E458" s="27">
        <v>1044</v>
      </c>
    </row>
    <row r="459" spans="1:5" x14ac:dyDescent="0.35">
      <c r="A459" s="26" t="s">
        <v>968</v>
      </c>
      <c r="B459" s="26" t="s">
        <v>969</v>
      </c>
      <c r="C459" s="27" t="s">
        <v>72</v>
      </c>
      <c r="D459" s="27" t="s">
        <v>72</v>
      </c>
      <c r="E459" s="27">
        <v>1044</v>
      </c>
    </row>
    <row r="460" spans="1:5" x14ac:dyDescent="0.35">
      <c r="A460" s="26" t="s">
        <v>970</v>
      </c>
      <c r="B460" s="26" t="s">
        <v>971</v>
      </c>
      <c r="C460" s="27" t="s">
        <v>72</v>
      </c>
      <c r="D460" s="27">
        <v>46</v>
      </c>
      <c r="E460" s="27">
        <v>357</v>
      </c>
    </row>
    <row r="461" spans="1:5" x14ac:dyDescent="0.35">
      <c r="A461" s="26" t="s">
        <v>972</v>
      </c>
      <c r="B461" s="26" t="s">
        <v>973</v>
      </c>
      <c r="C461" s="27" t="s">
        <v>72</v>
      </c>
      <c r="D461" s="27">
        <v>223</v>
      </c>
      <c r="E461" s="27">
        <v>236</v>
      </c>
    </row>
    <row r="462" spans="1:5" x14ac:dyDescent="0.35">
      <c r="A462" s="26" t="s">
        <v>974</v>
      </c>
      <c r="B462" s="26" t="s">
        <v>975</v>
      </c>
      <c r="C462" s="27" t="s">
        <v>72</v>
      </c>
      <c r="D462" s="27" t="s">
        <v>72</v>
      </c>
      <c r="E462" s="27">
        <v>840</v>
      </c>
    </row>
    <row r="463" spans="1:5" x14ac:dyDescent="0.35">
      <c r="A463" s="26" t="s">
        <v>976</v>
      </c>
      <c r="B463" s="26" t="s">
        <v>977</v>
      </c>
      <c r="C463" s="27" t="s">
        <v>72</v>
      </c>
      <c r="D463" s="27" t="s">
        <v>72</v>
      </c>
      <c r="E463" s="27">
        <v>216</v>
      </c>
    </row>
    <row r="464" spans="1:5" x14ac:dyDescent="0.35">
      <c r="A464" s="26" t="s">
        <v>978</v>
      </c>
      <c r="B464" s="26" t="s">
        <v>979</v>
      </c>
      <c r="C464" s="27">
        <v>354</v>
      </c>
      <c r="D464" s="27">
        <v>511</v>
      </c>
      <c r="E464" s="27">
        <v>1376</v>
      </c>
    </row>
    <row r="465" spans="1:5" x14ac:dyDescent="0.35">
      <c r="A465" s="26" t="s">
        <v>980</v>
      </c>
      <c r="B465" s="26" t="s">
        <v>981</v>
      </c>
      <c r="C465" s="27" t="s">
        <v>72</v>
      </c>
      <c r="D465" s="27" t="s">
        <v>72</v>
      </c>
      <c r="E465" s="27">
        <v>1</v>
      </c>
    </row>
    <row r="466" spans="1:5" x14ac:dyDescent="0.35">
      <c r="A466" s="26" t="s">
        <v>982</v>
      </c>
      <c r="B466" s="26" t="s">
        <v>983</v>
      </c>
      <c r="C466" s="27">
        <v>18094</v>
      </c>
      <c r="D466" s="27">
        <v>6701</v>
      </c>
      <c r="E466" s="27">
        <v>29689</v>
      </c>
    </row>
    <row r="467" spans="1:5" x14ac:dyDescent="0.35">
      <c r="A467" s="26" t="s">
        <v>984</v>
      </c>
      <c r="B467" s="26" t="s">
        <v>985</v>
      </c>
      <c r="C467" s="27" t="s">
        <v>72</v>
      </c>
      <c r="D467" s="27" t="s">
        <v>72</v>
      </c>
      <c r="E467" s="27">
        <v>27</v>
      </c>
    </row>
    <row r="468" spans="1:5" x14ac:dyDescent="0.35">
      <c r="A468" s="26" t="s">
        <v>986</v>
      </c>
      <c r="B468" s="26" t="s">
        <v>987</v>
      </c>
      <c r="C468" s="27">
        <v>165</v>
      </c>
      <c r="D468" s="27">
        <v>377</v>
      </c>
      <c r="E468" s="27">
        <v>755</v>
      </c>
    </row>
    <row r="469" spans="1:5" x14ac:dyDescent="0.35">
      <c r="A469" s="26" t="s">
        <v>988</v>
      </c>
      <c r="B469" s="26" t="s">
        <v>989</v>
      </c>
      <c r="C469" s="27">
        <v>433</v>
      </c>
      <c r="D469" s="27">
        <v>986</v>
      </c>
      <c r="E469" s="27">
        <v>1672</v>
      </c>
    </row>
    <row r="470" spans="1:5" x14ac:dyDescent="0.35">
      <c r="A470" s="26" t="s">
        <v>990</v>
      </c>
      <c r="B470" s="26" t="s">
        <v>991</v>
      </c>
      <c r="C470" s="27">
        <v>266</v>
      </c>
      <c r="D470" s="27">
        <v>532</v>
      </c>
      <c r="E470" s="27">
        <v>2312</v>
      </c>
    </row>
    <row r="471" spans="1:5" x14ac:dyDescent="0.35">
      <c r="A471" s="26" t="s">
        <v>992</v>
      </c>
      <c r="B471" s="26" t="s">
        <v>993</v>
      </c>
      <c r="C471" s="27">
        <v>601</v>
      </c>
      <c r="D471" s="27">
        <v>958</v>
      </c>
      <c r="E471" s="27">
        <v>1578</v>
      </c>
    </row>
    <row r="472" spans="1:5" x14ac:dyDescent="0.35">
      <c r="A472" s="26" t="s">
        <v>994</v>
      </c>
      <c r="B472" s="26" t="s">
        <v>995</v>
      </c>
      <c r="C472" s="27">
        <v>540</v>
      </c>
      <c r="D472" s="27">
        <v>2730</v>
      </c>
      <c r="E472" s="27">
        <v>3489</v>
      </c>
    </row>
    <row r="473" spans="1:5" x14ac:dyDescent="0.35">
      <c r="A473" s="26" t="s">
        <v>996</v>
      </c>
      <c r="B473" s="26" t="s">
        <v>997</v>
      </c>
      <c r="C473" s="27">
        <v>465</v>
      </c>
      <c r="D473" s="27">
        <v>887</v>
      </c>
      <c r="E473" s="27">
        <v>1918</v>
      </c>
    </row>
    <row r="474" spans="1:5" x14ac:dyDescent="0.35">
      <c r="A474" s="26" t="s">
        <v>998</v>
      </c>
      <c r="B474" s="26" t="s">
        <v>999</v>
      </c>
      <c r="C474" s="27" t="s">
        <v>72</v>
      </c>
      <c r="D474" s="27">
        <v>189</v>
      </c>
      <c r="E474" s="27">
        <v>364</v>
      </c>
    </row>
    <row r="475" spans="1:5" x14ac:dyDescent="0.35">
      <c r="A475" s="26" t="s">
        <v>1000</v>
      </c>
      <c r="B475" s="26" t="s">
        <v>1001</v>
      </c>
      <c r="C475" s="27">
        <v>5905</v>
      </c>
      <c r="D475" s="27">
        <v>6629</v>
      </c>
      <c r="E475" s="27">
        <v>6781</v>
      </c>
    </row>
    <row r="476" spans="1:5" x14ac:dyDescent="0.35">
      <c r="A476" s="26" t="s">
        <v>1002</v>
      </c>
      <c r="B476" s="26" t="s">
        <v>1003</v>
      </c>
      <c r="C476" s="27">
        <v>3748</v>
      </c>
      <c r="D476" s="27">
        <v>4328</v>
      </c>
      <c r="E476" s="27">
        <v>3639</v>
      </c>
    </row>
    <row r="477" spans="1:5" x14ac:dyDescent="0.35">
      <c r="A477" s="26" t="s">
        <v>1004</v>
      </c>
      <c r="B477" s="26" t="s">
        <v>1005</v>
      </c>
      <c r="C477" s="27">
        <v>2433</v>
      </c>
      <c r="D477" s="27">
        <v>2139</v>
      </c>
      <c r="E477" s="27">
        <v>3298</v>
      </c>
    </row>
    <row r="478" spans="1:5" x14ac:dyDescent="0.35">
      <c r="A478" s="26" t="s">
        <v>1006</v>
      </c>
      <c r="B478" s="26" t="s">
        <v>1007</v>
      </c>
      <c r="C478" s="27">
        <v>1560</v>
      </c>
      <c r="D478" s="27">
        <v>1990</v>
      </c>
      <c r="E478" s="27">
        <v>2635</v>
      </c>
    </row>
    <row r="479" spans="1:5" x14ac:dyDescent="0.35">
      <c r="A479" s="26" t="s">
        <v>1008</v>
      </c>
      <c r="B479" s="26" t="s">
        <v>1009</v>
      </c>
      <c r="C479" s="27">
        <v>449</v>
      </c>
      <c r="D479" s="27">
        <v>929</v>
      </c>
      <c r="E479" s="27">
        <v>1554</v>
      </c>
    </row>
    <row r="480" spans="1:5" x14ac:dyDescent="0.35">
      <c r="A480" s="26" t="s">
        <v>1010</v>
      </c>
      <c r="B480" s="26" t="s">
        <v>1011</v>
      </c>
      <c r="C480" s="27">
        <v>21.7</v>
      </c>
      <c r="D480" s="27">
        <v>24.7</v>
      </c>
      <c r="E480" s="27">
        <v>15</v>
      </c>
    </row>
    <row r="481" spans="1:5" x14ac:dyDescent="0.35">
      <c r="A481" s="26" t="s">
        <v>1012</v>
      </c>
      <c r="B481" s="26" t="s">
        <v>1013</v>
      </c>
      <c r="C481" s="27">
        <v>15</v>
      </c>
      <c r="D481" s="27">
        <v>20</v>
      </c>
      <c r="E481" s="27">
        <v>10</v>
      </c>
    </row>
    <row r="482" spans="1:5" x14ac:dyDescent="0.35">
      <c r="A482" s="26" t="s">
        <v>1014</v>
      </c>
      <c r="B482" s="26" t="s">
        <v>1015</v>
      </c>
      <c r="C482" s="27" t="s">
        <v>72</v>
      </c>
      <c r="D482" s="27">
        <v>3901</v>
      </c>
      <c r="E482" s="27">
        <v>4737</v>
      </c>
    </row>
    <row r="483" spans="1:5" x14ac:dyDescent="0.35">
      <c r="A483" s="26" t="s">
        <v>1016</v>
      </c>
      <c r="B483" s="26" t="s">
        <v>1017</v>
      </c>
      <c r="C483" s="27" t="s">
        <v>72</v>
      </c>
      <c r="D483" s="27">
        <v>3</v>
      </c>
      <c r="E483" s="27">
        <v>293</v>
      </c>
    </row>
    <row r="484" spans="1:5" x14ac:dyDescent="0.35">
      <c r="A484" s="26" t="s">
        <v>1018</v>
      </c>
      <c r="B484" s="26" t="s">
        <v>1019</v>
      </c>
      <c r="C484" s="27" t="s">
        <v>72</v>
      </c>
      <c r="D484" s="27" t="s">
        <v>72</v>
      </c>
      <c r="E484" s="27">
        <v>1566</v>
      </c>
    </row>
    <row r="485" spans="1:5" x14ac:dyDescent="0.35">
      <c r="A485" s="26" t="s">
        <v>1020</v>
      </c>
      <c r="B485" s="26" t="s">
        <v>1021</v>
      </c>
      <c r="C485" s="27">
        <v>13</v>
      </c>
      <c r="D485" s="27">
        <v>21</v>
      </c>
      <c r="E485" s="27">
        <v>168</v>
      </c>
    </row>
    <row r="486" spans="1:5" x14ac:dyDescent="0.35">
      <c r="A486" s="26" t="s">
        <v>1022</v>
      </c>
      <c r="B486" s="26" t="s">
        <v>1023</v>
      </c>
      <c r="C486" s="27" t="s">
        <v>72</v>
      </c>
      <c r="D486" s="27">
        <v>6</v>
      </c>
      <c r="E486" s="27">
        <v>96</v>
      </c>
    </row>
    <row r="487" spans="1:5" x14ac:dyDescent="0.35">
      <c r="A487" s="26" t="s">
        <v>1024</v>
      </c>
      <c r="B487" s="26" t="s">
        <v>1025</v>
      </c>
      <c r="C487" s="27">
        <v>111</v>
      </c>
      <c r="D487" s="27">
        <v>66</v>
      </c>
      <c r="E487" s="27">
        <v>121</v>
      </c>
    </row>
    <row r="488" spans="1:5" x14ac:dyDescent="0.35">
      <c r="A488" s="26" t="s">
        <v>1026</v>
      </c>
      <c r="B488" s="26" t="s">
        <v>1027</v>
      </c>
      <c r="C488" s="27">
        <v>1</v>
      </c>
      <c r="D488" s="27">
        <v>72</v>
      </c>
      <c r="E488" s="27" t="s">
        <v>72</v>
      </c>
    </row>
    <row r="489" spans="1:5" x14ac:dyDescent="0.35">
      <c r="A489" s="26" t="s">
        <v>1028</v>
      </c>
      <c r="B489" s="26" t="s">
        <v>1029</v>
      </c>
      <c r="C489" s="27">
        <v>49</v>
      </c>
      <c r="D489" s="27">
        <v>106</v>
      </c>
      <c r="E489" s="27">
        <v>180</v>
      </c>
    </row>
    <row r="490" spans="1:5" x14ac:dyDescent="0.35">
      <c r="A490" s="26" t="s">
        <v>1030</v>
      </c>
      <c r="B490" s="26" t="s">
        <v>1031</v>
      </c>
      <c r="C490" s="27">
        <v>19</v>
      </c>
      <c r="D490" s="27">
        <v>228</v>
      </c>
      <c r="E490" s="27">
        <v>365</v>
      </c>
    </row>
    <row r="491" spans="1:5" x14ac:dyDescent="0.35">
      <c r="A491" s="26" t="s">
        <v>1032</v>
      </c>
      <c r="B491" s="26" t="s">
        <v>1033</v>
      </c>
      <c r="C491" s="27">
        <v>1</v>
      </c>
      <c r="D491" s="27" t="s">
        <v>72</v>
      </c>
      <c r="E491" s="27">
        <v>13</v>
      </c>
    </row>
    <row r="492" spans="1:5" x14ac:dyDescent="0.35">
      <c r="A492" s="26" t="s">
        <v>1034</v>
      </c>
      <c r="B492" s="26" t="s">
        <v>1035</v>
      </c>
      <c r="C492" s="27" t="s">
        <v>72</v>
      </c>
      <c r="D492" s="27" t="s">
        <v>72</v>
      </c>
      <c r="E492" s="27">
        <v>2913</v>
      </c>
    </row>
    <row r="493" spans="1:5" x14ac:dyDescent="0.35">
      <c r="A493" s="26" t="s">
        <v>1036</v>
      </c>
      <c r="B493" s="26" t="s">
        <v>1037</v>
      </c>
      <c r="C493" s="27">
        <v>3380</v>
      </c>
      <c r="D493" s="27">
        <v>5094</v>
      </c>
      <c r="E493" s="27">
        <v>4698</v>
      </c>
    </row>
    <row r="494" spans="1:5" x14ac:dyDescent="0.35">
      <c r="A494" s="26" t="s">
        <v>1038</v>
      </c>
      <c r="B494" s="26" t="s">
        <v>1039</v>
      </c>
      <c r="C494" s="27">
        <v>300</v>
      </c>
      <c r="D494" s="27" t="s">
        <v>72</v>
      </c>
      <c r="E494" s="27" t="s">
        <v>72</v>
      </c>
    </row>
    <row r="495" spans="1:5" x14ac:dyDescent="0.35">
      <c r="A495" s="26" t="s">
        <v>1040</v>
      </c>
      <c r="B495" s="26" t="s">
        <v>1041</v>
      </c>
      <c r="C495" s="27">
        <v>300</v>
      </c>
      <c r="D495" s="27" t="s">
        <v>72</v>
      </c>
      <c r="E495" s="27" t="s">
        <v>72</v>
      </c>
    </row>
    <row r="496" spans="1:5" x14ac:dyDescent="0.35">
      <c r="A496" s="26" t="s">
        <v>1042</v>
      </c>
      <c r="B496" s="26" t="s">
        <v>1043</v>
      </c>
      <c r="C496" s="27" t="s">
        <v>72</v>
      </c>
      <c r="D496" s="27">
        <v>1</v>
      </c>
      <c r="E496" s="27" t="s">
        <v>72</v>
      </c>
    </row>
    <row r="497" spans="1:5" x14ac:dyDescent="0.35">
      <c r="A497" s="26" t="s">
        <v>1044</v>
      </c>
      <c r="B497" s="26" t="s">
        <v>1045</v>
      </c>
      <c r="C497" s="27" t="s">
        <v>72</v>
      </c>
      <c r="D497" s="27">
        <v>1</v>
      </c>
      <c r="E497" s="27" t="s">
        <v>72</v>
      </c>
    </row>
    <row r="498" spans="1:5" x14ac:dyDescent="0.35">
      <c r="A498" s="26" t="s">
        <v>1046</v>
      </c>
      <c r="B498" s="26" t="s">
        <v>1047</v>
      </c>
      <c r="C498" s="27" t="s">
        <v>72</v>
      </c>
      <c r="D498" s="27">
        <v>1</v>
      </c>
      <c r="E498" s="27" t="s">
        <v>72</v>
      </c>
    </row>
    <row r="499" spans="1:5" x14ac:dyDescent="0.35">
      <c r="A499" s="26" t="s">
        <v>1048</v>
      </c>
      <c r="B499" s="26" t="s">
        <v>1049</v>
      </c>
      <c r="C499" s="27" t="s">
        <v>72</v>
      </c>
      <c r="D499" s="27" t="s">
        <v>72</v>
      </c>
      <c r="E499" s="27">
        <v>1107</v>
      </c>
    </row>
    <row r="500" spans="1:5" x14ac:dyDescent="0.35">
      <c r="A500" s="26" t="s">
        <v>1050</v>
      </c>
      <c r="B500" s="26" t="s">
        <v>1051</v>
      </c>
      <c r="C500" s="27" t="s">
        <v>72</v>
      </c>
      <c r="D500" s="27">
        <v>504</v>
      </c>
      <c r="E500" s="27">
        <v>1068</v>
      </c>
    </row>
    <row r="501" spans="1:5" x14ac:dyDescent="0.35">
      <c r="A501" s="26" t="s">
        <v>1052</v>
      </c>
      <c r="B501" s="26" t="s">
        <v>1053</v>
      </c>
      <c r="C501" s="27" t="s">
        <v>72</v>
      </c>
      <c r="D501" s="27">
        <v>333</v>
      </c>
      <c r="E501" s="27">
        <v>162</v>
      </c>
    </row>
    <row r="502" spans="1:5" x14ac:dyDescent="0.35">
      <c r="A502" s="26" t="s">
        <v>1054</v>
      </c>
      <c r="B502" s="26" t="s">
        <v>1055</v>
      </c>
      <c r="C502" s="27" t="s">
        <v>72</v>
      </c>
      <c r="D502" s="27" t="s">
        <v>72</v>
      </c>
      <c r="E502" s="27">
        <v>110</v>
      </c>
    </row>
    <row r="503" spans="1:5" x14ac:dyDescent="0.35">
      <c r="A503" s="26" t="s">
        <v>1056</v>
      </c>
      <c r="B503" s="26" t="s">
        <v>1057</v>
      </c>
      <c r="C503" s="27" t="s">
        <v>72</v>
      </c>
      <c r="D503" s="27">
        <v>1056</v>
      </c>
      <c r="E503" s="27">
        <v>1080</v>
      </c>
    </row>
    <row r="504" spans="1:5" x14ac:dyDescent="0.35">
      <c r="A504" s="26" t="s">
        <v>1058</v>
      </c>
      <c r="B504" s="26" t="s">
        <v>1059</v>
      </c>
      <c r="C504" s="27">
        <v>4592</v>
      </c>
      <c r="D504" s="27">
        <v>8694</v>
      </c>
      <c r="E504" s="27">
        <v>6858</v>
      </c>
    </row>
    <row r="505" spans="1:5" x14ac:dyDescent="0.35">
      <c r="A505" s="26" t="s">
        <v>1060</v>
      </c>
      <c r="B505" s="26" t="s">
        <v>1061</v>
      </c>
      <c r="C505" s="27">
        <v>188</v>
      </c>
      <c r="D505" s="27">
        <v>18</v>
      </c>
      <c r="E505" s="27" t="s">
        <v>72</v>
      </c>
    </row>
    <row r="506" spans="1:5" x14ac:dyDescent="0.35">
      <c r="A506" s="26" t="s">
        <v>1062</v>
      </c>
      <c r="B506" s="26" t="s">
        <v>1063</v>
      </c>
      <c r="C506" s="27">
        <v>760</v>
      </c>
      <c r="D506" s="27">
        <v>780</v>
      </c>
      <c r="E506" s="27">
        <v>683</v>
      </c>
    </row>
    <row r="507" spans="1:5" x14ac:dyDescent="0.35">
      <c r="A507" s="26" t="s">
        <v>1064</v>
      </c>
      <c r="B507" s="26" t="s">
        <v>1065</v>
      </c>
      <c r="C507" s="27" t="s">
        <v>72</v>
      </c>
      <c r="D507" s="27">
        <v>750</v>
      </c>
      <c r="E507" s="27">
        <v>367</v>
      </c>
    </row>
    <row r="508" spans="1:5" x14ac:dyDescent="0.35">
      <c r="A508" s="26" t="s">
        <v>1066</v>
      </c>
      <c r="B508" s="26" t="s">
        <v>1067</v>
      </c>
      <c r="C508" s="27" t="s">
        <v>72</v>
      </c>
      <c r="D508" s="27" t="s">
        <v>72</v>
      </c>
      <c r="E508" s="27">
        <v>88</v>
      </c>
    </row>
    <row r="509" spans="1:5" x14ac:dyDescent="0.35">
      <c r="A509" s="26" t="s">
        <v>1068</v>
      </c>
      <c r="B509" s="26" t="s">
        <v>1069</v>
      </c>
      <c r="C509" s="27">
        <v>156.19999999999999</v>
      </c>
      <c r="D509" s="27">
        <v>77.900000000000006</v>
      </c>
      <c r="E509" s="27" t="s">
        <v>72</v>
      </c>
    </row>
    <row r="510" spans="1:5" x14ac:dyDescent="0.35">
      <c r="A510" s="26" t="s">
        <v>1070</v>
      </c>
      <c r="B510" s="26" t="s">
        <v>1071</v>
      </c>
      <c r="C510" s="27">
        <v>2616</v>
      </c>
      <c r="D510" s="27">
        <v>3830</v>
      </c>
      <c r="E510" s="27">
        <v>3521</v>
      </c>
    </row>
    <row r="511" spans="1:5" x14ac:dyDescent="0.35">
      <c r="A511" s="26" t="s">
        <v>1072</v>
      </c>
      <c r="B511" s="26" t="s">
        <v>1073</v>
      </c>
      <c r="C511" s="27" t="s">
        <v>72</v>
      </c>
      <c r="D511" s="27" t="s">
        <v>72</v>
      </c>
      <c r="E511" s="27">
        <v>2196</v>
      </c>
    </row>
    <row r="512" spans="1:5" x14ac:dyDescent="0.35">
      <c r="A512" s="26" t="s">
        <v>1074</v>
      </c>
      <c r="B512" s="26" t="s">
        <v>1075</v>
      </c>
      <c r="C512" s="27">
        <v>60</v>
      </c>
      <c r="D512" s="27">
        <v>108</v>
      </c>
      <c r="E512" s="27">
        <v>172</v>
      </c>
    </row>
    <row r="513" spans="1:5" x14ac:dyDescent="0.35">
      <c r="A513" s="26" t="s">
        <v>1076</v>
      </c>
      <c r="B513" s="26" t="s">
        <v>1077</v>
      </c>
      <c r="C513" s="27" t="s">
        <v>72</v>
      </c>
      <c r="D513" s="27">
        <v>1174</v>
      </c>
      <c r="E513" s="27">
        <v>2042</v>
      </c>
    </row>
    <row r="514" spans="1:5" x14ac:dyDescent="0.35">
      <c r="A514" s="26" t="s">
        <v>1078</v>
      </c>
      <c r="B514" s="26" t="s">
        <v>1079</v>
      </c>
      <c r="C514" s="27">
        <v>655</v>
      </c>
      <c r="D514" s="27">
        <v>783</v>
      </c>
      <c r="E514" s="27">
        <v>813</v>
      </c>
    </row>
    <row r="515" spans="1:5" x14ac:dyDescent="0.35">
      <c r="A515" s="26" t="s">
        <v>1080</v>
      </c>
      <c r="B515" s="26" t="s">
        <v>1081</v>
      </c>
      <c r="C515" s="27" t="s">
        <v>72</v>
      </c>
      <c r="D515" s="27">
        <v>504</v>
      </c>
      <c r="E515" s="27">
        <v>456</v>
      </c>
    </row>
    <row r="516" spans="1:5" x14ac:dyDescent="0.35">
      <c r="A516" s="26" t="s">
        <v>1082</v>
      </c>
      <c r="B516" s="26" t="s">
        <v>1083</v>
      </c>
      <c r="C516" s="27" t="s">
        <v>72</v>
      </c>
      <c r="D516" s="27">
        <v>504</v>
      </c>
      <c r="E516" s="27">
        <v>1104</v>
      </c>
    </row>
    <row r="517" spans="1:5" x14ac:dyDescent="0.35">
      <c r="A517" s="26" t="s">
        <v>1084</v>
      </c>
      <c r="B517" s="26" t="s">
        <v>1085</v>
      </c>
      <c r="C517" s="27" t="s">
        <v>72</v>
      </c>
      <c r="D517" s="27" t="s">
        <v>72</v>
      </c>
      <c r="E517" s="27">
        <v>250</v>
      </c>
    </row>
    <row r="518" spans="1:5" x14ac:dyDescent="0.35">
      <c r="A518" s="26" t="s">
        <v>1086</v>
      </c>
      <c r="B518" s="26" t="s">
        <v>1087</v>
      </c>
      <c r="C518" s="27" t="s">
        <v>72</v>
      </c>
      <c r="D518" s="27">
        <v>113</v>
      </c>
      <c r="E518" s="27">
        <v>2389</v>
      </c>
    </row>
    <row r="519" spans="1:5" x14ac:dyDescent="0.35">
      <c r="A519" s="26" t="s">
        <v>1088</v>
      </c>
      <c r="B519" s="26" t="s">
        <v>1089</v>
      </c>
      <c r="C519" s="27" t="s">
        <v>72</v>
      </c>
      <c r="D519" s="27">
        <v>161</v>
      </c>
      <c r="E519" s="27">
        <v>2063</v>
      </c>
    </row>
    <row r="520" spans="1:5" x14ac:dyDescent="0.35">
      <c r="A520" s="26" t="s">
        <v>1090</v>
      </c>
      <c r="B520" s="26" t="s">
        <v>1091</v>
      </c>
      <c r="C520" s="27" t="s">
        <v>72</v>
      </c>
      <c r="D520" s="27">
        <v>247</v>
      </c>
      <c r="E520" s="27">
        <v>1976</v>
      </c>
    </row>
    <row r="521" spans="1:5" x14ac:dyDescent="0.35">
      <c r="A521" s="26" t="s">
        <v>1092</v>
      </c>
      <c r="B521" s="26" t="s">
        <v>1093</v>
      </c>
      <c r="C521" s="27" t="s">
        <v>72</v>
      </c>
      <c r="D521" s="27">
        <v>314</v>
      </c>
      <c r="E521" s="27">
        <v>5879</v>
      </c>
    </row>
    <row r="522" spans="1:5" x14ac:dyDescent="0.35">
      <c r="A522" s="26" t="s">
        <v>1094</v>
      </c>
      <c r="B522" s="26" t="s">
        <v>1095</v>
      </c>
      <c r="C522" s="27" t="s">
        <v>72</v>
      </c>
      <c r="D522" s="27" t="s">
        <v>72</v>
      </c>
      <c r="E522" s="27">
        <v>40</v>
      </c>
    </row>
    <row r="523" spans="1:5" x14ac:dyDescent="0.35">
      <c r="A523" s="26" t="s">
        <v>1096</v>
      </c>
      <c r="B523" s="26" t="s">
        <v>1097</v>
      </c>
      <c r="C523" s="27" t="s">
        <v>72</v>
      </c>
      <c r="D523" s="27" t="s">
        <v>72</v>
      </c>
      <c r="E523" s="27">
        <v>131</v>
      </c>
    </row>
    <row r="524" spans="1:5" x14ac:dyDescent="0.35">
      <c r="A524" s="26" t="s">
        <v>1098</v>
      </c>
      <c r="B524" s="26" t="s">
        <v>1099</v>
      </c>
      <c r="C524" s="27" t="s">
        <v>72</v>
      </c>
      <c r="D524" s="27" t="s">
        <v>72</v>
      </c>
      <c r="E524" s="27">
        <v>2</v>
      </c>
    </row>
    <row r="525" spans="1:5" x14ac:dyDescent="0.35">
      <c r="A525" s="26" t="s">
        <v>1100</v>
      </c>
      <c r="B525" s="26" t="s">
        <v>1101</v>
      </c>
      <c r="C525" s="27">
        <v>3</v>
      </c>
      <c r="D525" s="27">
        <v>4</v>
      </c>
      <c r="E525" s="27" t="s">
        <v>72</v>
      </c>
    </row>
    <row r="526" spans="1:5" x14ac:dyDescent="0.35">
      <c r="A526" s="26" t="s">
        <v>1102</v>
      </c>
      <c r="B526" s="26" t="s">
        <v>1103</v>
      </c>
      <c r="C526" s="27" t="s">
        <v>72</v>
      </c>
      <c r="D526" s="27" t="s">
        <v>72</v>
      </c>
      <c r="E526" s="27">
        <v>1166</v>
      </c>
    </row>
    <row r="527" spans="1:5" x14ac:dyDescent="0.35">
      <c r="A527" s="26" t="s">
        <v>1104</v>
      </c>
      <c r="B527" s="26" t="s">
        <v>1105</v>
      </c>
      <c r="C527" s="27">
        <v>44</v>
      </c>
      <c r="D527" s="27">
        <v>239</v>
      </c>
      <c r="E527" s="27">
        <v>320</v>
      </c>
    </row>
    <row r="528" spans="1:5" x14ac:dyDescent="0.35">
      <c r="A528" s="26" t="s">
        <v>1106</v>
      </c>
      <c r="B528" s="26" t="s">
        <v>1107</v>
      </c>
      <c r="C528" s="27">
        <v>56</v>
      </c>
      <c r="D528" s="27">
        <v>162</v>
      </c>
      <c r="E528" s="27">
        <v>378</v>
      </c>
    </row>
    <row r="529" spans="1:5" x14ac:dyDescent="0.35">
      <c r="A529" s="26" t="s">
        <v>1108</v>
      </c>
      <c r="B529" s="26" t="s">
        <v>1109</v>
      </c>
      <c r="C529" s="27">
        <v>26</v>
      </c>
      <c r="D529" s="27">
        <v>165</v>
      </c>
      <c r="E529" s="27">
        <v>281</v>
      </c>
    </row>
    <row r="530" spans="1:5" x14ac:dyDescent="0.35">
      <c r="A530" s="26" t="s">
        <v>1110</v>
      </c>
      <c r="B530" s="26" t="s">
        <v>1111</v>
      </c>
      <c r="C530" s="27" t="s">
        <v>72</v>
      </c>
      <c r="D530" s="27" t="s">
        <v>72</v>
      </c>
      <c r="E530" s="27">
        <v>1144</v>
      </c>
    </row>
    <row r="531" spans="1:5" x14ac:dyDescent="0.35">
      <c r="A531" s="26" t="s">
        <v>1112</v>
      </c>
      <c r="B531" s="26" t="s">
        <v>1113</v>
      </c>
      <c r="C531" s="27" t="s">
        <v>72</v>
      </c>
      <c r="D531" s="27" t="s">
        <v>72</v>
      </c>
      <c r="E531" s="27">
        <v>1595</v>
      </c>
    </row>
    <row r="532" spans="1:5" x14ac:dyDescent="0.35">
      <c r="A532" s="26" t="s">
        <v>1114</v>
      </c>
      <c r="B532" s="26" t="s">
        <v>1115</v>
      </c>
      <c r="C532" s="27">
        <v>140</v>
      </c>
      <c r="D532" s="27" t="s">
        <v>72</v>
      </c>
      <c r="E532" s="27">
        <v>186</v>
      </c>
    </row>
    <row r="533" spans="1:5" x14ac:dyDescent="0.35">
      <c r="A533" s="26" t="s">
        <v>1116</v>
      </c>
      <c r="B533" s="26" t="s">
        <v>1117</v>
      </c>
      <c r="C533" s="27" t="s">
        <v>72</v>
      </c>
      <c r="D533" s="27" t="s">
        <v>72</v>
      </c>
      <c r="E533" s="27">
        <v>4</v>
      </c>
    </row>
    <row r="534" spans="1:5" x14ac:dyDescent="0.35">
      <c r="A534" s="26" t="s">
        <v>1118</v>
      </c>
      <c r="B534" s="26" t="s">
        <v>1119</v>
      </c>
      <c r="C534" s="27">
        <v>145</v>
      </c>
      <c r="D534" s="27">
        <v>865</v>
      </c>
      <c r="E534" s="27" t="s">
        <v>72</v>
      </c>
    </row>
    <row r="535" spans="1:5" x14ac:dyDescent="0.35">
      <c r="A535" s="26" t="s">
        <v>1120</v>
      </c>
      <c r="B535" s="26" t="s">
        <v>1121</v>
      </c>
      <c r="C535" s="27">
        <v>157</v>
      </c>
      <c r="D535" s="27">
        <v>745</v>
      </c>
      <c r="E535" s="27" t="s">
        <v>72</v>
      </c>
    </row>
    <row r="536" spans="1:5" x14ac:dyDescent="0.35">
      <c r="A536" s="26" t="s">
        <v>1122</v>
      </c>
      <c r="B536" s="26" t="s">
        <v>1123</v>
      </c>
      <c r="C536" s="27" t="s">
        <v>72</v>
      </c>
      <c r="D536" s="27" t="s">
        <v>72</v>
      </c>
      <c r="E536" s="27">
        <v>30</v>
      </c>
    </row>
    <row r="537" spans="1:5" x14ac:dyDescent="0.35">
      <c r="A537" s="26" t="s">
        <v>1124</v>
      </c>
      <c r="B537" s="26" t="s">
        <v>1125</v>
      </c>
      <c r="C537" s="27">
        <v>1044</v>
      </c>
      <c r="D537" s="27" t="s">
        <v>72</v>
      </c>
      <c r="E537" s="27">
        <v>1000</v>
      </c>
    </row>
    <row r="538" spans="1:5" x14ac:dyDescent="0.35">
      <c r="A538" s="26" t="s">
        <v>1126</v>
      </c>
      <c r="B538" s="26" t="s">
        <v>1127</v>
      </c>
      <c r="C538" s="27">
        <v>348</v>
      </c>
      <c r="D538" s="27">
        <v>360</v>
      </c>
      <c r="E538" s="27">
        <v>996</v>
      </c>
    </row>
    <row r="539" spans="1:5" x14ac:dyDescent="0.35">
      <c r="A539" s="26" t="s">
        <v>1128</v>
      </c>
      <c r="B539" s="26" t="s">
        <v>1129</v>
      </c>
      <c r="C539" s="27">
        <v>384</v>
      </c>
      <c r="D539" s="27">
        <v>240</v>
      </c>
      <c r="E539" s="27">
        <v>180</v>
      </c>
    </row>
    <row r="540" spans="1:5" x14ac:dyDescent="0.35">
      <c r="A540" s="26" t="s">
        <v>1130</v>
      </c>
      <c r="B540" s="26" t="s">
        <v>1131</v>
      </c>
      <c r="C540" s="27">
        <v>504</v>
      </c>
      <c r="D540" s="27">
        <v>240</v>
      </c>
      <c r="E540" s="27">
        <v>180</v>
      </c>
    </row>
    <row r="541" spans="1:5" x14ac:dyDescent="0.35">
      <c r="A541" s="26" t="s">
        <v>1132</v>
      </c>
      <c r="B541" s="26" t="s">
        <v>1133</v>
      </c>
      <c r="C541" s="27">
        <v>240</v>
      </c>
      <c r="D541" s="27">
        <v>720</v>
      </c>
      <c r="E541" s="27">
        <v>840</v>
      </c>
    </row>
    <row r="542" spans="1:5" x14ac:dyDescent="0.35">
      <c r="A542" s="26" t="s">
        <v>1134</v>
      </c>
      <c r="B542" s="26" t="s">
        <v>1135</v>
      </c>
      <c r="C542" s="27">
        <v>360</v>
      </c>
      <c r="D542" s="27">
        <v>660</v>
      </c>
      <c r="E542" s="27">
        <v>912</v>
      </c>
    </row>
    <row r="543" spans="1:5" x14ac:dyDescent="0.35">
      <c r="A543" s="26" t="s">
        <v>1136</v>
      </c>
      <c r="B543" s="26" t="s">
        <v>1137</v>
      </c>
      <c r="C543" s="27" t="s">
        <v>72</v>
      </c>
      <c r="D543" s="27">
        <v>600</v>
      </c>
      <c r="E543" s="27">
        <v>480</v>
      </c>
    </row>
    <row r="544" spans="1:5" x14ac:dyDescent="0.35">
      <c r="A544" s="26" t="s">
        <v>1138</v>
      </c>
      <c r="B544" s="26" t="s">
        <v>1139</v>
      </c>
      <c r="C544" s="27" t="s">
        <v>72</v>
      </c>
      <c r="D544" s="27" t="s">
        <v>72</v>
      </c>
      <c r="E544" s="27">
        <v>6</v>
      </c>
    </row>
    <row r="545" spans="1:5" x14ac:dyDescent="0.35">
      <c r="A545" s="26" t="s">
        <v>1140</v>
      </c>
      <c r="B545" s="26" t="s">
        <v>1141</v>
      </c>
      <c r="C545" s="27">
        <v>1800</v>
      </c>
      <c r="D545" s="27" t="s">
        <v>72</v>
      </c>
      <c r="E545" s="27" t="s">
        <v>72</v>
      </c>
    </row>
    <row r="546" spans="1:5" x14ac:dyDescent="0.35">
      <c r="A546" s="26" t="s">
        <v>1142</v>
      </c>
      <c r="B546" s="26" t="s">
        <v>1143</v>
      </c>
      <c r="C546" s="27">
        <v>16000</v>
      </c>
      <c r="D546" s="27" t="s">
        <v>72</v>
      </c>
      <c r="E546" s="27" t="s">
        <v>72</v>
      </c>
    </row>
    <row r="547" spans="1:5" x14ac:dyDescent="0.35">
      <c r="A547" s="26" t="s">
        <v>1144</v>
      </c>
      <c r="B547" s="26" t="s">
        <v>1145</v>
      </c>
      <c r="C547" s="27">
        <v>16000</v>
      </c>
      <c r="D547" s="27" t="s">
        <v>72</v>
      </c>
      <c r="E547" s="27" t="s">
        <v>72</v>
      </c>
    </row>
    <row r="548" spans="1:5" x14ac:dyDescent="0.35">
      <c r="A548" s="26" t="s">
        <v>1146</v>
      </c>
      <c r="B548" s="26" t="s">
        <v>1147</v>
      </c>
      <c r="C548" s="27">
        <v>5000</v>
      </c>
      <c r="D548" s="27" t="s">
        <v>72</v>
      </c>
      <c r="E548" s="27" t="s">
        <v>72</v>
      </c>
    </row>
    <row r="549" spans="1:5" x14ac:dyDescent="0.35">
      <c r="A549" s="26" t="s">
        <v>1148</v>
      </c>
      <c r="B549" s="26" t="s">
        <v>1149</v>
      </c>
      <c r="C549" s="27">
        <v>5000</v>
      </c>
      <c r="D549" s="27" t="s">
        <v>72</v>
      </c>
      <c r="E549" s="27" t="s">
        <v>72</v>
      </c>
    </row>
    <row r="550" spans="1:5" x14ac:dyDescent="0.35">
      <c r="A550" s="26" t="s">
        <v>1150</v>
      </c>
      <c r="B550" s="26" t="s">
        <v>1151</v>
      </c>
      <c r="C550" s="27">
        <v>17000</v>
      </c>
      <c r="D550" s="27" t="s">
        <v>72</v>
      </c>
      <c r="E550" s="27" t="s">
        <v>72</v>
      </c>
    </row>
    <row r="551" spans="1:5" x14ac:dyDescent="0.35">
      <c r="A551" s="26" t="s">
        <v>1152</v>
      </c>
      <c r="B551" s="26" t="s">
        <v>1153</v>
      </c>
      <c r="C551" s="27">
        <v>17000</v>
      </c>
      <c r="D551" s="27" t="s">
        <v>72</v>
      </c>
      <c r="E551" s="27" t="s">
        <v>72</v>
      </c>
    </row>
    <row r="552" spans="1:5" x14ac:dyDescent="0.35">
      <c r="A552" s="26" t="s">
        <v>1154</v>
      </c>
      <c r="B552" s="26" t="s">
        <v>1155</v>
      </c>
      <c r="C552" s="27">
        <v>1000</v>
      </c>
      <c r="D552" s="27" t="s">
        <v>72</v>
      </c>
      <c r="E552" s="27" t="s">
        <v>72</v>
      </c>
    </row>
    <row r="553" spans="1:5" x14ac:dyDescent="0.35">
      <c r="A553" s="26" t="s">
        <v>1156</v>
      </c>
      <c r="B553" s="26" t="s">
        <v>1157</v>
      </c>
      <c r="C553" s="27">
        <v>1000</v>
      </c>
      <c r="D553" s="27" t="s">
        <v>72</v>
      </c>
      <c r="E553" s="27" t="s">
        <v>72</v>
      </c>
    </row>
    <row r="554" spans="1:5" x14ac:dyDescent="0.35">
      <c r="A554" s="26" t="s">
        <v>1158</v>
      </c>
      <c r="B554" s="26" t="s">
        <v>1159</v>
      </c>
      <c r="C554" s="27" t="s">
        <v>72</v>
      </c>
      <c r="D554" s="27">
        <v>2000</v>
      </c>
      <c r="E554" s="27" t="s">
        <v>72</v>
      </c>
    </row>
    <row r="555" spans="1:5" x14ac:dyDescent="0.35">
      <c r="A555" s="26" t="s">
        <v>1160</v>
      </c>
      <c r="B555" s="26" t="s">
        <v>1161</v>
      </c>
      <c r="C555" s="27">
        <v>2000</v>
      </c>
      <c r="D555" s="27">
        <v>1800</v>
      </c>
      <c r="E555" s="27" t="s">
        <v>72</v>
      </c>
    </row>
    <row r="556" spans="1:5" x14ac:dyDescent="0.35">
      <c r="A556" s="26" t="s">
        <v>1162</v>
      </c>
      <c r="B556" s="26" t="s">
        <v>1163</v>
      </c>
      <c r="C556" s="27">
        <v>2000</v>
      </c>
      <c r="D556" s="27">
        <v>4800</v>
      </c>
      <c r="E556" s="27" t="s">
        <v>72</v>
      </c>
    </row>
    <row r="557" spans="1:5" x14ac:dyDescent="0.35">
      <c r="A557" s="26" t="s">
        <v>1164</v>
      </c>
      <c r="B557" s="26" t="s">
        <v>1165</v>
      </c>
      <c r="C557" s="27">
        <v>6000</v>
      </c>
      <c r="D557" s="27" t="s">
        <v>72</v>
      </c>
      <c r="E557" s="27" t="s">
        <v>72</v>
      </c>
    </row>
    <row r="558" spans="1:5" x14ac:dyDescent="0.35">
      <c r="A558" s="26" t="s">
        <v>1166</v>
      </c>
      <c r="B558" s="26" t="s">
        <v>1167</v>
      </c>
      <c r="C558" s="27">
        <v>10000</v>
      </c>
      <c r="D558" s="27" t="s">
        <v>72</v>
      </c>
      <c r="E558" s="27" t="s">
        <v>72</v>
      </c>
    </row>
    <row r="559" spans="1:5" x14ac:dyDescent="0.35">
      <c r="A559" s="26" t="s">
        <v>1168</v>
      </c>
      <c r="B559" s="26" t="s">
        <v>1169</v>
      </c>
      <c r="C559" s="27">
        <v>11500</v>
      </c>
      <c r="D559" s="27" t="s">
        <v>72</v>
      </c>
      <c r="E559" s="27" t="s">
        <v>72</v>
      </c>
    </row>
    <row r="560" spans="1:5" x14ac:dyDescent="0.35">
      <c r="A560" s="26" t="s">
        <v>1170</v>
      </c>
      <c r="B560" s="26" t="s">
        <v>1171</v>
      </c>
      <c r="C560" s="27" t="s">
        <v>72</v>
      </c>
      <c r="D560" s="27" t="s">
        <v>72</v>
      </c>
      <c r="E560" s="27">
        <v>2383</v>
      </c>
    </row>
    <row r="561" spans="1:5" x14ac:dyDescent="0.35">
      <c r="A561" s="26" t="s">
        <v>1172</v>
      </c>
      <c r="B561" s="26" t="s">
        <v>1173</v>
      </c>
      <c r="C561" s="27" t="s">
        <v>72</v>
      </c>
      <c r="D561" s="27" t="s">
        <v>72</v>
      </c>
      <c r="E561" s="27">
        <v>45</v>
      </c>
    </row>
    <row r="562" spans="1:5" x14ac:dyDescent="0.35">
      <c r="A562" s="26" t="s">
        <v>1174</v>
      </c>
      <c r="B562" s="26" t="s">
        <v>1175</v>
      </c>
      <c r="C562" s="27" t="s">
        <v>72</v>
      </c>
      <c r="D562" s="27" t="s">
        <v>72</v>
      </c>
      <c r="E562" s="27">
        <v>300</v>
      </c>
    </row>
    <row r="563" spans="1:5" x14ac:dyDescent="0.35">
      <c r="A563" s="26" t="s">
        <v>1176</v>
      </c>
      <c r="B563" s="26" t="s">
        <v>812</v>
      </c>
      <c r="C563" s="27">
        <v>1387</v>
      </c>
      <c r="D563" s="27">
        <v>2901</v>
      </c>
      <c r="E563" s="27">
        <v>4544</v>
      </c>
    </row>
    <row r="564" spans="1:5" x14ac:dyDescent="0.35">
      <c r="A564" s="26" t="s">
        <v>1177</v>
      </c>
      <c r="B564" s="26" t="s">
        <v>1178</v>
      </c>
      <c r="C564" s="27" t="s">
        <v>72</v>
      </c>
      <c r="D564" s="27">
        <v>504</v>
      </c>
      <c r="E564" s="27" t="s">
        <v>72</v>
      </c>
    </row>
    <row r="565" spans="1:5" x14ac:dyDescent="0.35">
      <c r="A565" s="26" t="s">
        <v>1179</v>
      </c>
      <c r="B565" s="26" t="s">
        <v>1180</v>
      </c>
      <c r="C565" s="27" t="s">
        <v>72</v>
      </c>
      <c r="D565" s="27">
        <v>2514</v>
      </c>
      <c r="E565" s="27">
        <v>2235</v>
      </c>
    </row>
    <row r="566" spans="1:5" x14ac:dyDescent="0.35">
      <c r="A566" s="26" t="s">
        <v>1181</v>
      </c>
      <c r="B566" s="26" t="s">
        <v>1182</v>
      </c>
      <c r="C566" s="27">
        <v>3408</v>
      </c>
      <c r="D566" s="27">
        <v>4199</v>
      </c>
      <c r="E566" s="27">
        <v>3552</v>
      </c>
    </row>
    <row r="567" spans="1:5" x14ac:dyDescent="0.35">
      <c r="A567" s="26" t="s">
        <v>1183</v>
      </c>
      <c r="B567" s="26" t="s">
        <v>1184</v>
      </c>
      <c r="C567" s="27">
        <v>3000</v>
      </c>
      <c r="D567" s="27" t="s">
        <v>72</v>
      </c>
      <c r="E567" s="27">
        <v>5000</v>
      </c>
    </row>
    <row r="568" spans="1:5" x14ac:dyDescent="0.35">
      <c r="A568" s="26" t="s">
        <v>1185</v>
      </c>
      <c r="B568" s="26" t="s">
        <v>1186</v>
      </c>
      <c r="C568" s="27" t="s">
        <v>72</v>
      </c>
      <c r="D568" s="27">
        <v>282</v>
      </c>
      <c r="E568" s="27">
        <v>721</v>
      </c>
    </row>
    <row r="569" spans="1:5" x14ac:dyDescent="0.35">
      <c r="A569" s="26" t="s">
        <v>1187</v>
      </c>
      <c r="B569" s="26" t="s">
        <v>1188</v>
      </c>
      <c r="C569" s="27" t="s">
        <v>72</v>
      </c>
      <c r="D569" s="27" t="s">
        <v>72</v>
      </c>
      <c r="E569" s="27">
        <v>450</v>
      </c>
    </row>
    <row r="570" spans="1:5" x14ac:dyDescent="0.35">
      <c r="A570" s="26" t="s">
        <v>1189</v>
      </c>
      <c r="B570" s="26" t="s">
        <v>1190</v>
      </c>
      <c r="C570" s="27">
        <v>155</v>
      </c>
      <c r="D570" s="27">
        <v>320</v>
      </c>
      <c r="E570" s="27">
        <v>212</v>
      </c>
    </row>
    <row r="571" spans="1:5" x14ac:dyDescent="0.35">
      <c r="A571" s="26" t="s">
        <v>1191</v>
      </c>
      <c r="B571" s="26" t="s">
        <v>1192</v>
      </c>
      <c r="C571" s="27" t="s">
        <v>72</v>
      </c>
      <c r="D571" s="27">
        <v>160</v>
      </c>
      <c r="E571" s="27">
        <v>209</v>
      </c>
    </row>
    <row r="572" spans="1:5" x14ac:dyDescent="0.35">
      <c r="A572" s="26" t="s">
        <v>1193</v>
      </c>
      <c r="B572" s="26" t="s">
        <v>1194</v>
      </c>
      <c r="C572" s="27">
        <v>73</v>
      </c>
      <c r="D572" s="27">
        <v>203</v>
      </c>
      <c r="E572" s="27">
        <v>151</v>
      </c>
    </row>
    <row r="573" spans="1:5" x14ac:dyDescent="0.35">
      <c r="A573" s="26" t="s">
        <v>1195</v>
      </c>
      <c r="B573" s="26" t="s">
        <v>1196</v>
      </c>
      <c r="C573" s="27">
        <v>1269</v>
      </c>
      <c r="D573" s="27">
        <v>1186</v>
      </c>
      <c r="E573" s="27">
        <v>3409</v>
      </c>
    </row>
    <row r="574" spans="1:5" x14ac:dyDescent="0.35">
      <c r="A574" s="26" t="s">
        <v>1197</v>
      </c>
      <c r="B574" s="26" t="s">
        <v>1198</v>
      </c>
      <c r="C574" s="27">
        <v>2147</v>
      </c>
      <c r="D574" s="27" t="s">
        <v>72</v>
      </c>
      <c r="E574" s="27">
        <v>2146</v>
      </c>
    </row>
    <row r="575" spans="1:5" x14ac:dyDescent="0.35">
      <c r="A575" s="26" t="s">
        <v>1199</v>
      </c>
      <c r="B575" s="26" t="s">
        <v>1200</v>
      </c>
      <c r="C575" s="27">
        <v>1100</v>
      </c>
      <c r="D575" s="27">
        <v>700</v>
      </c>
      <c r="E575" s="27">
        <v>1840</v>
      </c>
    </row>
    <row r="576" spans="1:5" x14ac:dyDescent="0.35">
      <c r="A576" s="26" t="s">
        <v>1201</v>
      </c>
      <c r="B576" s="26" t="s">
        <v>1202</v>
      </c>
      <c r="C576" s="27" t="s">
        <v>72</v>
      </c>
      <c r="D576" s="27">
        <v>2885</v>
      </c>
      <c r="E576" s="27">
        <v>301</v>
      </c>
    </row>
    <row r="577" spans="1:5" x14ac:dyDescent="0.35">
      <c r="A577" s="26" t="s">
        <v>1203</v>
      </c>
      <c r="B577" s="26" t="s">
        <v>1204</v>
      </c>
      <c r="C577" s="27" t="s">
        <v>72</v>
      </c>
      <c r="D577" s="27" t="s">
        <v>72</v>
      </c>
      <c r="E577" s="27">
        <v>101</v>
      </c>
    </row>
    <row r="578" spans="1:5" x14ac:dyDescent="0.35">
      <c r="A578" s="26" t="s">
        <v>1205</v>
      </c>
      <c r="B578" s="26" t="s">
        <v>1206</v>
      </c>
      <c r="C578" s="27" t="s">
        <v>72</v>
      </c>
      <c r="D578" s="27" t="s">
        <v>72</v>
      </c>
      <c r="E578" s="27">
        <v>1</v>
      </c>
    </row>
    <row r="579" spans="1:5" x14ac:dyDescent="0.35">
      <c r="A579" s="26" t="s">
        <v>1207</v>
      </c>
      <c r="B579" s="26" t="s">
        <v>1208</v>
      </c>
      <c r="C579" s="27" t="s">
        <v>72</v>
      </c>
      <c r="D579" s="27">
        <v>2600</v>
      </c>
      <c r="E579" s="27">
        <v>300</v>
      </c>
    </row>
    <row r="580" spans="1:5" x14ac:dyDescent="0.35">
      <c r="A580" s="26" t="s">
        <v>1209</v>
      </c>
      <c r="B580" s="26" t="s">
        <v>1210</v>
      </c>
      <c r="C580" s="27" t="s">
        <v>72</v>
      </c>
      <c r="D580" s="27">
        <v>6038</v>
      </c>
      <c r="E580" s="27">
        <v>899</v>
      </c>
    </row>
    <row r="581" spans="1:5" x14ac:dyDescent="0.35">
      <c r="A581" s="26" t="s">
        <v>1211</v>
      </c>
      <c r="B581" s="26" t="s">
        <v>1212</v>
      </c>
      <c r="C581" s="27" t="s">
        <v>72</v>
      </c>
      <c r="D581" s="27" t="s">
        <v>72</v>
      </c>
      <c r="E581" s="27">
        <v>840</v>
      </c>
    </row>
    <row r="582" spans="1:5" x14ac:dyDescent="0.35">
      <c r="A582" s="26" t="s">
        <v>1213</v>
      </c>
      <c r="B582" s="26" t="s">
        <v>1214</v>
      </c>
      <c r="C582" s="27">
        <v>2934</v>
      </c>
      <c r="D582" s="27">
        <v>4067</v>
      </c>
      <c r="E582" s="27">
        <v>2839</v>
      </c>
    </row>
    <row r="583" spans="1:5" x14ac:dyDescent="0.35">
      <c r="A583" s="26" t="s">
        <v>1215</v>
      </c>
      <c r="B583" s="26" t="s">
        <v>1216</v>
      </c>
      <c r="C583" s="27">
        <v>2715</v>
      </c>
      <c r="D583" s="27">
        <v>4347</v>
      </c>
      <c r="E583" s="27">
        <v>2729</v>
      </c>
    </row>
    <row r="584" spans="1:5" x14ac:dyDescent="0.35">
      <c r="A584" s="26" t="s">
        <v>1217</v>
      </c>
      <c r="B584" s="26" t="s">
        <v>1218</v>
      </c>
      <c r="C584" s="27">
        <v>2690</v>
      </c>
      <c r="D584" s="27">
        <v>3200</v>
      </c>
      <c r="E584" s="27">
        <v>2674</v>
      </c>
    </row>
    <row r="585" spans="1:5" x14ac:dyDescent="0.35">
      <c r="A585" s="26" t="s">
        <v>1219</v>
      </c>
      <c r="B585" s="26" t="s">
        <v>1220</v>
      </c>
      <c r="C585" s="27">
        <v>346</v>
      </c>
      <c r="D585" s="27">
        <v>406</v>
      </c>
      <c r="E585" s="27">
        <v>553</v>
      </c>
    </row>
    <row r="586" spans="1:5" x14ac:dyDescent="0.35">
      <c r="A586" s="26" t="s">
        <v>1221</v>
      </c>
      <c r="B586" s="26" t="s">
        <v>1222</v>
      </c>
      <c r="C586" s="27" t="s">
        <v>72</v>
      </c>
      <c r="D586" s="27" t="s">
        <v>72</v>
      </c>
      <c r="E586" s="27" t="s">
        <v>72</v>
      </c>
    </row>
    <row r="587" spans="1:5" x14ac:dyDescent="0.35">
      <c r="A587" s="26" t="s">
        <v>1223</v>
      </c>
      <c r="B587" s="26" t="s">
        <v>1224</v>
      </c>
      <c r="C587" s="27">
        <v>787</v>
      </c>
      <c r="D587" s="27">
        <v>681</v>
      </c>
      <c r="E587" s="27" t="s">
        <v>72</v>
      </c>
    </row>
    <row r="588" spans="1:5" x14ac:dyDescent="0.35">
      <c r="A588" s="26" t="s">
        <v>1225</v>
      </c>
      <c r="B588" s="26" t="s">
        <v>1226</v>
      </c>
      <c r="C588" s="27">
        <v>883</v>
      </c>
      <c r="D588" s="27">
        <v>633</v>
      </c>
      <c r="E588" s="27" t="s">
        <v>72</v>
      </c>
    </row>
    <row r="589" spans="1:5" x14ac:dyDescent="0.35">
      <c r="A589" s="26" t="s">
        <v>1227</v>
      </c>
      <c r="B589" s="26" t="s">
        <v>1228</v>
      </c>
      <c r="C589" s="27">
        <v>967</v>
      </c>
      <c r="D589" s="27">
        <v>705</v>
      </c>
      <c r="E589" s="27" t="s">
        <v>72</v>
      </c>
    </row>
    <row r="590" spans="1:5" x14ac:dyDescent="0.35">
      <c r="A590" s="26" t="s">
        <v>1229</v>
      </c>
      <c r="B590" s="26" t="s">
        <v>1230</v>
      </c>
      <c r="C590" s="27" t="s">
        <v>72</v>
      </c>
      <c r="D590" s="27">
        <v>7056</v>
      </c>
      <c r="E590" s="27">
        <v>7044</v>
      </c>
    </row>
    <row r="591" spans="1:5" x14ac:dyDescent="0.35">
      <c r="A591" s="26" t="s">
        <v>1231</v>
      </c>
      <c r="B591" s="26" t="s">
        <v>1232</v>
      </c>
      <c r="C591" s="27" t="s">
        <v>72</v>
      </c>
      <c r="D591" s="27" t="s">
        <v>72</v>
      </c>
      <c r="E591" s="27">
        <v>60</v>
      </c>
    </row>
    <row r="592" spans="1:5" x14ac:dyDescent="0.35">
      <c r="A592" s="26" t="s">
        <v>1233</v>
      </c>
      <c r="B592" s="26" t="s">
        <v>1234</v>
      </c>
      <c r="C592" s="27" t="s">
        <v>72</v>
      </c>
      <c r="D592" s="27" t="s">
        <v>72</v>
      </c>
      <c r="E592" s="27">
        <v>30</v>
      </c>
    </row>
    <row r="593" spans="1:5" x14ac:dyDescent="0.35">
      <c r="A593" s="26" t="s">
        <v>1235</v>
      </c>
      <c r="B593" s="26" t="s">
        <v>1236</v>
      </c>
      <c r="C593" s="27" t="s">
        <v>72</v>
      </c>
      <c r="D593" s="27" t="s">
        <v>72</v>
      </c>
      <c r="E593" s="27">
        <v>30</v>
      </c>
    </row>
    <row r="594" spans="1:5" x14ac:dyDescent="0.35">
      <c r="A594" s="26" t="s">
        <v>1237</v>
      </c>
      <c r="B594" s="26" t="s">
        <v>1238</v>
      </c>
      <c r="C594" s="27" t="s">
        <v>72</v>
      </c>
      <c r="D594" s="27" t="s">
        <v>72</v>
      </c>
      <c r="E594" s="27">
        <v>30</v>
      </c>
    </row>
    <row r="595" spans="1:5" x14ac:dyDescent="0.35">
      <c r="A595" s="26" t="s">
        <v>1239</v>
      </c>
      <c r="B595" s="26" t="s">
        <v>1240</v>
      </c>
      <c r="C595" s="27" t="s">
        <v>72</v>
      </c>
      <c r="D595" s="27" t="s">
        <v>72</v>
      </c>
      <c r="E595" s="27">
        <v>19865</v>
      </c>
    </row>
    <row r="596" spans="1:5" x14ac:dyDescent="0.35">
      <c r="A596" s="26" t="s">
        <v>1241</v>
      </c>
      <c r="B596" s="26" t="s">
        <v>1242</v>
      </c>
      <c r="C596" s="27" t="s">
        <v>72</v>
      </c>
      <c r="D596" s="27" t="s">
        <v>72</v>
      </c>
      <c r="E596" s="27">
        <v>4278</v>
      </c>
    </row>
    <row r="597" spans="1:5" x14ac:dyDescent="0.35">
      <c r="A597" s="26" t="s">
        <v>1243</v>
      </c>
      <c r="B597" s="26" t="s">
        <v>1244</v>
      </c>
      <c r="C597" s="27">
        <v>4092</v>
      </c>
      <c r="D597" s="27">
        <v>7616</v>
      </c>
      <c r="E597" s="27">
        <v>1992</v>
      </c>
    </row>
    <row r="598" spans="1:5" x14ac:dyDescent="0.35">
      <c r="A598" s="26" t="s">
        <v>1245</v>
      </c>
      <c r="B598" s="26" t="s">
        <v>1246</v>
      </c>
      <c r="C598" s="27">
        <v>63</v>
      </c>
      <c r="D598" s="27">
        <v>107</v>
      </c>
      <c r="E598" s="27">
        <v>94</v>
      </c>
    </row>
    <row r="599" spans="1:5" x14ac:dyDescent="0.35">
      <c r="A599" s="26" t="s">
        <v>1247</v>
      </c>
      <c r="B599" s="26" t="s">
        <v>1248</v>
      </c>
      <c r="C599" s="27">
        <v>284</v>
      </c>
      <c r="D599" s="27">
        <v>768</v>
      </c>
      <c r="E599" s="27">
        <v>273</v>
      </c>
    </row>
    <row r="600" spans="1:5" x14ac:dyDescent="0.35">
      <c r="A600" s="26" t="s">
        <v>1249</v>
      </c>
      <c r="B600" s="26" t="s">
        <v>1250</v>
      </c>
      <c r="C600" s="27">
        <v>150</v>
      </c>
      <c r="D600" s="27">
        <v>55</v>
      </c>
      <c r="E600" s="27">
        <v>69</v>
      </c>
    </row>
    <row r="601" spans="1:5" x14ac:dyDescent="0.35">
      <c r="A601" s="26" t="s">
        <v>1251</v>
      </c>
      <c r="B601" s="26" t="s">
        <v>1252</v>
      </c>
      <c r="C601" s="27">
        <v>1346</v>
      </c>
      <c r="D601" s="27">
        <v>1337</v>
      </c>
      <c r="E601" s="27">
        <v>426</v>
      </c>
    </row>
    <row r="602" spans="1:5" x14ac:dyDescent="0.35">
      <c r="A602" s="26" t="s">
        <v>1253</v>
      </c>
      <c r="B602" s="26" t="s">
        <v>1254</v>
      </c>
      <c r="C602" s="27">
        <v>85</v>
      </c>
      <c r="D602" s="27">
        <v>858</v>
      </c>
      <c r="E602" s="27" t="s">
        <v>72</v>
      </c>
    </row>
    <row r="603" spans="1:5" x14ac:dyDescent="0.35">
      <c r="A603" s="26" t="s">
        <v>1255</v>
      </c>
      <c r="B603" s="26" t="s">
        <v>1256</v>
      </c>
      <c r="C603" s="27">
        <v>432</v>
      </c>
      <c r="D603" s="27">
        <v>374</v>
      </c>
      <c r="E603" s="27" t="s">
        <v>72</v>
      </c>
    </row>
    <row r="604" spans="1:5" x14ac:dyDescent="0.35">
      <c r="A604" s="26" t="s">
        <v>1257</v>
      </c>
      <c r="B604" s="26" t="s">
        <v>1258</v>
      </c>
      <c r="C604" s="27">
        <v>23</v>
      </c>
      <c r="D604" s="27">
        <v>162</v>
      </c>
      <c r="E604" s="27">
        <v>132</v>
      </c>
    </row>
    <row r="605" spans="1:5" x14ac:dyDescent="0.35">
      <c r="A605" s="26" t="s">
        <v>1259</v>
      </c>
      <c r="B605" s="26" t="s">
        <v>1260</v>
      </c>
      <c r="C605" s="27">
        <v>32</v>
      </c>
      <c r="D605" s="27">
        <v>362</v>
      </c>
      <c r="E605" s="27">
        <v>324</v>
      </c>
    </row>
    <row r="606" spans="1:5" x14ac:dyDescent="0.35">
      <c r="A606" s="26" t="s">
        <v>1261</v>
      </c>
      <c r="B606" s="26" t="s">
        <v>1262</v>
      </c>
      <c r="C606" s="27" t="s">
        <v>72</v>
      </c>
      <c r="D606" s="27" t="s">
        <v>72</v>
      </c>
      <c r="E606" s="27">
        <v>17</v>
      </c>
    </row>
    <row r="607" spans="1:5" x14ac:dyDescent="0.35">
      <c r="A607" s="26" t="s">
        <v>1263</v>
      </c>
      <c r="B607" s="26" t="s">
        <v>1264</v>
      </c>
      <c r="C607" s="27">
        <v>72</v>
      </c>
      <c r="D607" s="27">
        <v>420</v>
      </c>
      <c r="E607" s="27">
        <v>216</v>
      </c>
    </row>
    <row r="608" spans="1:5" x14ac:dyDescent="0.35">
      <c r="A608" s="26" t="s">
        <v>1265</v>
      </c>
      <c r="B608" s="26" t="s">
        <v>1266</v>
      </c>
      <c r="C608" s="27">
        <v>168</v>
      </c>
      <c r="D608" s="27" t="s">
        <v>72</v>
      </c>
      <c r="E608" s="27">
        <v>144</v>
      </c>
    </row>
    <row r="609" spans="1:5" x14ac:dyDescent="0.35">
      <c r="A609" s="26" t="s">
        <v>1267</v>
      </c>
      <c r="B609" s="26" t="s">
        <v>1268</v>
      </c>
      <c r="C609" s="27">
        <v>84</v>
      </c>
      <c r="D609" s="27">
        <v>72</v>
      </c>
      <c r="E609" s="27">
        <v>180</v>
      </c>
    </row>
    <row r="610" spans="1:5" x14ac:dyDescent="0.35">
      <c r="A610" s="26" t="s">
        <v>1269</v>
      </c>
      <c r="B610" s="26" t="s">
        <v>1270</v>
      </c>
      <c r="C610" s="27">
        <v>567</v>
      </c>
      <c r="D610" s="27">
        <v>273</v>
      </c>
      <c r="E610" s="27" t="s">
        <v>72</v>
      </c>
    </row>
    <row r="611" spans="1:5" x14ac:dyDescent="0.35">
      <c r="A611" s="26" t="s">
        <v>1271</v>
      </c>
      <c r="B611" s="26" t="s">
        <v>1272</v>
      </c>
      <c r="C611" s="27">
        <v>474</v>
      </c>
      <c r="D611" s="27">
        <v>325</v>
      </c>
      <c r="E611" s="27" t="s">
        <v>72</v>
      </c>
    </row>
    <row r="612" spans="1:5" x14ac:dyDescent="0.35">
      <c r="A612" s="26" t="s">
        <v>1273</v>
      </c>
      <c r="B612" s="26" t="s">
        <v>1274</v>
      </c>
      <c r="C612" s="27">
        <v>488</v>
      </c>
      <c r="D612" s="27">
        <v>292</v>
      </c>
      <c r="E612" s="27" t="s">
        <v>72</v>
      </c>
    </row>
    <row r="613" spans="1:5" x14ac:dyDescent="0.35">
      <c r="A613" s="26" t="s">
        <v>1275</v>
      </c>
      <c r="B613" s="26" t="s">
        <v>218</v>
      </c>
      <c r="C613" s="27">
        <v>665</v>
      </c>
      <c r="D613" s="27">
        <v>1042</v>
      </c>
      <c r="E613" s="27">
        <v>1</v>
      </c>
    </row>
    <row r="614" spans="1:5" x14ac:dyDescent="0.35">
      <c r="A614" s="26" t="s">
        <v>1276</v>
      </c>
      <c r="B614" s="26" t="s">
        <v>1277</v>
      </c>
      <c r="C614" s="27">
        <v>11</v>
      </c>
      <c r="D614" s="27">
        <v>2</v>
      </c>
      <c r="E614" s="27" t="s">
        <v>72</v>
      </c>
    </row>
    <row r="615" spans="1:5" x14ac:dyDescent="0.35">
      <c r="A615" s="26" t="s">
        <v>1278</v>
      </c>
      <c r="B615" s="26" t="s">
        <v>1279</v>
      </c>
      <c r="C615" s="27">
        <v>519</v>
      </c>
      <c r="D615" s="27">
        <v>394</v>
      </c>
      <c r="E615" s="27" t="s">
        <v>72</v>
      </c>
    </row>
    <row r="616" spans="1:5" x14ac:dyDescent="0.35">
      <c r="A616" s="26" t="s">
        <v>1280</v>
      </c>
      <c r="B616" s="26" t="s">
        <v>1281</v>
      </c>
      <c r="C616" s="27">
        <v>1</v>
      </c>
      <c r="D616" s="27">
        <v>21</v>
      </c>
      <c r="E616" s="27" t="s">
        <v>72</v>
      </c>
    </row>
    <row r="617" spans="1:5" x14ac:dyDescent="0.35">
      <c r="A617" s="26" t="s">
        <v>1282</v>
      </c>
      <c r="B617" s="26" t="s">
        <v>1283</v>
      </c>
      <c r="C617" s="27">
        <v>6</v>
      </c>
      <c r="D617" s="27">
        <v>342</v>
      </c>
      <c r="E617" s="27" t="s">
        <v>72</v>
      </c>
    </row>
    <row r="618" spans="1:5" x14ac:dyDescent="0.35">
      <c r="A618" s="26" t="s">
        <v>1284</v>
      </c>
      <c r="B618" s="26" t="s">
        <v>1285</v>
      </c>
      <c r="C618" s="27">
        <v>6</v>
      </c>
      <c r="D618" s="27">
        <v>420</v>
      </c>
      <c r="E618" s="27" t="s">
        <v>72</v>
      </c>
    </row>
    <row r="619" spans="1:5" x14ac:dyDescent="0.35">
      <c r="A619" s="26" t="s">
        <v>1286</v>
      </c>
      <c r="B619" s="26" t="s">
        <v>1287</v>
      </c>
      <c r="C619" s="27">
        <v>32.6</v>
      </c>
      <c r="D619" s="27">
        <v>58.2</v>
      </c>
      <c r="E619" s="27">
        <v>3.6</v>
      </c>
    </row>
    <row r="620" spans="1:5" x14ac:dyDescent="0.35">
      <c r="A620" s="26" t="s">
        <v>1288</v>
      </c>
      <c r="B620" s="26" t="s">
        <v>1289</v>
      </c>
      <c r="C620" s="27">
        <v>2</v>
      </c>
      <c r="D620" s="27">
        <v>5</v>
      </c>
      <c r="E620" s="27" t="s">
        <v>72</v>
      </c>
    </row>
    <row r="621" spans="1:5" x14ac:dyDescent="0.35">
      <c r="A621" s="26" t="s">
        <v>1290</v>
      </c>
      <c r="B621" s="26" t="s">
        <v>1291</v>
      </c>
      <c r="C621" s="27">
        <v>2</v>
      </c>
      <c r="D621" s="27">
        <v>3</v>
      </c>
      <c r="E621" s="27" t="s">
        <v>72</v>
      </c>
    </row>
    <row r="622" spans="1:5" x14ac:dyDescent="0.35">
      <c r="A622" s="26" t="s">
        <v>1292</v>
      </c>
      <c r="B622" s="26" t="s">
        <v>1293</v>
      </c>
      <c r="C622" s="27">
        <v>2</v>
      </c>
      <c r="D622" s="27">
        <v>3</v>
      </c>
      <c r="E622" s="27" t="s">
        <v>72</v>
      </c>
    </row>
    <row r="623" spans="1:5" x14ac:dyDescent="0.35">
      <c r="A623" s="26" t="s">
        <v>1294</v>
      </c>
      <c r="B623" s="26" t="s">
        <v>1295</v>
      </c>
      <c r="C623" s="27">
        <v>17</v>
      </c>
      <c r="D623" s="27">
        <v>3.5</v>
      </c>
      <c r="E623" s="27" t="s">
        <v>72</v>
      </c>
    </row>
    <row r="624" spans="1:5" x14ac:dyDescent="0.35">
      <c r="A624" s="26" t="s">
        <v>1296</v>
      </c>
      <c r="B624" s="26" t="s">
        <v>1297</v>
      </c>
      <c r="C624" s="27">
        <v>463</v>
      </c>
      <c r="D624" s="27">
        <v>726</v>
      </c>
      <c r="E624" s="27" t="s">
        <v>72</v>
      </c>
    </row>
    <row r="625" spans="1:5" x14ac:dyDescent="0.35">
      <c r="A625" s="26" t="s">
        <v>1298</v>
      </c>
      <c r="B625" s="26" t="s">
        <v>1299</v>
      </c>
      <c r="C625" s="27">
        <v>487</v>
      </c>
      <c r="D625" s="27">
        <v>913</v>
      </c>
      <c r="E625" s="27" t="s">
        <v>72</v>
      </c>
    </row>
    <row r="626" spans="1:5" x14ac:dyDescent="0.35">
      <c r="A626" s="26" t="s">
        <v>1300</v>
      </c>
      <c r="B626" s="26" t="s">
        <v>1301</v>
      </c>
      <c r="C626" s="27">
        <v>367</v>
      </c>
      <c r="D626" s="27">
        <v>559</v>
      </c>
      <c r="E626" s="27" t="s">
        <v>72</v>
      </c>
    </row>
    <row r="627" spans="1:5" x14ac:dyDescent="0.35">
      <c r="A627" s="26" t="s">
        <v>1302</v>
      </c>
      <c r="B627" s="26" t="s">
        <v>1303</v>
      </c>
      <c r="C627" s="27">
        <v>12</v>
      </c>
      <c r="D627" s="27">
        <v>189</v>
      </c>
      <c r="E627" s="27" t="s">
        <v>72</v>
      </c>
    </row>
    <row r="628" spans="1:5" x14ac:dyDescent="0.35">
      <c r="A628" s="26" t="s">
        <v>1304</v>
      </c>
      <c r="B628" s="26" t="s">
        <v>1305</v>
      </c>
      <c r="C628" s="27">
        <v>5282</v>
      </c>
      <c r="D628" s="27">
        <v>9819</v>
      </c>
      <c r="E628" s="27" t="s">
        <v>72</v>
      </c>
    </row>
    <row r="629" spans="1:5" x14ac:dyDescent="0.35">
      <c r="A629" s="26" t="s">
        <v>1306</v>
      </c>
      <c r="B629" s="26" t="s">
        <v>1307</v>
      </c>
      <c r="C629" s="27">
        <v>6985</v>
      </c>
      <c r="D629" s="27">
        <v>12102</v>
      </c>
      <c r="E629" s="27" t="s">
        <v>72</v>
      </c>
    </row>
    <row r="630" spans="1:5" x14ac:dyDescent="0.35">
      <c r="A630" s="26" t="s">
        <v>1308</v>
      </c>
      <c r="B630" s="26" t="s">
        <v>1309</v>
      </c>
      <c r="C630" s="27">
        <v>5931</v>
      </c>
      <c r="D630" s="27">
        <v>10964</v>
      </c>
      <c r="E630" s="27" t="s">
        <v>72</v>
      </c>
    </row>
    <row r="631" spans="1:5" x14ac:dyDescent="0.35">
      <c r="A631" s="26" t="s">
        <v>1310</v>
      </c>
      <c r="B631" s="26" t="s">
        <v>1311</v>
      </c>
      <c r="C631" s="27">
        <v>1980</v>
      </c>
      <c r="D631" s="27">
        <v>5861</v>
      </c>
      <c r="E631" s="27" t="s">
        <v>72</v>
      </c>
    </row>
    <row r="632" spans="1:5" x14ac:dyDescent="0.35">
      <c r="A632" s="26" t="s">
        <v>1312</v>
      </c>
      <c r="B632" s="26" t="s">
        <v>1313</v>
      </c>
      <c r="C632" s="27" t="s">
        <v>72</v>
      </c>
      <c r="D632" s="27">
        <v>1680</v>
      </c>
      <c r="E632" s="27" t="s">
        <v>72</v>
      </c>
    </row>
    <row r="633" spans="1:5" x14ac:dyDescent="0.35">
      <c r="A633" s="26" t="s">
        <v>1314</v>
      </c>
      <c r="B633" s="26" t="s">
        <v>1315</v>
      </c>
      <c r="C633" s="27">
        <v>4292</v>
      </c>
      <c r="D633" s="27">
        <v>4984</v>
      </c>
      <c r="E633" s="27" t="s">
        <v>72</v>
      </c>
    </row>
    <row r="634" spans="1:5" x14ac:dyDescent="0.35">
      <c r="A634" s="26" t="s">
        <v>1316</v>
      </c>
      <c r="B634" s="26" t="s">
        <v>1317</v>
      </c>
      <c r="C634" s="27">
        <v>623</v>
      </c>
      <c r="D634" s="27">
        <v>685</v>
      </c>
      <c r="E634" s="27" t="s">
        <v>72</v>
      </c>
    </row>
    <row r="635" spans="1:5" x14ac:dyDescent="0.35">
      <c r="A635" s="26" t="s">
        <v>1318</v>
      </c>
      <c r="B635" s="26" t="s">
        <v>1319</v>
      </c>
      <c r="C635" s="27">
        <v>767</v>
      </c>
      <c r="D635" s="27">
        <v>815</v>
      </c>
      <c r="E635" s="27" t="s">
        <v>72</v>
      </c>
    </row>
    <row r="636" spans="1:5" x14ac:dyDescent="0.35">
      <c r="A636" s="26" t="s">
        <v>1320</v>
      </c>
      <c r="B636" s="26" t="s">
        <v>1321</v>
      </c>
      <c r="C636" s="27">
        <v>695</v>
      </c>
      <c r="D636" s="27">
        <v>589</v>
      </c>
      <c r="E636" s="27" t="s">
        <v>72</v>
      </c>
    </row>
    <row r="637" spans="1:5" x14ac:dyDescent="0.35">
      <c r="A637" s="26" t="s">
        <v>1322</v>
      </c>
      <c r="B637" s="26" t="s">
        <v>1323</v>
      </c>
      <c r="C637" s="27">
        <v>3760</v>
      </c>
      <c r="D637" s="27">
        <v>5168</v>
      </c>
      <c r="E637" s="27" t="s">
        <v>72</v>
      </c>
    </row>
    <row r="638" spans="1:5" x14ac:dyDescent="0.35">
      <c r="A638" s="26" t="s">
        <v>1324</v>
      </c>
      <c r="B638" s="26" t="s">
        <v>1325</v>
      </c>
      <c r="C638" s="27">
        <v>3408</v>
      </c>
      <c r="D638" s="27">
        <v>4608</v>
      </c>
      <c r="E638" s="27" t="s">
        <v>72</v>
      </c>
    </row>
    <row r="639" spans="1:5" x14ac:dyDescent="0.35">
      <c r="A639" s="26" t="s">
        <v>1326</v>
      </c>
      <c r="B639" s="26" t="s">
        <v>1327</v>
      </c>
      <c r="C639" s="27">
        <v>484</v>
      </c>
      <c r="D639" s="27">
        <v>760</v>
      </c>
      <c r="E639" s="27" t="s">
        <v>72</v>
      </c>
    </row>
    <row r="640" spans="1:5" x14ac:dyDescent="0.35">
      <c r="A640" s="26" t="s">
        <v>1328</v>
      </c>
      <c r="B640" s="26" t="s">
        <v>1329</v>
      </c>
      <c r="C640" s="27">
        <v>442</v>
      </c>
      <c r="D640" s="27">
        <v>206</v>
      </c>
      <c r="E640" s="27" t="s">
        <v>72</v>
      </c>
    </row>
    <row r="641" spans="1:5" x14ac:dyDescent="0.35">
      <c r="A641" s="26" t="s">
        <v>1330</v>
      </c>
      <c r="B641" s="26" t="s">
        <v>1331</v>
      </c>
      <c r="C641" s="27" t="s">
        <v>72</v>
      </c>
      <c r="D641" s="27">
        <v>2007</v>
      </c>
      <c r="E641" s="27" t="s">
        <v>72</v>
      </c>
    </row>
    <row r="642" spans="1:5" x14ac:dyDescent="0.35">
      <c r="A642" s="26" t="s">
        <v>1332</v>
      </c>
      <c r="B642" s="26" t="s">
        <v>1333</v>
      </c>
      <c r="C642" s="27">
        <v>3000</v>
      </c>
      <c r="D642" s="27" t="s">
        <v>72</v>
      </c>
      <c r="E642" s="27" t="s">
        <v>72</v>
      </c>
    </row>
    <row r="643" spans="1:5" x14ac:dyDescent="0.35">
      <c r="A643" s="26" t="s">
        <v>1334</v>
      </c>
      <c r="B643" s="26" t="s">
        <v>1335</v>
      </c>
      <c r="C643" s="27">
        <v>3000</v>
      </c>
      <c r="D643" s="27" t="s">
        <v>72</v>
      </c>
      <c r="E643" s="27" t="s">
        <v>72</v>
      </c>
    </row>
    <row r="644" spans="1:5" x14ac:dyDescent="0.35">
      <c r="A644" s="26" t="s">
        <v>1336</v>
      </c>
      <c r="B644" s="26" t="s">
        <v>1337</v>
      </c>
      <c r="C644" s="27" t="s">
        <v>72</v>
      </c>
      <c r="D644" s="27">
        <v>12</v>
      </c>
      <c r="E644" s="27" t="s">
        <v>72</v>
      </c>
    </row>
    <row r="645" spans="1:5" x14ac:dyDescent="0.35">
      <c r="A645" s="26" t="s">
        <v>1338</v>
      </c>
      <c r="B645" s="26" t="s">
        <v>1339</v>
      </c>
      <c r="C645" s="27">
        <v>12</v>
      </c>
      <c r="D645" s="27">
        <v>12</v>
      </c>
      <c r="E645" s="27" t="s">
        <v>72</v>
      </c>
    </row>
    <row r="646" spans="1:5" x14ac:dyDescent="0.35">
      <c r="A646" s="26" t="s">
        <v>1340</v>
      </c>
      <c r="B646" s="26" t="s">
        <v>1341</v>
      </c>
      <c r="C646" s="27" t="s">
        <v>72</v>
      </c>
      <c r="D646" s="27">
        <v>12</v>
      </c>
      <c r="E646" s="27" t="s">
        <v>72</v>
      </c>
    </row>
    <row r="647" spans="1:5" x14ac:dyDescent="0.35">
      <c r="A647" s="26" t="s">
        <v>1342</v>
      </c>
      <c r="B647" s="26" t="s">
        <v>1343</v>
      </c>
      <c r="C647" s="27" t="s">
        <v>72</v>
      </c>
      <c r="D647" s="27">
        <v>90</v>
      </c>
      <c r="E647" s="27" t="s">
        <v>72</v>
      </c>
    </row>
    <row r="648" spans="1:5" x14ac:dyDescent="0.35">
      <c r="A648" s="26" t="s">
        <v>1344</v>
      </c>
      <c r="B648" s="26" t="s">
        <v>1345</v>
      </c>
      <c r="C648" s="27">
        <v>30</v>
      </c>
      <c r="D648" s="27">
        <v>21</v>
      </c>
      <c r="E648" s="27" t="s">
        <v>72</v>
      </c>
    </row>
    <row r="649" spans="1:5" x14ac:dyDescent="0.35">
      <c r="A649" s="26" t="s">
        <v>1346</v>
      </c>
      <c r="B649" s="26" t="s">
        <v>1347</v>
      </c>
      <c r="C649" s="27" t="s">
        <v>72</v>
      </c>
      <c r="D649" s="27">
        <v>40</v>
      </c>
      <c r="E649" s="27" t="s">
        <v>72</v>
      </c>
    </row>
    <row r="650" spans="1:5" x14ac:dyDescent="0.35">
      <c r="A650" s="26" t="s">
        <v>1348</v>
      </c>
      <c r="B650" s="26" t="s">
        <v>1349</v>
      </c>
      <c r="C650" s="27" t="s">
        <v>72</v>
      </c>
      <c r="D650" s="27">
        <v>24</v>
      </c>
      <c r="E650" s="27" t="s">
        <v>72</v>
      </c>
    </row>
    <row r="651" spans="1:5" x14ac:dyDescent="0.35">
      <c r="A651" s="26" t="s">
        <v>1350</v>
      </c>
      <c r="B651" s="26" t="s">
        <v>1351</v>
      </c>
      <c r="C651" s="27">
        <v>238</v>
      </c>
      <c r="D651" s="27">
        <v>55</v>
      </c>
      <c r="E651" s="27" t="s">
        <v>72</v>
      </c>
    </row>
    <row r="652" spans="1:5" x14ac:dyDescent="0.35">
      <c r="A652" s="26" t="s">
        <v>1352</v>
      </c>
      <c r="B652" s="26" t="s">
        <v>1353</v>
      </c>
      <c r="C652" s="27">
        <v>852</v>
      </c>
      <c r="D652" s="27">
        <v>605</v>
      </c>
      <c r="E652" s="27" t="s">
        <v>72</v>
      </c>
    </row>
    <row r="653" spans="1:5" x14ac:dyDescent="0.35">
      <c r="A653" s="26" t="s">
        <v>1354</v>
      </c>
      <c r="B653" s="26" t="s">
        <v>1355</v>
      </c>
      <c r="C653" s="27">
        <v>810</v>
      </c>
      <c r="D653" s="27">
        <v>226</v>
      </c>
      <c r="E653" s="27" t="s">
        <v>72</v>
      </c>
    </row>
    <row r="654" spans="1:5" x14ac:dyDescent="0.35">
      <c r="A654" s="26" t="s">
        <v>1356</v>
      </c>
      <c r="B654" s="26" t="s">
        <v>1357</v>
      </c>
      <c r="C654" s="27" t="s">
        <v>72</v>
      </c>
      <c r="D654" s="27">
        <v>1</v>
      </c>
      <c r="E654" s="27" t="s">
        <v>72</v>
      </c>
    </row>
    <row r="655" spans="1:5" x14ac:dyDescent="0.35">
      <c r="A655" s="26" t="s">
        <v>1358</v>
      </c>
      <c r="B655" s="26" t="s">
        <v>1359</v>
      </c>
      <c r="C655" s="27" t="s">
        <v>72</v>
      </c>
      <c r="D655" s="27">
        <v>14</v>
      </c>
      <c r="E655" s="27" t="s">
        <v>72</v>
      </c>
    </row>
    <row r="656" spans="1:5" x14ac:dyDescent="0.35">
      <c r="A656" s="26" t="s">
        <v>1360</v>
      </c>
      <c r="B656" s="26" t="s">
        <v>1361</v>
      </c>
      <c r="C656" s="27">
        <v>145</v>
      </c>
      <c r="D656" s="27">
        <v>241</v>
      </c>
      <c r="E656" s="27" t="s">
        <v>72</v>
      </c>
    </row>
    <row r="657" spans="1:5" x14ac:dyDescent="0.35">
      <c r="A657" s="26" t="s">
        <v>1362</v>
      </c>
      <c r="B657" s="26" t="s">
        <v>1363</v>
      </c>
      <c r="C657" s="27" t="s">
        <v>72</v>
      </c>
      <c r="D657" s="27">
        <v>656</v>
      </c>
      <c r="E657" s="27" t="s">
        <v>72</v>
      </c>
    </row>
    <row r="658" spans="1:5" x14ac:dyDescent="0.35">
      <c r="A658" s="26" t="s">
        <v>1364</v>
      </c>
      <c r="B658" s="26" t="s">
        <v>1365</v>
      </c>
      <c r="C658" s="27">
        <v>661</v>
      </c>
      <c r="D658" s="27">
        <v>91</v>
      </c>
      <c r="E658" s="27" t="s">
        <v>72</v>
      </c>
    </row>
    <row r="659" spans="1:5" x14ac:dyDescent="0.35">
      <c r="A659" s="26" t="s">
        <v>1366</v>
      </c>
      <c r="B659" s="26" t="s">
        <v>1367</v>
      </c>
      <c r="C659" s="27" t="s">
        <v>72</v>
      </c>
      <c r="D659" s="27">
        <v>360</v>
      </c>
      <c r="E659" s="27" t="s">
        <v>72</v>
      </c>
    </row>
    <row r="660" spans="1:5" x14ac:dyDescent="0.35">
      <c r="A660" s="26" t="s">
        <v>1368</v>
      </c>
      <c r="B660" s="26" t="s">
        <v>1369</v>
      </c>
      <c r="C660" s="27" t="s">
        <v>72</v>
      </c>
      <c r="D660" s="27">
        <v>1404</v>
      </c>
      <c r="E660" s="27" t="s">
        <v>72</v>
      </c>
    </row>
    <row r="661" spans="1:5" x14ac:dyDescent="0.35">
      <c r="A661" s="26" t="s">
        <v>1370</v>
      </c>
      <c r="B661" s="26" t="s">
        <v>1371</v>
      </c>
      <c r="C661" s="27">
        <v>76</v>
      </c>
      <c r="D661" s="27">
        <v>8</v>
      </c>
      <c r="E661" s="27" t="s">
        <v>72</v>
      </c>
    </row>
    <row r="662" spans="1:5" x14ac:dyDescent="0.35">
      <c r="A662" s="26" t="s">
        <v>1372</v>
      </c>
      <c r="B662" s="26" t="s">
        <v>1373</v>
      </c>
      <c r="C662" s="27">
        <v>43</v>
      </c>
      <c r="D662" s="27">
        <v>90</v>
      </c>
      <c r="E662" s="27" t="s">
        <v>72</v>
      </c>
    </row>
    <row r="663" spans="1:5" x14ac:dyDescent="0.35">
      <c r="A663" s="26" t="s">
        <v>1374</v>
      </c>
      <c r="B663" s="26" t="s">
        <v>1375</v>
      </c>
      <c r="C663" s="27">
        <v>76</v>
      </c>
      <c r="D663" s="27">
        <v>7</v>
      </c>
      <c r="E663" s="27" t="s">
        <v>72</v>
      </c>
    </row>
    <row r="664" spans="1:5" x14ac:dyDescent="0.35">
      <c r="A664" s="26" t="s">
        <v>1376</v>
      </c>
      <c r="B664" s="26" t="s">
        <v>1377</v>
      </c>
      <c r="C664" s="27">
        <v>38</v>
      </c>
      <c r="D664" s="27">
        <v>88</v>
      </c>
      <c r="E664" s="27" t="s">
        <v>72</v>
      </c>
    </row>
    <row r="665" spans="1:5" x14ac:dyDescent="0.35">
      <c r="A665" s="26" t="s">
        <v>1378</v>
      </c>
      <c r="B665" s="26" t="s">
        <v>1379</v>
      </c>
      <c r="C665" s="27">
        <v>76</v>
      </c>
      <c r="D665" s="27">
        <v>8</v>
      </c>
      <c r="E665" s="27" t="s">
        <v>72</v>
      </c>
    </row>
    <row r="666" spans="1:5" x14ac:dyDescent="0.35">
      <c r="A666" s="26" t="s">
        <v>1380</v>
      </c>
      <c r="B666" s="26" t="s">
        <v>1381</v>
      </c>
      <c r="C666" s="27">
        <v>70</v>
      </c>
      <c r="D666" s="27">
        <v>8</v>
      </c>
      <c r="E666" s="27" t="s">
        <v>72</v>
      </c>
    </row>
    <row r="667" spans="1:5" x14ac:dyDescent="0.35">
      <c r="A667" s="26" t="s">
        <v>1382</v>
      </c>
      <c r="B667" s="26" t="s">
        <v>1383</v>
      </c>
      <c r="C667" s="27">
        <v>70</v>
      </c>
      <c r="D667" s="27">
        <v>38</v>
      </c>
      <c r="E667" s="27" t="s">
        <v>72</v>
      </c>
    </row>
    <row r="668" spans="1:5" x14ac:dyDescent="0.35">
      <c r="A668" s="26" t="s">
        <v>1384</v>
      </c>
      <c r="B668" s="26" t="s">
        <v>1385</v>
      </c>
      <c r="C668" s="27">
        <v>24</v>
      </c>
      <c r="D668" s="27">
        <v>82</v>
      </c>
      <c r="E668" s="27" t="s">
        <v>72</v>
      </c>
    </row>
    <row r="669" spans="1:5" x14ac:dyDescent="0.35">
      <c r="A669" s="26" t="s">
        <v>1386</v>
      </c>
      <c r="B669" s="26" t="s">
        <v>1387</v>
      </c>
      <c r="C669" s="27">
        <v>26</v>
      </c>
      <c r="D669" s="27">
        <v>53</v>
      </c>
      <c r="E669" s="27" t="s">
        <v>72</v>
      </c>
    </row>
    <row r="670" spans="1:5" x14ac:dyDescent="0.35">
      <c r="A670" s="26" t="s">
        <v>1388</v>
      </c>
      <c r="B670" s="26" t="s">
        <v>1389</v>
      </c>
      <c r="C670" s="27">
        <v>26</v>
      </c>
      <c r="D670" s="27">
        <v>83</v>
      </c>
      <c r="E670" s="27" t="s">
        <v>72</v>
      </c>
    </row>
    <row r="671" spans="1:5" x14ac:dyDescent="0.35">
      <c r="A671" s="26" t="s">
        <v>1390</v>
      </c>
      <c r="B671" s="26" t="s">
        <v>1391</v>
      </c>
      <c r="C671" s="27">
        <v>130</v>
      </c>
      <c r="D671" s="27" t="s">
        <v>72</v>
      </c>
      <c r="E671" s="27" t="s">
        <v>72</v>
      </c>
    </row>
    <row r="672" spans="1:5" x14ac:dyDescent="0.35">
      <c r="A672" s="26" t="s">
        <v>1392</v>
      </c>
      <c r="B672" s="26" t="s">
        <v>1393</v>
      </c>
      <c r="C672" s="27" t="s">
        <v>72</v>
      </c>
      <c r="D672" s="27">
        <v>1450</v>
      </c>
      <c r="E672" s="27" t="s">
        <v>72</v>
      </c>
    </row>
    <row r="673" spans="1:5" x14ac:dyDescent="0.35">
      <c r="A673" s="26" t="s">
        <v>1394</v>
      </c>
      <c r="B673" s="26" t="s">
        <v>1395</v>
      </c>
      <c r="C673" s="27" t="s">
        <v>72</v>
      </c>
      <c r="D673" s="27">
        <v>300</v>
      </c>
      <c r="E673" s="27" t="s">
        <v>72</v>
      </c>
    </row>
    <row r="674" spans="1:5" x14ac:dyDescent="0.35">
      <c r="A674" s="26" t="s">
        <v>1396</v>
      </c>
      <c r="B674" s="26" t="s">
        <v>1397</v>
      </c>
      <c r="C674" s="27">
        <v>2208</v>
      </c>
      <c r="D674" s="27">
        <v>3600</v>
      </c>
      <c r="E674" s="27" t="s">
        <v>72</v>
      </c>
    </row>
    <row r="675" spans="1:5" x14ac:dyDescent="0.35">
      <c r="A675" s="26" t="s">
        <v>1398</v>
      </c>
      <c r="B675" s="26" t="s">
        <v>1399</v>
      </c>
      <c r="C675" s="27" t="s">
        <v>72</v>
      </c>
      <c r="D675" s="27">
        <v>3347</v>
      </c>
      <c r="E675" s="27" t="s">
        <v>72</v>
      </c>
    </row>
    <row r="676" spans="1:5" x14ac:dyDescent="0.35">
      <c r="A676" s="26" t="s">
        <v>1400</v>
      </c>
      <c r="B676" s="26" t="s">
        <v>1401</v>
      </c>
      <c r="C676" s="27" t="s">
        <v>72</v>
      </c>
      <c r="D676" s="27">
        <v>1104</v>
      </c>
      <c r="E676" s="27" t="s">
        <v>72</v>
      </c>
    </row>
    <row r="677" spans="1:5" x14ac:dyDescent="0.35">
      <c r="A677" s="26" t="s">
        <v>1402</v>
      </c>
      <c r="B677" s="26" t="s">
        <v>1403</v>
      </c>
      <c r="C677" s="27" t="s">
        <v>72</v>
      </c>
      <c r="D677" s="27">
        <v>1423</v>
      </c>
      <c r="E677" s="27" t="s">
        <v>72</v>
      </c>
    </row>
    <row r="678" spans="1:5" x14ac:dyDescent="0.35">
      <c r="A678" s="26" t="s">
        <v>1404</v>
      </c>
      <c r="B678" s="26" t="s">
        <v>1405</v>
      </c>
      <c r="C678" s="27" t="s">
        <v>72</v>
      </c>
      <c r="D678" s="27">
        <v>21917</v>
      </c>
      <c r="E678" s="27" t="s">
        <v>72</v>
      </c>
    </row>
    <row r="679" spans="1:5" x14ac:dyDescent="0.35">
      <c r="A679" s="26" t="s">
        <v>1406</v>
      </c>
      <c r="B679" s="26" t="s">
        <v>1407</v>
      </c>
      <c r="C679" s="27" t="s">
        <v>72</v>
      </c>
      <c r="D679" s="27">
        <v>480</v>
      </c>
      <c r="E679" s="27" t="s">
        <v>72</v>
      </c>
    </row>
    <row r="680" spans="1:5" x14ac:dyDescent="0.35">
      <c r="A680" s="26" t="s">
        <v>1408</v>
      </c>
      <c r="B680" s="26" t="s">
        <v>1409</v>
      </c>
      <c r="C680" s="27">
        <v>1</v>
      </c>
      <c r="D680" s="27">
        <v>480</v>
      </c>
      <c r="E680" s="27" t="s">
        <v>72</v>
      </c>
    </row>
    <row r="681" spans="1:5" x14ac:dyDescent="0.35">
      <c r="A681" s="26" t="s">
        <v>1410</v>
      </c>
      <c r="B681" s="26" t="s">
        <v>1411</v>
      </c>
      <c r="C681" s="27" t="s">
        <v>72</v>
      </c>
      <c r="D681" s="27">
        <v>480</v>
      </c>
      <c r="E681" s="27" t="s">
        <v>72</v>
      </c>
    </row>
    <row r="682" spans="1:5" x14ac:dyDescent="0.35">
      <c r="A682" s="26" t="s">
        <v>1412</v>
      </c>
      <c r="B682" s="26" t="s">
        <v>1413</v>
      </c>
      <c r="C682" s="27" t="s">
        <v>72</v>
      </c>
      <c r="D682" s="27">
        <v>304</v>
      </c>
      <c r="E682" s="27" t="s">
        <v>72</v>
      </c>
    </row>
    <row r="683" spans="1:5" x14ac:dyDescent="0.35">
      <c r="A683" s="26" t="s">
        <v>1414</v>
      </c>
      <c r="B683" s="26" t="s">
        <v>1415</v>
      </c>
      <c r="C683" s="27" t="s">
        <v>72</v>
      </c>
      <c r="D683" s="27">
        <v>304</v>
      </c>
      <c r="E683" s="27" t="s">
        <v>72</v>
      </c>
    </row>
    <row r="684" spans="1:5" x14ac:dyDescent="0.35">
      <c r="A684" s="26" t="s">
        <v>1416</v>
      </c>
      <c r="B684" s="26" t="s">
        <v>1417</v>
      </c>
      <c r="C684" s="27">
        <v>1050</v>
      </c>
      <c r="D684" s="27">
        <v>746</v>
      </c>
      <c r="E684" s="27" t="s">
        <v>72</v>
      </c>
    </row>
    <row r="685" spans="1:5" x14ac:dyDescent="0.35">
      <c r="A685" s="26" t="s">
        <v>1418</v>
      </c>
      <c r="B685" s="26" t="s">
        <v>1419</v>
      </c>
      <c r="C685" s="27">
        <v>1807</v>
      </c>
      <c r="D685" s="27">
        <v>1046</v>
      </c>
      <c r="E685" s="27" t="s">
        <v>72</v>
      </c>
    </row>
    <row r="686" spans="1:5" x14ac:dyDescent="0.35">
      <c r="A686" s="26" t="s">
        <v>1420</v>
      </c>
      <c r="B686" s="26" t="s">
        <v>1421</v>
      </c>
      <c r="C686" s="27">
        <v>1902</v>
      </c>
      <c r="D686" s="27">
        <v>1129</v>
      </c>
      <c r="E686" s="27" t="s">
        <v>72</v>
      </c>
    </row>
    <row r="687" spans="1:5" x14ac:dyDescent="0.35">
      <c r="A687" s="26" t="s">
        <v>1422</v>
      </c>
      <c r="B687" s="26" t="s">
        <v>1423</v>
      </c>
      <c r="C687" s="27">
        <v>1165</v>
      </c>
      <c r="D687" s="27">
        <v>10473</v>
      </c>
      <c r="E687" s="27" t="s">
        <v>72</v>
      </c>
    </row>
    <row r="688" spans="1:5" x14ac:dyDescent="0.35">
      <c r="A688" s="26" t="s">
        <v>1424</v>
      </c>
      <c r="B688" s="26" t="s">
        <v>1425</v>
      </c>
      <c r="C688" s="27">
        <v>3000</v>
      </c>
      <c r="D688" s="27">
        <v>2000</v>
      </c>
      <c r="E688" s="27" t="s">
        <v>72</v>
      </c>
    </row>
    <row r="689" spans="1:5" x14ac:dyDescent="0.35">
      <c r="A689" s="26" t="s">
        <v>1426</v>
      </c>
      <c r="B689" s="26" t="s">
        <v>1427</v>
      </c>
      <c r="C689" s="27">
        <v>4000</v>
      </c>
      <c r="D689" s="27">
        <v>2000</v>
      </c>
      <c r="E689" s="27" t="s">
        <v>72</v>
      </c>
    </row>
    <row r="690" spans="1:5" x14ac:dyDescent="0.35">
      <c r="A690" s="26" t="s">
        <v>1428</v>
      </c>
      <c r="B690" s="26" t="s">
        <v>1429</v>
      </c>
      <c r="C690" s="27">
        <v>4000</v>
      </c>
      <c r="D690" s="27">
        <v>2000</v>
      </c>
      <c r="E690" s="27" t="s">
        <v>72</v>
      </c>
    </row>
    <row r="691" spans="1:5" x14ac:dyDescent="0.35">
      <c r="A691" s="26" t="s">
        <v>1430</v>
      </c>
      <c r="B691" s="26" t="s">
        <v>1431</v>
      </c>
      <c r="C691" s="27">
        <v>3000</v>
      </c>
      <c r="D691" s="27">
        <v>1000</v>
      </c>
      <c r="E691" s="27" t="s">
        <v>72</v>
      </c>
    </row>
    <row r="692" spans="1:5" x14ac:dyDescent="0.35">
      <c r="A692" s="26" t="s">
        <v>1432</v>
      </c>
      <c r="B692" s="26" t="s">
        <v>1433</v>
      </c>
      <c r="C692" s="27">
        <v>3999</v>
      </c>
      <c r="D692" s="27">
        <v>1000</v>
      </c>
      <c r="E692" s="27" t="s">
        <v>72</v>
      </c>
    </row>
    <row r="693" spans="1:5" x14ac:dyDescent="0.35">
      <c r="A693" s="26" t="s">
        <v>1434</v>
      </c>
      <c r="B693" s="26" t="s">
        <v>1435</v>
      </c>
      <c r="C693" s="27">
        <v>3999</v>
      </c>
      <c r="D693" s="27">
        <v>1000</v>
      </c>
      <c r="E693" s="27" t="s">
        <v>72</v>
      </c>
    </row>
    <row r="694" spans="1:5" x14ac:dyDescent="0.35">
      <c r="A694" s="26" t="s">
        <v>1436</v>
      </c>
      <c r="B694" s="26" t="s">
        <v>1437</v>
      </c>
      <c r="C694" s="27">
        <v>1</v>
      </c>
      <c r="D694" s="27">
        <v>4.9850000000000003</v>
      </c>
      <c r="E694" s="27" t="s">
        <v>72</v>
      </c>
    </row>
    <row r="695" spans="1:5" x14ac:dyDescent="0.35">
      <c r="A695" s="26" t="s">
        <v>1438</v>
      </c>
      <c r="B695" s="26" t="s">
        <v>1439</v>
      </c>
      <c r="C695" s="27">
        <v>49</v>
      </c>
      <c r="D695" s="27">
        <v>443</v>
      </c>
      <c r="E695" s="27" t="s">
        <v>72</v>
      </c>
    </row>
    <row r="696" spans="1:5" x14ac:dyDescent="0.35">
      <c r="A696" s="26" t="s">
        <v>1440</v>
      </c>
      <c r="B696" s="26" t="s">
        <v>1441</v>
      </c>
      <c r="C696" s="27">
        <v>9</v>
      </c>
      <c r="D696" s="27">
        <v>22</v>
      </c>
      <c r="E696" s="27" t="s">
        <v>72</v>
      </c>
    </row>
    <row r="697" spans="1:5" x14ac:dyDescent="0.35">
      <c r="A697" s="26" t="s">
        <v>1442</v>
      </c>
      <c r="B697" s="26" t="s">
        <v>1443</v>
      </c>
      <c r="C697" s="27" t="s">
        <v>72</v>
      </c>
      <c r="D697" s="27">
        <v>1039</v>
      </c>
      <c r="E697" s="27" t="s">
        <v>72</v>
      </c>
    </row>
    <row r="698" spans="1:5" x14ac:dyDescent="0.35">
      <c r="A698" s="26" t="s">
        <v>1444</v>
      </c>
      <c r="B698" s="26" t="s">
        <v>1445</v>
      </c>
      <c r="C698" s="27" t="s">
        <v>72</v>
      </c>
      <c r="D698" s="27">
        <v>1160</v>
      </c>
      <c r="E698" s="27" t="s">
        <v>72</v>
      </c>
    </row>
    <row r="699" spans="1:5" x14ac:dyDescent="0.35">
      <c r="A699" s="26" t="s">
        <v>1446</v>
      </c>
      <c r="B699" s="26" t="s">
        <v>1447</v>
      </c>
      <c r="C699" s="27">
        <v>12</v>
      </c>
      <c r="D699" s="27">
        <v>167</v>
      </c>
      <c r="E699" s="27" t="s">
        <v>72</v>
      </c>
    </row>
    <row r="700" spans="1:5" x14ac:dyDescent="0.35">
      <c r="A700" s="26" t="s">
        <v>1448</v>
      </c>
      <c r="B700" s="26" t="s">
        <v>1449</v>
      </c>
      <c r="C700" s="27">
        <v>1</v>
      </c>
      <c r="D700" s="27">
        <v>95</v>
      </c>
      <c r="E700" s="27" t="s">
        <v>72</v>
      </c>
    </row>
    <row r="701" spans="1:5" x14ac:dyDescent="0.35">
      <c r="A701" s="26" t="s">
        <v>1450</v>
      </c>
      <c r="B701" s="26" t="s">
        <v>1451</v>
      </c>
      <c r="C701" s="27">
        <v>400</v>
      </c>
      <c r="D701" s="27" t="s">
        <v>72</v>
      </c>
      <c r="E701" s="27" t="s">
        <v>72</v>
      </c>
    </row>
    <row r="702" spans="1:5" x14ac:dyDescent="0.35">
      <c r="A702" s="26" t="s">
        <v>1452</v>
      </c>
      <c r="B702" s="26" t="s">
        <v>1453</v>
      </c>
      <c r="C702" s="27" t="s">
        <v>72</v>
      </c>
      <c r="D702" s="27">
        <v>1</v>
      </c>
      <c r="E702" s="27" t="s">
        <v>72</v>
      </c>
    </row>
    <row r="703" spans="1:5" x14ac:dyDescent="0.35">
      <c r="A703" s="26" t="s">
        <v>1454</v>
      </c>
      <c r="B703" s="26" t="s">
        <v>1455</v>
      </c>
      <c r="C703" s="27">
        <v>27</v>
      </c>
      <c r="D703" s="27" t="s">
        <v>72</v>
      </c>
      <c r="E703" s="27" t="s">
        <v>72</v>
      </c>
    </row>
    <row r="704" spans="1:5" x14ac:dyDescent="0.35">
      <c r="A704" s="26" t="s">
        <v>1456</v>
      </c>
      <c r="B704" s="26" t="s">
        <v>1457</v>
      </c>
      <c r="C704" s="27">
        <v>160</v>
      </c>
      <c r="D704" s="27" t="s">
        <v>72</v>
      </c>
      <c r="E704" s="27" t="s">
        <v>72</v>
      </c>
    </row>
    <row r="705" spans="1:5" x14ac:dyDescent="0.35">
      <c r="A705" s="26" t="s">
        <v>1458</v>
      </c>
      <c r="B705" s="26" t="s">
        <v>1459</v>
      </c>
      <c r="C705" s="27">
        <v>151</v>
      </c>
      <c r="D705" s="27" t="s">
        <v>72</v>
      </c>
      <c r="E705" s="27" t="s">
        <v>72</v>
      </c>
    </row>
    <row r="706" spans="1:5" x14ac:dyDescent="0.35">
      <c r="A706" s="26" t="s">
        <v>1460</v>
      </c>
      <c r="B706" s="26" t="s">
        <v>1461</v>
      </c>
      <c r="C706" s="27">
        <v>10</v>
      </c>
      <c r="D706" s="27" t="s">
        <v>72</v>
      </c>
      <c r="E706" s="27" t="s">
        <v>72</v>
      </c>
    </row>
    <row r="707" spans="1:5" x14ac:dyDescent="0.35">
      <c r="A707" s="26" t="s">
        <v>1462</v>
      </c>
      <c r="B707" s="26" t="s">
        <v>1463</v>
      </c>
      <c r="C707" s="27">
        <v>504</v>
      </c>
      <c r="D707" s="27" t="s">
        <v>72</v>
      </c>
      <c r="E707" s="27" t="s">
        <v>72</v>
      </c>
    </row>
    <row r="708" spans="1:5" x14ac:dyDescent="0.35">
      <c r="A708" s="26" t="s">
        <v>1464</v>
      </c>
      <c r="B708" s="26" t="s">
        <v>1465</v>
      </c>
      <c r="C708" s="27">
        <v>25</v>
      </c>
      <c r="D708" s="27" t="s">
        <v>72</v>
      </c>
      <c r="E708" s="27" t="s">
        <v>72</v>
      </c>
    </row>
    <row r="709" spans="1:5" x14ac:dyDescent="0.35">
      <c r="A709" s="26" t="s">
        <v>1466</v>
      </c>
      <c r="B709" s="26" t="s">
        <v>1467</v>
      </c>
      <c r="C709" s="27">
        <v>25</v>
      </c>
      <c r="D709" s="27" t="s">
        <v>72</v>
      </c>
      <c r="E709" s="27" t="s">
        <v>72</v>
      </c>
    </row>
    <row r="710" spans="1:5" x14ac:dyDescent="0.35">
      <c r="A710" s="26" t="s">
        <v>1468</v>
      </c>
      <c r="B710" s="26" t="s">
        <v>1469</v>
      </c>
      <c r="C710" s="27" t="s">
        <v>72</v>
      </c>
      <c r="D710" s="27">
        <v>120</v>
      </c>
      <c r="E710" s="27" t="s">
        <v>72</v>
      </c>
    </row>
    <row r="711" spans="1:5" x14ac:dyDescent="0.35">
      <c r="A711" s="26" t="s">
        <v>1470</v>
      </c>
      <c r="B711" s="26" t="s">
        <v>1471</v>
      </c>
      <c r="C711" s="27" t="s">
        <v>72</v>
      </c>
      <c r="D711" s="27">
        <v>150</v>
      </c>
      <c r="E711" s="27" t="s">
        <v>72</v>
      </c>
    </row>
    <row r="712" spans="1:5" x14ac:dyDescent="0.35">
      <c r="A712" s="26" t="s">
        <v>1472</v>
      </c>
      <c r="B712" s="26" t="s">
        <v>1473</v>
      </c>
      <c r="C712" s="27">
        <v>105</v>
      </c>
      <c r="D712" s="27" t="s">
        <v>72</v>
      </c>
      <c r="E712" s="27" t="s">
        <v>72</v>
      </c>
    </row>
    <row r="713" spans="1:5" x14ac:dyDescent="0.35">
      <c r="A713" s="26" t="s">
        <v>1474</v>
      </c>
      <c r="B713" s="26" t="s">
        <v>1475</v>
      </c>
      <c r="C713" s="27">
        <v>9</v>
      </c>
      <c r="D713" s="27" t="s">
        <v>72</v>
      </c>
      <c r="E713" s="27" t="s">
        <v>72</v>
      </c>
    </row>
    <row r="714" spans="1:5" x14ac:dyDescent="0.35">
      <c r="A714" s="26" t="s">
        <v>1476</v>
      </c>
      <c r="B714" s="26" t="s">
        <v>1477</v>
      </c>
      <c r="C714" s="27">
        <v>10000</v>
      </c>
      <c r="D714" s="27" t="s">
        <v>72</v>
      </c>
      <c r="E714" s="27" t="s">
        <v>72</v>
      </c>
    </row>
    <row r="715" spans="1:5" x14ac:dyDescent="0.35">
      <c r="A715" s="26" t="s">
        <v>1478</v>
      </c>
      <c r="B715" s="26" t="s">
        <v>1479</v>
      </c>
      <c r="C715" s="27">
        <v>9</v>
      </c>
      <c r="D715" s="27" t="s">
        <v>72</v>
      </c>
      <c r="E715" s="27" t="s">
        <v>72</v>
      </c>
    </row>
    <row r="716" spans="1:5" x14ac:dyDescent="0.35">
      <c r="A716" s="26" t="s">
        <v>1480</v>
      </c>
      <c r="B716" s="26" t="s">
        <v>1481</v>
      </c>
      <c r="C716" s="27">
        <v>2172</v>
      </c>
      <c r="D716" s="27" t="s">
        <v>72</v>
      </c>
      <c r="E716" s="27" t="s">
        <v>72</v>
      </c>
    </row>
    <row r="717" spans="1:5" x14ac:dyDescent="0.35">
      <c r="A717" s="26" t="s">
        <v>1482</v>
      </c>
      <c r="B717" s="26" t="s">
        <v>1483</v>
      </c>
      <c r="C717" s="27">
        <v>41</v>
      </c>
      <c r="D717" s="27" t="s">
        <v>72</v>
      </c>
      <c r="E717" s="27" t="s">
        <v>72</v>
      </c>
    </row>
    <row r="718" spans="1:5" x14ac:dyDescent="0.35">
      <c r="A718" s="26" t="s">
        <v>1484</v>
      </c>
      <c r="B718" s="26" t="s">
        <v>1485</v>
      </c>
      <c r="C718" s="27">
        <v>41</v>
      </c>
      <c r="D718" s="27" t="s">
        <v>72</v>
      </c>
      <c r="E718" s="27" t="s">
        <v>72</v>
      </c>
    </row>
    <row r="719" spans="1:5" x14ac:dyDescent="0.35">
      <c r="A719" s="26" t="s">
        <v>1486</v>
      </c>
      <c r="B719" s="26" t="s">
        <v>1487</v>
      </c>
      <c r="C719" s="27">
        <v>48</v>
      </c>
      <c r="D719" s="27" t="s">
        <v>72</v>
      </c>
      <c r="E719" s="27" t="s">
        <v>72</v>
      </c>
    </row>
    <row r="720" spans="1:5" x14ac:dyDescent="0.35">
      <c r="A720" s="26" t="s">
        <v>1488</v>
      </c>
      <c r="B720" s="26" t="s">
        <v>1489</v>
      </c>
      <c r="C720" s="27">
        <v>85</v>
      </c>
      <c r="D720" s="27" t="s">
        <v>72</v>
      </c>
      <c r="E720" s="27" t="s">
        <v>72</v>
      </c>
    </row>
    <row r="721" spans="1:5" x14ac:dyDescent="0.35">
      <c r="A721" s="26" t="s">
        <v>1490</v>
      </c>
      <c r="B721" s="26" t="s">
        <v>1491</v>
      </c>
      <c r="C721" s="27">
        <v>20</v>
      </c>
      <c r="D721" s="27" t="s">
        <v>72</v>
      </c>
      <c r="E721" s="27" t="s">
        <v>72</v>
      </c>
    </row>
    <row r="722" spans="1:5" x14ac:dyDescent="0.35">
      <c r="A722" s="26" t="s">
        <v>1492</v>
      </c>
      <c r="B722" s="26" t="s">
        <v>1493</v>
      </c>
      <c r="C722" s="27">
        <v>933</v>
      </c>
      <c r="D722" s="27" t="s">
        <v>72</v>
      </c>
      <c r="E722" s="27" t="s">
        <v>72</v>
      </c>
    </row>
    <row r="723" spans="1:5" x14ac:dyDescent="0.35">
      <c r="A723" s="26" t="s">
        <v>1494</v>
      </c>
      <c r="B723" s="26" t="s">
        <v>1495</v>
      </c>
      <c r="C723" s="27">
        <v>1056</v>
      </c>
      <c r="D723" s="27" t="s">
        <v>72</v>
      </c>
      <c r="E723" s="27" t="s">
        <v>72</v>
      </c>
    </row>
    <row r="724" spans="1:5" x14ac:dyDescent="0.35">
      <c r="A724" s="26" t="s">
        <v>1496</v>
      </c>
      <c r="B724" s="26" t="s">
        <v>1497</v>
      </c>
      <c r="C724" s="27">
        <v>289</v>
      </c>
      <c r="D724" s="27" t="s">
        <v>72</v>
      </c>
      <c r="E724" s="27" t="s">
        <v>72</v>
      </c>
    </row>
    <row r="725" spans="1:5" x14ac:dyDescent="0.35">
      <c r="A725" s="26" t="s">
        <v>1498</v>
      </c>
      <c r="B725" s="26" t="s">
        <v>1499</v>
      </c>
      <c r="C725" s="27">
        <v>289</v>
      </c>
      <c r="D725" s="27" t="s">
        <v>72</v>
      </c>
      <c r="E725" s="27" t="s">
        <v>72</v>
      </c>
    </row>
    <row r="726" spans="1:5" x14ac:dyDescent="0.35">
      <c r="A726" s="26" t="s">
        <v>1500</v>
      </c>
      <c r="B726" s="26" t="s">
        <v>1501</v>
      </c>
      <c r="C726" s="27">
        <v>714</v>
      </c>
      <c r="D726" s="27" t="s">
        <v>72</v>
      </c>
      <c r="E726" s="27" t="s">
        <v>72</v>
      </c>
    </row>
    <row r="727" spans="1:5" x14ac:dyDescent="0.35">
      <c r="A727" s="26" t="s">
        <v>1502</v>
      </c>
      <c r="B727" s="26" t="s">
        <v>1503</v>
      </c>
      <c r="C727" s="27">
        <v>676</v>
      </c>
      <c r="D727" s="27" t="s">
        <v>72</v>
      </c>
      <c r="E727" s="27" t="s">
        <v>72</v>
      </c>
    </row>
    <row r="728" spans="1:5" x14ac:dyDescent="0.35">
      <c r="A728" s="26" t="s">
        <v>1504</v>
      </c>
      <c r="B728" s="26" t="s">
        <v>1505</v>
      </c>
      <c r="C728" s="27">
        <v>528</v>
      </c>
      <c r="D728" s="27" t="s">
        <v>72</v>
      </c>
      <c r="E728" s="27" t="s">
        <v>72</v>
      </c>
    </row>
    <row r="729" spans="1:5" x14ac:dyDescent="0.35">
      <c r="A729" s="26" t="s">
        <v>1506</v>
      </c>
      <c r="B729" s="26" t="s">
        <v>1507</v>
      </c>
      <c r="C729" s="27">
        <v>497</v>
      </c>
      <c r="D729" s="27" t="s">
        <v>72</v>
      </c>
      <c r="E729" s="27" t="s">
        <v>72</v>
      </c>
    </row>
    <row r="730" spans="1:5" x14ac:dyDescent="0.35">
      <c r="A730" s="26" t="s">
        <v>1508</v>
      </c>
      <c r="B730" s="26" t="s">
        <v>1509</v>
      </c>
      <c r="C730" s="27">
        <v>630</v>
      </c>
      <c r="D730" s="27" t="s">
        <v>72</v>
      </c>
      <c r="E730" s="27" t="s">
        <v>72</v>
      </c>
    </row>
    <row r="731" spans="1:5" x14ac:dyDescent="0.35">
      <c r="A731" s="26" t="s">
        <v>1510</v>
      </c>
      <c r="B731" s="26" t="s">
        <v>1511</v>
      </c>
      <c r="C731" s="27">
        <v>630</v>
      </c>
      <c r="D731" s="27" t="s">
        <v>72</v>
      </c>
      <c r="E731" s="27" t="s">
        <v>72</v>
      </c>
    </row>
    <row r="732" spans="1:5" x14ac:dyDescent="0.35">
      <c r="A732" s="26" t="s">
        <v>1512</v>
      </c>
      <c r="B732" s="26" t="s">
        <v>1513</v>
      </c>
      <c r="C732" s="27">
        <v>10</v>
      </c>
      <c r="D732" s="27" t="s">
        <v>72</v>
      </c>
      <c r="E732" s="27" t="s">
        <v>72</v>
      </c>
    </row>
    <row r="733" spans="1:5" x14ac:dyDescent="0.35">
      <c r="A733" s="26" t="s">
        <v>1514</v>
      </c>
      <c r="B733" s="26" t="s">
        <v>1515</v>
      </c>
      <c r="C733" s="27">
        <v>2</v>
      </c>
      <c r="D733" s="27" t="s">
        <v>72</v>
      </c>
      <c r="E733" s="27" t="s">
        <v>72</v>
      </c>
    </row>
    <row r="734" spans="1:5" x14ac:dyDescent="0.35">
      <c r="A734" s="26" t="s">
        <v>1516</v>
      </c>
      <c r="B734" s="26" t="s">
        <v>1517</v>
      </c>
      <c r="C734" s="27">
        <v>2</v>
      </c>
      <c r="D734" s="27" t="s">
        <v>72</v>
      </c>
      <c r="E734" s="27" t="s">
        <v>72</v>
      </c>
    </row>
    <row r="735" spans="1:5" x14ac:dyDescent="0.35">
      <c r="A735" s="26" t="s">
        <v>1518</v>
      </c>
      <c r="B735" s="26" t="s">
        <v>1519</v>
      </c>
      <c r="C735" s="27">
        <v>2</v>
      </c>
      <c r="D735" s="27" t="s">
        <v>72</v>
      </c>
      <c r="E735" s="27" t="s">
        <v>72</v>
      </c>
    </row>
    <row r="736" spans="1:5" x14ac:dyDescent="0.35">
      <c r="A736" s="26" t="s">
        <v>1520</v>
      </c>
      <c r="B736" s="26" t="s">
        <v>1521</v>
      </c>
      <c r="C736" s="27">
        <v>100</v>
      </c>
      <c r="D736" s="27" t="s">
        <v>72</v>
      </c>
      <c r="E736" s="27" t="s">
        <v>72</v>
      </c>
    </row>
    <row r="737" spans="1:5" x14ac:dyDescent="0.35">
      <c r="A737" s="26" t="s">
        <v>1522</v>
      </c>
      <c r="B737" s="26" t="s">
        <v>1523</v>
      </c>
      <c r="C737" s="27">
        <v>148</v>
      </c>
      <c r="D737" s="27" t="s">
        <v>72</v>
      </c>
      <c r="E737" s="27" t="s">
        <v>72</v>
      </c>
    </row>
    <row r="738" spans="1:5" x14ac:dyDescent="0.35">
      <c r="A738" s="26" t="s">
        <v>1524</v>
      </c>
      <c r="C738" s="27">
        <f>AVERAGEA(C2:C737)</f>
        <v>1193.3539402173913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 matière première</vt:lpstr>
      <vt:lpstr>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Maarek</dc:creator>
  <cp:lastModifiedBy>Sarah Maarek</cp:lastModifiedBy>
  <dcterms:created xsi:type="dcterms:W3CDTF">2021-08-15T08:23:25Z</dcterms:created>
  <dcterms:modified xsi:type="dcterms:W3CDTF">2021-08-15T08:26:16Z</dcterms:modified>
</cp:coreProperties>
</file>